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ili\Desktop\Github\Photorespiration-temperate-species\Data\Literature data\Literature values by study\"/>
    </mc:Choice>
  </mc:AlternateContent>
  <xr:revisionPtr revIDLastSave="0" documentId="13_ncr:1_{84EE1F86-89DC-4647-881C-AFBA25F43EF3}" xr6:coauthVersionLast="47" xr6:coauthVersionMax="47" xr10:uidLastSave="{00000000-0000-0000-0000-000000000000}"/>
  <bookViews>
    <workbookView xWindow="9510" yWindow="0" windowWidth="9780" windowHeight="10170" xr2:uid="{199F1BEC-CBD8-401A-A90B-6F84676EAE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/>
  <c r="K16" i="1"/>
  <c r="J16" i="1"/>
  <c r="I16" i="1"/>
  <c r="H16" i="1"/>
  <c r="K12" i="1"/>
  <c r="J12" i="1"/>
  <c r="I12" i="1"/>
  <c r="H12" i="1"/>
  <c r="K2" i="1"/>
  <c r="J2" i="1"/>
  <c r="I2" i="1"/>
  <c r="H2" i="1"/>
</calcChain>
</file>

<file path=xl/sharedStrings.xml><?xml version="1.0" encoding="utf-8"?>
<sst xmlns="http://schemas.openxmlformats.org/spreadsheetml/2006/main" count="85" uniqueCount="20">
  <si>
    <t>Plant</t>
  </si>
  <si>
    <t>Mes type</t>
  </si>
  <si>
    <t>Temp</t>
  </si>
  <si>
    <t>Phi</t>
  </si>
  <si>
    <t>Notes</t>
  </si>
  <si>
    <t>Q</t>
  </si>
  <si>
    <t>Phaseolus vulgaris</t>
  </si>
  <si>
    <t>Temperature response</t>
  </si>
  <si>
    <t>Rep</t>
  </si>
  <si>
    <t>Anet-21p</t>
  </si>
  <si>
    <t>Anet-0p</t>
  </si>
  <si>
    <t>1 is Circle</t>
  </si>
  <si>
    <t>2 is square</t>
  </si>
  <si>
    <t>3 is triangle</t>
  </si>
  <si>
    <t>Rp-apparent</t>
  </si>
  <si>
    <t>CO2 comp</t>
  </si>
  <si>
    <t>Rp</t>
  </si>
  <si>
    <t>both not for 25 C!</t>
  </si>
  <si>
    <t>Combined Phi</t>
  </si>
  <si>
    <t>Combined 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</si>
</sst>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041EC-76D2-46A9-8701-641BAC8EFF0A}">
  <dimension ref="A1:N34"/>
  <sheetViews>
    <sheetView tabSelected="1" topLeftCell="H1" workbookViewId="0">
      <selection activeCell="L4" sqref="L4"/>
    </sheetView>
  </sheetViews>
  <sheetFormatPr defaultRowHeight="14.5" x14ac:dyDescent="0.35"/>
  <cols>
    <col min="1" max="1" width="19.26953125" customWidth="1"/>
    <col min="2" max="2" width="20" customWidth="1"/>
    <col min="8" max="8" width="17.6328125" customWidth="1"/>
    <col min="9" max="9" width="11" customWidth="1"/>
    <col min="12" max="12" width="14.179687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8</v>
      </c>
      <c r="E1" t="s">
        <v>5</v>
      </c>
      <c r="F1" t="s">
        <v>9</v>
      </c>
      <c r="G1" t="s">
        <v>10</v>
      </c>
      <c r="H1" t="s">
        <v>14</v>
      </c>
      <c r="I1" t="s">
        <v>15</v>
      </c>
      <c r="J1" t="s">
        <v>16</v>
      </c>
      <c r="K1" t="s">
        <v>3</v>
      </c>
      <c r="L1" t="s">
        <v>19</v>
      </c>
      <c r="M1" t="s">
        <v>18</v>
      </c>
      <c r="N1" t="s">
        <v>4</v>
      </c>
    </row>
    <row r="2" spans="1:14" x14ac:dyDescent="0.35">
      <c r="A2" t="s">
        <v>6</v>
      </c>
      <c r="B2" t="s">
        <v>7</v>
      </c>
      <c r="C2">
        <v>8.5</v>
      </c>
      <c r="D2">
        <v>1</v>
      </c>
      <c r="E2">
        <v>1200</v>
      </c>
      <c r="F2">
        <v>3.2</v>
      </c>
      <c r="H2">
        <f>G21-F6</f>
        <v>1.8399999999999999</v>
      </c>
      <c r="I2">
        <f>0.5*H2</f>
        <v>0.91999999999999993</v>
      </c>
      <c r="J2">
        <f>H2+I2</f>
        <v>2.76</v>
      </c>
      <c r="K2">
        <f>J2/F6</f>
        <v>0.38547486033519551</v>
      </c>
      <c r="L2">
        <f>(J2+J12+J16)/3</f>
        <v>2.9849999999999994</v>
      </c>
      <c r="M2">
        <f>(K2+K12+K16)/3</f>
        <v>0.44223035885047052</v>
      </c>
      <c r="N2" t="s">
        <v>11</v>
      </c>
    </row>
    <row r="3" spans="1:14" x14ac:dyDescent="0.35">
      <c r="A3" t="s">
        <v>6</v>
      </c>
      <c r="B3" t="s">
        <v>7</v>
      </c>
      <c r="C3">
        <v>12.11</v>
      </c>
      <c r="D3">
        <v>1</v>
      </c>
      <c r="E3">
        <v>1200</v>
      </c>
      <c r="F3">
        <v>4.7</v>
      </c>
      <c r="N3" t="s">
        <v>12</v>
      </c>
    </row>
    <row r="4" spans="1:14" x14ac:dyDescent="0.35">
      <c r="A4" t="s">
        <v>6</v>
      </c>
      <c r="B4" t="s">
        <v>7</v>
      </c>
      <c r="C4">
        <v>16.11</v>
      </c>
      <c r="D4">
        <v>1</v>
      </c>
      <c r="E4">
        <v>1200</v>
      </c>
      <c r="F4">
        <v>6.19</v>
      </c>
      <c r="N4" t="s">
        <v>13</v>
      </c>
    </row>
    <row r="5" spans="1:14" x14ac:dyDescent="0.35">
      <c r="A5" t="s">
        <v>6</v>
      </c>
      <c r="B5" t="s">
        <v>7</v>
      </c>
      <c r="C5">
        <v>21.78</v>
      </c>
      <c r="D5">
        <v>1</v>
      </c>
      <c r="E5">
        <v>1200</v>
      </c>
      <c r="F5">
        <v>7.16</v>
      </c>
    </row>
    <row r="6" spans="1:14" x14ac:dyDescent="0.35">
      <c r="A6" t="s">
        <v>6</v>
      </c>
      <c r="B6" t="s">
        <v>7</v>
      </c>
      <c r="C6">
        <v>25.6</v>
      </c>
      <c r="D6">
        <v>1</v>
      </c>
      <c r="E6">
        <v>1200</v>
      </c>
      <c r="F6">
        <v>7.16</v>
      </c>
    </row>
    <row r="7" spans="1:14" x14ac:dyDescent="0.35">
      <c r="A7" t="s">
        <v>6</v>
      </c>
      <c r="B7" t="s">
        <v>7</v>
      </c>
      <c r="C7">
        <v>8.5</v>
      </c>
      <c r="D7">
        <v>2</v>
      </c>
      <c r="E7">
        <v>1200</v>
      </c>
      <c r="F7">
        <v>3.5</v>
      </c>
    </row>
    <row r="8" spans="1:14" x14ac:dyDescent="0.35">
      <c r="A8" t="s">
        <v>6</v>
      </c>
      <c r="B8" t="s">
        <v>7</v>
      </c>
      <c r="C8">
        <v>10.4</v>
      </c>
      <c r="D8">
        <v>2</v>
      </c>
      <c r="E8">
        <v>1200</v>
      </c>
      <c r="F8">
        <v>4.5999999999999996</v>
      </c>
    </row>
    <row r="9" spans="1:14" x14ac:dyDescent="0.35">
      <c r="A9" t="s">
        <v>6</v>
      </c>
      <c r="B9" t="s">
        <v>7</v>
      </c>
      <c r="C9">
        <v>16.100000000000001</v>
      </c>
      <c r="D9">
        <v>2</v>
      </c>
      <c r="E9">
        <v>1200</v>
      </c>
      <c r="F9">
        <v>6.6</v>
      </c>
    </row>
    <row r="10" spans="1:14" x14ac:dyDescent="0.35">
      <c r="A10" t="s">
        <v>6</v>
      </c>
      <c r="B10" t="s">
        <v>7</v>
      </c>
      <c r="C10">
        <v>18.7</v>
      </c>
      <c r="D10">
        <v>2</v>
      </c>
      <c r="E10">
        <v>1200</v>
      </c>
      <c r="F10">
        <v>6.6</v>
      </c>
    </row>
    <row r="11" spans="1:14" x14ac:dyDescent="0.35">
      <c r="A11" t="s">
        <v>6</v>
      </c>
      <c r="B11" t="s">
        <v>7</v>
      </c>
      <c r="C11">
        <v>22.9</v>
      </c>
      <c r="D11">
        <v>2</v>
      </c>
      <c r="E11">
        <v>1200</v>
      </c>
      <c r="F11">
        <v>6.9</v>
      </c>
    </row>
    <row r="12" spans="1:14" x14ac:dyDescent="0.35">
      <c r="A12" t="s">
        <v>6</v>
      </c>
      <c r="B12" t="s">
        <v>7</v>
      </c>
      <c r="C12">
        <v>26.6</v>
      </c>
      <c r="D12">
        <v>2</v>
      </c>
      <c r="E12">
        <v>1200</v>
      </c>
      <c r="F12">
        <v>6</v>
      </c>
      <c r="H12">
        <f>G27-F12</f>
        <v>2.1999999999999993</v>
      </c>
      <c r="I12">
        <f>0.5*H12</f>
        <v>1.0999999999999996</v>
      </c>
      <c r="J12">
        <f>H12+I12</f>
        <v>3.2999999999999989</v>
      </c>
      <c r="K12">
        <f>J12/F12</f>
        <v>0.54999999999999982</v>
      </c>
      <c r="N12" t="s">
        <v>17</v>
      </c>
    </row>
    <row r="13" spans="1:14" x14ac:dyDescent="0.35">
      <c r="A13" t="s">
        <v>6</v>
      </c>
      <c r="B13" t="s">
        <v>7</v>
      </c>
      <c r="C13">
        <v>9.3000000000000007</v>
      </c>
      <c r="D13">
        <v>3</v>
      </c>
      <c r="E13">
        <v>1200</v>
      </c>
      <c r="F13">
        <v>4.0999999999999996</v>
      </c>
    </row>
    <row r="14" spans="1:14" x14ac:dyDescent="0.35">
      <c r="A14" t="s">
        <v>6</v>
      </c>
      <c r="B14" t="s">
        <v>7</v>
      </c>
      <c r="C14">
        <v>15.6</v>
      </c>
      <c r="D14">
        <v>3</v>
      </c>
      <c r="E14">
        <v>1200</v>
      </c>
      <c r="F14">
        <v>6.8</v>
      </c>
    </row>
    <row r="15" spans="1:14" x14ac:dyDescent="0.35">
      <c r="A15" t="s">
        <v>6</v>
      </c>
      <c r="B15" t="s">
        <v>7</v>
      </c>
      <c r="C15">
        <v>17.3</v>
      </c>
      <c r="D15">
        <v>3</v>
      </c>
      <c r="E15">
        <v>1200</v>
      </c>
      <c r="F15">
        <v>7.2</v>
      </c>
    </row>
    <row r="16" spans="1:14" x14ac:dyDescent="0.35">
      <c r="A16" t="s">
        <v>6</v>
      </c>
      <c r="B16" t="s">
        <v>7</v>
      </c>
      <c r="C16">
        <v>21.4</v>
      </c>
      <c r="D16">
        <v>3</v>
      </c>
      <c r="E16">
        <v>1200</v>
      </c>
      <c r="F16">
        <v>7.4</v>
      </c>
      <c r="H16">
        <f>G31-F16</f>
        <v>1.9299999999999997</v>
      </c>
      <c r="I16">
        <f>0.5*H16</f>
        <v>0.96499999999999986</v>
      </c>
      <c r="J16">
        <f>I16+H16</f>
        <v>2.8949999999999996</v>
      </c>
      <c r="K16">
        <f>J16/F16</f>
        <v>0.39121621621621616</v>
      </c>
      <c r="N16" t="s">
        <v>17</v>
      </c>
    </row>
    <row r="17" spans="1:7" x14ac:dyDescent="0.35">
      <c r="A17" t="s">
        <v>6</v>
      </c>
      <c r="B17" t="s">
        <v>7</v>
      </c>
      <c r="C17">
        <v>8.1</v>
      </c>
      <c r="D17">
        <v>1</v>
      </c>
      <c r="E17">
        <v>1200</v>
      </c>
      <c r="G17">
        <v>2.9</v>
      </c>
    </row>
    <row r="18" spans="1:7" x14ac:dyDescent="0.35">
      <c r="A18" t="s">
        <v>6</v>
      </c>
      <c r="B18" t="s">
        <v>7</v>
      </c>
      <c r="C18">
        <v>12.1</v>
      </c>
      <c r="D18">
        <v>1</v>
      </c>
      <c r="E18">
        <v>1200</v>
      </c>
      <c r="G18">
        <v>4.5999999999999996</v>
      </c>
    </row>
    <row r="19" spans="1:7" x14ac:dyDescent="0.35">
      <c r="A19" t="s">
        <v>6</v>
      </c>
      <c r="B19" t="s">
        <v>7</v>
      </c>
      <c r="C19">
        <v>15.3</v>
      </c>
      <c r="D19">
        <v>1</v>
      </c>
      <c r="E19">
        <v>1200</v>
      </c>
      <c r="G19">
        <v>6</v>
      </c>
    </row>
    <row r="20" spans="1:7" x14ac:dyDescent="0.35">
      <c r="A20" t="s">
        <v>6</v>
      </c>
      <c r="B20" t="s">
        <v>7</v>
      </c>
      <c r="C20">
        <v>21.9</v>
      </c>
      <c r="D20">
        <v>1</v>
      </c>
      <c r="E20">
        <v>1200</v>
      </c>
      <c r="G20">
        <v>8.4</v>
      </c>
    </row>
    <row r="21" spans="1:7" x14ac:dyDescent="0.35">
      <c r="A21" t="s">
        <v>6</v>
      </c>
      <c r="B21" t="s">
        <v>7</v>
      </c>
      <c r="C21">
        <v>25.1</v>
      </c>
      <c r="D21">
        <v>1</v>
      </c>
      <c r="E21">
        <v>1200</v>
      </c>
      <c r="G21">
        <v>9</v>
      </c>
    </row>
    <row r="22" spans="1:7" x14ac:dyDescent="0.35">
      <c r="A22" t="s">
        <v>6</v>
      </c>
      <c r="B22" t="s">
        <v>7</v>
      </c>
      <c r="C22">
        <v>9.9</v>
      </c>
      <c r="D22">
        <v>2</v>
      </c>
      <c r="E22">
        <v>1200</v>
      </c>
      <c r="G22">
        <v>4</v>
      </c>
    </row>
    <row r="23" spans="1:7" x14ac:dyDescent="0.35">
      <c r="A23" t="s">
        <v>6</v>
      </c>
      <c r="B23" t="s">
        <v>7</v>
      </c>
      <c r="C23">
        <v>11.8</v>
      </c>
      <c r="D23">
        <v>2</v>
      </c>
      <c r="E23">
        <v>1200</v>
      </c>
      <c r="G23">
        <v>4.9000000000000004</v>
      </c>
    </row>
    <row r="24" spans="1:7" x14ac:dyDescent="0.35">
      <c r="A24" t="s">
        <v>6</v>
      </c>
      <c r="B24" t="s">
        <v>7</v>
      </c>
      <c r="C24">
        <v>14.1</v>
      </c>
      <c r="D24">
        <v>2</v>
      </c>
      <c r="E24">
        <v>1200</v>
      </c>
      <c r="G24">
        <v>5.4</v>
      </c>
    </row>
    <row r="25" spans="1:7" x14ac:dyDescent="0.35">
      <c r="A25" t="s">
        <v>6</v>
      </c>
      <c r="B25" t="s">
        <v>7</v>
      </c>
      <c r="C25">
        <v>15.6</v>
      </c>
      <c r="D25">
        <v>2</v>
      </c>
      <c r="E25">
        <v>1200</v>
      </c>
      <c r="G25">
        <v>6.3</v>
      </c>
    </row>
    <row r="26" spans="1:7" x14ac:dyDescent="0.35">
      <c r="A26" t="s">
        <v>6</v>
      </c>
      <c r="B26" t="s">
        <v>7</v>
      </c>
      <c r="C26">
        <v>19.5</v>
      </c>
      <c r="D26">
        <v>2</v>
      </c>
      <c r="E26">
        <v>1200</v>
      </c>
      <c r="G26">
        <v>7.5</v>
      </c>
    </row>
    <row r="27" spans="1:7" x14ac:dyDescent="0.35">
      <c r="A27" t="s">
        <v>6</v>
      </c>
      <c r="B27" t="s">
        <v>7</v>
      </c>
      <c r="C27">
        <v>24.4</v>
      </c>
      <c r="D27">
        <v>2</v>
      </c>
      <c r="E27">
        <v>1200</v>
      </c>
      <c r="G27">
        <v>8.1999999999999993</v>
      </c>
    </row>
    <row r="28" spans="1:7" x14ac:dyDescent="0.35">
      <c r="A28" t="s">
        <v>6</v>
      </c>
      <c r="B28" t="s">
        <v>7</v>
      </c>
      <c r="C28">
        <v>8.8000000000000007</v>
      </c>
      <c r="D28">
        <v>3</v>
      </c>
      <c r="E28">
        <v>1200</v>
      </c>
      <c r="G28">
        <v>3.8</v>
      </c>
    </row>
    <row r="29" spans="1:7" x14ac:dyDescent="0.35">
      <c r="A29" t="s">
        <v>6</v>
      </c>
      <c r="B29" t="s">
        <v>7</v>
      </c>
      <c r="C29">
        <v>14.2</v>
      </c>
      <c r="D29">
        <v>3</v>
      </c>
      <c r="E29">
        <v>1200</v>
      </c>
      <c r="G29">
        <v>6.8</v>
      </c>
    </row>
    <row r="30" spans="1:7" x14ac:dyDescent="0.35">
      <c r="A30" t="s">
        <v>6</v>
      </c>
      <c r="B30" t="s">
        <v>7</v>
      </c>
      <c r="C30">
        <v>19.5</v>
      </c>
      <c r="D30">
        <v>3</v>
      </c>
      <c r="E30">
        <v>1200</v>
      </c>
      <c r="G30">
        <v>8.23</v>
      </c>
    </row>
    <row r="31" spans="1:7" x14ac:dyDescent="0.35">
      <c r="A31" t="s">
        <v>6</v>
      </c>
      <c r="B31" t="s">
        <v>7</v>
      </c>
      <c r="C31">
        <v>24.83</v>
      </c>
      <c r="D31">
        <v>3</v>
      </c>
      <c r="E31">
        <v>1200</v>
      </c>
      <c r="G31">
        <v>9.33</v>
      </c>
    </row>
    <row r="32" spans="1:7" x14ac:dyDescent="0.35">
      <c r="A32" t="s">
        <v>6</v>
      </c>
      <c r="B32" t="s">
        <v>7</v>
      </c>
      <c r="E32">
        <v>1200</v>
      </c>
    </row>
    <row r="33" spans="1:5" x14ac:dyDescent="0.35">
      <c r="A33" t="s">
        <v>6</v>
      </c>
      <c r="B33" t="s">
        <v>7</v>
      </c>
      <c r="E33">
        <v>1200</v>
      </c>
    </row>
    <row r="34" spans="1:5" x14ac:dyDescent="0.35">
      <c r="A34" t="s">
        <v>6</v>
      </c>
      <c r="B34" t="s">
        <v>7</v>
      </c>
      <c r="E34">
        <v>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Tibor David</dc:creator>
  <cp:lastModifiedBy>Tibor David</cp:lastModifiedBy>
  <dcterms:created xsi:type="dcterms:W3CDTF">2025-04-03T08:49:04Z</dcterms:created>
  <dcterms:modified xsi:type="dcterms:W3CDTF">2025-04-03T11:23:48Z</dcterms:modified>
</cp:coreProperties>
</file>