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d/Documents/GitHub/CHASSY-Multi-Omics-Analyisis/Proteomics/Relative/"/>
    </mc:Choice>
  </mc:AlternateContent>
  <xr:revisionPtr revIDLastSave="0" documentId="8_{3BE4B12F-DE9C-914E-AAE8-C3BEE376D831}" xr6:coauthVersionLast="36" xr6:coauthVersionMax="36" xr10:uidLastSave="{00000000-0000-0000-0000-000000000000}"/>
  <bookViews>
    <workbookView xWindow="0" yWindow="460" windowWidth="38400" windowHeight="23540"/>
  </bookViews>
  <sheets>
    <sheet name="INFORMATION" sheetId="1" r:id="rId1"/>
    <sheet name="XIC_quantified" sheetId="2" r:id="rId2"/>
    <sheet name="SpectralCount_quantified" sheetId="3" r:id="rId3"/>
    <sheet name="XIC_SC_STAT_COMBINED" sheetId="4" r:id="rId4"/>
    <sheet name=" Fold-change" sheetId="5" r:id="rId5"/>
    <sheet name="emPAI" sheetId="6" r:id="rId6"/>
  </sheets>
  <calcPr calcId="162913" fullCalcOnLoad="1"/>
</workbook>
</file>

<file path=xl/calcChain.xml><?xml version="1.0" encoding="utf-8"?>
<calcChain xmlns="http://schemas.openxmlformats.org/spreadsheetml/2006/main">
  <c r="S799" i="5" l="1"/>
  <c r="AB799" i="5" s="1"/>
  <c r="O799" i="5"/>
  <c r="AA798" i="5"/>
  <c r="R798" i="5"/>
  <c r="O798" i="5"/>
  <c r="AF797" i="5"/>
  <c r="AC797" i="5"/>
  <c r="Y797" i="5"/>
  <c r="U797" i="5"/>
  <c r="R797" i="5"/>
  <c r="AA797" i="5" s="1"/>
  <c r="O797" i="5"/>
  <c r="AC796" i="5"/>
  <c r="X796" i="5"/>
  <c r="AE796" i="5" s="1"/>
  <c r="U796" i="5"/>
  <c r="S796" i="5"/>
  <c r="O796" i="5"/>
  <c r="Y795" i="5"/>
  <c r="U795" i="5"/>
  <c r="AC795" i="5" s="1"/>
  <c r="R795" i="5"/>
  <c r="AA795" i="5" s="1"/>
  <c r="O795" i="5"/>
  <c r="AB794" i="5"/>
  <c r="V794" i="5"/>
  <c r="AD794" i="5" s="1"/>
  <c r="S794" i="5"/>
  <c r="O794" i="5"/>
  <c r="S793" i="5"/>
  <c r="AB793" i="5" s="1"/>
  <c r="O793" i="5"/>
  <c r="Y792" i="5"/>
  <c r="AF792" i="5" s="1"/>
  <c r="S792" i="5"/>
  <c r="O792" i="5"/>
  <c r="AB791" i="5"/>
  <c r="Y791" i="5"/>
  <c r="AF791" i="5" s="1"/>
  <c r="S791" i="5"/>
  <c r="O791" i="5"/>
  <c r="X790" i="5"/>
  <c r="AE790" i="5" s="1"/>
  <c r="U790" i="5"/>
  <c r="AC790" i="5" s="1"/>
  <c r="S790" i="5"/>
  <c r="AB790" i="5" s="1"/>
  <c r="O790" i="5"/>
  <c r="AF789" i="5"/>
  <c r="Y789" i="5"/>
  <c r="V789" i="5"/>
  <c r="AD789" i="5" s="1"/>
  <c r="S789" i="5"/>
  <c r="AB789" i="5" s="1"/>
  <c r="O789" i="5"/>
  <c r="S788" i="5"/>
  <c r="AB788" i="5" s="1"/>
  <c r="O788" i="5"/>
  <c r="AB787" i="5"/>
  <c r="S787" i="5"/>
  <c r="O787" i="5"/>
  <c r="AE786" i="5"/>
  <c r="AC786" i="5"/>
  <c r="X786" i="5"/>
  <c r="U786" i="5"/>
  <c r="R786" i="5"/>
  <c r="AA786" i="5" s="1"/>
  <c r="O786" i="5"/>
  <c r="S785" i="5"/>
  <c r="AB785" i="5" s="1"/>
  <c r="O785" i="5"/>
  <c r="AC784" i="5"/>
  <c r="Y784" i="5"/>
  <c r="AF784" i="5" s="1"/>
  <c r="U784" i="5"/>
  <c r="S784" i="5"/>
  <c r="AB784" i="5" s="1"/>
  <c r="O784" i="5"/>
  <c r="AE783" i="5"/>
  <c r="X783" i="5"/>
  <c r="O783" i="5"/>
  <c r="O782" i="5"/>
  <c r="AF781" i="5"/>
  <c r="Y781" i="5"/>
  <c r="S781" i="5"/>
  <c r="AB781" i="5" s="1"/>
  <c r="O781" i="5"/>
  <c r="Y780" i="5"/>
  <c r="AF780" i="5" s="1"/>
  <c r="S780" i="5"/>
  <c r="AB780" i="5" s="1"/>
  <c r="O780" i="5"/>
  <c r="O779" i="5"/>
  <c r="AB778" i="5"/>
  <c r="V778" i="5"/>
  <c r="S778" i="5"/>
  <c r="O778" i="5"/>
  <c r="S777" i="5"/>
  <c r="AB777" i="5" s="1"/>
  <c r="O777" i="5"/>
  <c r="S776" i="5"/>
  <c r="AB776" i="5" s="1"/>
  <c r="O776" i="5"/>
  <c r="Y775" i="5"/>
  <c r="AF775" i="5" s="1"/>
  <c r="R775" i="5"/>
  <c r="AA775" i="5" s="1"/>
  <c r="O775" i="5"/>
  <c r="S774" i="5"/>
  <c r="AB774" i="5" s="1"/>
  <c r="O774" i="5"/>
  <c r="S773" i="5"/>
  <c r="AB773" i="5" s="1"/>
  <c r="O773" i="5"/>
  <c r="AB772" i="5"/>
  <c r="S772" i="5"/>
  <c r="O772" i="5"/>
  <c r="S771" i="5"/>
  <c r="AB771" i="5" s="1"/>
  <c r="O771" i="5"/>
  <c r="AB770" i="5"/>
  <c r="Y770" i="5"/>
  <c r="AF770" i="5" s="1"/>
  <c r="S770" i="5"/>
  <c r="O770" i="5"/>
  <c r="AF769" i="5"/>
  <c r="AC769" i="5"/>
  <c r="Y769" i="5"/>
  <c r="U769" i="5"/>
  <c r="S769" i="5"/>
  <c r="AB769" i="5" s="1"/>
  <c r="O769" i="5"/>
  <c r="AB768" i="5"/>
  <c r="Y768" i="5"/>
  <c r="AF768" i="5" s="1"/>
  <c r="S768" i="5"/>
  <c r="O768" i="5"/>
  <c r="AF767" i="5"/>
  <c r="AB767" i="5"/>
  <c r="Y767" i="5"/>
  <c r="S767" i="5"/>
  <c r="O767" i="5"/>
  <c r="AE766" i="5"/>
  <c r="X766" i="5"/>
  <c r="R766" i="5"/>
  <c r="AA766" i="5" s="1"/>
  <c r="O766" i="5"/>
  <c r="AC765" i="5"/>
  <c r="AA765" i="5"/>
  <c r="X765" i="5"/>
  <c r="AE765" i="5" s="1"/>
  <c r="U765" i="5"/>
  <c r="R765" i="5"/>
  <c r="O765" i="5"/>
  <c r="AB764" i="5"/>
  <c r="S764" i="5"/>
  <c r="O764" i="5"/>
  <c r="S763" i="5"/>
  <c r="AB763" i="5" s="1"/>
  <c r="O763" i="5"/>
  <c r="R762" i="5"/>
  <c r="AA762" i="5" s="1"/>
  <c r="O762" i="5"/>
  <c r="X761" i="5"/>
  <c r="AE761" i="5" s="1"/>
  <c r="S761" i="5"/>
  <c r="AB761" i="5" s="1"/>
  <c r="O761" i="5"/>
  <c r="S760" i="5"/>
  <c r="AB760" i="5" s="1"/>
  <c r="O760" i="5"/>
  <c r="X759" i="5"/>
  <c r="AE759" i="5" s="1"/>
  <c r="R759" i="5"/>
  <c r="AA759" i="5" s="1"/>
  <c r="O759" i="5"/>
  <c r="R758" i="5"/>
  <c r="AA758" i="5" s="1"/>
  <c r="O758" i="5"/>
  <c r="Y757" i="5"/>
  <c r="AF757" i="5" s="1"/>
  <c r="R757" i="5"/>
  <c r="AA757" i="5" s="1"/>
  <c r="O757" i="5"/>
  <c r="S756" i="5"/>
  <c r="AB756" i="5" s="1"/>
  <c r="O756" i="5"/>
  <c r="X755" i="5"/>
  <c r="AE755" i="5" s="1"/>
  <c r="S755" i="5"/>
  <c r="AB755" i="5" s="1"/>
  <c r="O755" i="5"/>
  <c r="S754" i="5"/>
  <c r="AB754" i="5" s="1"/>
  <c r="O754" i="5"/>
  <c r="R753" i="5"/>
  <c r="AA753" i="5" s="1"/>
  <c r="O753" i="5"/>
  <c r="AF752" i="5"/>
  <c r="Y752" i="5"/>
  <c r="O752" i="5"/>
  <c r="AE751" i="5"/>
  <c r="AA751" i="5"/>
  <c r="X751" i="5"/>
  <c r="R751" i="5"/>
  <c r="O751" i="5"/>
  <c r="AB750" i="5"/>
  <c r="S750" i="5"/>
  <c r="O750" i="5"/>
  <c r="AF749" i="5"/>
  <c r="AB749" i="5"/>
  <c r="Y749" i="5"/>
  <c r="S749" i="5"/>
  <c r="O749" i="5"/>
  <c r="AE748" i="5"/>
  <c r="AA748" i="5"/>
  <c r="X748" i="5"/>
  <c r="U748" i="5"/>
  <c r="AC748" i="5" s="1"/>
  <c r="R748" i="5"/>
  <c r="O748" i="5"/>
  <c r="S747" i="5"/>
  <c r="AB747" i="5" s="1"/>
  <c r="O747" i="5"/>
  <c r="R746" i="5"/>
  <c r="AA746" i="5" s="1"/>
  <c r="O746" i="5"/>
  <c r="V745" i="5"/>
  <c r="AD745" i="5" s="1"/>
  <c r="O745" i="5"/>
  <c r="AC744" i="5"/>
  <c r="U744" i="5"/>
  <c r="R744" i="5"/>
  <c r="AA744" i="5" s="1"/>
  <c r="O744" i="5"/>
  <c r="AC743" i="5"/>
  <c r="AB743" i="5"/>
  <c r="Y743" i="5"/>
  <c r="AF743" i="5" s="1"/>
  <c r="U743" i="5"/>
  <c r="S743" i="5"/>
  <c r="O743" i="5"/>
  <c r="AB742" i="5"/>
  <c r="Y742" i="5"/>
  <c r="AF742" i="5" s="1"/>
  <c r="V742" i="5"/>
  <c r="AD742" i="5" s="1"/>
  <c r="S742" i="5"/>
  <c r="O742" i="5"/>
  <c r="AE741" i="5"/>
  <c r="X741" i="5"/>
  <c r="U741" i="5"/>
  <c r="AC741" i="5" s="1"/>
  <c r="R741" i="5"/>
  <c r="AA741" i="5" s="1"/>
  <c r="O741" i="5"/>
  <c r="AF740" i="5"/>
  <c r="AD740" i="5"/>
  <c r="Y740" i="5"/>
  <c r="V740" i="5"/>
  <c r="S740" i="5"/>
  <c r="AB740" i="5" s="1"/>
  <c r="O740" i="5"/>
  <c r="S739" i="5"/>
  <c r="AB739" i="5" s="1"/>
  <c r="O739" i="5"/>
  <c r="AB738" i="5"/>
  <c r="S738" i="5"/>
  <c r="O738" i="5"/>
  <c r="S737" i="5"/>
  <c r="AB737" i="5" s="1"/>
  <c r="O737" i="5"/>
  <c r="AB736" i="5"/>
  <c r="Y736" i="5"/>
  <c r="AF736" i="5" s="1"/>
  <c r="S736" i="5"/>
  <c r="O736" i="5"/>
  <c r="S735" i="5"/>
  <c r="AB735" i="5" s="1"/>
  <c r="O735" i="5"/>
  <c r="S734" i="5"/>
  <c r="AB734" i="5" s="1"/>
  <c r="O734" i="5"/>
  <c r="S733" i="5"/>
  <c r="AB733" i="5" s="1"/>
  <c r="O733" i="5"/>
  <c r="AB732" i="5"/>
  <c r="S732" i="5"/>
  <c r="O732" i="5"/>
  <c r="AB731" i="5"/>
  <c r="S731" i="5"/>
  <c r="O731" i="5"/>
  <c r="S730" i="5"/>
  <c r="AB730" i="5" s="1"/>
  <c r="O730" i="5"/>
  <c r="Y729" i="5"/>
  <c r="AF729" i="5" s="1"/>
  <c r="S729" i="5"/>
  <c r="AB729" i="5" s="1"/>
  <c r="O729" i="5"/>
  <c r="AD728" i="5"/>
  <c r="X728" i="5"/>
  <c r="AE728" i="5" s="1"/>
  <c r="V728" i="5"/>
  <c r="O728" i="5"/>
  <c r="AE727" i="5"/>
  <c r="X727" i="5"/>
  <c r="O727" i="5"/>
  <c r="S726" i="5"/>
  <c r="AB726" i="5" s="1"/>
  <c r="O726" i="5"/>
  <c r="S725" i="5"/>
  <c r="AB725" i="5" s="1"/>
  <c r="O725" i="5"/>
  <c r="AB724" i="5"/>
  <c r="S724" i="5"/>
  <c r="O724" i="5"/>
  <c r="R723" i="5"/>
  <c r="AA723" i="5" s="1"/>
  <c r="O723" i="5"/>
  <c r="S722" i="5"/>
  <c r="AB722" i="5" s="1"/>
  <c r="O722" i="5"/>
  <c r="O721" i="5"/>
  <c r="S720" i="5"/>
  <c r="AB720" i="5" s="1"/>
  <c r="O720" i="5"/>
  <c r="S719" i="5"/>
  <c r="AB719" i="5" s="1"/>
  <c r="O719" i="5"/>
  <c r="AD718" i="5"/>
  <c r="V718" i="5"/>
  <c r="O718" i="5"/>
  <c r="V717" i="5"/>
  <c r="AD717" i="5" s="1"/>
  <c r="O717" i="5"/>
  <c r="U716" i="5"/>
  <c r="AC716" i="5" s="1"/>
  <c r="O716" i="5"/>
  <c r="U715" i="5"/>
  <c r="AC715" i="5" s="1"/>
  <c r="R715" i="5"/>
  <c r="AA715" i="5" s="1"/>
  <c r="O715" i="5"/>
  <c r="AB714" i="5"/>
  <c r="Y714" i="5"/>
  <c r="AF714" i="5" s="1"/>
  <c r="S714" i="5"/>
  <c r="O714" i="5"/>
  <c r="Y713" i="5"/>
  <c r="AF713" i="5" s="1"/>
  <c r="O713" i="5"/>
  <c r="AA712" i="5"/>
  <c r="X712" i="5"/>
  <c r="AE712" i="5" s="1"/>
  <c r="R712" i="5"/>
  <c r="O712" i="5"/>
  <c r="AE711" i="5"/>
  <c r="AC711" i="5"/>
  <c r="X711" i="5"/>
  <c r="U711" i="5"/>
  <c r="R711" i="5"/>
  <c r="AA711" i="5" s="1"/>
  <c r="O711" i="5"/>
  <c r="AA710" i="5"/>
  <c r="X710" i="5"/>
  <c r="AE710" i="5" s="1"/>
  <c r="R710" i="5"/>
  <c r="O710" i="5"/>
  <c r="AA709" i="5"/>
  <c r="R709" i="5"/>
  <c r="O709" i="5"/>
  <c r="AE708" i="5"/>
  <c r="AC708" i="5"/>
  <c r="AA708" i="5"/>
  <c r="X708" i="5"/>
  <c r="U708" i="5"/>
  <c r="R708" i="5"/>
  <c r="O708" i="5"/>
  <c r="S707" i="5"/>
  <c r="AB707" i="5" s="1"/>
  <c r="O707" i="5"/>
  <c r="AB706" i="5"/>
  <c r="S706" i="5"/>
  <c r="O706" i="5"/>
  <c r="AB705" i="5"/>
  <c r="S705" i="5"/>
  <c r="O705" i="5"/>
  <c r="AD704" i="5"/>
  <c r="Y704" i="5"/>
  <c r="AF704" i="5" s="1"/>
  <c r="V704" i="5"/>
  <c r="S704" i="5"/>
  <c r="O704" i="5"/>
  <c r="AE703" i="5"/>
  <c r="X703" i="5"/>
  <c r="V703" i="5"/>
  <c r="S703" i="5"/>
  <c r="AB703" i="5" s="1"/>
  <c r="O703" i="5"/>
  <c r="AC702" i="5"/>
  <c r="AB702" i="5"/>
  <c r="Y702" i="5"/>
  <c r="U702" i="5"/>
  <c r="S702" i="5"/>
  <c r="O702" i="5"/>
  <c r="AB701" i="5"/>
  <c r="S701" i="5"/>
  <c r="O701" i="5"/>
  <c r="AB700" i="5"/>
  <c r="S700" i="5"/>
  <c r="O700" i="5"/>
  <c r="AB699" i="5"/>
  <c r="Y699" i="5"/>
  <c r="AF699" i="5" s="1"/>
  <c r="S699" i="5"/>
  <c r="O699" i="5"/>
  <c r="AB698" i="5"/>
  <c r="S698" i="5"/>
  <c r="O698" i="5"/>
  <c r="O697" i="5"/>
  <c r="Y696" i="5"/>
  <c r="AF696" i="5" s="1"/>
  <c r="S696" i="5"/>
  <c r="O696" i="5"/>
  <c r="AF695" i="5"/>
  <c r="Y695" i="5"/>
  <c r="U695" i="5"/>
  <c r="AC695" i="5" s="1"/>
  <c r="S695" i="5"/>
  <c r="AB695" i="5" s="1"/>
  <c r="O695" i="5"/>
  <c r="O694" i="5"/>
  <c r="AC693" i="5"/>
  <c r="U693" i="5"/>
  <c r="S693" i="5"/>
  <c r="O693" i="5"/>
  <c r="AF692" i="5"/>
  <c r="AD692" i="5"/>
  <c r="Y692" i="5"/>
  <c r="V692" i="5"/>
  <c r="S692" i="5"/>
  <c r="O692" i="5"/>
  <c r="AB691" i="5"/>
  <c r="Y691" i="5"/>
  <c r="AF691" i="5" s="1"/>
  <c r="V691" i="5"/>
  <c r="S691" i="5"/>
  <c r="O691" i="5"/>
  <c r="AD690" i="5"/>
  <c r="AB690" i="5"/>
  <c r="V690" i="5"/>
  <c r="S690" i="5"/>
  <c r="O690" i="5"/>
  <c r="AA689" i="5"/>
  <c r="R689" i="5"/>
  <c r="O689" i="5"/>
  <c r="AF688" i="5"/>
  <c r="Y688" i="5"/>
  <c r="O688" i="5"/>
  <c r="AA687" i="5"/>
  <c r="Y687" i="5"/>
  <c r="AF687" i="5" s="1"/>
  <c r="R687" i="5"/>
  <c r="O687" i="5"/>
  <c r="AA686" i="5"/>
  <c r="V686" i="5"/>
  <c r="R686" i="5"/>
  <c r="O686" i="5"/>
  <c r="AF685" i="5"/>
  <c r="AD685" i="5"/>
  <c r="Y685" i="5"/>
  <c r="V685" i="5"/>
  <c r="S685" i="5"/>
  <c r="O685" i="5"/>
  <c r="S684" i="5"/>
  <c r="AB684" i="5" s="1"/>
  <c r="O684" i="5"/>
  <c r="AB683" i="5"/>
  <c r="S683" i="5"/>
  <c r="O683" i="5"/>
  <c r="AF682" i="5"/>
  <c r="Y682" i="5"/>
  <c r="O682" i="5"/>
  <c r="AA681" i="5"/>
  <c r="X681" i="5"/>
  <c r="AE681" i="5" s="1"/>
  <c r="R681" i="5"/>
  <c r="O681" i="5"/>
  <c r="S680" i="5"/>
  <c r="O680" i="5"/>
  <c r="V679" i="5"/>
  <c r="AD679" i="5" s="1"/>
  <c r="S679" i="5"/>
  <c r="O679" i="5"/>
  <c r="V678" i="5"/>
  <c r="AD678" i="5" s="1"/>
  <c r="S678" i="5"/>
  <c r="O678" i="5"/>
  <c r="X677" i="5"/>
  <c r="AE677" i="5" s="1"/>
  <c r="U677" i="5"/>
  <c r="AC677" i="5" s="1"/>
  <c r="S677" i="5"/>
  <c r="O677" i="5"/>
  <c r="AB676" i="5"/>
  <c r="S676" i="5"/>
  <c r="O676" i="5"/>
  <c r="S675" i="5"/>
  <c r="AB675" i="5" s="1"/>
  <c r="O675" i="5"/>
  <c r="Y674" i="5"/>
  <c r="AF674" i="5" s="1"/>
  <c r="R674" i="5"/>
  <c r="AA674" i="5" s="1"/>
  <c r="O674" i="5"/>
  <c r="AA673" i="5"/>
  <c r="X673" i="5"/>
  <c r="AE673" i="5" s="1"/>
  <c r="R673" i="5"/>
  <c r="O673" i="5"/>
  <c r="AE672" i="5"/>
  <c r="X672" i="5"/>
  <c r="U672" i="5"/>
  <c r="AC672" i="5" s="1"/>
  <c r="R672" i="5"/>
  <c r="AA672" i="5" s="1"/>
  <c r="O672" i="5"/>
  <c r="S671" i="5"/>
  <c r="AB671" i="5" s="1"/>
  <c r="O671" i="5"/>
  <c r="Y670" i="5"/>
  <c r="AF670" i="5" s="1"/>
  <c r="U670" i="5"/>
  <c r="AC670" i="5" s="1"/>
  <c r="O670" i="5"/>
  <c r="AC669" i="5"/>
  <c r="Y669" i="5"/>
  <c r="AF669" i="5" s="1"/>
  <c r="U669" i="5"/>
  <c r="S669" i="5"/>
  <c r="AB669" i="5" s="1"/>
  <c r="O669" i="5"/>
  <c r="AB668" i="5"/>
  <c r="Y668" i="5"/>
  <c r="AF668" i="5" s="1"/>
  <c r="V668" i="5"/>
  <c r="AD668" i="5" s="1"/>
  <c r="S668" i="5"/>
  <c r="O668" i="5"/>
  <c r="AB667" i="5"/>
  <c r="S667" i="5"/>
  <c r="O667" i="5"/>
  <c r="AB666" i="5"/>
  <c r="S666" i="5"/>
  <c r="O666" i="5"/>
  <c r="S665" i="5"/>
  <c r="AB665" i="5" s="1"/>
  <c r="O665" i="5"/>
  <c r="S664" i="5"/>
  <c r="AB664" i="5" s="1"/>
  <c r="O664" i="5"/>
  <c r="AB663" i="5"/>
  <c r="S663" i="5"/>
  <c r="O663" i="5"/>
  <c r="S662" i="5"/>
  <c r="AB662" i="5" s="1"/>
  <c r="O662" i="5"/>
  <c r="R661" i="5"/>
  <c r="AA661" i="5" s="1"/>
  <c r="O661" i="5"/>
  <c r="R660" i="5"/>
  <c r="AA660" i="5" s="1"/>
  <c r="O660" i="5"/>
  <c r="AD659" i="5"/>
  <c r="V659" i="5"/>
  <c r="S659" i="5"/>
  <c r="AB659" i="5" s="1"/>
  <c r="O659" i="5"/>
  <c r="Y658" i="5"/>
  <c r="AF658" i="5" s="1"/>
  <c r="S658" i="5"/>
  <c r="AB658" i="5" s="1"/>
  <c r="O658" i="5"/>
  <c r="Y657" i="5"/>
  <c r="AF657" i="5" s="1"/>
  <c r="O657" i="5"/>
  <c r="Y656" i="5"/>
  <c r="AF656" i="5" s="1"/>
  <c r="S656" i="5"/>
  <c r="AB656" i="5" s="1"/>
  <c r="O656" i="5"/>
  <c r="AC655" i="5"/>
  <c r="X655" i="5"/>
  <c r="AE655" i="5" s="1"/>
  <c r="U655" i="5"/>
  <c r="R655" i="5"/>
  <c r="AA655" i="5" s="1"/>
  <c r="O655" i="5"/>
  <c r="S654" i="5"/>
  <c r="AB654" i="5" s="1"/>
  <c r="O654" i="5"/>
  <c r="AC653" i="5"/>
  <c r="U653" i="5"/>
  <c r="S653" i="5"/>
  <c r="O653" i="5"/>
  <c r="AB652" i="5"/>
  <c r="S652" i="5"/>
  <c r="O652" i="5"/>
  <c r="AF651" i="5"/>
  <c r="Y651" i="5"/>
  <c r="V651" i="5"/>
  <c r="AD651" i="5" s="1"/>
  <c r="S651" i="5"/>
  <c r="AB651" i="5" s="1"/>
  <c r="O651" i="5"/>
  <c r="U650" i="5"/>
  <c r="AC650" i="5" s="1"/>
  <c r="O650" i="5"/>
  <c r="Y649" i="5"/>
  <c r="AF649" i="5" s="1"/>
  <c r="O649" i="5"/>
  <c r="AE648" i="5"/>
  <c r="X648" i="5"/>
  <c r="V648" i="5"/>
  <c r="AD648" i="5" s="1"/>
  <c r="S648" i="5"/>
  <c r="AB648" i="5" s="1"/>
  <c r="O648" i="5"/>
  <c r="S647" i="5"/>
  <c r="AB647" i="5" s="1"/>
  <c r="O647" i="5"/>
  <c r="S646" i="5"/>
  <c r="AB646" i="5" s="1"/>
  <c r="O646" i="5"/>
  <c r="S645" i="5"/>
  <c r="AB645" i="5" s="1"/>
  <c r="O645" i="5"/>
  <c r="AD644" i="5"/>
  <c r="V644" i="5"/>
  <c r="S644" i="5"/>
  <c r="AB644" i="5" s="1"/>
  <c r="O644" i="5"/>
  <c r="Y643" i="5"/>
  <c r="AF643" i="5" s="1"/>
  <c r="O643" i="5"/>
  <c r="AD642" i="5"/>
  <c r="V642" i="5"/>
  <c r="S642" i="5"/>
  <c r="AB642" i="5" s="1"/>
  <c r="O642" i="5"/>
  <c r="X641" i="5"/>
  <c r="AE641" i="5" s="1"/>
  <c r="O641" i="5"/>
  <c r="O640" i="5"/>
  <c r="S639" i="5"/>
  <c r="AB639" i="5" s="1"/>
  <c r="O639" i="5"/>
  <c r="AA638" i="5"/>
  <c r="X638" i="5"/>
  <c r="AE638" i="5" s="1"/>
  <c r="U638" i="5"/>
  <c r="AC638" i="5" s="1"/>
  <c r="R638" i="5"/>
  <c r="O638" i="5"/>
  <c r="AD637" i="5"/>
  <c r="AB637" i="5"/>
  <c r="V637" i="5"/>
  <c r="S637" i="5"/>
  <c r="O637" i="5"/>
  <c r="S636" i="5"/>
  <c r="O636" i="5"/>
  <c r="S635" i="5"/>
  <c r="O635" i="5"/>
  <c r="AC634" i="5"/>
  <c r="U634" i="5"/>
  <c r="S634" i="5"/>
  <c r="O634" i="5"/>
  <c r="X633" i="5"/>
  <c r="U633" i="5"/>
  <c r="R633" i="5"/>
  <c r="O633" i="5"/>
  <c r="X632" i="5"/>
  <c r="U632" i="5"/>
  <c r="O632" i="5"/>
  <c r="AD631" i="5"/>
  <c r="AB631" i="5"/>
  <c r="V631" i="5"/>
  <c r="S631" i="5"/>
  <c r="O631" i="5"/>
  <c r="AE630" i="5"/>
  <c r="X630" i="5"/>
  <c r="V630" i="5"/>
  <c r="AD630" i="5" s="1"/>
  <c r="O630" i="5"/>
  <c r="V629" i="5"/>
  <c r="AD629" i="5" s="1"/>
  <c r="S629" i="5"/>
  <c r="AB629" i="5" s="1"/>
  <c r="O629" i="5"/>
  <c r="AB628" i="5"/>
  <c r="Y628" i="5"/>
  <c r="AF628" i="5" s="1"/>
  <c r="S628" i="5"/>
  <c r="O628" i="5"/>
  <c r="S627" i="5"/>
  <c r="O627" i="5"/>
  <c r="S626" i="5"/>
  <c r="O626" i="5"/>
  <c r="O625" i="5"/>
  <c r="AE624" i="5"/>
  <c r="X624" i="5"/>
  <c r="V624" i="5"/>
  <c r="O624" i="5"/>
  <c r="AB623" i="5"/>
  <c r="S623" i="5"/>
  <c r="O623" i="5"/>
  <c r="AF622" i="5"/>
  <c r="AB622" i="5"/>
  <c r="Y622" i="5"/>
  <c r="V622" i="5"/>
  <c r="S622" i="5"/>
  <c r="O622" i="5"/>
  <c r="AA621" i="5"/>
  <c r="Y621" i="5"/>
  <c r="U621" i="5"/>
  <c r="AC621" i="5" s="1"/>
  <c r="R621" i="5"/>
  <c r="O621" i="5"/>
  <c r="AB620" i="5"/>
  <c r="S620" i="5"/>
  <c r="O620" i="5"/>
  <c r="AB619" i="5"/>
  <c r="X619" i="5"/>
  <c r="AE619" i="5" s="1"/>
  <c r="S619" i="5"/>
  <c r="O619" i="5"/>
  <c r="AD618" i="5"/>
  <c r="AB618" i="5"/>
  <c r="V618" i="5"/>
  <c r="S618" i="5"/>
  <c r="O618" i="5"/>
  <c r="AF617" i="5"/>
  <c r="Y617" i="5"/>
  <c r="V617" i="5"/>
  <c r="AD617" i="5" s="1"/>
  <c r="R617" i="5"/>
  <c r="AA617" i="5" s="1"/>
  <c r="O617" i="5"/>
  <c r="S616" i="5"/>
  <c r="AB616" i="5" s="1"/>
  <c r="O616" i="5"/>
  <c r="S615" i="5"/>
  <c r="AB615" i="5" s="1"/>
  <c r="O615" i="5"/>
  <c r="X614" i="5"/>
  <c r="AE614" i="5" s="1"/>
  <c r="U614" i="5"/>
  <c r="AC614" i="5" s="1"/>
  <c r="O614" i="5"/>
  <c r="S613" i="5"/>
  <c r="O613" i="5"/>
  <c r="AF612" i="5"/>
  <c r="Y612" i="5"/>
  <c r="S612" i="5"/>
  <c r="O612" i="5"/>
  <c r="AB611" i="5"/>
  <c r="S611" i="5"/>
  <c r="O611" i="5"/>
  <c r="AD610" i="5"/>
  <c r="V610" i="5"/>
  <c r="S610" i="5"/>
  <c r="AB610" i="5" s="1"/>
  <c r="O610" i="5"/>
  <c r="AF609" i="5"/>
  <c r="Y609" i="5"/>
  <c r="R609" i="5"/>
  <c r="AA609" i="5" s="1"/>
  <c r="O609" i="5"/>
  <c r="S608" i="5"/>
  <c r="AB608" i="5" s="1"/>
  <c r="O608" i="5"/>
  <c r="AB607" i="5"/>
  <c r="S607" i="5"/>
  <c r="O607" i="5"/>
  <c r="AB606" i="5"/>
  <c r="S606" i="5"/>
  <c r="O606" i="5"/>
  <c r="AE605" i="5"/>
  <c r="AD605" i="5"/>
  <c r="AB605" i="5"/>
  <c r="X605" i="5"/>
  <c r="V605" i="5"/>
  <c r="S605" i="5"/>
  <c r="O605" i="5"/>
  <c r="S604" i="5"/>
  <c r="AB604" i="5" s="1"/>
  <c r="O604" i="5"/>
  <c r="AF603" i="5"/>
  <c r="AB603" i="5"/>
  <c r="Y603" i="5"/>
  <c r="V603" i="5"/>
  <c r="AD603" i="5" s="1"/>
  <c r="S603" i="5"/>
  <c r="O603" i="5"/>
  <c r="S602" i="5"/>
  <c r="AB602" i="5" s="1"/>
  <c r="O602" i="5"/>
  <c r="R601" i="5"/>
  <c r="AA601" i="5" s="1"/>
  <c r="O601" i="5"/>
  <c r="AD600" i="5"/>
  <c r="AA600" i="5"/>
  <c r="Y600" i="5"/>
  <c r="AF600" i="5" s="1"/>
  <c r="V600" i="5"/>
  <c r="R600" i="5"/>
  <c r="O600" i="5"/>
  <c r="Y599" i="5"/>
  <c r="AF599" i="5" s="1"/>
  <c r="O599" i="5"/>
  <c r="S598" i="5"/>
  <c r="AB598" i="5" s="1"/>
  <c r="O598" i="5"/>
  <c r="S597" i="5"/>
  <c r="AB597" i="5" s="1"/>
  <c r="O597" i="5"/>
  <c r="S596" i="5"/>
  <c r="AB596" i="5" s="1"/>
  <c r="O596" i="5"/>
  <c r="AB595" i="5"/>
  <c r="S595" i="5"/>
  <c r="O595" i="5"/>
  <c r="AF594" i="5"/>
  <c r="Y594" i="5"/>
  <c r="S594" i="5"/>
  <c r="AB594" i="5" s="1"/>
  <c r="O594" i="5"/>
  <c r="AC593" i="5"/>
  <c r="U593" i="5"/>
  <c r="R593" i="5"/>
  <c r="AA593" i="5" s="1"/>
  <c r="O593" i="5"/>
  <c r="S592" i="5"/>
  <c r="AB592" i="5" s="1"/>
  <c r="O592" i="5"/>
  <c r="AB591" i="5"/>
  <c r="S591" i="5"/>
  <c r="O591" i="5"/>
  <c r="AB590" i="5"/>
  <c r="S590" i="5"/>
  <c r="O590" i="5"/>
  <c r="Y589" i="5"/>
  <c r="AF589" i="5" s="1"/>
  <c r="S589" i="5"/>
  <c r="O589" i="5"/>
  <c r="AC588" i="5"/>
  <c r="Y588" i="5"/>
  <c r="AF588" i="5" s="1"/>
  <c r="U588" i="5"/>
  <c r="S588" i="5"/>
  <c r="AB588" i="5" s="1"/>
  <c r="O588" i="5"/>
  <c r="V587" i="5"/>
  <c r="AD587" i="5" s="1"/>
  <c r="S587" i="5"/>
  <c r="O587" i="5"/>
  <c r="V586" i="5"/>
  <c r="AD586" i="5" s="1"/>
  <c r="S586" i="5"/>
  <c r="O586" i="5"/>
  <c r="X585" i="5"/>
  <c r="AE585" i="5" s="1"/>
  <c r="V585" i="5"/>
  <c r="S585" i="5"/>
  <c r="O585" i="5"/>
  <c r="X584" i="5"/>
  <c r="AE584" i="5" s="1"/>
  <c r="V584" i="5"/>
  <c r="S584" i="5"/>
  <c r="O584" i="5"/>
  <c r="AE583" i="5"/>
  <c r="X583" i="5"/>
  <c r="O583" i="5"/>
  <c r="AB582" i="5"/>
  <c r="Y582" i="5"/>
  <c r="V582" i="5"/>
  <c r="S582" i="5"/>
  <c r="O582" i="5"/>
  <c r="AD581" i="5"/>
  <c r="AB581" i="5"/>
  <c r="V581" i="5"/>
  <c r="S581" i="5"/>
  <c r="O581" i="5"/>
  <c r="AB580" i="5"/>
  <c r="S580" i="5"/>
  <c r="O580" i="5"/>
  <c r="AB579" i="5"/>
  <c r="S579" i="5"/>
  <c r="O579" i="5"/>
  <c r="AB578" i="5"/>
  <c r="Y578" i="5"/>
  <c r="AF578" i="5" s="1"/>
  <c r="S578" i="5"/>
  <c r="O578" i="5"/>
  <c r="AE577" i="5"/>
  <c r="AA577" i="5"/>
  <c r="X577" i="5"/>
  <c r="R577" i="5"/>
  <c r="O577" i="5"/>
  <c r="AE576" i="5"/>
  <c r="X576" i="5"/>
  <c r="O576" i="5"/>
  <c r="AB575" i="5"/>
  <c r="S575" i="5"/>
  <c r="O575" i="5"/>
  <c r="S574" i="5"/>
  <c r="AB574" i="5" s="1"/>
  <c r="O574" i="5"/>
  <c r="S573" i="5"/>
  <c r="AB573" i="5" s="1"/>
  <c r="O573" i="5"/>
  <c r="AB572" i="5"/>
  <c r="S572" i="5"/>
  <c r="O572" i="5"/>
  <c r="Y571" i="5"/>
  <c r="AF571" i="5" s="1"/>
  <c r="V571" i="5"/>
  <c r="S571" i="5"/>
  <c r="O571" i="5"/>
  <c r="AF570" i="5"/>
  <c r="Y570" i="5"/>
  <c r="V570" i="5"/>
  <c r="AD570" i="5" s="1"/>
  <c r="S570" i="5"/>
  <c r="O570" i="5"/>
  <c r="X569" i="5"/>
  <c r="AE569" i="5" s="1"/>
  <c r="V569" i="5"/>
  <c r="S569" i="5"/>
  <c r="O569" i="5"/>
  <c r="X568" i="5"/>
  <c r="AE568" i="5" s="1"/>
  <c r="V568" i="5"/>
  <c r="S568" i="5"/>
  <c r="O568" i="5"/>
  <c r="AC567" i="5"/>
  <c r="Y567" i="5"/>
  <c r="U567" i="5"/>
  <c r="S567" i="5"/>
  <c r="O567" i="5"/>
  <c r="Y566" i="5"/>
  <c r="U566" i="5"/>
  <c r="AC566" i="5" s="1"/>
  <c r="S566" i="5"/>
  <c r="O566" i="5"/>
  <c r="AA565" i="5"/>
  <c r="Y565" i="5"/>
  <c r="V565" i="5"/>
  <c r="R565" i="5"/>
  <c r="O565" i="5"/>
  <c r="X564" i="5"/>
  <c r="U564" i="5"/>
  <c r="O564" i="5"/>
  <c r="X563" i="5"/>
  <c r="U563" i="5"/>
  <c r="O563" i="5"/>
  <c r="X562" i="5"/>
  <c r="U562" i="5"/>
  <c r="O562" i="5"/>
  <c r="AC561" i="5"/>
  <c r="U561" i="5"/>
  <c r="S561" i="5"/>
  <c r="AB561" i="5" s="1"/>
  <c r="O561" i="5"/>
  <c r="X560" i="5"/>
  <c r="AE560" i="5" s="1"/>
  <c r="O560" i="5"/>
  <c r="AE559" i="5"/>
  <c r="X559" i="5"/>
  <c r="V559" i="5"/>
  <c r="O559" i="5"/>
  <c r="AF558" i="5"/>
  <c r="Y558" i="5"/>
  <c r="S558" i="5"/>
  <c r="AB558" i="5" s="1"/>
  <c r="O558" i="5"/>
  <c r="S557" i="5"/>
  <c r="AB557" i="5" s="1"/>
  <c r="O557" i="5"/>
  <c r="AB556" i="5"/>
  <c r="S556" i="5"/>
  <c r="O556" i="5"/>
  <c r="AB555" i="5"/>
  <c r="S555" i="5"/>
  <c r="O555" i="5"/>
  <c r="AF554" i="5"/>
  <c r="AD554" i="5"/>
  <c r="AB554" i="5"/>
  <c r="Y554" i="5"/>
  <c r="V554" i="5"/>
  <c r="S554" i="5"/>
  <c r="O554" i="5"/>
  <c r="AD553" i="5"/>
  <c r="AB553" i="5"/>
  <c r="Y553" i="5"/>
  <c r="AF553" i="5" s="1"/>
  <c r="V553" i="5"/>
  <c r="S553" i="5"/>
  <c r="O553" i="5"/>
  <c r="AA552" i="5"/>
  <c r="Y552" i="5"/>
  <c r="AF552" i="5" s="1"/>
  <c r="U552" i="5"/>
  <c r="AC552" i="5" s="1"/>
  <c r="R552" i="5"/>
  <c r="O552" i="5"/>
  <c r="AE551" i="5"/>
  <c r="AA551" i="5"/>
  <c r="X551" i="5"/>
  <c r="R551" i="5"/>
  <c r="O551" i="5"/>
  <c r="AE550" i="5"/>
  <c r="X550" i="5"/>
  <c r="S550" i="5"/>
  <c r="AB550" i="5" s="1"/>
  <c r="O550" i="5"/>
  <c r="S549" i="5"/>
  <c r="AB549" i="5" s="1"/>
  <c r="O549" i="5"/>
  <c r="AE548" i="5"/>
  <c r="X548" i="5"/>
  <c r="S548" i="5"/>
  <c r="AB548" i="5" s="1"/>
  <c r="O548" i="5"/>
  <c r="AC547" i="5"/>
  <c r="AB547" i="5"/>
  <c r="Y547" i="5"/>
  <c r="AF547" i="5" s="1"/>
  <c r="U547" i="5"/>
  <c r="S547" i="5"/>
  <c r="O547" i="5"/>
  <c r="AB546" i="5"/>
  <c r="S546" i="5"/>
  <c r="O546" i="5"/>
  <c r="S545" i="5"/>
  <c r="O545" i="5"/>
  <c r="Y544" i="5"/>
  <c r="AF544" i="5" s="1"/>
  <c r="V544" i="5"/>
  <c r="S544" i="5"/>
  <c r="O544" i="5"/>
  <c r="Y543" i="5"/>
  <c r="AF543" i="5" s="1"/>
  <c r="V543" i="5"/>
  <c r="S543" i="5"/>
  <c r="O543" i="5"/>
  <c r="AF542" i="5"/>
  <c r="AD542" i="5"/>
  <c r="Y542" i="5"/>
  <c r="V542" i="5"/>
  <c r="S542" i="5"/>
  <c r="O542" i="5"/>
  <c r="X541" i="5"/>
  <c r="AE541" i="5" s="1"/>
  <c r="V541" i="5"/>
  <c r="S541" i="5"/>
  <c r="O541" i="5"/>
  <c r="X540" i="5"/>
  <c r="AE540" i="5" s="1"/>
  <c r="V540" i="5"/>
  <c r="S540" i="5"/>
  <c r="O540" i="5"/>
  <c r="AD539" i="5"/>
  <c r="Y539" i="5"/>
  <c r="V539" i="5"/>
  <c r="S539" i="5"/>
  <c r="O539" i="5"/>
  <c r="X538" i="5"/>
  <c r="R538" i="5"/>
  <c r="O538" i="5"/>
  <c r="X537" i="5"/>
  <c r="U537" i="5"/>
  <c r="O537" i="5"/>
  <c r="S536" i="5"/>
  <c r="AB536" i="5" s="1"/>
  <c r="O536" i="5"/>
  <c r="AB535" i="5"/>
  <c r="S535" i="5"/>
  <c r="O535" i="5"/>
  <c r="X534" i="5"/>
  <c r="AE534" i="5" s="1"/>
  <c r="V534" i="5"/>
  <c r="AD534" i="5" s="1"/>
  <c r="S534" i="5"/>
  <c r="AB534" i="5" s="1"/>
  <c r="O534" i="5"/>
  <c r="AF533" i="5"/>
  <c r="AD533" i="5"/>
  <c r="Y533" i="5"/>
  <c r="V533" i="5"/>
  <c r="S533" i="5"/>
  <c r="O533" i="5"/>
  <c r="Y532" i="5"/>
  <c r="AF532" i="5" s="1"/>
  <c r="U532" i="5"/>
  <c r="AC532" i="5" s="1"/>
  <c r="S532" i="5"/>
  <c r="O532" i="5"/>
  <c r="AE531" i="5"/>
  <c r="AD531" i="5"/>
  <c r="X531" i="5"/>
  <c r="V531" i="5"/>
  <c r="S531" i="5"/>
  <c r="O531" i="5"/>
  <c r="Y530" i="5"/>
  <c r="AF530" i="5" s="1"/>
  <c r="S530" i="5"/>
  <c r="O530" i="5"/>
  <c r="AA529" i="5"/>
  <c r="X529" i="5"/>
  <c r="AE529" i="5" s="1"/>
  <c r="U529" i="5"/>
  <c r="AC529" i="5" s="1"/>
  <c r="R529" i="5"/>
  <c r="O529" i="5"/>
  <c r="AD528" i="5"/>
  <c r="V528" i="5"/>
  <c r="S528" i="5"/>
  <c r="AB528" i="5" s="1"/>
  <c r="O528" i="5"/>
  <c r="S527" i="5"/>
  <c r="AB527" i="5" s="1"/>
  <c r="O527" i="5"/>
  <c r="AF526" i="5"/>
  <c r="Y526" i="5"/>
  <c r="S526" i="5"/>
  <c r="AB526" i="5" s="1"/>
  <c r="O526" i="5"/>
  <c r="AB525" i="5"/>
  <c r="Y525" i="5"/>
  <c r="AF525" i="5" s="1"/>
  <c r="V525" i="5"/>
  <c r="AD525" i="5" s="1"/>
  <c r="S525" i="5"/>
  <c r="O525" i="5"/>
  <c r="AB524" i="5"/>
  <c r="V524" i="5"/>
  <c r="S524" i="5"/>
  <c r="O524" i="5"/>
  <c r="AF523" i="5"/>
  <c r="Y523" i="5"/>
  <c r="S523" i="5"/>
  <c r="O523" i="5"/>
  <c r="Y522" i="5"/>
  <c r="AF522" i="5" s="1"/>
  <c r="U522" i="5"/>
  <c r="AC522" i="5" s="1"/>
  <c r="S522" i="5"/>
  <c r="AB522" i="5" s="1"/>
  <c r="O522" i="5"/>
  <c r="AE521" i="5"/>
  <c r="X521" i="5"/>
  <c r="V521" i="5"/>
  <c r="AD521" i="5" s="1"/>
  <c r="S521" i="5"/>
  <c r="AB521" i="5" s="1"/>
  <c r="O521" i="5"/>
  <c r="S520" i="5"/>
  <c r="O520" i="5"/>
  <c r="AD519" i="5"/>
  <c r="V519" i="5"/>
  <c r="S519" i="5"/>
  <c r="AB519" i="5" s="1"/>
  <c r="O519" i="5"/>
  <c r="Y518" i="5"/>
  <c r="AF518" i="5" s="1"/>
  <c r="O518" i="5"/>
  <c r="AB517" i="5"/>
  <c r="S517" i="5"/>
  <c r="O517" i="5"/>
  <c r="S516" i="5"/>
  <c r="AB516" i="5" s="1"/>
  <c r="O516" i="5"/>
  <c r="S515" i="5"/>
  <c r="AB515" i="5" s="1"/>
  <c r="O515" i="5"/>
  <c r="U514" i="5"/>
  <c r="AC514" i="5" s="1"/>
  <c r="O514" i="5"/>
  <c r="AB513" i="5"/>
  <c r="S513" i="5"/>
  <c r="O513" i="5"/>
  <c r="AB512" i="5"/>
  <c r="S512" i="5"/>
  <c r="O512" i="5"/>
  <c r="S511" i="5"/>
  <c r="AB511" i="5" s="1"/>
  <c r="O511" i="5"/>
  <c r="U510" i="5"/>
  <c r="AC510" i="5" s="1"/>
  <c r="S510" i="5"/>
  <c r="AB510" i="5" s="1"/>
  <c r="O510" i="5"/>
  <c r="AA509" i="5"/>
  <c r="U509" i="5"/>
  <c r="AC509" i="5" s="1"/>
  <c r="R509" i="5"/>
  <c r="O509" i="5"/>
  <c r="AF508" i="5"/>
  <c r="Y508" i="5"/>
  <c r="O508" i="5"/>
  <c r="AB507" i="5"/>
  <c r="Y507" i="5"/>
  <c r="AF507" i="5" s="1"/>
  <c r="S507" i="5"/>
  <c r="O507" i="5"/>
  <c r="AF506" i="5"/>
  <c r="AB506" i="5"/>
  <c r="Y506" i="5"/>
  <c r="S506" i="5"/>
  <c r="O506" i="5"/>
  <c r="AE505" i="5"/>
  <c r="X505" i="5"/>
  <c r="U505" i="5"/>
  <c r="AC505" i="5" s="1"/>
  <c r="R505" i="5"/>
  <c r="AA505" i="5" s="1"/>
  <c r="O505" i="5"/>
  <c r="V504" i="5"/>
  <c r="AD504" i="5" s="1"/>
  <c r="S504" i="5"/>
  <c r="O504" i="5"/>
  <c r="AF503" i="5"/>
  <c r="AB503" i="5"/>
  <c r="Y503" i="5"/>
  <c r="S503" i="5"/>
  <c r="O503" i="5"/>
  <c r="AB502" i="5"/>
  <c r="S502" i="5"/>
  <c r="O502" i="5"/>
  <c r="AF501" i="5"/>
  <c r="Y501" i="5"/>
  <c r="S501" i="5"/>
  <c r="O501" i="5"/>
  <c r="V500" i="5"/>
  <c r="AD500" i="5" s="1"/>
  <c r="S500" i="5"/>
  <c r="O500" i="5"/>
  <c r="AE499" i="5"/>
  <c r="X499" i="5"/>
  <c r="S499" i="5"/>
  <c r="O499" i="5"/>
  <c r="S498" i="5"/>
  <c r="AB498" i="5" s="1"/>
  <c r="O498" i="5"/>
  <c r="S497" i="5"/>
  <c r="AB497" i="5" s="1"/>
  <c r="O497" i="5"/>
  <c r="V496" i="5"/>
  <c r="AD496" i="5" s="1"/>
  <c r="S496" i="5"/>
  <c r="AB496" i="5" s="1"/>
  <c r="O496" i="5"/>
  <c r="U495" i="5"/>
  <c r="AC495" i="5" s="1"/>
  <c r="S495" i="5"/>
  <c r="O495" i="5"/>
  <c r="V494" i="5"/>
  <c r="S494" i="5"/>
  <c r="O494" i="5"/>
  <c r="Y493" i="5"/>
  <c r="AF493" i="5" s="1"/>
  <c r="S493" i="5"/>
  <c r="AB493" i="5" s="1"/>
  <c r="O493" i="5"/>
  <c r="Y492" i="5"/>
  <c r="S492" i="5"/>
  <c r="O492" i="5"/>
  <c r="Y491" i="5"/>
  <c r="R491" i="5"/>
  <c r="AA491" i="5" s="1"/>
  <c r="O491" i="5"/>
  <c r="Y490" i="5"/>
  <c r="AF490" i="5" s="1"/>
  <c r="V490" i="5"/>
  <c r="AD490" i="5" s="1"/>
  <c r="S490" i="5"/>
  <c r="O490" i="5"/>
  <c r="AD489" i="5"/>
  <c r="AB489" i="5"/>
  <c r="V489" i="5"/>
  <c r="S489" i="5"/>
  <c r="O489" i="5"/>
  <c r="AF488" i="5"/>
  <c r="Y488" i="5"/>
  <c r="S488" i="5"/>
  <c r="O488" i="5"/>
  <c r="AB487" i="5"/>
  <c r="S487" i="5"/>
  <c r="O487" i="5"/>
  <c r="X486" i="5"/>
  <c r="AE486" i="5" s="1"/>
  <c r="S486" i="5"/>
  <c r="O486" i="5"/>
  <c r="AE485" i="5"/>
  <c r="AA485" i="5"/>
  <c r="X485" i="5"/>
  <c r="R485" i="5"/>
  <c r="O485" i="5"/>
  <c r="AB484" i="5"/>
  <c r="S484" i="5"/>
  <c r="O484" i="5"/>
  <c r="AE483" i="5"/>
  <c r="AB483" i="5"/>
  <c r="X483" i="5"/>
  <c r="S483" i="5"/>
  <c r="O483" i="5"/>
  <c r="AF482" i="5"/>
  <c r="Y482" i="5"/>
  <c r="U482" i="5"/>
  <c r="AC482" i="5" s="1"/>
  <c r="O482" i="5"/>
  <c r="X481" i="5"/>
  <c r="AE481" i="5" s="1"/>
  <c r="S481" i="5"/>
  <c r="O481" i="5"/>
  <c r="S480" i="5"/>
  <c r="AB480" i="5" s="1"/>
  <c r="O480" i="5"/>
  <c r="AF479" i="5"/>
  <c r="Y479" i="5"/>
  <c r="S479" i="5"/>
  <c r="AB479" i="5" s="1"/>
  <c r="O479" i="5"/>
  <c r="S478" i="5"/>
  <c r="AB478" i="5" s="1"/>
  <c r="O478" i="5"/>
  <c r="AB477" i="5"/>
  <c r="S477" i="5"/>
  <c r="O477" i="5"/>
  <c r="R476" i="5"/>
  <c r="AA476" i="5" s="1"/>
  <c r="O476" i="5"/>
  <c r="AB475" i="5"/>
  <c r="Y475" i="5"/>
  <c r="AF475" i="5" s="1"/>
  <c r="S475" i="5"/>
  <c r="O475" i="5"/>
  <c r="AF474" i="5"/>
  <c r="AB474" i="5"/>
  <c r="Y474" i="5"/>
  <c r="S474" i="5"/>
  <c r="O474" i="5"/>
  <c r="AE473" i="5"/>
  <c r="X473" i="5"/>
  <c r="S473" i="5"/>
  <c r="AB473" i="5" s="1"/>
  <c r="O473" i="5"/>
  <c r="U472" i="5"/>
  <c r="AC472" i="5" s="1"/>
  <c r="S472" i="5"/>
  <c r="AB472" i="5" s="1"/>
  <c r="O472" i="5"/>
  <c r="AB471" i="5"/>
  <c r="Y471" i="5"/>
  <c r="AF471" i="5" s="1"/>
  <c r="S471" i="5"/>
  <c r="O471" i="5"/>
  <c r="AF470" i="5"/>
  <c r="Y470" i="5"/>
  <c r="S470" i="5"/>
  <c r="O470" i="5"/>
  <c r="S469" i="5"/>
  <c r="AB469" i="5" s="1"/>
  <c r="O469" i="5"/>
  <c r="S468" i="5"/>
  <c r="AB468" i="5" s="1"/>
  <c r="O468" i="5"/>
  <c r="X467" i="5"/>
  <c r="AE467" i="5" s="1"/>
  <c r="U467" i="5"/>
  <c r="AC467" i="5" s="1"/>
  <c r="O467" i="5"/>
  <c r="S466" i="5"/>
  <c r="AB466" i="5" s="1"/>
  <c r="O466" i="5"/>
  <c r="Y465" i="5"/>
  <c r="AF465" i="5" s="1"/>
  <c r="V465" i="5"/>
  <c r="AD465" i="5" s="1"/>
  <c r="S465" i="5"/>
  <c r="O465" i="5"/>
  <c r="AB464" i="5"/>
  <c r="S464" i="5"/>
  <c r="O464" i="5"/>
  <c r="S463" i="5"/>
  <c r="AB463" i="5" s="1"/>
  <c r="O463" i="5"/>
  <c r="AE462" i="5"/>
  <c r="X462" i="5"/>
  <c r="O462" i="5"/>
  <c r="Y461" i="5"/>
  <c r="AF461" i="5" s="1"/>
  <c r="V461" i="5"/>
  <c r="AD461" i="5" s="1"/>
  <c r="S461" i="5"/>
  <c r="AB461" i="5" s="1"/>
  <c r="O461" i="5"/>
  <c r="AE460" i="5"/>
  <c r="X460" i="5"/>
  <c r="S460" i="5"/>
  <c r="O460" i="5"/>
  <c r="S459" i="5"/>
  <c r="AB459" i="5" s="1"/>
  <c r="O459" i="5"/>
  <c r="S458" i="5"/>
  <c r="AB458" i="5" s="1"/>
  <c r="O458" i="5"/>
  <c r="AB457" i="5"/>
  <c r="S457" i="5"/>
  <c r="O457" i="5"/>
  <c r="AF456" i="5"/>
  <c r="Y456" i="5"/>
  <c r="O456" i="5"/>
  <c r="AD455" i="5"/>
  <c r="Y455" i="5"/>
  <c r="V455" i="5"/>
  <c r="S455" i="5"/>
  <c r="O455" i="5"/>
  <c r="AC454" i="5"/>
  <c r="Y454" i="5"/>
  <c r="U454" i="5"/>
  <c r="S454" i="5"/>
  <c r="O454" i="5"/>
  <c r="X453" i="5"/>
  <c r="U453" i="5"/>
  <c r="O453" i="5"/>
  <c r="AE452" i="5"/>
  <c r="AC452" i="5"/>
  <c r="X452" i="5"/>
  <c r="U452" i="5"/>
  <c r="S452" i="5"/>
  <c r="AB452" i="5" s="1"/>
  <c r="O452" i="5"/>
  <c r="U451" i="5"/>
  <c r="AC451" i="5" s="1"/>
  <c r="S451" i="5"/>
  <c r="O451" i="5"/>
  <c r="AB450" i="5"/>
  <c r="S450" i="5"/>
  <c r="O450" i="5"/>
  <c r="S449" i="5"/>
  <c r="O449" i="5"/>
  <c r="AB448" i="5"/>
  <c r="S448" i="5"/>
  <c r="O448" i="5"/>
  <c r="AC447" i="5"/>
  <c r="U447" i="5"/>
  <c r="S447" i="5"/>
  <c r="AB447" i="5" s="1"/>
  <c r="O447" i="5"/>
  <c r="AB446" i="5"/>
  <c r="S446" i="5"/>
  <c r="O446" i="5"/>
  <c r="AB445" i="5"/>
  <c r="S445" i="5"/>
  <c r="O445" i="5"/>
  <c r="S444" i="5"/>
  <c r="O444" i="5"/>
  <c r="AB443" i="5"/>
  <c r="S443" i="5"/>
  <c r="O443" i="5"/>
  <c r="AB442" i="5"/>
  <c r="S442" i="5"/>
  <c r="O442" i="5"/>
  <c r="Y441" i="5"/>
  <c r="AF441" i="5" s="1"/>
  <c r="U441" i="5"/>
  <c r="AC441" i="5" s="1"/>
  <c r="S441" i="5"/>
  <c r="O441" i="5"/>
  <c r="R440" i="5"/>
  <c r="AA440" i="5" s="1"/>
  <c r="O440" i="5"/>
  <c r="AA439" i="5"/>
  <c r="X439" i="5"/>
  <c r="AE439" i="5" s="1"/>
  <c r="R439" i="5"/>
  <c r="O439" i="5"/>
  <c r="AB438" i="5"/>
  <c r="X438" i="5"/>
  <c r="AE438" i="5" s="1"/>
  <c r="U438" i="5"/>
  <c r="AC438" i="5" s="1"/>
  <c r="S438" i="5"/>
  <c r="O438" i="5"/>
  <c r="AF437" i="5"/>
  <c r="Y437" i="5"/>
  <c r="S437" i="5"/>
  <c r="AB437" i="5" s="1"/>
  <c r="O437" i="5"/>
  <c r="AB436" i="5"/>
  <c r="S436" i="5"/>
  <c r="O436" i="5"/>
  <c r="AB435" i="5"/>
  <c r="S435" i="5"/>
  <c r="O435" i="5"/>
  <c r="U434" i="5"/>
  <c r="R434" i="5"/>
  <c r="O434" i="5"/>
  <c r="AF433" i="5"/>
  <c r="Y433" i="5"/>
  <c r="S433" i="5"/>
  <c r="O433" i="5"/>
  <c r="X432" i="5"/>
  <c r="AE432" i="5" s="1"/>
  <c r="S432" i="5"/>
  <c r="AB432" i="5" s="1"/>
  <c r="O432" i="5"/>
  <c r="X431" i="5"/>
  <c r="R431" i="5"/>
  <c r="O431" i="5"/>
  <c r="Y430" i="5"/>
  <c r="AF430" i="5" s="1"/>
  <c r="V430" i="5"/>
  <c r="AD430" i="5" s="1"/>
  <c r="S430" i="5"/>
  <c r="O430" i="5"/>
  <c r="AF429" i="5"/>
  <c r="Y429" i="5"/>
  <c r="V429" i="5"/>
  <c r="AD429" i="5" s="1"/>
  <c r="S429" i="5"/>
  <c r="AB429" i="5" s="1"/>
  <c r="O429" i="5"/>
  <c r="AF428" i="5"/>
  <c r="AD428" i="5"/>
  <c r="Y428" i="5"/>
  <c r="V428" i="5"/>
  <c r="S428" i="5"/>
  <c r="O428" i="5"/>
  <c r="Y427" i="5"/>
  <c r="S427" i="5"/>
  <c r="O427" i="5"/>
  <c r="X426" i="5"/>
  <c r="O426" i="5"/>
  <c r="X425" i="5"/>
  <c r="O425" i="5"/>
  <c r="X424" i="5"/>
  <c r="O424" i="5"/>
  <c r="AB423" i="5"/>
  <c r="Y423" i="5"/>
  <c r="AF423" i="5" s="1"/>
  <c r="S423" i="5"/>
  <c r="O423" i="5"/>
  <c r="AB422" i="5"/>
  <c r="S422" i="5"/>
  <c r="O422" i="5"/>
  <c r="AE421" i="5"/>
  <c r="AA421" i="5"/>
  <c r="X421" i="5"/>
  <c r="U421" i="5"/>
  <c r="AC421" i="5" s="1"/>
  <c r="R421" i="5"/>
  <c r="O421" i="5"/>
  <c r="AF420" i="5"/>
  <c r="Y420" i="5"/>
  <c r="V420" i="5"/>
  <c r="AD420" i="5" s="1"/>
  <c r="S420" i="5"/>
  <c r="O420" i="5"/>
  <c r="Y419" i="5"/>
  <c r="AF419" i="5" s="1"/>
  <c r="V419" i="5"/>
  <c r="AD419" i="5" s="1"/>
  <c r="S419" i="5"/>
  <c r="O419" i="5"/>
  <c r="V418" i="5"/>
  <c r="AD418" i="5" s="1"/>
  <c r="S418" i="5"/>
  <c r="AB418" i="5" s="1"/>
  <c r="O418" i="5"/>
  <c r="AB417" i="5"/>
  <c r="Y417" i="5"/>
  <c r="AF417" i="5" s="1"/>
  <c r="S417" i="5"/>
  <c r="O417" i="5"/>
  <c r="Y416" i="5"/>
  <c r="AF416" i="5" s="1"/>
  <c r="S416" i="5"/>
  <c r="AB416" i="5" s="1"/>
  <c r="O416" i="5"/>
  <c r="AB415" i="5"/>
  <c r="S415" i="5"/>
  <c r="O415" i="5"/>
  <c r="AB414" i="5"/>
  <c r="S414" i="5"/>
  <c r="O414" i="5"/>
  <c r="AB413" i="5"/>
  <c r="V413" i="5"/>
  <c r="AD413" i="5" s="1"/>
  <c r="S413" i="5"/>
  <c r="O413" i="5"/>
  <c r="AB412" i="5"/>
  <c r="S412" i="5"/>
  <c r="O412" i="5"/>
  <c r="AB411" i="5"/>
  <c r="V411" i="5"/>
  <c r="AD411" i="5" s="1"/>
  <c r="S411" i="5"/>
  <c r="O411" i="5"/>
  <c r="AC410" i="5"/>
  <c r="U410" i="5"/>
  <c r="O410" i="5"/>
  <c r="AC409" i="5"/>
  <c r="Y409" i="5"/>
  <c r="AF409" i="5" s="1"/>
  <c r="U409" i="5"/>
  <c r="S409" i="5"/>
  <c r="O409" i="5"/>
  <c r="X408" i="5"/>
  <c r="AE408" i="5" s="1"/>
  <c r="V408" i="5"/>
  <c r="S408" i="5"/>
  <c r="O408" i="5"/>
  <c r="AB407" i="5"/>
  <c r="X407" i="5"/>
  <c r="AE407" i="5" s="1"/>
  <c r="U407" i="5"/>
  <c r="AC407" i="5" s="1"/>
  <c r="S407" i="5"/>
  <c r="O407" i="5"/>
  <c r="AD406" i="5"/>
  <c r="Y406" i="5"/>
  <c r="V406" i="5"/>
  <c r="S406" i="5"/>
  <c r="O406" i="5"/>
  <c r="X405" i="5"/>
  <c r="U405" i="5"/>
  <c r="O405" i="5"/>
  <c r="S404" i="5"/>
  <c r="O404" i="5"/>
  <c r="V403" i="5"/>
  <c r="AD403" i="5" s="1"/>
  <c r="S403" i="5"/>
  <c r="O403" i="5"/>
  <c r="AF402" i="5"/>
  <c r="Y402" i="5"/>
  <c r="S402" i="5"/>
  <c r="O402" i="5"/>
  <c r="X401" i="5"/>
  <c r="AE401" i="5" s="1"/>
  <c r="O401" i="5"/>
  <c r="AD400" i="5"/>
  <c r="V400" i="5"/>
  <c r="S400" i="5"/>
  <c r="AB400" i="5" s="1"/>
  <c r="O400" i="5"/>
  <c r="X399" i="5"/>
  <c r="AE399" i="5" s="1"/>
  <c r="R399" i="5"/>
  <c r="AA399" i="5" s="1"/>
  <c r="O399" i="5"/>
  <c r="S398" i="5"/>
  <c r="AB398" i="5" s="1"/>
  <c r="O398" i="5"/>
  <c r="X397" i="5"/>
  <c r="AE397" i="5" s="1"/>
  <c r="S397" i="5"/>
  <c r="O397" i="5"/>
  <c r="AB396" i="5"/>
  <c r="S396" i="5"/>
  <c r="O396" i="5"/>
  <c r="AB395" i="5"/>
  <c r="S395" i="5"/>
  <c r="O395" i="5"/>
  <c r="O394" i="5"/>
  <c r="AB393" i="5"/>
  <c r="S393" i="5"/>
  <c r="O393" i="5"/>
  <c r="AB392" i="5"/>
  <c r="S392" i="5"/>
  <c r="O392" i="5"/>
  <c r="V391" i="5"/>
  <c r="AD391" i="5" s="1"/>
  <c r="S391" i="5"/>
  <c r="AB391" i="5" s="1"/>
  <c r="O391" i="5"/>
  <c r="AB390" i="5"/>
  <c r="S390" i="5"/>
  <c r="O390" i="5"/>
  <c r="AB389" i="5"/>
  <c r="S389" i="5"/>
  <c r="O389" i="5"/>
  <c r="U388" i="5"/>
  <c r="AC388" i="5" s="1"/>
  <c r="R388" i="5"/>
  <c r="AA388" i="5" s="1"/>
  <c r="O388" i="5"/>
  <c r="AB387" i="5"/>
  <c r="S387" i="5"/>
  <c r="O387" i="5"/>
  <c r="X386" i="5"/>
  <c r="AE386" i="5" s="1"/>
  <c r="S386" i="5"/>
  <c r="AB386" i="5" s="1"/>
  <c r="O386" i="5"/>
  <c r="X385" i="5"/>
  <c r="AE385" i="5" s="1"/>
  <c r="S385" i="5"/>
  <c r="AB385" i="5" s="1"/>
  <c r="O385" i="5"/>
  <c r="O384" i="5"/>
  <c r="S383" i="5"/>
  <c r="AB383" i="5" s="1"/>
  <c r="O383" i="5"/>
  <c r="AF382" i="5"/>
  <c r="AC382" i="5"/>
  <c r="AB382" i="5"/>
  <c r="Y382" i="5"/>
  <c r="U382" i="5"/>
  <c r="S382" i="5"/>
  <c r="O382" i="5"/>
  <c r="S381" i="5"/>
  <c r="AB381" i="5" s="1"/>
  <c r="O381" i="5"/>
  <c r="X380" i="5"/>
  <c r="U380" i="5"/>
  <c r="R380" i="5"/>
  <c r="O380" i="5"/>
  <c r="Y379" i="5"/>
  <c r="AF379" i="5" s="1"/>
  <c r="S379" i="5"/>
  <c r="AB379" i="5" s="1"/>
  <c r="O379" i="5"/>
  <c r="O378" i="5"/>
  <c r="O377" i="5"/>
  <c r="S376" i="5"/>
  <c r="AB376" i="5" s="1"/>
  <c r="O376" i="5"/>
  <c r="V375" i="5"/>
  <c r="AD375" i="5" s="1"/>
  <c r="S375" i="5"/>
  <c r="O375" i="5"/>
  <c r="AD374" i="5"/>
  <c r="V374" i="5"/>
  <c r="S374" i="5"/>
  <c r="AB374" i="5" s="1"/>
  <c r="O374" i="5"/>
  <c r="AF373" i="5"/>
  <c r="Y373" i="5"/>
  <c r="S373" i="5"/>
  <c r="AB373" i="5" s="1"/>
  <c r="O373" i="5"/>
  <c r="X372" i="5"/>
  <c r="AE372" i="5" s="1"/>
  <c r="O372" i="5"/>
  <c r="S371" i="5"/>
  <c r="O371" i="5"/>
  <c r="U370" i="5"/>
  <c r="AC370" i="5" s="1"/>
  <c r="O370" i="5"/>
  <c r="V369" i="5"/>
  <c r="AD369" i="5" s="1"/>
  <c r="S369" i="5"/>
  <c r="AB369" i="5" s="1"/>
  <c r="O369" i="5"/>
  <c r="U368" i="5"/>
  <c r="AC368" i="5" s="1"/>
  <c r="S368" i="5"/>
  <c r="O368" i="5"/>
  <c r="S367" i="5"/>
  <c r="AB367" i="5" s="1"/>
  <c r="O367" i="5"/>
  <c r="V366" i="5"/>
  <c r="S366" i="5"/>
  <c r="O366" i="5"/>
  <c r="AB365" i="5"/>
  <c r="S365" i="5"/>
  <c r="O365" i="5"/>
  <c r="AB364" i="5"/>
  <c r="Y364" i="5"/>
  <c r="AF364" i="5" s="1"/>
  <c r="S364" i="5"/>
  <c r="O364" i="5"/>
  <c r="AF363" i="5"/>
  <c r="Y363" i="5"/>
  <c r="V363" i="5"/>
  <c r="AD363" i="5" s="1"/>
  <c r="S363" i="5"/>
  <c r="AB363" i="5" s="1"/>
  <c r="O363" i="5"/>
  <c r="AF362" i="5"/>
  <c r="AD362" i="5"/>
  <c r="Y362" i="5"/>
  <c r="V362" i="5"/>
  <c r="S362" i="5"/>
  <c r="AB362" i="5" s="1"/>
  <c r="O362" i="5"/>
  <c r="S361" i="5"/>
  <c r="AB361" i="5" s="1"/>
  <c r="O361" i="5"/>
  <c r="V360" i="5"/>
  <c r="AD360" i="5" s="1"/>
  <c r="S360" i="5"/>
  <c r="AB360" i="5" s="1"/>
  <c r="O360" i="5"/>
  <c r="X359" i="5"/>
  <c r="AE359" i="5" s="1"/>
  <c r="V359" i="5"/>
  <c r="S359" i="5"/>
  <c r="O359" i="5"/>
  <c r="X358" i="5"/>
  <c r="AE358" i="5" s="1"/>
  <c r="V358" i="5"/>
  <c r="S358" i="5"/>
  <c r="O358" i="5"/>
  <c r="AD357" i="5"/>
  <c r="Y357" i="5"/>
  <c r="V357" i="5"/>
  <c r="S357" i="5"/>
  <c r="O357" i="5"/>
  <c r="Y356" i="5"/>
  <c r="V356" i="5"/>
  <c r="AD356" i="5" s="1"/>
  <c r="S356" i="5"/>
  <c r="O356" i="5"/>
  <c r="Y355" i="5"/>
  <c r="U355" i="5"/>
  <c r="AC355" i="5" s="1"/>
  <c r="S355" i="5"/>
  <c r="O355" i="5"/>
  <c r="AC354" i="5"/>
  <c r="Y354" i="5"/>
  <c r="U354" i="5"/>
  <c r="S354" i="5"/>
  <c r="O354" i="5"/>
  <c r="X353" i="5"/>
  <c r="U353" i="5"/>
  <c r="O353" i="5"/>
  <c r="AB352" i="5"/>
  <c r="S352" i="5"/>
  <c r="O352" i="5"/>
  <c r="V351" i="5"/>
  <c r="AD351" i="5" s="1"/>
  <c r="S351" i="5"/>
  <c r="O351" i="5"/>
  <c r="AB350" i="5"/>
  <c r="V350" i="5"/>
  <c r="AD350" i="5" s="1"/>
  <c r="S350" i="5"/>
  <c r="O350" i="5"/>
  <c r="AD349" i="5"/>
  <c r="Y349" i="5"/>
  <c r="AF349" i="5" s="1"/>
  <c r="V349" i="5"/>
  <c r="S349" i="5"/>
  <c r="O349" i="5"/>
  <c r="X348" i="5"/>
  <c r="AE348" i="5" s="1"/>
  <c r="S348" i="5"/>
  <c r="AB348" i="5" s="1"/>
  <c r="O348" i="5"/>
  <c r="S347" i="5"/>
  <c r="AB347" i="5" s="1"/>
  <c r="O347" i="5"/>
  <c r="V346" i="5"/>
  <c r="AD346" i="5" s="1"/>
  <c r="S346" i="5"/>
  <c r="O346" i="5"/>
  <c r="Y345" i="5"/>
  <c r="AF345" i="5" s="1"/>
  <c r="S345" i="5"/>
  <c r="O345" i="5"/>
  <c r="Y344" i="5"/>
  <c r="V344" i="5"/>
  <c r="AD344" i="5" s="1"/>
  <c r="S344" i="5"/>
  <c r="O344" i="5"/>
  <c r="AC343" i="5"/>
  <c r="X343" i="5"/>
  <c r="AE343" i="5" s="1"/>
  <c r="U343" i="5"/>
  <c r="S343" i="5"/>
  <c r="O343" i="5"/>
  <c r="AF342" i="5"/>
  <c r="Y342" i="5"/>
  <c r="S342" i="5"/>
  <c r="AB342" i="5" s="1"/>
  <c r="O342" i="5"/>
  <c r="X341" i="5"/>
  <c r="AE341" i="5" s="1"/>
  <c r="O341" i="5"/>
  <c r="S340" i="5"/>
  <c r="AB340" i="5" s="1"/>
  <c r="O340" i="5"/>
  <c r="AB339" i="5"/>
  <c r="V339" i="5"/>
  <c r="AD339" i="5" s="1"/>
  <c r="S339" i="5"/>
  <c r="O339" i="5"/>
  <c r="S338" i="5"/>
  <c r="AB338" i="5" s="1"/>
  <c r="O338" i="5"/>
  <c r="S337" i="5"/>
  <c r="AB337" i="5" s="1"/>
  <c r="O337" i="5"/>
  <c r="S336" i="5"/>
  <c r="AB336" i="5" s="1"/>
  <c r="O336" i="5"/>
  <c r="AB335" i="5"/>
  <c r="Y335" i="5"/>
  <c r="AF335" i="5" s="1"/>
  <c r="V335" i="5"/>
  <c r="AD335" i="5" s="1"/>
  <c r="S335" i="5"/>
  <c r="O335" i="5"/>
  <c r="AD334" i="5"/>
  <c r="Y334" i="5"/>
  <c r="AF334" i="5" s="1"/>
  <c r="V334" i="5"/>
  <c r="S334" i="5"/>
  <c r="O334" i="5"/>
  <c r="S333" i="5"/>
  <c r="AB333" i="5" s="1"/>
  <c r="O333" i="5"/>
  <c r="S332" i="5"/>
  <c r="AB332" i="5" s="1"/>
  <c r="O332" i="5"/>
  <c r="AD331" i="5"/>
  <c r="Y331" i="5"/>
  <c r="V331" i="5"/>
  <c r="O331" i="5"/>
  <c r="Y330" i="5"/>
  <c r="AF330" i="5" s="1"/>
  <c r="V330" i="5"/>
  <c r="S330" i="5"/>
  <c r="O330" i="5"/>
  <c r="AF329" i="5"/>
  <c r="Y329" i="5"/>
  <c r="V329" i="5"/>
  <c r="AD329" i="5" s="1"/>
  <c r="S329" i="5"/>
  <c r="O329" i="5"/>
  <c r="X328" i="5"/>
  <c r="AE328" i="5" s="1"/>
  <c r="O328" i="5"/>
  <c r="AB327" i="5"/>
  <c r="Y327" i="5"/>
  <c r="AF327" i="5" s="1"/>
  <c r="S327" i="5"/>
  <c r="O327" i="5"/>
  <c r="X326" i="5"/>
  <c r="U326" i="5"/>
  <c r="O326" i="5"/>
  <c r="AC325" i="5"/>
  <c r="X325" i="5"/>
  <c r="AE325" i="5" s="1"/>
  <c r="U325" i="5"/>
  <c r="S325" i="5"/>
  <c r="O325" i="5"/>
  <c r="X324" i="5"/>
  <c r="AE324" i="5" s="1"/>
  <c r="O324" i="5"/>
  <c r="AE323" i="5"/>
  <c r="X323" i="5"/>
  <c r="U323" i="5"/>
  <c r="AC323" i="5" s="1"/>
  <c r="S323" i="5"/>
  <c r="O323" i="5"/>
  <c r="AE322" i="5"/>
  <c r="X322" i="5"/>
  <c r="V322" i="5"/>
  <c r="AD322" i="5" s="1"/>
  <c r="S322" i="5"/>
  <c r="AB322" i="5" s="1"/>
  <c r="O322" i="5"/>
  <c r="AF321" i="5"/>
  <c r="AD321" i="5"/>
  <c r="Y321" i="5"/>
  <c r="V321" i="5"/>
  <c r="S321" i="5"/>
  <c r="O321" i="5"/>
  <c r="AE320" i="5"/>
  <c r="X320" i="5"/>
  <c r="V320" i="5"/>
  <c r="O320" i="5"/>
  <c r="X319" i="5"/>
  <c r="AE319" i="5" s="1"/>
  <c r="V319" i="5"/>
  <c r="AD319" i="5" s="1"/>
  <c r="S319" i="5"/>
  <c r="AB319" i="5" s="1"/>
  <c r="O319" i="5"/>
  <c r="AB318" i="5"/>
  <c r="S318" i="5"/>
  <c r="O318" i="5"/>
  <c r="S317" i="5"/>
  <c r="AB317" i="5" s="1"/>
  <c r="O317" i="5"/>
  <c r="S316" i="5"/>
  <c r="AB316" i="5" s="1"/>
  <c r="O316" i="5"/>
  <c r="AD315" i="5"/>
  <c r="X315" i="5"/>
  <c r="AE315" i="5" s="1"/>
  <c r="V315" i="5"/>
  <c r="S315" i="5"/>
  <c r="O315" i="5"/>
  <c r="AF314" i="5"/>
  <c r="AD314" i="5"/>
  <c r="Y314" i="5"/>
  <c r="V314" i="5"/>
  <c r="S314" i="5"/>
  <c r="AB314" i="5" s="1"/>
  <c r="O314" i="5"/>
  <c r="AF313" i="5"/>
  <c r="AD313" i="5"/>
  <c r="AB313" i="5"/>
  <c r="Y313" i="5"/>
  <c r="V313" i="5"/>
  <c r="S313" i="5"/>
  <c r="O313" i="5"/>
  <c r="AB312" i="5"/>
  <c r="S312" i="5"/>
  <c r="O312" i="5"/>
  <c r="AC311" i="5"/>
  <c r="U311" i="5"/>
  <c r="S311" i="5"/>
  <c r="AB311" i="5" s="1"/>
  <c r="O311" i="5"/>
  <c r="U310" i="5"/>
  <c r="O310" i="5"/>
  <c r="Y309" i="5"/>
  <c r="V309" i="5"/>
  <c r="S309" i="5"/>
  <c r="O309" i="5"/>
  <c r="X308" i="5"/>
  <c r="O308" i="5"/>
  <c r="X307" i="5"/>
  <c r="O307" i="5"/>
  <c r="X306" i="5"/>
  <c r="O306" i="5"/>
  <c r="X305" i="5"/>
  <c r="O305" i="5"/>
  <c r="S304" i="5"/>
  <c r="AB304" i="5" s="1"/>
  <c r="O304" i="5"/>
  <c r="S303" i="5"/>
  <c r="AB303" i="5" s="1"/>
  <c r="O303" i="5"/>
  <c r="X302" i="5"/>
  <c r="AE302" i="5" s="1"/>
  <c r="V302" i="5"/>
  <c r="AD302" i="5" s="1"/>
  <c r="S302" i="5"/>
  <c r="AB302" i="5" s="1"/>
  <c r="O302" i="5"/>
  <c r="AF301" i="5"/>
  <c r="Y301" i="5"/>
  <c r="O301" i="5"/>
  <c r="X300" i="5"/>
  <c r="AE300" i="5" s="1"/>
  <c r="S300" i="5"/>
  <c r="O300" i="5"/>
  <c r="U299" i="5"/>
  <c r="AC299" i="5" s="1"/>
  <c r="S299" i="5"/>
  <c r="O299" i="5"/>
  <c r="S298" i="5"/>
  <c r="AB298" i="5" s="1"/>
  <c r="O298" i="5"/>
  <c r="S297" i="5"/>
  <c r="AB297" i="5" s="1"/>
  <c r="O297" i="5"/>
  <c r="S296" i="5"/>
  <c r="AB296" i="5" s="1"/>
  <c r="O296" i="5"/>
  <c r="X295" i="5"/>
  <c r="AE295" i="5" s="1"/>
  <c r="S295" i="5"/>
  <c r="O295" i="5"/>
  <c r="Y294" i="5"/>
  <c r="S294" i="5"/>
  <c r="O294" i="5"/>
  <c r="S293" i="5"/>
  <c r="AB293" i="5" s="1"/>
  <c r="O293" i="5"/>
  <c r="AE292" i="5"/>
  <c r="AD292" i="5"/>
  <c r="AB292" i="5"/>
  <c r="X292" i="5"/>
  <c r="V292" i="5"/>
  <c r="S292" i="5"/>
  <c r="O292" i="5"/>
  <c r="AB291" i="5"/>
  <c r="S291" i="5"/>
  <c r="O291" i="5"/>
  <c r="AB290" i="5"/>
  <c r="S290" i="5"/>
  <c r="O290" i="5"/>
  <c r="Y289" i="5"/>
  <c r="AF289" i="5" s="1"/>
  <c r="R289" i="5"/>
  <c r="AA289" i="5" s="1"/>
  <c r="O289" i="5"/>
  <c r="AB288" i="5"/>
  <c r="S288" i="5"/>
  <c r="O288" i="5"/>
  <c r="X287" i="5"/>
  <c r="AE287" i="5" s="1"/>
  <c r="V287" i="5"/>
  <c r="AD287" i="5" s="1"/>
  <c r="O287" i="5"/>
  <c r="AB286" i="5"/>
  <c r="S286" i="5"/>
  <c r="O286" i="5"/>
  <c r="Y285" i="5"/>
  <c r="AF285" i="5" s="1"/>
  <c r="V285" i="5"/>
  <c r="AD285" i="5" s="1"/>
  <c r="S285" i="5"/>
  <c r="O285" i="5"/>
  <c r="AB284" i="5"/>
  <c r="V284" i="5"/>
  <c r="AD284" i="5" s="1"/>
  <c r="S284" i="5"/>
  <c r="O284" i="5"/>
  <c r="V283" i="5"/>
  <c r="S283" i="5"/>
  <c r="AB283" i="5" s="1"/>
  <c r="O283" i="5"/>
  <c r="AF282" i="5"/>
  <c r="Y282" i="5"/>
  <c r="S282" i="5"/>
  <c r="O282" i="5"/>
  <c r="S281" i="5"/>
  <c r="AB281" i="5" s="1"/>
  <c r="O281" i="5"/>
  <c r="Y280" i="5"/>
  <c r="V280" i="5"/>
  <c r="AD280" i="5" s="1"/>
  <c r="S280" i="5"/>
  <c r="O280" i="5"/>
  <c r="AB279" i="5"/>
  <c r="X279" i="5"/>
  <c r="AE279" i="5" s="1"/>
  <c r="S279" i="5"/>
  <c r="O279" i="5"/>
  <c r="X278" i="5"/>
  <c r="AE278" i="5" s="1"/>
  <c r="U278" i="5"/>
  <c r="AC278" i="5" s="1"/>
  <c r="S278" i="5"/>
  <c r="AB278" i="5" s="1"/>
  <c r="O278" i="5"/>
  <c r="AE277" i="5"/>
  <c r="X277" i="5"/>
  <c r="S277" i="5"/>
  <c r="O277" i="5"/>
  <c r="AD276" i="5"/>
  <c r="Y276" i="5"/>
  <c r="AF276" i="5" s="1"/>
  <c r="V276" i="5"/>
  <c r="S276" i="5"/>
  <c r="O276" i="5"/>
  <c r="S275" i="5"/>
  <c r="AB275" i="5" s="1"/>
  <c r="O275" i="5"/>
  <c r="S274" i="5"/>
  <c r="AB274" i="5" s="1"/>
  <c r="O274" i="5"/>
  <c r="AB273" i="5"/>
  <c r="S273" i="5"/>
  <c r="O273" i="5"/>
  <c r="AC272" i="5"/>
  <c r="AB272" i="5"/>
  <c r="Y272" i="5"/>
  <c r="AF272" i="5" s="1"/>
  <c r="U272" i="5"/>
  <c r="S272" i="5"/>
  <c r="O272" i="5"/>
  <c r="AB271" i="5"/>
  <c r="X271" i="5"/>
  <c r="AE271" i="5" s="1"/>
  <c r="U271" i="5"/>
  <c r="AC271" i="5" s="1"/>
  <c r="S271" i="5"/>
  <c r="O271" i="5"/>
  <c r="S270" i="5"/>
  <c r="AB270" i="5" s="1"/>
  <c r="O270" i="5"/>
  <c r="S269" i="5"/>
  <c r="AB269" i="5" s="1"/>
  <c r="O269" i="5"/>
  <c r="S268" i="5"/>
  <c r="AB268" i="5" s="1"/>
  <c r="O268" i="5"/>
  <c r="AD267" i="5"/>
  <c r="V267" i="5"/>
  <c r="S267" i="5"/>
  <c r="AB267" i="5" s="1"/>
  <c r="O267" i="5"/>
  <c r="S266" i="5"/>
  <c r="AB266" i="5" s="1"/>
  <c r="O266" i="5"/>
  <c r="AD265" i="5"/>
  <c r="V265" i="5"/>
  <c r="S265" i="5"/>
  <c r="AB265" i="5" s="1"/>
  <c r="O265" i="5"/>
  <c r="S264" i="5"/>
  <c r="AB264" i="5" s="1"/>
  <c r="O264" i="5"/>
  <c r="AE263" i="5"/>
  <c r="X263" i="5"/>
  <c r="V263" i="5"/>
  <c r="AD263" i="5" s="1"/>
  <c r="S263" i="5"/>
  <c r="O263" i="5"/>
  <c r="AE262" i="5"/>
  <c r="X262" i="5"/>
  <c r="O262" i="5"/>
  <c r="V261" i="5"/>
  <c r="R261" i="5"/>
  <c r="AA261" i="5" s="1"/>
  <c r="O261" i="5"/>
  <c r="S260" i="5"/>
  <c r="AB260" i="5" s="1"/>
  <c r="O260" i="5"/>
  <c r="Y259" i="5"/>
  <c r="AF259" i="5" s="1"/>
  <c r="U259" i="5"/>
  <c r="AC259" i="5" s="1"/>
  <c r="S259" i="5"/>
  <c r="O259" i="5"/>
  <c r="AF258" i="5"/>
  <c r="Y258" i="5"/>
  <c r="V258" i="5"/>
  <c r="S258" i="5"/>
  <c r="AB258" i="5" s="1"/>
  <c r="O258" i="5"/>
  <c r="AE257" i="5"/>
  <c r="X257" i="5"/>
  <c r="S257" i="5"/>
  <c r="AB257" i="5" s="1"/>
  <c r="O257" i="5"/>
  <c r="AD256" i="5"/>
  <c r="V256" i="5"/>
  <c r="S256" i="5"/>
  <c r="O256" i="5"/>
  <c r="AB255" i="5"/>
  <c r="X255" i="5"/>
  <c r="AE255" i="5" s="1"/>
  <c r="S255" i="5"/>
  <c r="O255" i="5"/>
  <c r="S254" i="5"/>
  <c r="AB254" i="5" s="1"/>
  <c r="O254" i="5"/>
  <c r="AB253" i="5"/>
  <c r="V253" i="5"/>
  <c r="AD253" i="5" s="1"/>
  <c r="S253" i="5"/>
  <c r="O253" i="5"/>
  <c r="AB252" i="5"/>
  <c r="X252" i="5"/>
  <c r="AE252" i="5" s="1"/>
  <c r="S252" i="5"/>
  <c r="O252" i="5"/>
  <c r="X251" i="5"/>
  <c r="AE251" i="5" s="1"/>
  <c r="R251" i="5"/>
  <c r="AA251" i="5" s="1"/>
  <c r="O251" i="5"/>
  <c r="AE250" i="5"/>
  <c r="X250" i="5"/>
  <c r="S250" i="5"/>
  <c r="AB250" i="5" s="1"/>
  <c r="O250" i="5"/>
  <c r="AE249" i="5"/>
  <c r="X249" i="5"/>
  <c r="V249" i="5"/>
  <c r="S249" i="5"/>
  <c r="O249" i="5"/>
  <c r="AE248" i="5"/>
  <c r="X248" i="5"/>
  <c r="O248" i="5"/>
  <c r="AB247" i="5"/>
  <c r="S247" i="5"/>
  <c r="O247" i="5"/>
  <c r="AE246" i="5"/>
  <c r="X246" i="5"/>
  <c r="O246" i="5"/>
  <c r="S245" i="5"/>
  <c r="AB245" i="5" s="1"/>
  <c r="O245" i="5"/>
  <c r="AB244" i="5"/>
  <c r="Y244" i="5"/>
  <c r="AF244" i="5" s="1"/>
  <c r="S244" i="5"/>
  <c r="O244" i="5"/>
  <c r="U243" i="5"/>
  <c r="O243" i="5"/>
  <c r="AC242" i="5"/>
  <c r="AA242" i="5"/>
  <c r="X242" i="5"/>
  <c r="AE242" i="5" s="1"/>
  <c r="U242" i="5"/>
  <c r="R242" i="5"/>
  <c r="O242" i="5"/>
  <c r="Y241" i="5"/>
  <c r="V241" i="5"/>
  <c r="S241" i="5"/>
  <c r="O241" i="5"/>
  <c r="AB240" i="5"/>
  <c r="S240" i="5"/>
  <c r="O240" i="5"/>
  <c r="X239" i="5"/>
  <c r="AE239" i="5" s="1"/>
  <c r="S239" i="5"/>
  <c r="O239" i="5"/>
  <c r="AE238" i="5"/>
  <c r="AC238" i="5"/>
  <c r="X238" i="5"/>
  <c r="U238" i="5"/>
  <c r="S238" i="5"/>
  <c r="O238" i="5"/>
  <c r="AB237" i="5"/>
  <c r="Y237" i="5"/>
  <c r="V237" i="5"/>
  <c r="AD237" i="5" s="1"/>
  <c r="S237" i="5"/>
  <c r="O237" i="5"/>
  <c r="V236" i="5"/>
  <c r="AD236" i="5" s="1"/>
  <c r="O236" i="5"/>
  <c r="AD235" i="5"/>
  <c r="Y235" i="5"/>
  <c r="AF235" i="5" s="1"/>
  <c r="V235" i="5"/>
  <c r="S235" i="5"/>
  <c r="O235" i="5"/>
  <c r="S234" i="5"/>
  <c r="AB234" i="5" s="1"/>
  <c r="O234" i="5"/>
  <c r="AD233" i="5"/>
  <c r="AB233" i="5"/>
  <c r="V233" i="5"/>
  <c r="S233" i="5"/>
  <c r="O233" i="5"/>
  <c r="Y232" i="5"/>
  <c r="V232" i="5"/>
  <c r="AD232" i="5" s="1"/>
  <c r="S232" i="5"/>
  <c r="O232" i="5"/>
  <c r="Y231" i="5"/>
  <c r="V231" i="5"/>
  <c r="AD231" i="5" s="1"/>
  <c r="S231" i="5"/>
  <c r="O231" i="5"/>
  <c r="Y230" i="5"/>
  <c r="U230" i="5"/>
  <c r="AC230" i="5" s="1"/>
  <c r="S230" i="5"/>
  <c r="O230" i="5"/>
  <c r="AD229" i="5"/>
  <c r="X229" i="5"/>
  <c r="AE229" i="5" s="1"/>
  <c r="V229" i="5"/>
  <c r="S229" i="5"/>
  <c r="O229" i="5"/>
  <c r="V228" i="5"/>
  <c r="AD228" i="5" s="1"/>
  <c r="S228" i="5"/>
  <c r="O228" i="5"/>
  <c r="AE227" i="5"/>
  <c r="X227" i="5"/>
  <c r="S227" i="5"/>
  <c r="O227" i="5"/>
  <c r="X226" i="5"/>
  <c r="U226" i="5"/>
  <c r="O226" i="5"/>
  <c r="AD225" i="5"/>
  <c r="V225" i="5"/>
  <c r="S225" i="5"/>
  <c r="AB225" i="5" s="1"/>
  <c r="O225" i="5"/>
  <c r="S224" i="5"/>
  <c r="AB224" i="5" s="1"/>
  <c r="O224" i="5"/>
  <c r="S223" i="5"/>
  <c r="AB223" i="5" s="1"/>
  <c r="O223" i="5"/>
  <c r="V222" i="5"/>
  <c r="AD222" i="5" s="1"/>
  <c r="S222" i="5"/>
  <c r="O222" i="5"/>
  <c r="X221" i="5"/>
  <c r="AE221" i="5" s="1"/>
  <c r="O221" i="5"/>
  <c r="S220" i="5"/>
  <c r="AB220" i="5" s="1"/>
  <c r="O220" i="5"/>
  <c r="S219" i="5"/>
  <c r="O219" i="5"/>
  <c r="S218" i="5"/>
  <c r="AB218" i="5" s="1"/>
  <c r="O218" i="5"/>
  <c r="S217" i="5"/>
  <c r="AB217" i="5" s="1"/>
  <c r="O217" i="5"/>
  <c r="AB216" i="5"/>
  <c r="Y216" i="5"/>
  <c r="AF216" i="5" s="1"/>
  <c r="S216" i="5"/>
  <c r="O216" i="5"/>
  <c r="AB215" i="5"/>
  <c r="Y215" i="5"/>
  <c r="AF215" i="5" s="1"/>
  <c r="S215" i="5"/>
  <c r="O215" i="5"/>
  <c r="S214" i="5"/>
  <c r="AB214" i="5" s="1"/>
  <c r="O214" i="5"/>
  <c r="O213" i="5"/>
  <c r="V212" i="5"/>
  <c r="AD212" i="5" s="1"/>
  <c r="S212" i="5"/>
  <c r="O212" i="5"/>
  <c r="S211" i="5"/>
  <c r="AB211" i="5" s="1"/>
  <c r="O211" i="5"/>
  <c r="S210" i="5"/>
  <c r="AB210" i="5" s="1"/>
  <c r="O210" i="5"/>
  <c r="AB209" i="5"/>
  <c r="V209" i="5"/>
  <c r="AD209" i="5" s="1"/>
  <c r="S209" i="5"/>
  <c r="O209" i="5"/>
  <c r="AB208" i="5"/>
  <c r="Y208" i="5"/>
  <c r="AF208" i="5" s="1"/>
  <c r="S208" i="5"/>
  <c r="O208" i="5"/>
  <c r="S207" i="5"/>
  <c r="AB207" i="5" s="1"/>
  <c r="O207" i="5"/>
  <c r="S206" i="5"/>
  <c r="AB206" i="5" s="1"/>
  <c r="O206" i="5"/>
  <c r="AF205" i="5"/>
  <c r="AB205" i="5"/>
  <c r="Y205" i="5"/>
  <c r="S205" i="5"/>
  <c r="O205" i="5"/>
  <c r="AF204" i="5"/>
  <c r="AD204" i="5"/>
  <c r="AB204" i="5"/>
  <c r="Y204" i="5"/>
  <c r="V204" i="5"/>
  <c r="S204" i="5"/>
  <c r="O204" i="5"/>
  <c r="AD203" i="5"/>
  <c r="V203" i="5"/>
  <c r="S203" i="5"/>
  <c r="O203" i="5"/>
  <c r="AD202" i="5"/>
  <c r="AB202" i="5"/>
  <c r="V202" i="5"/>
  <c r="S202" i="5"/>
  <c r="O202" i="5"/>
  <c r="AA201" i="5"/>
  <c r="X201" i="5"/>
  <c r="AE201" i="5" s="1"/>
  <c r="V201" i="5"/>
  <c r="R201" i="5"/>
  <c r="O201" i="5"/>
  <c r="AD200" i="5"/>
  <c r="V200" i="5"/>
  <c r="S200" i="5"/>
  <c r="AB200" i="5" s="1"/>
  <c r="O200" i="5"/>
  <c r="AF199" i="5"/>
  <c r="AB199" i="5"/>
  <c r="Y199" i="5"/>
  <c r="S199" i="5"/>
  <c r="O199" i="5"/>
  <c r="S198" i="5"/>
  <c r="O198" i="5"/>
  <c r="AB197" i="5"/>
  <c r="S197" i="5"/>
  <c r="O197" i="5"/>
  <c r="X196" i="5"/>
  <c r="AE196" i="5" s="1"/>
  <c r="S196" i="5"/>
  <c r="O196" i="5"/>
  <c r="AD195" i="5"/>
  <c r="AB195" i="5"/>
  <c r="V195" i="5"/>
  <c r="S195" i="5"/>
  <c r="O195" i="5"/>
  <c r="V194" i="5"/>
  <c r="S194" i="5"/>
  <c r="O194" i="5"/>
  <c r="AF193" i="5"/>
  <c r="AD193" i="5"/>
  <c r="Y193" i="5"/>
  <c r="V193" i="5"/>
  <c r="S193" i="5"/>
  <c r="AB193" i="5" s="1"/>
  <c r="O193" i="5"/>
  <c r="AB192" i="5"/>
  <c r="Y192" i="5"/>
  <c r="AF192" i="5" s="1"/>
  <c r="S192" i="5"/>
  <c r="O192" i="5"/>
  <c r="S191" i="5"/>
  <c r="AB191" i="5" s="1"/>
  <c r="O191" i="5"/>
  <c r="AF190" i="5"/>
  <c r="AD190" i="5"/>
  <c r="AB190" i="5"/>
  <c r="Y190" i="5"/>
  <c r="V190" i="5"/>
  <c r="S190" i="5"/>
  <c r="O190" i="5"/>
  <c r="X189" i="5"/>
  <c r="AE189" i="5" s="1"/>
  <c r="R189" i="5"/>
  <c r="AA189" i="5" s="1"/>
  <c r="O189" i="5"/>
  <c r="Y188" i="5"/>
  <c r="S188" i="5"/>
  <c r="O188" i="5"/>
  <c r="X187" i="5"/>
  <c r="U187" i="5"/>
  <c r="O187" i="5"/>
  <c r="AE186" i="5"/>
  <c r="X186" i="5"/>
  <c r="S186" i="5"/>
  <c r="AB186" i="5" s="1"/>
  <c r="O186" i="5"/>
  <c r="Y185" i="5"/>
  <c r="V185" i="5"/>
  <c r="AD185" i="5" s="1"/>
  <c r="S185" i="5"/>
  <c r="O185" i="5"/>
  <c r="AB184" i="5"/>
  <c r="S184" i="5"/>
  <c r="O184" i="5"/>
  <c r="Y183" i="5"/>
  <c r="AF183" i="5" s="1"/>
  <c r="S183" i="5"/>
  <c r="AB183" i="5" s="1"/>
  <c r="O183" i="5"/>
  <c r="AB182" i="5"/>
  <c r="S182" i="5"/>
  <c r="O182" i="5"/>
  <c r="AB181" i="5"/>
  <c r="S181" i="5"/>
  <c r="O181" i="5"/>
  <c r="AD180" i="5"/>
  <c r="V180" i="5"/>
  <c r="S180" i="5"/>
  <c r="AB180" i="5" s="1"/>
  <c r="O180" i="5"/>
  <c r="AA179" i="5"/>
  <c r="X179" i="5"/>
  <c r="AE179" i="5" s="1"/>
  <c r="V179" i="5"/>
  <c r="R179" i="5"/>
  <c r="O179" i="5"/>
  <c r="Y178" i="5"/>
  <c r="AF178" i="5" s="1"/>
  <c r="V178" i="5"/>
  <c r="AD178" i="5" s="1"/>
  <c r="O178" i="5"/>
  <c r="AB177" i="5"/>
  <c r="S177" i="5"/>
  <c r="O177" i="5"/>
  <c r="S176" i="5"/>
  <c r="AB176" i="5" s="1"/>
  <c r="O176" i="5"/>
  <c r="S175" i="5"/>
  <c r="O175" i="5"/>
  <c r="AB174" i="5"/>
  <c r="Y174" i="5"/>
  <c r="S174" i="5"/>
  <c r="O174" i="5"/>
  <c r="Y173" i="5"/>
  <c r="AF173" i="5" s="1"/>
  <c r="V173" i="5"/>
  <c r="AD173" i="5" s="1"/>
  <c r="S173" i="5"/>
  <c r="O173" i="5"/>
  <c r="AD172" i="5"/>
  <c r="V172" i="5"/>
  <c r="S172" i="5"/>
  <c r="O172" i="5"/>
  <c r="AB171" i="5"/>
  <c r="X171" i="5"/>
  <c r="AE171" i="5" s="1"/>
  <c r="S171" i="5"/>
  <c r="O171" i="5"/>
  <c r="AB170" i="5"/>
  <c r="V170" i="5"/>
  <c r="AD170" i="5" s="1"/>
  <c r="S170" i="5"/>
  <c r="O170" i="5"/>
  <c r="AB169" i="5"/>
  <c r="S169" i="5"/>
  <c r="O169" i="5"/>
  <c r="AB168" i="5"/>
  <c r="V168" i="5"/>
  <c r="AD168" i="5" s="1"/>
  <c r="S168" i="5"/>
  <c r="O168" i="5"/>
  <c r="AB167" i="5"/>
  <c r="S167" i="5"/>
  <c r="O167" i="5"/>
  <c r="V166" i="5"/>
  <c r="AD166" i="5" s="1"/>
  <c r="S166" i="5"/>
  <c r="O166" i="5"/>
  <c r="Y165" i="5"/>
  <c r="AF165" i="5" s="1"/>
  <c r="O165" i="5"/>
  <c r="AC164" i="5"/>
  <c r="Y164" i="5"/>
  <c r="U164" i="5"/>
  <c r="O164" i="5"/>
  <c r="X163" i="5"/>
  <c r="U163" i="5"/>
  <c r="O163" i="5"/>
  <c r="S162" i="5"/>
  <c r="AB162" i="5" s="1"/>
  <c r="O162" i="5"/>
  <c r="V161" i="5"/>
  <c r="AD161" i="5" s="1"/>
  <c r="S161" i="5"/>
  <c r="O161" i="5"/>
  <c r="AF160" i="5"/>
  <c r="Y160" i="5"/>
  <c r="V160" i="5"/>
  <c r="AD160" i="5" s="1"/>
  <c r="S160" i="5"/>
  <c r="AB160" i="5" s="1"/>
  <c r="O160" i="5"/>
  <c r="S159" i="5"/>
  <c r="AB159" i="5" s="1"/>
  <c r="O159" i="5"/>
  <c r="AB158" i="5"/>
  <c r="S158" i="5"/>
  <c r="O158" i="5"/>
  <c r="AB157" i="5"/>
  <c r="S157" i="5"/>
  <c r="O157" i="5"/>
  <c r="AE156" i="5"/>
  <c r="X156" i="5"/>
  <c r="V156" i="5"/>
  <c r="AD156" i="5" s="1"/>
  <c r="S156" i="5"/>
  <c r="AB156" i="5" s="1"/>
  <c r="O156" i="5"/>
  <c r="S155" i="5"/>
  <c r="AB155" i="5" s="1"/>
  <c r="O155" i="5"/>
  <c r="AC154" i="5"/>
  <c r="U154" i="5"/>
  <c r="S154" i="5"/>
  <c r="AB154" i="5" s="1"/>
  <c r="O154" i="5"/>
  <c r="Y153" i="5"/>
  <c r="V153" i="5"/>
  <c r="S153" i="5"/>
  <c r="O153" i="5"/>
  <c r="V152" i="5"/>
  <c r="AD152" i="5" s="1"/>
  <c r="S152" i="5"/>
  <c r="O152" i="5"/>
  <c r="AE151" i="5"/>
  <c r="AC151" i="5"/>
  <c r="X151" i="5"/>
  <c r="U151" i="5"/>
  <c r="S151" i="5"/>
  <c r="O151" i="5"/>
  <c r="X150" i="5"/>
  <c r="AE150" i="5" s="1"/>
  <c r="U150" i="5"/>
  <c r="AC150" i="5" s="1"/>
  <c r="S150" i="5"/>
  <c r="O150" i="5"/>
  <c r="Y149" i="5"/>
  <c r="S149" i="5"/>
  <c r="O149" i="5"/>
  <c r="AB148" i="5"/>
  <c r="Y148" i="5"/>
  <c r="AF148" i="5" s="1"/>
  <c r="S148" i="5"/>
  <c r="O148" i="5"/>
  <c r="AB147" i="5"/>
  <c r="V147" i="5"/>
  <c r="AD147" i="5" s="1"/>
  <c r="S147" i="5"/>
  <c r="O147" i="5"/>
  <c r="AB146" i="5"/>
  <c r="Y146" i="5"/>
  <c r="S146" i="5"/>
  <c r="O146" i="5"/>
  <c r="S145" i="5"/>
  <c r="AB145" i="5" s="1"/>
  <c r="O145" i="5"/>
  <c r="S144" i="5"/>
  <c r="O144" i="5"/>
  <c r="S143" i="5"/>
  <c r="AB143" i="5" s="1"/>
  <c r="O143" i="5"/>
  <c r="AB142" i="5"/>
  <c r="Y142" i="5"/>
  <c r="AF142" i="5" s="1"/>
  <c r="V142" i="5"/>
  <c r="AD142" i="5" s="1"/>
  <c r="S142" i="5"/>
  <c r="O142" i="5"/>
  <c r="Y141" i="5"/>
  <c r="AF141" i="5" s="1"/>
  <c r="S141" i="5"/>
  <c r="AB141" i="5" s="1"/>
  <c r="O141" i="5"/>
  <c r="O140" i="5"/>
  <c r="S139" i="5"/>
  <c r="AB139" i="5" s="1"/>
  <c r="O139" i="5"/>
  <c r="V138" i="5"/>
  <c r="AD138" i="5" s="1"/>
  <c r="S138" i="5"/>
  <c r="AB138" i="5" s="1"/>
  <c r="O138" i="5"/>
  <c r="AF137" i="5"/>
  <c r="Y137" i="5"/>
  <c r="S137" i="5"/>
  <c r="AB137" i="5" s="1"/>
  <c r="O137" i="5"/>
  <c r="AC136" i="5"/>
  <c r="AB136" i="5"/>
  <c r="Y136" i="5"/>
  <c r="U136" i="5"/>
  <c r="S136" i="5"/>
  <c r="O136" i="5"/>
  <c r="Y135" i="5"/>
  <c r="AF135" i="5" s="1"/>
  <c r="S135" i="5"/>
  <c r="O135" i="5"/>
  <c r="Y134" i="5"/>
  <c r="S134" i="5"/>
  <c r="O134" i="5"/>
  <c r="X133" i="5"/>
  <c r="AE133" i="5" s="1"/>
  <c r="U133" i="5"/>
  <c r="AC133" i="5" s="1"/>
  <c r="S133" i="5"/>
  <c r="AB133" i="5" s="1"/>
  <c r="O133" i="5"/>
  <c r="AB132" i="5"/>
  <c r="S132" i="5"/>
  <c r="O132" i="5"/>
  <c r="AB131" i="5"/>
  <c r="S131" i="5"/>
  <c r="O131" i="5"/>
  <c r="AB130" i="5"/>
  <c r="S130" i="5"/>
  <c r="O130" i="5"/>
  <c r="Y129" i="5"/>
  <c r="AF129" i="5" s="1"/>
  <c r="S129" i="5"/>
  <c r="AB129" i="5" s="1"/>
  <c r="O129" i="5"/>
  <c r="AD128" i="5"/>
  <c r="AB128" i="5"/>
  <c r="V128" i="5"/>
  <c r="S128" i="5"/>
  <c r="O128" i="5"/>
  <c r="X127" i="5"/>
  <c r="AE127" i="5" s="1"/>
  <c r="R127" i="5"/>
  <c r="AA127" i="5" s="1"/>
  <c r="O127" i="5"/>
  <c r="AD126" i="5"/>
  <c r="V126" i="5"/>
  <c r="S126" i="5"/>
  <c r="O126" i="5"/>
  <c r="V125" i="5"/>
  <c r="AD125" i="5" s="1"/>
  <c r="S125" i="5"/>
  <c r="O125" i="5"/>
  <c r="AB124" i="5"/>
  <c r="S124" i="5"/>
  <c r="O124" i="5"/>
  <c r="AB123" i="5"/>
  <c r="S123" i="5"/>
  <c r="O123" i="5"/>
  <c r="AB122" i="5"/>
  <c r="S122" i="5"/>
  <c r="O122" i="5"/>
  <c r="X121" i="5"/>
  <c r="AE121" i="5" s="1"/>
  <c r="U121" i="5"/>
  <c r="AC121" i="5" s="1"/>
  <c r="S121" i="5"/>
  <c r="O121" i="5"/>
  <c r="S120" i="5"/>
  <c r="AB120" i="5" s="1"/>
  <c r="O120" i="5"/>
  <c r="U119" i="5"/>
  <c r="O119" i="5"/>
  <c r="X118" i="5"/>
  <c r="O118" i="5"/>
  <c r="AB117" i="5"/>
  <c r="S117" i="5"/>
  <c r="O117" i="5"/>
  <c r="S116" i="5"/>
  <c r="AB116" i="5" s="1"/>
  <c r="O116" i="5"/>
  <c r="AF115" i="5"/>
  <c r="AD115" i="5"/>
  <c r="AB115" i="5"/>
  <c r="Y115" i="5"/>
  <c r="V115" i="5"/>
  <c r="S115" i="5"/>
  <c r="O115" i="5"/>
  <c r="Y114" i="5"/>
  <c r="AF114" i="5" s="1"/>
  <c r="S114" i="5"/>
  <c r="AB114" i="5" s="1"/>
  <c r="O114" i="5"/>
  <c r="Y113" i="5"/>
  <c r="V113" i="5"/>
  <c r="S113" i="5"/>
  <c r="AB113" i="5" s="1"/>
  <c r="O113" i="5"/>
  <c r="S112" i="5"/>
  <c r="AB112" i="5" s="1"/>
  <c r="O112" i="5"/>
  <c r="V111" i="5"/>
  <c r="AD111" i="5" s="1"/>
  <c r="S111" i="5"/>
  <c r="AB111" i="5" s="1"/>
  <c r="O111" i="5"/>
  <c r="S110" i="5"/>
  <c r="AB110" i="5" s="1"/>
  <c r="O110" i="5"/>
  <c r="V109" i="5"/>
  <c r="AD109" i="5" s="1"/>
  <c r="S109" i="5"/>
  <c r="O109" i="5"/>
  <c r="AB108" i="5"/>
  <c r="X108" i="5"/>
  <c r="AE108" i="5" s="1"/>
  <c r="S108" i="5"/>
  <c r="O108" i="5"/>
  <c r="S107" i="5"/>
  <c r="AB107" i="5" s="1"/>
  <c r="O107" i="5"/>
  <c r="AC106" i="5"/>
  <c r="Y106" i="5"/>
  <c r="AF106" i="5" s="1"/>
  <c r="U106" i="5"/>
  <c r="O106" i="5"/>
  <c r="AB105" i="5"/>
  <c r="Y105" i="5"/>
  <c r="AF105" i="5" s="1"/>
  <c r="S105" i="5"/>
  <c r="O105" i="5"/>
  <c r="AE104" i="5"/>
  <c r="X104" i="5"/>
  <c r="V104" i="5"/>
  <c r="S104" i="5"/>
  <c r="AB104" i="5" s="1"/>
  <c r="O104" i="5"/>
  <c r="S103" i="5"/>
  <c r="O103" i="5"/>
  <c r="AF102" i="5"/>
  <c r="Y102" i="5"/>
  <c r="S102" i="5"/>
  <c r="AB102" i="5" s="1"/>
  <c r="O102" i="5"/>
  <c r="AD101" i="5"/>
  <c r="AB101" i="5"/>
  <c r="X101" i="5"/>
  <c r="AE101" i="5" s="1"/>
  <c r="V101" i="5"/>
  <c r="S101" i="5"/>
  <c r="O101" i="5"/>
  <c r="R100" i="5"/>
  <c r="O100" i="5"/>
  <c r="AB99" i="5"/>
  <c r="V99" i="5"/>
  <c r="AD99" i="5" s="1"/>
  <c r="S99" i="5"/>
  <c r="O99" i="5"/>
  <c r="S98" i="5"/>
  <c r="AB98" i="5" s="1"/>
  <c r="O98" i="5"/>
  <c r="O97" i="5"/>
  <c r="AF96" i="5"/>
  <c r="AB96" i="5"/>
  <c r="Y96" i="5"/>
  <c r="S96" i="5"/>
  <c r="O96" i="5"/>
  <c r="Y95" i="5"/>
  <c r="V95" i="5"/>
  <c r="R95" i="5"/>
  <c r="AA95" i="5" s="1"/>
  <c r="O95" i="5"/>
  <c r="Y94" i="5"/>
  <c r="AF94" i="5" s="1"/>
  <c r="U94" i="5"/>
  <c r="AC94" i="5" s="1"/>
  <c r="S94" i="5"/>
  <c r="AB94" i="5" s="1"/>
  <c r="O94" i="5"/>
  <c r="AB93" i="5"/>
  <c r="S93" i="5"/>
  <c r="O93" i="5"/>
  <c r="AB92" i="5"/>
  <c r="V92" i="5"/>
  <c r="AD92" i="5" s="1"/>
  <c r="S92" i="5"/>
  <c r="O92" i="5"/>
  <c r="AF91" i="5"/>
  <c r="Y91" i="5"/>
  <c r="S91" i="5"/>
  <c r="AB91" i="5" s="1"/>
  <c r="O91" i="5"/>
  <c r="AB90" i="5"/>
  <c r="S90" i="5"/>
  <c r="O90" i="5"/>
  <c r="AF89" i="5"/>
  <c r="Y89" i="5"/>
  <c r="V89" i="5"/>
  <c r="AD89" i="5" s="1"/>
  <c r="S89" i="5"/>
  <c r="O89" i="5"/>
  <c r="S88" i="5"/>
  <c r="AB88" i="5" s="1"/>
  <c r="O88" i="5"/>
  <c r="S87" i="5"/>
  <c r="AB87" i="5" s="1"/>
  <c r="O87" i="5"/>
  <c r="AE86" i="5"/>
  <c r="X86" i="5"/>
  <c r="V86" i="5"/>
  <c r="S86" i="5"/>
  <c r="AB86" i="5" s="1"/>
  <c r="O86" i="5"/>
  <c r="S85" i="5"/>
  <c r="AB85" i="5" s="1"/>
  <c r="O85" i="5"/>
  <c r="V84" i="5"/>
  <c r="AD84" i="5" s="1"/>
  <c r="S84" i="5"/>
  <c r="AB84" i="5" s="1"/>
  <c r="O84" i="5"/>
  <c r="S83" i="5"/>
  <c r="AB83" i="5" s="1"/>
  <c r="O83" i="5"/>
  <c r="AD82" i="5"/>
  <c r="AB82" i="5"/>
  <c r="Y82" i="5"/>
  <c r="AF82" i="5" s="1"/>
  <c r="V82" i="5"/>
  <c r="S82" i="5"/>
  <c r="O82" i="5"/>
  <c r="S81" i="5"/>
  <c r="AB81" i="5" s="1"/>
  <c r="O81" i="5"/>
  <c r="AD80" i="5"/>
  <c r="AB80" i="5"/>
  <c r="V80" i="5"/>
  <c r="S80" i="5"/>
  <c r="O80" i="5"/>
  <c r="S79" i="5"/>
  <c r="AB79" i="5" s="1"/>
  <c r="O79" i="5"/>
  <c r="S78" i="5"/>
  <c r="AB78" i="5" s="1"/>
  <c r="O78" i="5"/>
  <c r="S77" i="5"/>
  <c r="AB77" i="5" s="1"/>
  <c r="O77" i="5"/>
  <c r="Y76" i="5"/>
  <c r="V76" i="5"/>
  <c r="AD76" i="5" s="1"/>
  <c r="S76" i="5"/>
  <c r="O76" i="5"/>
  <c r="X75" i="5"/>
  <c r="AE75" i="5" s="1"/>
  <c r="V75" i="5"/>
  <c r="AD75" i="5" s="1"/>
  <c r="S75" i="5"/>
  <c r="AB75" i="5" s="1"/>
  <c r="O75" i="5"/>
  <c r="X74" i="5"/>
  <c r="AE74" i="5" s="1"/>
  <c r="S74" i="5"/>
  <c r="AB74" i="5" s="1"/>
  <c r="O74" i="5"/>
  <c r="AC73" i="5"/>
  <c r="Y73" i="5"/>
  <c r="AF73" i="5" s="1"/>
  <c r="U73" i="5"/>
  <c r="S73" i="5"/>
  <c r="O73" i="5"/>
  <c r="S72" i="5"/>
  <c r="AB72" i="5" s="1"/>
  <c r="O72" i="5"/>
  <c r="S71" i="5"/>
  <c r="AB71" i="5" s="1"/>
  <c r="O71" i="5"/>
  <c r="AB70" i="5"/>
  <c r="S70" i="5"/>
  <c r="O70" i="5"/>
  <c r="AB69" i="5"/>
  <c r="Y69" i="5"/>
  <c r="V69" i="5"/>
  <c r="AD69" i="5" s="1"/>
  <c r="S69" i="5"/>
  <c r="O69" i="5"/>
  <c r="R68" i="5"/>
  <c r="O68" i="5"/>
  <c r="Y67" i="5"/>
  <c r="AF67" i="5" s="1"/>
  <c r="S67" i="5"/>
  <c r="AB67" i="5" s="1"/>
  <c r="O67" i="5"/>
  <c r="V66" i="5"/>
  <c r="AD66" i="5" s="1"/>
  <c r="S66" i="5"/>
  <c r="AB66" i="5" s="1"/>
  <c r="O66" i="5"/>
  <c r="AD65" i="5"/>
  <c r="AB65" i="5"/>
  <c r="V65" i="5"/>
  <c r="S65" i="5"/>
  <c r="O65" i="5"/>
  <c r="S64" i="5"/>
  <c r="AB64" i="5" s="1"/>
  <c r="O64" i="5"/>
  <c r="AE63" i="5"/>
  <c r="AB63" i="5"/>
  <c r="X63" i="5"/>
  <c r="S63" i="5"/>
  <c r="O63" i="5"/>
  <c r="S62" i="5"/>
  <c r="AB62" i="5" s="1"/>
  <c r="O62" i="5"/>
  <c r="S61" i="5"/>
  <c r="AB61" i="5" s="1"/>
  <c r="O61" i="5"/>
  <c r="S60" i="5"/>
  <c r="AB60" i="5" s="1"/>
  <c r="O60" i="5"/>
  <c r="AD59" i="5"/>
  <c r="V59" i="5"/>
  <c r="S59" i="5"/>
  <c r="O59" i="5"/>
  <c r="X58" i="5"/>
  <c r="AE58" i="5" s="1"/>
  <c r="R58" i="5"/>
  <c r="AA58" i="5" s="1"/>
  <c r="O58" i="5"/>
  <c r="AB57" i="5"/>
  <c r="V57" i="5"/>
  <c r="AD57" i="5" s="1"/>
  <c r="S57" i="5"/>
  <c r="O57" i="5"/>
  <c r="S56" i="5"/>
  <c r="AB56" i="5" s="1"/>
  <c r="O56" i="5"/>
  <c r="S55" i="5"/>
  <c r="AB55" i="5" s="1"/>
  <c r="O55" i="5"/>
  <c r="V54" i="5"/>
  <c r="AD54" i="5" s="1"/>
  <c r="S54" i="5"/>
  <c r="AB54" i="5" s="1"/>
  <c r="O54" i="5"/>
  <c r="O53" i="5"/>
  <c r="S52" i="5"/>
  <c r="AB52" i="5" s="1"/>
  <c r="O52" i="5"/>
  <c r="S51" i="5"/>
  <c r="AB51" i="5" s="1"/>
  <c r="O51" i="5"/>
  <c r="X50" i="5"/>
  <c r="AE50" i="5" s="1"/>
  <c r="V50" i="5"/>
  <c r="AD50" i="5" s="1"/>
  <c r="S50" i="5"/>
  <c r="O50" i="5"/>
  <c r="AB49" i="5"/>
  <c r="Y49" i="5"/>
  <c r="AF49" i="5" s="1"/>
  <c r="S49" i="5"/>
  <c r="O49" i="5"/>
  <c r="AF48" i="5"/>
  <c r="Y48" i="5"/>
  <c r="U48" i="5"/>
  <c r="AC48" i="5" s="1"/>
  <c r="O48" i="5"/>
  <c r="AB47" i="5"/>
  <c r="S47" i="5"/>
  <c r="O47" i="5"/>
  <c r="AB46" i="5"/>
  <c r="S46" i="5"/>
  <c r="O46" i="5"/>
  <c r="Y45" i="5"/>
  <c r="S45" i="5"/>
  <c r="O45" i="5"/>
  <c r="V44" i="5"/>
  <c r="AD44" i="5" s="1"/>
  <c r="S44" i="5"/>
  <c r="O44" i="5"/>
  <c r="S43" i="5"/>
  <c r="AB43" i="5" s="1"/>
  <c r="O43" i="5"/>
  <c r="Y42" i="5"/>
  <c r="AF42" i="5" s="1"/>
  <c r="V42" i="5"/>
  <c r="AD42" i="5" s="1"/>
  <c r="S42" i="5"/>
  <c r="O42" i="5"/>
  <c r="AE41" i="5"/>
  <c r="X41" i="5"/>
  <c r="V41" i="5"/>
  <c r="AD41" i="5" s="1"/>
  <c r="R41" i="5"/>
  <c r="AA41" i="5" s="1"/>
  <c r="O41" i="5"/>
  <c r="S40" i="5"/>
  <c r="AB40" i="5" s="1"/>
  <c r="O40" i="5"/>
  <c r="X39" i="5"/>
  <c r="AE39" i="5" s="1"/>
  <c r="S39" i="5"/>
  <c r="AB39" i="5" s="1"/>
  <c r="O39" i="5"/>
  <c r="S38" i="5"/>
  <c r="AB38" i="5" s="1"/>
  <c r="O38" i="5"/>
  <c r="AB37" i="5"/>
  <c r="S37" i="5"/>
  <c r="O37" i="5"/>
  <c r="AB36" i="5"/>
  <c r="S36" i="5"/>
  <c r="O36" i="5"/>
  <c r="S35" i="5"/>
  <c r="AB35" i="5" s="1"/>
  <c r="O35" i="5"/>
  <c r="AA34" i="5"/>
  <c r="X34" i="5"/>
  <c r="AE34" i="5" s="1"/>
  <c r="R34" i="5"/>
  <c r="O34" i="5"/>
  <c r="S33" i="5"/>
  <c r="AB33" i="5" s="1"/>
  <c r="O33" i="5"/>
  <c r="AD32" i="5"/>
  <c r="AB32" i="5"/>
  <c r="Y32" i="5"/>
  <c r="AF32" i="5" s="1"/>
  <c r="V32" i="5"/>
  <c r="S32" i="5"/>
  <c r="O32" i="5"/>
  <c r="AB31" i="5"/>
  <c r="S31" i="5"/>
  <c r="O31" i="5"/>
  <c r="AE30" i="5"/>
  <c r="X30" i="5"/>
  <c r="O30" i="5"/>
  <c r="S29" i="5"/>
  <c r="AB29" i="5" s="1"/>
  <c r="O29" i="5"/>
  <c r="AB28" i="5"/>
  <c r="V28" i="5"/>
  <c r="AD28" i="5" s="1"/>
  <c r="S28" i="5"/>
  <c r="O28" i="5"/>
  <c r="S27" i="5"/>
  <c r="AB27" i="5" s="1"/>
  <c r="O27" i="5"/>
  <c r="AB26" i="5"/>
  <c r="V26" i="5"/>
  <c r="AD26" i="5" s="1"/>
  <c r="S26" i="5"/>
  <c r="O26" i="5"/>
  <c r="Y25" i="5"/>
  <c r="U25" i="5"/>
  <c r="AC25" i="5" s="1"/>
  <c r="S25" i="5"/>
  <c r="O25" i="5"/>
  <c r="X24" i="5"/>
  <c r="U24" i="5"/>
  <c r="O24" i="5"/>
  <c r="X23" i="5"/>
  <c r="AE23" i="5" s="1"/>
  <c r="U23" i="5"/>
  <c r="AC23" i="5" s="1"/>
  <c r="S23" i="5"/>
  <c r="AB23" i="5" s="1"/>
  <c r="O23" i="5"/>
  <c r="S22" i="5"/>
  <c r="AB22" i="5" s="1"/>
  <c r="O22" i="5"/>
  <c r="AB21" i="5"/>
  <c r="S21" i="5"/>
  <c r="O21" i="5"/>
  <c r="AF20" i="5"/>
  <c r="AD20" i="5"/>
  <c r="Y20" i="5"/>
  <c r="V20" i="5"/>
  <c r="S20" i="5"/>
  <c r="O20" i="5"/>
  <c r="AD19" i="5"/>
  <c r="AB19" i="5"/>
  <c r="Y19" i="5"/>
  <c r="AF19" i="5" s="1"/>
  <c r="V19" i="5"/>
  <c r="S19" i="5"/>
  <c r="O19" i="5"/>
  <c r="AB18" i="5"/>
  <c r="S18" i="5"/>
  <c r="O18" i="5"/>
  <c r="AB17" i="5"/>
  <c r="S17" i="5"/>
  <c r="O17" i="5"/>
  <c r="AB16" i="5"/>
  <c r="V16" i="5"/>
  <c r="AD16" i="5" s="1"/>
  <c r="S16" i="5"/>
  <c r="O16" i="5"/>
  <c r="AE15" i="5"/>
  <c r="X15" i="5"/>
  <c r="V15" i="5"/>
  <c r="AD15" i="5" s="1"/>
  <c r="R15" i="5"/>
  <c r="AA15" i="5" s="1"/>
  <c r="O15" i="5"/>
  <c r="AF14" i="5"/>
  <c r="AB14" i="5"/>
  <c r="Y14" i="5"/>
  <c r="S14" i="5"/>
  <c r="O14" i="5"/>
  <c r="AF13" i="5"/>
  <c r="Y13" i="5"/>
  <c r="U13" i="5"/>
  <c r="AC13" i="5" s="1"/>
  <c r="O13" i="5"/>
  <c r="Y12" i="5"/>
  <c r="V12" i="5"/>
  <c r="AD12" i="5" s="1"/>
  <c r="R12" i="5"/>
  <c r="AA12" i="5" s="1"/>
  <c r="O12" i="5"/>
  <c r="X11" i="5"/>
  <c r="AE11" i="5" s="1"/>
  <c r="O11" i="5"/>
  <c r="AD10" i="5"/>
  <c r="Y10" i="5"/>
  <c r="AF10" i="5" s="1"/>
  <c r="V10" i="5"/>
  <c r="S10" i="5"/>
  <c r="AB10" i="5" s="1"/>
  <c r="O10" i="5"/>
  <c r="X9" i="5"/>
  <c r="AE9" i="5" s="1"/>
  <c r="S9" i="5"/>
  <c r="AB9" i="5" s="1"/>
  <c r="O9" i="5"/>
  <c r="AD8" i="5"/>
  <c r="AA8" i="5"/>
  <c r="X8" i="5"/>
  <c r="AE8" i="5" s="1"/>
  <c r="V8" i="5"/>
  <c r="R8" i="5"/>
  <c r="O8" i="5"/>
  <c r="X7" i="5"/>
  <c r="AE7" i="5" s="1"/>
  <c r="R7" i="5"/>
  <c r="AA7" i="5" s="1"/>
  <c r="O7" i="5"/>
  <c r="S6" i="5"/>
  <c r="AB6" i="5" s="1"/>
  <c r="O6" i="5"/>
  <c r="AB5" i="5"/>
  <c r="S5" i="5"/>
  <c r="O5" i="5"/>
  <c r="AE4" i="5"/>
  <c r="X4" i="5"/>
  <c r="V4" i="5"/>
  <c r="R4" i="5"/>
  <c r="AA4" i="5" s="1"/>
  <c r="O4" i="5"/>
</calcChain>
</file>

<file path=xl/sharedStrings.xml><?xml version="1.0" encoding="utf-8"?>
<sst xmlns="http://schemas.openxmlformats.org/spreadsheetml/2006/main" count="50296" uniqueCount="16770">
  <si>
    <t>« XIC_quantified » sheet</t>
  </si>
  <si>
    <r>
      <t xml:space="preserve">Quantified proteins by </t>
    </r>
    <r>
      <rPr>
        <b/>
        <sz val="12"/>
        <color theme="1"/>
        <rFont val="Liberation Sans"/>
      </rPr>
      <t>eXtracted Ion Current</t>
    </r>
  </si>
  <si>
    <t>A line corresponds to one protein quantified</t>
  </si>
  <si>
    <r>
      <t xml:space="preserve">Lines in </t>
    </r>
    <r>
      <rPr>
        <b/>
        <sz val="12"/>
        <color theme="1"/>
        <rFont val="Liberation Sans"/>
      </rPr>
      <t>black</t>
    </r>
    <r>
      <rPr>
        <sz val="11"/>
        <color theme="1"/>
        <rFont val="Liberation Serif"/>
      </rPr>
      <t xml:space="preserve"> represent proteins with significant variation (adjusted p value &lt; 0.05)</t>
    </r>
  </si>
  <si>
    <r>
      <t xml:space="preserve">Lines in </t>
    </r>
    <r>
      <rPr>
        <sz val="12"/>
        <color rgb="FF999999"/>
        <rFont val="Liberation Sans"/>
      </rPr>
      <t>gray</t>
    </r>
    <r>
      <rPr>
        <sz val="11"/>
        <color theme="1"/>
        <rFont val="Liberation Serif"/>
      </rPr>
      <t xml:space="preserve"> represent proteins without significant variation</t>
    </r>
  </si>
  <si>
    <t>Top protein id</t>
  </si>
  <si>
    <t>ID of the first protein among the sub-group. If there are several different proteins among the group</t>
  </si>
  <si>
    <t>Conditions </t>
  </si>
  <si>
    <t>The conditions that share a group of identified proteins</t>
  </si>
  <si>
    <t>CHASSY_ID</t>
  </si>
  <si>
    <t>Protein identifier of K. marxianus CBS 6556 assigned from the orthologs database CHASSY</t>
  </si>
  <si>
    <t>NCBI_CBS6556</t>
  </si>
  <si>
    <t>Protein identifier (NCBI) of the experimental strain K. marxianus CBS 6556</t>
  </si>
  <si>
    <t>Uniprot_DMKU3_1042</t>
  </si>
  <si>
    <t>UNIPROT identifier corresponding to the orthologs protein of K. marxianus DMKU3-1042 strain</t>
  </si>
  <si>
    <t>Gene_name_DMKU3_1042</t>
  </si>
  <si>
    <t>Gene name of K. marxianus DMKU3-1042</t>
  </si>
  <si>
    <t>NCBI_NBRC1777</t>
  </si>
  <si>
    <t>NCBI identifier corresponding to the orthologs protein of K. marxianus NBRC1777 strain</t>
  </si>
  <si>
    <t>Protein_name</t>
  </si>
  <si>
    <t>Description of the protein</t>
  </si>
  <si>
    <t>ec_number</t>
  </si>
  <si>
    <t>Enzyme Commission number, numerical classification scheme for enzymes based on the chemical reactions they catalyze</t>
  </si>
  <si>
    <t>« SpectralCount_quantified » sheet</t>
  </si>
  <si>
    <r>
      <t xml:space="preserve">Quantified proteins by </t>
    </r>
    <r>
      <rPr>
        <b/>
        <sz val="12"/>
        <color theme="1"/>
        <rFont val="Liberation Sans"/>
      </rPr>
      <t>Spectral Counting</t>
    </r>
  </si>
  <si>
    <t>« XIC_SC_STAT_COMBINED » sheet</t>
  </si>
  <si>
    <t>List of quantified protiens by Spectral Counting and XIC-based approaches that showed significant variation (adjusted p value &lt; 0.05)</t>
  </si>
  <si>
    <t>method </t>
  </si>
  <si>
    <t>Indicates the quantification method used. XIC = eXtracted Ion Current. SC= Spectral Counting. Both = protein quantified by both methods but only the XIC value was considered.</t>
  </si>
  <si>
    <t>« Fold-change » sheet</t>
  </si>
  <si>
    <t>Fold change between the different conditions quantified by Spectral Counting and XIC-based approaches that showed significant variation (adjusted p value &lt; 0.05)</t>
  </si>
  <si>
    <t>method :</t>
  </si>
  <si>
    <t>presence/absence :</t>
  </si>
  <si>
    <t>***** indicate that a given protein is present or absent between two conditions. X / 0 = Presence in a condition and absent in the standard. 0 / X = Presence in the standard and absent in the condition</t>
  </si>
  <si>
    <t>« emPAI » sheet</t>
  </si>
  <si>
    <r>
      <t xml:space="preserve">List usefull for </t>
    </r>
    <r>
      <rPr>
        <b/>
        <sz val="12"/>
        <color theme="1"/>
        <rFont val="Liberation Sans"/>
      </rPr>
      <t>modelling</t>
    </r>
    <r>
      <rPr>
        <sz val="11"/>
        <color theme="1"/>
        <rFont val="Liberation Serif"/>
      </rPr>
      <t xml:space="preserve"> containing the raw data of Spectral Counting expressed as Exponentially Modified Protein Abundance Index (emPAI)</t>
    </r>
  </si>
  <si>
    <t>EmPAI is defined as = (10^PAI) – one</t>
  </si>
  <si>
    <t>PAI = the number of observed peptides counts per protein over the number of observable peptides per protein</t>
  </si>
  <si>
    <t>Mean XIC per condition (n=3)</t>
  </si>
  <si>
    <t>adjusted p value</t>
  </si>
  <si>
    <t>HighTemp</t>
  </si>
  <si>
    <t>LowpH</t>
  </si>
  <si>
    <t>OsmoticStress</t>
  </si>
  <si>
    <t>standard</t>
  </si>
  <si>
    <t>Top.Protein.Description</t>
  </si>
  <si>
    <t>ChassyID</t>
  </si>
  <si>
    <t>c445.a1.a1</t>
  </si>
  <si>
    <t>Chassy_KM_4043;KMXK_0F03890;W0TF87; Sugar transporter STL1 - STL1</t>
  </si>
  <si>
    <t>Chassy_KM_4043</t>
  </si>
  <si>
    <t>KMXK_0F03890</t>
  </si>
  <si>
    <t>W0TF87</t>
  </si>
  <si>
    <t>KLMA_60180</t>
  </si>
  <si>
    <t>KMAR_60179</t>
  </si>
  <si>
    <t xml:space="preserve"> Sugar transporter STL1 - STL1</t>
  </si>
  <si>
    <t>a3.a2.a1</t>
  </si>
  <si>
    <t>Chassy_KM_2624;KMXK_0D02420;W0T9E0; Glyceraldehyde-3-phosphate dehydrogenase - GAP1</t>
  </si>
  <si>
    <t>Chassy_KM_2624</t>
  </si>
  <si>
    <t>KMXK_0D02420</t>
  </si>
  <si>
    <t>W0T9E0</t>
  </si>
  <si>
    <t>KLMA_40218</t>
  </si>
  <si>
    <t>KMAR_40225</t>
  </si>
  <si>
    <t xml:space="preserve"> Glyceraldehyde-3-phosphate dehydrogenase - GAP1</t>
  </si>
  <si>
    <t>1.2.1.12</t>
  </si>
  <si>
    <t>a2.a3.a1</t>
  </si>
  <si>
    <t>Chassy_KM_1288;KMXK_0B04700;W0T5M8; Heat shock protein SSA2 - SSA2</t>
  </si>
  <si>
    <t>Chassy_KM_1288</t>
  </si>
  <si>
    <t>KMXK_0B04700</t>
  </si>
  <si>
    <t>W0T5M8</t>
  </si>
  <si>
    <t>KLMA_20459</t>
  </si>
  <si>
    <t>KMAR_20437</t>
  </si>
  <si>
    <t xml:space="preserve"> Heat shock protein SSA2 - SSA2</t>
  </si>
  <si>
    <t>a2.a2.a1</t>
  </si>
  <si>
    <t>Chassy_KM_4603;KMXK_0G03730;W0THY0; Heat shock protein SSA3 - SSA3</t>
  </si>
  <si>
    <t>Chassy_KM_4603</t>
  </si>
  <si>
    <t>KMXK_0G03730</t>
  </si>
  <si>
    <t>W0THY0</t>
  </si>
  <si>
    <t>KLMA_80367</t>
  </si>
  <si>
    <t>KMAR_80350</t>
  </si>
  <si>
    <t xml:space="preserve"> Heat shock protein SSA3 - SSA3</t>
  </si>
  <si>
    <t>c791.a1.a1</t>
  </si>
  <si>
    <t>Chassy_KM_516;KMXK_0A05260;W0T3I9; Mitochondrial pyruvate carrier - FMP43</t>
  </si>
  <si>
    <t>Chassy_KM_516</t>
  </si>
  <si>
    <t>KMXK_0A05260</t>
  </si>
  <si>
    <t>W0T3I9</t>
  </si>
  <si>
    <t>KLMA_10338</t>
  </si>
  <si>
    <t>KMAR_10305</t>
  </si>
  <si>
    <t xml:space="preserve"> Mitochondrial pyruvate carrier - FMP43</t>
  </si>
  <si>
    <t>b26.a1.a1</t>
  </si>
  <si>
    <t>Chassy_KM_1115;KMXK_0B02970;W0T5P3; Heat shock protein 60 - HSP60</t>
  </si>
  <si>
    <t>Chassy_KM_1115</t>
  </si>
  <si>
    <t>KMXK_0B02970</t>
  </si>
  <si>
    <t>W0T5P3</t>
  </si>
  <si>
    <t>KLMA_20282</t>
  </si>
  <si>
    <t>KMAR_20272</t>
  </si>
  <si>
    <t xml:space="preserve"> Heat shock protein 60 - HSP60</t>
  </si>
  <si>
    <t>c309.a1.a1</t>
  </si>
  <si>
    <t>Chassy_KM_3266;KMXK_0E02340;W0TBW1; Aminomethyltransferase - GCV1</t>
  </si>
  <si>
    <t>Chassy_KM_3266</t>
  </si>
  <si>
    <t>KMXK_0E02340</t>
  </si>
  <si>
    <t>W0TBW1</t>
  </si>
  <si>
    <t>KLMA_50231</t>
  </si>
  <si>
    <t>KMAR_50213</t>
  </si>
  <si>
    <t xml:space="preserve"> Aminomethyltransferase - GCV1</t>
  </si>
  <si>
    <t>2.1.2.10</t>
  </si>
  <si>
    <t>c102.a1.a1</t>
  </si>
  <si>
    <t>Chassy_KM_2253;KMXK_0C05990;W0TCS3; Protein AIM2 - AIM2</t>
  </si>
  <si>
    <t>Chassy_KM_2253</t>
  </si>
  <si>
    <t>KMXK_0C05990</t>
  </si>
  <si>
    <t>W0TCS3</t>
  </si>
  <si>
    <t>KLMA_30599</t>
  </si>
  <si>
    <t>KMAR_30571</t>
  </si>
  <si>
    <t xml:space="preserve"> Protein AIM2 - AIM2</t>
  </si>
  <si>
    <t>c946.a1.a1</t>
  </si>
  <si>
    <t>Chassy_KM_3897;KMXK_0F02430;W0TE19; HMGB-UBF_HMG-box containing protein - IXR1</t>
  </si>
  <si>
    <t>Chassy_KM_3897</t>
  </si>
  <si>
    <t>KMXK_0F02430</t>
  </si>
  <si>
    <t>W0TE19</t>
  </si>
  <si>
    <t>KLMA_60329</t>
  </si>
  <si>
    <t>KMAR_60322</t>
  </si>
  <si>
    <t xml:space="preserve"> HMGB-UBF_HMG-box containing protein - IXR1</t>
  </si>
  <si>
    <t>c909.a1.a1</t>
  </si>
  <si>
    <t>Chassy_KM_686;KMXK_0A06960;W0T4N5; Elongation of fatty acids protein - FEN1</t>
  </si>
  <si>
    <t>Chassy_KM_686</t>
  </si>
  <si>
    <t>KMXK_0A06960</t>
  </si>
  <si>
    <t>W0T4N5</t>
  </si>
  <si>
    <t>KLMA_10159</t>
  </si>
  <si>
    <t>KMAR_10140</t>
  </si>
  <si>
    <t xml:space="preserve"> Elongation of fatty acids protein - FEN1</t>
  </si>
  <si>
    <t>2.3.1.199</t>
  </si>
  <si>
    <t>c346.a1.a1</t>
  </si>
  <si>
    <t>Chassy_KM_3637;KMXK_0E06060;W0TGM4; Adenylosuccinate synthetase - KLMA_50610</t>
  </si>
  <si>
    <t>Chassy_KM_3637</t>
  </si>
  <si>
    <t>KMXK_0E06060</t>
  </si>
  <si>
    <t>W0TGM4</t>
  </si>
  <si>
    <t>KLMA_50610</t>
  </si>
  <si>
    <t>KMAR_50578</t>
  </si>
  <si>
    <t xml:space="preserve"> Adenylosuccinate synthetase - KLMA_50610</t>
  </si>
  <si>
    <t>6.3.4.4</t>
  </si>
  <si>
    <t>b12.a1.a1</t>
  </si>
  <si>
    <t>Chassy_KM_4585;KMXK_0G03550;W0TKF9; 5-methyltetrahydropteroyltriglutamate homocysteine methyltransferase - MET6</t>
  </si>
  <si>
    <t>Chassy_KM_4585</t>
  </si>
  <si>
    <t>KMXK_0G03550</t>
  </si>
  <si>
    <t>W0TKF9</t>
  </si>
  <si>
    <t>KLMA_80348</t>
  </si>
  <si>
    <t>KMAR_80334</t>
  </si>
  <si>
    <t xml:space="preserve"> 5-methyltetrahydropteroyltriglutamate homocysteine methyltransferase - MET6</t>
  </si>
  <si>
    <t>b28.a1.a1</t>
  </si>
  <si>
    <t>Chassy_KM_118;KMXK_0A01280;W0T8D4; Heat shock protein SSC1 - SSC1</t>
  </si>
  <si>
    <t>Chassy_KM_118</t>
  </si>
  <si>
    <t>KMXK_0A01280</t>
  </si>
  <si>
    <t>W0T8D4</t>
  </si>
  <si>
    <t>KLMA_10712</t>
  </si>
  <si>
    <t>KMAR_10686</t>
  </si>
  <si>
    <t xml:space="preserve"> Heat shock protein SSC1 - SSC1</t>
  </si>
  <si>
    <t>c345.a1.a1</t>
  </si>
  <si>
    <t>Chassy_KM_1682;KMXK_0C00270;W0T7F3; Mitochondrial phosphate carrier protein - MIR1</t>
  </si>
  <si>
    <t>Chassy_KM_1682</t>
  </si>
  <si>
    <t>KMXK_0C00270</t>
  </si>
  <si>
    <t>W0T7F3</t>
  </si>
  <si>
    <t>KLMA_30025</t>
  </si>
  <si>
    <t>KMAR_30018</t>
  </si>
  <si>
    <t xml:space="preserve"> Mitochondrial phosphate carrier protein - MIR1</t>
  </si>
  <si>
    <t>c212.a1.a1</t>
  </si>
  <si>
    <t>Chassy_KM_2496;KMXK_0D01140;W0TAQ3; 40S ribosomal protein S13 - RPS13</t>
  </si>
  <si>
    <t>Chassy_KM_2496</t>
  </si>
  <si>
    <t>KMXK_0D01140</t>
  </si>
  <si>
    <t>W0TAQ3</t>
  </si>
  <si>
    <t>KLMA_40094</t>
  </si>
  <si>
    <t>KMAR_40101</t>
  </si>
  <si>
    <t xml:space="preserve"> 40S ribosomal protein S13 - RPS13</t>
  </si>
  <si>
    <t>c444.a1.a1</t>
  </si>
  <si>
    <t>Chassy_KM_2554;KMXK_0D01720;W0T963; Putative aryl-alcohol dehydrogenase YPL088W - KLMA_40148</t>
  </si>
  <si>
    <t>Chassy_KM_2554</t>
  </si>
  <si>
    <t>KMXK_0D01720</t>
  </si>
  <si>
    <t>W0T963</t>
  </si>
  <si>
    <t>KLMA_40148</t>
  </si>
  <si>
    <t>KMAR_40157</t>
  </si>
  <si>
    <t xml:space="preserve"> Putative aryl-alcohol dehydrogenase YPL088W - KLMA_40148</t>
  </si>
  <si>
    <t>c168.a1.a1</t>
  </si>
  <si>
    <t>Chassy_KM_3398;KMXK_0E03660;W0TC80; Hexose transporter 2 - KHT2</t>
  </si>
  <si>
    <t>Chassy_KM_3398</t>
  </si>
  <si>
    <t>KMXK_0E03660</t>
  </si>
  <si>
    <t>W0TC80</t>
  </si>
  <si>
    <t>KLMA_50361</t>
  </si>
  <si>
    <t>KMAR_50343</t>
  </si>
  <si>
    <t xml:space="preserve"> Hexose transporter 2 - KHT2</t>
  </si>
  <si>
    <t>c439.a1.a1</t>
  </si>
  <si>
    <t>Chassy_KM_4767;KMXK_0H01120;W0TGN4; Eukaryotic translation initiation factor 5 - TIF5</t>
  </si>
  <si>
    <t>Chassy_KM_4767</t>
  </si>
  <si>
    <t>KMXK_0H01120</t>
  </si>
  <si>
    <t>W0TGN4</t>
  </si>
  <si>
    <t>KLMA_70113</t>
  </si>
  <si>
    <t>KMAR_70098</t>
  </si>
  <si>
    <t xml:space="preserve"> Eukaryotic translation initiation factor 5 - TIF5</t>
  </si>
  <si>
    <t>c226.a1.a1</t>
  </si>
  <si>
    <t>Chassy_KM_904;KMXK_0B00860;W0T4J6; Trehalose synthase complex regulatory subunit TPS3 - TSL1</t>
  </si>
  <si>
    <t>Chassy_KM_904</t>
  </si>
  <si>
    <t>KMXK_0B00860</t>
  </si>
  <si>
    <t>W0T4J6</t>
  </si>
  <si>
    <t>KLMA_20074</t>
  </si>
  <si>
    <t>KMAR_20068</t>
  </si>
  <si>
    <t xml:space="preserve"> Trehalose synthase complex regulatory subunit TPS3 - TSL1</t>
  </si>
  <si>
    <t>c703.a1.a1</t>
  </si>
  <si>
    <t>Chassy_KM_1091;KMXK_0B02730;W0T7C2; Putative sialic acid transporter - JEN1</t>
  </si>
  <si>
    <t>Chassy_KM_1091</t>
  </si>
  <si>
    <t>KMXK_0B02730</t>
  </si>
  <si>
    <t>W0T7C2</t>
  </si>
  <si>
    <t>KLMA_20258</t>
  </si>
  <si>
    <t>KMAR_20248</t>
  </si>
  <si>
    <t xml:space="preserve"> Putative sialic acid transporter - JEN1</t>
  </si>
  <si>
    <t>c112.a1.a1</t>
  </si>
  <si>
    <t>Chassy_KM_3565;KMXK_0E05330;W0TDP1; HYALURONIC ACID-BINDING PROTEIN 4 - KLMA_50529</t>
  </si>
  <si>
    <t>Chassy_KM_3565</t>
  </si>
  <si>
    <t>KMXK_0E05330</t>
  </si>
  <si>
    <t>W0TDP1</t>
  </si>
  <si>
    <t>KLMA_50529</t>
  </si>
  <si>
    <t xml:space="preserve"> HYALURONIC ACID-BINDING PROTEIN 4 - KLMA_50529</t>
  </si>
  <si>
    <t>c199.a1.a1</t>
  </si>
  <si>
    <t>Chassy_KM_745;KMXK_0A07560;W0T6J7; Putative 2-hydroxyacid dehydrogenase YNL274C - GOR1</t>
  </si>
  <si>
    <t>Chassy_KM_745</t>
  </si>
  <si>
    <t>KMXK_0A07560</t>
  </si>
  <si>
    <t>W0T6J7</t>
  </si>
  <si>
    <t>KLMA_10097</t>
  </si>
  <si>
    <t>KMAR_10079</t>
  </si>
  <si>
    <t xml:space="preserve"> Putative 2-hydroxyacid dehydrogenase YNL274C - GOR1</t>
  </si>
  <si>
    <t>c211.a1.a1</t>
  </si>
  <si>
    <t>Chassy_KM_1121;KMXK_0B03030;W0T7F7; Cystathionine beta-synthase - CYS4</t>
  </si>
  <si>
    <t>Chassy_KM_1121</t>
  </si>
  <si>
    <t>KMXK_0B03030</t>
  </si>
  <si>
    <t>W0T7F7</t>
  </si>
  <si>
    <t>KLMA_20288</t>
  </si>
  <si>
    <t>KMAR_20278</t>
  </si>
  <si>
    <t xml:space="preserve"> Cystathionine beta-synthase - CYS4</t>
  </si>
  <si>
    <t>4.2.1.22</t>
  </si>
  <si>
    <t>c108.a1.a1</t>
  </si>
  <si>
    <t>Chassy_KM_1138;KMXK_0B03200;W0T6S6; Serine hydroxymethyltransferase - SHM2</t>
  </si>
  <si>
    <t>Chassy_KM_1138</t>
  </si>
  <si>
    <t>KMXK_0B03200</t>
  </si>
  <si>
    <t>W0T6S6</t>
  </si>
  <si>
    <t>KLMA_20305</t>
  </si>
  <si>
    <t>KMAR_20294</t>
  </si>
  <si>
    <t xml:space="preserve"> Serine hydroxymethyltransferase - SHM2</t>
  </si>
  <si>
    <t>2.1.2.1</t>
  </si>
  <si>
    <t>c531.a1.a1</t>
  </si>
  <si>
    <t>Chassy_KM_1246;KMXK_0B04280;W0T7V7; Imidazole glycerol phosphate synthase hisHF - HIS7</t>
  </si>
  <si>
    <t>Chassy_KM_1246</t>
  </si>
  <si>
    <t>KMXK_0B04280</t>
  </si>
  <si>
    <t>W0T7V7</t>
  </si>
  <si>
    <t>KLMA_20413</t>
  </si>
  <si>
    <t>KMAR_20395</t>
  </si>
  <si>
    <t xml:space="preserve"> Imidazole glycerol phosphate synthase hisHF - HIS7</t>
  </si>
  <si>
    <t>c288.a1.a1</t>
  </si>
  <si>
    <t>Chassy_KM_2019;KMXK_0C03640;W0T8A9; Glycogen [starch] synthase - GSY2</t>
  </si>
  <si>
    <t>Chassy_KM_2019</t>
  </si>
  <si>
    <t>KMXK_0C03640</t>
  </si>
  <si>
    <t>W0T8A9</t>
  </si>
  <si>
    <t>KLMA_30370</t>
  </si>
  <si>
    <t>KMAR_30343</t>
  </si>
  <si>
    <t xml:space="preserve"> Glycogen [starch] synthase - GSY2</t>
  </si>
  <si>
    <t>2.4.1.11</t>
  </si>
  <si>
    <t>b50.a1.a1</t>
  </si>
  <si>
    <t>Chassy_KM_2347;KMXK_0C06930;W0T8N1; Adenosylhomocysteinase - SAH1</t>
  </si>
  <si>
    <t>Chassy_KM_2347</t>
  </si>
  <si>
    <t>KMXK_0C06930</t>
  </si>
  <si>
    <t>W0T8N1</t>
  </si>
  <si>
    <t>KLMA_30687</t>
  </si>
  <si>
    <t>KMAR_30662</t>
  </si>
  <si>
    <t xml:space="preserve"> Adenosylhomocysteinase - SAH1</t>
  </si>
  <si>
    <t>3.3.1.1</t>
  </si>
  <si>
    <t>c202.a1.a1</t>
  </si>
  <si>
    <t>Chassy_KM_3079;KMXK_0E00470;W0TB85; ATP-dependent RNA helicase DED1 - DED1</t>
  </si>
  <si>
    <t>Chassy_KM_3079</t>
  </si>
  <si>
    <t>KMXK_0E00470</t>
  </si>
  <si>
    <t>W0TB85</t>
  </si>
  <si>
    <t>KLMA_50041</t>
  </si>
  <si>
    <t>KMAR_50036</t>
  </si>
  <si>
    <t xml:space="preserve"> ATP-dependent RNA helicase DED1 - DED1</t>
  </si>
  <si>
    <t>c942.a1.a1</t>
  </si>
  <si>
    <t>Chassy_KM_3985;KMXK_0F03310;W0THE4; Malate synthase - MLS1</t>
  </si>
  <si>
    <t>Chassy_KM_3985</t>
  </si>
  <si>
    <t>KMXK_0F03310</t>
  </si>
  <si>
    <t>W0THE4</t>
  </si>
  <si>
    <t>KLMA_60243</t>
  </si>
  <si>
    <t>KMAR_60237</t>
  </si>
  <si>
    <t xml:space="preserve"> Malate synthase - MLS1</t>
  </si>
  <si>
    <t>2.3.3.9</t>
  </si>
  <si>
    <t>c220.a1.a1</t>
  </si>
  <si>
    <t>Chassy_KM_2383;KMXK_0C07290;W0T8R1; Glycerol-3-phosphate dehydrogenase - GUT2</t>
  </si>
  <si>
    <t>Chassy_KM_2383</t>
  </si>
  <si>
    <t>KMXK_0C07290</t>
  </si>
  <si>
    <t>W0T8R1</t>
  </si>
  <si>
    <t>KLMA_30722</t>
  </si>
  <si>
    <t>KMAR_30696</t>
  </si>
  <si>
    <t xml:space="preserve"> Glycerol-3-phosphate dehydrogenase - GUT2</t>
  </si>
  <si>
    <t>1.1.5.3</t>
  </si>
  <si>
    <t>c357.a1.a1</t>
  </si>
  <si>
    <t>Chassy_KM_1109;KMXK_0B02910;W0T9G2; Methylenetetrahydrofolate reductase - MET13</t>
  </si>
  <si>
    <t>Chassy_KM_1109</t>
  </si>
  <si>
    <t>KMXK_0B02910</t>
  </si>
  <si>
    <t>W0T9G2</t>
  </si>
  <si>
    <t>KLMA_20276</t>
  </si>
  <si>
    <t>KMAR_20266</t>
  </si>
  <si>
    <t xml:space="preserve"> Methylenetetrahydrofolate reductase - MET13</t>
  </si>
  <si>
    <t>1.5.1.20</t>
  </si>
  <si>
    <t>c273.a1.a1</t>
  </si>
  <si>
    <t>Chassy_KM_1736;KMXK_0C00810;W0T7J6; Adenylosuccinate lyase - ADE13</t>
  </si>
  <si>
    <t>Chassy_KM_1736</t>
  </si>
  <si>
    <t>KMXK_0C00810</t>
  </si>
  <si>
    <t>W0T7J6</t>
  </si>
  <si>
    <t>KLMA_30075</t>
  </si>
  <si>
    <t>KMAR_30069</t>
  </si>
  <si>
    <t xml:space="preserve"> Adenylosuccinate lyase - ADE13</t>
  </si>
  <si>
    <t>4.3.2.2</t>
  </si>
  <si>
    <t>c977.a1.a1</t>
  </si>
  <si>
    <t>Chassy_KM_1026;KMXK_0B02080;W0T4V3; UPF0613 protein PB24D3.06c - KLMA_20194</t>
  </si>
  <si>
    <t>Chassy_KM_1026</t>
  </si>
  <si>
    <t>KMXK_0B02080</t>
  </si>
  <si>
    <t>W0T4V3</t>
  </si>
  <si>
    <t>KLMA_20194</t>
  </si>
  <si>
    <t>KMAR_20186</t>
  </si>
  <si>
    <t xml:space="preserve"> UPF0613 protein PB24D3.06c - KLMA_20194</t>
  </si>
  <si>
    <t>c568.a1.a1</t>
  </si>
  <si>
    <t>Chassy_KM_1681;KMXK_0C00260;W0TB73; Flavohemoprotein - YHB1</t>
  </si>
  <si>
    <t>Chassy_KM_1681</t>
  </si>
  <si>
    <t>KMXK_0C00260</t>
  </si>
  <si>
    <t>W0TB73</t>
  </si>
  <si>
    <t>KLMA_30024</t>
  </si>
  <si>
    <t>KMAR_30017</t>
  </si>
  <si>
    <t xml:space="preserve"> Flavohemoprotein - YHB1</t>
  </si>
  <si>
    <t>c148.a1.a1</t>
  </si>
  <si>
    <t>Chassy_KM_2503;KMXK_0D01210;W0TAQ8; Heat shock protein 104 - HSP104</t>
  </si>
  <si>
    <t>Chassy_KM_2503</t>
  </si>
  <si>
    <t>KMXK_0D01210</t>
  </si>
  <si>
    <t>W0TAQ8</t>
  </si>
  <si>
    <t>KLMA_40099</t>
  </si>
  <si>
    <t>KMAR_40108</t>
  </si>
  <si>
    <t xml:space="preserve"> Heat shock protein 104 - HSP104</t>
  </si>
  <si>
    <t>c176.a1.a1</t>
  </si>
  <si>
    <t>Chassy_KM_5084;KMXK_0H04290;W0TF68; Isocitrate lyase - ICL2</t>
  </si>
  <si>
    <t>Chassy_KM_5084</t>
  </si>
  <si>
    <t>KMXK_0H04290</t>
  </si>
  <si>
    <t>W0TF68</t>
  </si>
  <si>
    <t>KLMA_70429</t>
  </si>
  <si>
    <t>KMAR_70388</t>
  </si>
  <si>
    <t xml:space="preserve"> Isocitrate lyase - ICL2</t>
  </si>
  <si>
    <t>c109.a1.a1</t>
  </si>
  <si>
    <t>Chassy_KM_5098;KMXK_0H04430;W0TFA8; Citrate synthase - CIT3</t>
  </si>
  <si>
    <t>Chassy_KM_5098</t>
  </si>
  <si>
    <t>KMXK_0H04430</t>
  </si>
  <si>
    <t>W0TFA8</t>
  </si>
  <si>
    <t>KLMA_70444</t>
  </si>
  <si>
    <t>KMAR_70402</t>
  </si>
  <si>
    <t xml:space="preserve"> Citrate synthase - CIT3</t>
  </si>
  <si>
    <t>c352.a1.a1</t>
  </si>
  <si>
    <t>Chassy_KM_666;KMXK_0A06760;W0T4T5; Glycerol-3-phosphate dehydrogenase [NAD(+)] - GPD1</t>
  </si>
  <si>
    <t>Chassy_KM_666</t>
  </si>
  <si>
    <t>KMXK_0A06760</t>
  </si>
  <si>
    <t>W0T4T5</t>
  </si>
  <si>
    <t>KLMA_10179</t>
  </si>
  <si>
    <t>KMAR_10160</t>
  </si>
  <si>
    <t xml:space="preserve"> Glycerol-3-phosphate dehydrogenase [NAD(+)] - GPD1</t>
  </si>
  <si>
    <t>1.1.1.8</t>
  </si>
  <si>
    <t>c830.a1.a1</t>
  </si>
  <si>
    <t>Chassy_KM_2499;KMXK_0D01170;W0T9M2; Polyamine transporter 1 - TPO1</t>
  </si>
  <si>
    <t>Chassy_KM_2499</t>
  </si>
  <si>
    <t>KMXK_0D01170</t>
  </si>
  <si>
    <t>W0T9M2</t>
  </si>
  <si>
    <t>KLMA_40096</t>
  </si>
  <si>
    <t>KMAR_40104</t>
  </si>
  <si>
    <t xml:space="preserve"> Polyamine transporter 1 - TPO1</t>
  </si>
  <si>
    <t>c530.a1.a1</t>
  </si>
  <si>
    <t>Chassy_KM_2898;KMXK_0D05160;W0TA58; 26S proteasome regulatory subunit RPN10 - RPN10</t>
  </si>
  <si>
    <t>Chassy_KM_2898</t>
  </si>
  <si>
    <t>KMXK_0D05160</t>
  </si>
  <si>
    <t>W0TA58</t>
  </si>
  <si>
    <t>KLMA_40493</t>
  </si>
  <si>
    <t>KMAR_40491</t>
  </si>
  <si>
    <t xml:space="preserve"> 26S proteasome regulatory subunit RPN10 - RPN10</t>
  </si>
  <si>
    <t>b41.a1.a1</t>
  </si>
  <si>
    <t>Chassy_KM_2887;KMXK_0D05050;W0TCH3; 40S ribosomal protein S4 - RPS4B</t>
  </si>
  <si>
    <t>Chassy_KM_2887</t>
  </si>
  <si>
    <t>KMXK_0D05050</t>
  </si>
  <si>
    <t>W0TCH3</t>
  </si>
  <si>
    <t>KLMA_40482</t>
  </si>
  <si>
    <t>KMAR_40480</t>
  </si>
  <si>
    <t xml:space="preserve"> 40S ribosomal protein S4 - RPS4B</t>
  </si>
  <si>
    <t>d1038.a1.a1</t>
  </si>
  <si>
    <t>Chassy_KM_3573;KMXK_0E05410;CBS 6556 specific;No description in DMKU3-1042- NA</t>
  </si>
  <si>
    <t>Chassy_KM_3573</t>
  </si>
  <si>
    <t>KMXK_0E05410</t>
  </si>
  <si>
    <t>KMAR_50511</t>
  </si>
  <si>
    <t>CBS 6556 specific No description in DMKU3-1042- NA</t>
  </si>
  <si>
    <t>c545.a1.a1</t>
  </si>
  <si>
    <t>Chassy_KM_659;KMXK_0A06690;W0T462; Putative mitochondrial carnitine O-acetyltransferase - YAT1</t>
  </si>
  <si>
    <t>Chassy_KM_659</t>
  </si>
  <si>
    <t>KMXK_0A06690</t>
  </si>
  <si>
    <t>W0T462</t>
  </si>
  <si>
    <t>KLMA_10186</t>
  </si>
  <si>
    <t>KMAR_10167</t>
  </si>
  <si>
    <t xml:space="preserve"> Putative mitochondrial carnitine O-acetyltransferase - YAT1</t>
  </si>
  <si>
    <t>c832.a1.a1</t>
  </si>
  <si>
    <t>Chassy_KM_3707;KMXK_0F00530;W0TDW0; Peptidyl-prolyl cis-trans isomerase D - CPR6</t>
  </si>
  <si>
    <t>Chassy_KM_3707</t>
  </si>
  <si>
    <t>KMXK_0F00530</t>
  </si>
  <si>
    <t>W0TDW0</t>
  </si>
  <si>
    <t>KLMA_60511</t>
  </si>
  <si>
    <t>KMAR_60502</t>
  </si>
  <si>
    <t xml:space="preserve"> Peptidyl-prolyl cis-trans isomerase D - CPR6</t>
  </si>
  <si>
    <t>c649.a1.a1</t>
  </si>
  <si>
    <t>Chassy_KM_4732;KMXK_0H00770;W0TFV2; Uncharacterized protein - KLMA_70080</t>
  </si>
  <si>
    <t>Chassy_KM_4732</t>
  </si>
  <si>
    <t>KMXK_0H00770</t>
  </si>
  <si>
    <t>W0TFV2</t>
  </si>
  <si>
    <t>KLMA_70080</t>
  </si>
  <si>
    <t>KMAR_70068</t>
  </si>
  <si>
    <t xml:space="preserve"> Uncharacterized protein - KLMA_70080</t>
  </si>
  <si>
    <t>c811.a1.a1</t>
  </si>
  <si>
    <t>Chassy_KM_4463;KMXK_0G02330;W0TI79; Alpha-1,2-mannosyltransferase - KTR1</t>
  </si>
  <si>
    <t>Chassy_KM_4463</t>
  </si>
  <si>
    <t>KMXK_0G02330</t>
  </si>
  <si>
    <t>W0TI79</t>
  </si>
  <si>
    <t>KLMA_80225</t>
  </si>
  <si>
    <t>KMAR_80217</t>
  </si>
  <si>
    <t xml:space="preserve"> Alpha-1,2-mannosyltransferase - KTR1</t>
  </si>
  <si>
    <t>b70.a1.a1</t>
  </si>
  <si>
    <t>Chassy_KM_504;KMXK_0A05140;W0T3J8; ATP-dependent RNA helicase eIF4A - TIF1</t>
  </si>
  <si>
    <t>Chassy_KM_504</t>
  </si>
  <si>
    <t>KMXK_0A05140</t>
  </si>
  <si>
    <t>W0T3J8</t>
  </si>
  <si>
    <t>KLMA_10348</t>
  </si>
  <si>
    <t>KMAR_10314</t>
  </si>
  <si>
    <t xml:space="preserve"> ATP-dependent RNA helicase eIF4A - TIF1</t>
  </si>
  <si>
    <t>c428.a1.a1</t>
  </si>
  <si>
    <t>Chassy_KM_120;KMXK_0A01300;W0T427; Cation-transporting ATPase - SPF1</t>
  </si>
  <si>
    <t>Chassy_KM_120</t>
  </si>
  <si>
    <t>KMXK_0A01300</t>
  </si>
  <si>
    <t>W0T427</t>
  </si>
  <si>
    <t>KLMA_10710</t>
  </si>
  <si>
    <t>KMAR_10684</t>
  </si>
  <si>
    <t xml:space="preserve"> Cation-transporting ATPase - SPF1</t>
  </si>
  <si>
    <t>3.6.3.-</t>
  </si>
  <si>
    <t>c457.a1.a1</t>
  </si>
  <si>
    <t>Chassy_KM_1844;KMXK_0C01890;W0T794; ATP synthase subunit delta - ATP16</t>
  </si>
  <si>
    <t>Chassy_KM_1844</t>
  </si>
  <si>
    <t>KMXK_0C01890</t>
  </si>
  <si>
    <t>W0T794</t>
  </si>
  <si>
    <t>KLMA_30187</t>
  </si>
  <si>
    <t>KMAR_30175</t>
  </si>
  <si>
    <t xml:space="preserve"> ATP synthase subunit delta - ATP16</t>
  </si>
  <si>
    <t>c599.a1.a1</t>
  </si>
  <si>
    <t>Chassy_KM_2771;KMXK_0D03890;W0TE67; Uridylate kinase - URA6</t>
  </si>
  <si>
    <t>Chassy_KM_2771</t>
  </si>
  <si>
    <t>KMXK_0D03890</t>
  </si>
  <si>
    <t>W0TE67</t>
  </si>
  <si>
    <t>KLMA_40365</t>
  </si>
  <si>
    <t>KMAR_40370</t>
  </si>
  <si>
    <t xml:space="preserve"> Uridylate kinase - URA6</t>
  </si>
  <si>
    <t>2.7.4.14</t>
  </si>
  <si>
    <t>b84.a1.a1</t>
  </si>
  <si>
    <t>Chassy_KM_595;KMXK_0A06050;W0T3B0; Pyruvate carboxylase - PYC2</t>
  </si>
  <si>
    <t>Chassy_KM_595</t>
  </si>
  <si>
    <t>KMXK_0A06050</t>
  </si>
  <si>
    <t>W0T3B0</t>
  </si>
  <si>
    <t>KLMA_10253</t>
  </si>
  <si>
    <t>KMAR_10229</t>
  </si>
  <si>
    <t xml:space="preserve"> Pyruvate carboxylase - PYC2</t>
  </si>
  <si>
    <t>6.4.1.1</t>
  </si>
  <si>
    <t>c655.a1.a1</t>
  </si>
  <si>
    <t>Chassy_KM_615;KMXK_0A06250;W0T4Y9; Glucan 1,3-beta-glucosidase - KLMA_10234</t>
  </si>
  <si>
    <t>Chassy_KM_615</t>
  </si>
  <si>
    <t>KMXK_0A06250</t>
  </si>
  <si>
    <t>W0T4Y9</t>
  </si>
  <si>
    <t>KLMA_10234</t>
  </si>
  <si>
    <t>KMAR_10210</t>
  </si>
  <si>
    <t xml:space="preserve"> Glucan 1,3-beta-glucosidase - KLMA_10234</t>
  </si>
  <si>
    <t>c396.a1.a1</t>
  </si>
  <si>
    <t>Chassy_KM_4278;KMXK_0G00480;W0TJN4; Pirin-like protein - Pir</t>
  </si>
  <si>
    <t>Chassy_KM_4278</t>
  </si>
  <si>
    <t>KMXK_0G00480</t>
  </si>
  <si>
    <t>W0TJN4</t>
  </si>
  <si>
    <t>KLMA_80038</t>
  </si>
  <si>
    <t>KMAR_80042</t>
  </si>
  <si>
    <t xml:space="preserve"> Pirin-like protein - Pir</t>
  </si>
  <si>
    <t>b97.a1.a1</t>
  </si>
  <si>
    <t>Chassy_KM_4691;KMXK_0H00360;W0TEW1; 60S ribosomal protein L10 - RPL10</t>
  </si>
  <si>
    <t>Chassy_KM_4691</t>
  </si>
  <si>
    <t>KMXK_0H00360</t>
  </si>
  <si>
    <t>W0TEW1</t>
  </si>
  <si>
    <t>KLMA_70037</t>
  </si>
  <si>
    <t>KMAR_70030</t>
  </si>
  <si>
    <t xml:space="preserve"> 60S ribosomal protein L10 - RPL10</t>
  </si>
  <si>
    <t>c616.a1.a1</t>
  </si>
  <si>
    <t>Chassy_KM_2975;KMXK_0D05930;W0TEP8; UPF0061 protein FMP40 - FMP40</t>
  </si>
  <si>
    <t>Chassy_KM_2975</t>
  </si>
  <si>
    <t>KMXK_0D05930</t>
  </si>
  <si>
    <t>W0TEP8</t>
  </si>
  <si>
    <t>KLMA_40565</t>
  </si>
  <si>
    <t>KMAR_40562</t>
  </si>
  <si>
    <t xml:space="preserve"> UPF0061 protein FMP40 - FMP40</t>
  </si>
  <si>
    <t>c478.a1.a1</t>
  </si>
  <si>
    <t>Chassy_KM_3163;KMXK_0E01310;W0TAW7; Uncharacterized CDP-alcohol phosphatidyltransferase class-I family protein with HAD_like super family - KLMA_50123</t>
  </si>
  <si>
    <t>Chassy_KM_3163</t>
  </si>
  <si>
    <t>KMXK_0E01310</t>
  </si>
  <si>
    <t>W0TAW7</t>
  </si>
  <si>
    <t>KLMA_50123</t>
  </si>
  <si>
    <t>KMAR_50115</t>
  </si>
  <si>
    <t xml:space="preserve"> Uncharacterized CDP-alcohol phosphatidyltransferase class-I family protein with HAD_like super family - KLMA_50123</t>
  </si>
  <si>
    <t>c265.a1.a1</t>
  </si>
  <si>
    <t>'Chassy_KM_1880;KMXK_0C02250;W0T7Y2; S-methyl-5''-thioadenosine phosphorylase - MEU1'</t>
  </si>
  <si>
    <t>Chassy_KM_1880</t>
  </si>
  <si>
    <t>KMXK_0C02250</t>
  </si>
  <si>
    <t>W0T7Y2</t>
  </si>
  <si>
    <t>KLMA_30225</t>
  </si>
  <si>
    <t>KMAR_30210</t>
  </si>
  <si>
    <t>' S-methyl-5''-thioadenosine phosphorylase - MEU1'</t>
  </si>
  <si>
    <t>2.4.2.28</t>
  </si>
  <si>
    <t>c268.a1.a1</t>
  </si>
  <si>
    <t>Chassy_KM_986;KMXK_0B01680;W0T6B9; Glucosamine--fructose-6-phosphate aminotransferase [isomerizing] - GFA1</t>
  </si>
  <si>
    <t>Chassy_KM_986</t>
  </si>
  <si>
    <t>KMXK_0B01680</t>
  </si>
  <si>
    <t>W0T6B9</t>
  </si>
  <si>
    <t>KLMA_20155</t>
  </si>
  <si>
    <t>KMAR_20149</t>
  </si>
  <si>
    <t xml:space="preserve"> Glucosamine--fructose-6-phosphate aminotransferase [isomerizing] - GFA1</t>
  </si>
  <si>
    <t>c219.a1.a1</t>
  </si>
  <si>
    <t>Chassy_KM_1247;KMXK_0B04290;W0T5I6; Phospho-2-dehydro-3-deoxyheptonate aldolase - ARO4</t>
  </si>
  <si>
    <t>Chassy_KM_1247</t>
  </si>
  <si>
    <t>KMXK_0B04290</t>
  </si>
  <si>
    <t>W0T5I6</t>
  </si>
  <si>
    <t>KLMA_20414</t>
  </si>
  <si>
    <t>KMAR_20396</t>
  </si>
  <si>
    <t xml:space="preserve"> Phospho-2-dehydro-3-deoxyheptonate aldolase - ARO4</t>
  </si>
  <si>
    <t>2.5.1.54</t>
  </si>
  <si>
    <t>b69.a1.a1</t>
  </si>
  <si>
    <t>Chassy_KM_4402;KMXK_0G01720;W0TJY9; Mitochondrial outer membrane protein porin 1 - POR1</t>
  </si>
  <si>
    <t>Chassy_KM_4402</t>
  </si>
  <si>
    <t>KMXK_0G01720</t>
  </si>
  <si>
    <t>W0TJY9</t>
  </si>
  <si>
    <t>KLMA_80163</t>
  </si>
  <si>
    <t>KMAR_80160</t>
  </si>
  <si>
    <t xml:space="preserve"> Mitochondrial outer membrane protein porin 1 - POR1</t>
  </si>
  <si>
    <t>c141.a1.a1</t>
  </si>
  <si>
    <t>Chassy_KM_4601;KMXK_0G03710;W0TIL9; 40S ribosomal protein S8 - RPS8B</t>
  </si>
  <si>
    <t>Chassy_KM_4601</t>
  </si>
  <si>
    <t>KMXK_0G03710</t>
  </si>
  <si>
    <t>W0TIL9</t>
  </si>
  <si>
    <t>KLMA_80365</t>
  </si>
  <si>
    <t>KMAR_80348</t>
  </si>
  <si>
    <t xml:space="preserve"> 40S ribosomal protein S8 - RPS8B</t>
  </si>
  <si>
    <t>c254.a1.a1</t>
  </si>
  <si>
    <t>Chassy_KM_3505;KMXK_0E04730;W0TCH5; Sulfite reductase [NADPH] flavoprotein component - MET10</t>
  </si>
  <si>
    <t>Chassy_KM_3505</t>
  </si>
  <si>
    <t>KMXK_0E04730</t>
  </si>
  <si>
    <t>W0TCH5</t>
  </si>
  <si>
    <t>KLMA_50471</t>
  </si>
  <si>
    <t>KMAR_50448</t>
  </si>
  <si>
    <t xml:space="preserve"> Sulfite reductase [NADPH] flavoprotein component - MET10</t>
  </si>
  <si>
    <t>d1002.a1.a1</t>
  </si>
  <si>
    <t>Chassy_KM_1569;KMXK_0B07510;W0TAR6; 54S ribosomal protein L19 - rplK</t>
  </si>
  <si>
    <t>Chassy_KM_1569</t>
  </si>
  <si>
    <t>KMXK_0B07510</t>
  </si>
  <si>
    <t>W0TAR6</t>
  </si>
  <si>
    <t>KLMA_20736</t>
  </si>
  <si>
    <t>KMAR_20700</t>
  </si>
  <si>
    <t xml:space="preserve"> 54S ribosomal protein L19 - rplK</t>
  </si>
  <si>
    <t>b90.a1.a1</t>
  </si>
  <si>
    <t>Chassy_KM_2284;KMXK_0C06300;W0TAV6; Ketol-acid reductoisomerase, mitochondrial - ILV5</t>
  </si>
  <si>
    <t>Chassy_KM_2284</t>
  </si>
  <si>
    <t>KMXK_0C06300</t>
  </si>
  <si>
    <t>W0TAV6</t>
  </si>
  <si>
    <t>KLMA_30631</t>
  </si>
  <si>
    <t>KMAR_30602</t>
  </si>
  <si>
    <t xml:space="preserve"> Ketol-acid reductoisomerase, mitochondrial - ILV5</t>
  </si>
  <si>
    <t>1.1.1.86</t>
  </si>
  <si>
    <t>c154.a1.a1</t>
  </si>
  <si>
    <t>Chassy_KM_178;KMXK_0A01880;CBS 6556 specific;No description in DMKU3-1042- NA</t>
  </si>
  <si>
    <t>Chassy_KM_178</t>
  </si>
  <si>
    <t>KMXK_0A01880</t>
  </si>
  <si>
    <t>c127.a1.a1</t>
  </si>
  <si>
    <t>Chassy_KM_790;KMXK_0A08010;W0T3P9; Phosphotransferase - GLK1</t>
  </si>
  <si>
    <t>Chassy_KM_790</t>
  </si>
  <si>
    <t>KMXK_0A08010</t>
  </si>
  <si>
    <t>W0T3P9</t>
  </si>
  <si>
    <t>KLMA_10051</t>
  </si>
  <si>
    <t>KMAR_10037</t>
  </si>
  <si>
    <t xml:space="preserve"> Phosphotransferase - GLK1</t>
  </si>
  <si>
    <t>2.7.1.-</t>
  </si>
  <si>
    <t>c387.a1.a1</t>
  </si>
  <si>
    <t>Chassy_KM_346;KMXK_0A03560;W0T3X2; Methionyl-tRNA synthetase - MES1</t>
  </si>
  <si>
    <t>Chassy_KM_346</t>
  </si>
  <si>
    <t>KMXK_0A03560</t>
  </si>
  <si>
    <t>W0T3X2</t>
  </si>
  <si>
    <t>KLMA_10483</t>
  </si>
  <si>
    <t>KMAR_10466</t>
  </si>
  <si>
    <t xml:space="preserve"> Methionyl-tRNA synthetase - MES1</t>
  </si>
  <si>
    <t>c981.a1.a1</t>
  </si>
  <si>
    <t>Chassy_KM_1260;KMXK_0B04420;W0T5J9; Ubiquitin carboxyl-terminal hydrolase 3 - UBP3</t>
  </si>
  <si>
    <t>Chassy_KM_1260</t>
  </si>
  <si>
    <t>KMXK_0B04420</t>
  </si>
  <si>
    <t>W0T5J9</t>
  </si>
  <si>
    <t>KLMA_20429</t>
  </si>
  <si>
    <t>KMAR_20409</t>
  </si>
  <si>
    <t xml:space="preserve"> Ubiquitin carboxyl-terminal hydrolase 3 - UBP3</t>
  </si>
  <si>
    <t>c292.a1.a1</t>
  </si>
  <si>
    <t>Chassy_KM_1322;KMXK_0B05040;W0TA28; Cytochrome c oxidase subunit 4 - COX4</t>
  </si>
  <si>
    <t>Chassy_KM_1322</t>
  </si>
  <si>
    <t>KMXK_0B05040</t>
  </si>
  <si>
    <t>W0TA28</t>
  </si>
  <si>
    <t>KLMA_20491</t>
  </si>
  <si>
    <t>KMAR_20469</t>
  </si>
  <si>
    <t xml:space="preserve"> Cytochrome c oxidase subunit 4 - COX4</t>
  </si>
  <si>
    <t>d1014.a1.a1</t>
  </si>
  <si>
    <t>Chassy_KM_2714;KMXK_0D03320;W0TAC1; RNA polymerase II transcriptional coactivator SUB1 - SUB1</t>
  </si>
  <si>
    <t>Chassy_KM_2714</t>
  </si>
  <si>
    <t>KMXK_0D03320</t>
  </si>
  <si>
    <t>W0TAC1</t>
  </si>
  <si>
    <t>KLMA_40311</t>
  </si>
  <si>
    <t>KMAR_40315</t>
  </si>
  <si>
    <t xml:space="preserve"> RNA polymerase II transcriptional coactivator SUB1 - SUB1</t>
  </si>
  <si>
    <t>b27.a1.a1</t>
  </si>
  <si>
    <t>Chassy_KM_3280;KMXK_0E02480;W0TFM8; 60S ribosomal protein L4-B - RPL4B</t>
  </si>
  <si>
    <t>Chassy_KM_3280</t>
  </si>
  <si>
    <t>KMXK_0E02480</t>
  </si>
  <si>
    <t>W0TFM8</t>
  </si>
  <si>
    <t>KLMA_50245</t>
  </si>
  <si>
    <t>KMAR_50227</t>
  </si>
  <si>
    <t xml:space="preserve"> 60S ribosomal protein L4-B - RPL4B</t>
  </si>
  <si>
    <t>c246.a1.a1</t>
  </si>
  <si>
    <t>Chassy_KM_3295;KMXK_0E02630;W0TFP1; Peroxidase - CCP1</t>
  </si>
  <si>
    <t>Chassy_KM_3295</t>
  </si>
  <si>
    <t>KMXK_0E02630</t>
  </si>
  <si>
    <t>W0TFP1</t>
  </si>
  <si>
    <t>KLMA_50260</t>
  </si>
  <si>
    <t>KMAR_50242</t>
  </si>
  <si>
    <t xml:space="preserve"> Peroxidase - CCP1</t>
  </si>
  <si>
    <t>1.11.1.-</t>
  </si>
  <si>
    <t>c890.a1.a1</t>
  </si>
  <si>
    <t>Chassy_KM_3407;KMXK_0E03750;W0TFZ2; Uncharacterized protein YER010C - KLMA_50370</t>
  </si>
  <si>
    <t>Chassy_KM_3407</t>
  </si>
  <si>
    <t>KMXK_0E03750</t>
  </si>
  <si>
    <t>W0TFZ2</t>
  </si>
  <si>
    <t>KLMA_50370</t>
  </si>
  <si>
    <t>KMAR_50353</t>
  </si>
  <si>
    <t xml:space="preserve"> Uncharacterized protein YER010C - KLMA_50370</t>
  </si>
  <si>
    <t>b91.a1.a1</t>
  </si>
  <si>
    <t>Chassy_KM_3689;KMXK_0F00350;W0TFK8; 60S ribosomal protein L16-A - RPL16A</t>
  </si>
  <si>
    <t>Chassy_KM_3689</t>
  </si>
  <si>
    <t>KMXK_0F00350</t>
  </si>
  <si>
    <t>W0TFK8</t>
  </si>
  <si>
    <t>KLMA_60532</t>
  </si>
  <si>
    <t>KMAR_60519</t>
  </si>
  <si>
    <t xml:space="preserve"> 60S ribosomal protein L16-A - RPL16A</t>
  </si>
  <si>
    <t>c678.a1.a1</t>
  </si>
  <si>
    <t>Chassy_KM_4881;KMXK_0H02260;W0TG71; [NU+] prion formation protein 1 - NEW1</t>
  </si>
  <si>
    <t>Chassy_KM_4881</t>
  </si>
  <si>
    <t>KMXK_0H02260</t>
  </si>
  <si>
    <t>W0TG71</t>
  </si>
  <si>
    <t>KLMA_70225</t>
  </si>
  <si>
    <t>KMAR_70206</t>
  </si>
  <si>
    <t xml:space="preserve"> [NU+] prion formation protein 1 - NEW1</t>
  </si>
  <si>
    <t>c638.a1.a1</t>
  </si>
  <si>
    <t>Chassy_KM_4959;KMXK_0H03040;W0TES5; Transcription elongation factor SPT6 - SPT6</t>
  </si>
  <si>
    <t>Chassy_KM_4959</t>
  </si>
  <si>
    <t>KMXK_0H03040</t>
  </si>
  <si>
    <t>W0TES5</t>
  </si>
  <si>
    <t>KLMA_70304</t>
  </si>
  <si>
    <t>KMAR_70276</t>
  </si>
  <si>
    <t xml:space="preserve"> Transcription elongation factor SPT6 - SPT6</t>
  </si>
  <si>
    <t>b92.a1.a1</t>
  </si>
  <si>
    <t>Chassy_KM_5097;KMXK_0H04420;W0THL5; Probable 2-methylcitrate dehydratase - PDH1</t>
  </si>
  <si>
    <t>Chassy_KM_5097</t>
  </si>
  <si>
    <t>KMXK_0H04420</t>
  </si>
  <si>
    <t>W0THL5</t>
  </si>
  <si>
    <t>KLMA_70443</t>
  </si>
  <si>
    <t>KMAR_70401</t>
  </si>
  <si>
    <t xml:space="preserve"> Probable 2-methylcitrate dehydratase - PDH1</t>
  </si>
  <si>
    <t>c234.a1.a1</t>
  </si>
  <si>
    <t>Chassy_KM_4369;KMXK_0G01390;W0TI04; Homoisocitrate dehydrogenase - LYS12</t>
  </si>
  <si>
    <t>Chassy_KM_4369</t>
  </si>
  <si>
    <t>KMXK_0G01390</t>
  </si>
  <si>
    <t>W0TI04</t>
  </si>
  <si>
    <t>KLMA_80130</t>
  </si>
  <si>
    <t>KMAR_80127</t>
  </si>
  <si>
    <t xml:space="preserve"> Homoisocitrate dehydrogenase - LYS12</t>
  </si>
  <si>
    <t>c595.a1.a1</t>
  </si>
  <si>
    <t>Chassy_KM_4904;KMXK_0H02490;W0TEM5; Purine nucleoside phosphorylase - PNP1</t>
  </si>
  <si>
    <t>Chassy_KM_4904</t>
  </si>
  <si>
    <t>KMXK_0H02490</t>
  </si>
  <si>
    <t>W0TEM5</t>
  </si>
  <si>
    <t>KLMA_70249</t>
  </si>
  <si>
    <t>KMAR_70228</t>
  </si>
  <si>
    <t xml:space="preserve"> Purine nucleoside phosphorylase - PNP1</t>
  </si>
  <si>
    <t>2.4.2.1</t>
  </si>
  <si>
    <t>d1120.a1.a1</t>
  </si>
  <si>
    <t>Chassy_KM_944;KMXK_0B01260;W0T4N6; Dolichyl-diphosphooligosaccharide--protein glycosyltransferase subunit 1 - OST1</t>
  </si>
  <si>
    <t>Chassy_KM_944</t>
  </si>
  <si>
    <t>KMXK_0B01260</t>
  </si>
  <si>
    <t>W0T4N6</t>
  </si>
  <si>
    <t>KLMA_20114</t>
  </si>
  <si>
    <t>KMAR_20109</t>
  </si>
  <si>
    <t xml:space="preserve"> Dolichyl-diphosphooligosaccharide--protein glycosyltransferase subunit 1 - OST1</t>
  </si>
  <si>
    <t>2.4.99.18</t>
  </si>
  <si>
    <t>b11.a1.a1</t>
  </si>
  <si>
    <t>Chassy_KM_1414;KMXK_0B05960;W0T6K4; Elongation factor 2 - EFT1</t>
  </si>
  <si>
    <t>Chassy_KM_1414</t>
  </si>
  <si>
    <t>KMXK_0B05960</t>
  </si>
  <si>
    <t>W0T6K4</t>
  </si>
  <si>
    <t>KLMA_20582</t>
  </si>
  <si>
    <t>KMAR_20553</t>
  </si>
  <si>
    <t xml:space="preserve"> Elongation factor 2 - EFT1</t>
  </si>
  <si>
    <t>b80.a2.a1</t>
  </si>
  <si>
    <t>Chassy_KM_2413;KMXK_0D00300;W0T9F4; Saccharopine dehydrogenase [NADP - LYS9</t>
  </si>
  <si>
    <t>Chassy_KM_2413</t>
  </si>
  <si>
    <t>KMXK_0D00300</t>
  </si>
  <si>
    <t>W0T9F4</t>
  </si>
  <si>
    <t>KLMA_40016</t>
  </si>
  <si>
    <t>KMAR_40026</t>
  </si>
  <si>
    <t xml:space="preserve"> Saccharopine dehydrogenase [NADP - LYS9</t>
  </si>
  <si>
    <t>b49.a1.a1</t>
  </si>
  <si>
    <t>Chassy_KM_1402;KMXK_0B05840;W0T883; Succinate--CoA ligase [ADP-forming] subunit alpha, mitochondrial - LSC1</t>
  </si>
  <si>
    <t>Chassy_KM_1402</t>
  </si>
  <si>
    <t>KMXK_0B05840</t>
  </si>
  <si>
    <t>W0T883</t>
  </si>
  <si>
    <t>KLMA_20568</t>
  </si>
  <si>
    <t>KMAR_20541</t>
  </si>
  <si>
    <t xml:space="preserve"> Succinate--CoA ligase [ADP-forming] subunit alpha, mitochondrial - LSC1</t>
  </si>
  <si>
    <t>6.2.1.5</t>
  </si>
  <si>
    <t>c710.a1.a1</t>
  </si>
  <si>
    <t>Chassy_KM_4665;KMXK_0H00100;W0TIA9; Uncharacterized protein YJL171C - KLMA_70011</t>
  </si>
  <si>
    <t>Chassy_KM_4665</t>
  </si>
  <si>
    <t>KMXK_0H00100</t>
  </si>
  <si>
    <t>W0TIA9</t>
  </si>
  <si>
    <t>KLMA_70011</t>
  </si>
  <si>
    <t>KMAR_70004</t>
  </si>
  <si>
    <t xml:space="preserve"> Uncharacterized protein YJL171C - KLMA_70011</t>
  </si>
  <si>
    <t>c700.a1.a1</t>
  </si>
  <si>
    <t>Chassy_KM_1203;KMXK_0B03850;W0T717; Glutathione synthetase - GSH2</t>
  </si>
  <si>
    <t>Chassy_KM_1203</t>
  </si>
  <si>
    <t>KMXK_0B03850</t>
  </si>
  <si>
    <t>W0T717</t>
  </si>
  <si>
    <t>KLMA_20370</t>
  </si>
  <si>
    <t>KMAR_20355</t>
  </si>
  <si>
    <t xml:space="preserve"> Glutathione synthetase - GSH2</t>
  </si>
  <si>
    <t>6.3.2.3</t>
  </si>
  <si>
    <t>c179.a1.a1</t>
  </si>
  <si>
    <t>Chassy_KM_2520;KMXK_0D01380;W0TDD9; Coproporphyrinogen-III oxidase - HEM13</t>
  </si>
  <si>
    <t>Chassy_KM_2520</t>
  </si>
  <si>
    <t>KMXK_0D01380</t>
  </si>
  <si>
    <t>W0TDD9</t>
  </si>
  <si>
    <t>KLMA_40115</t>
  </si>
  <si>
    <t>KMAR_40123</t>
  </si>
  <si>
    <t xml:space="preserve"> Coproporphyrinogen-III oxidase - HEM13</t>
  </si>
  <si>
    <t>c121.a1.a1</t>
  </si>
  <si>
    <t>Chassy_KM_871;KMXK_0B00530;W0T518; Acetyl-CoA hydrolase - ACH1</t>
  </si>
  <si>
    <t>Chassy_KM_871</t>
  </si>
  <si>
    <t>KMXK_0B00530</t>
  </si>
  <si>
    <t>W0T518</t>
  </si>
  <si>
    <t>KLMA_20042</t>
  </si>
  <si>
    <t>KMAR_20038</t>
  </si>
  <si>
    <t xml:space="preserve"> Acetyl-CoA hydrolase - ACH1</t>
  </si>
  <si>
    <t>c193.a1.a1</t>
  </si>
  <si>
    <t>Chassy_KM_2307;KMXK_0C06530;W0TCX6; Carnitine O-acetyltransferase - CAT2</t>
  </si>
  <si>
    <t>Chassy_KM_2307</t>
  </si>
  <si>
    <t>KMXK_0C06530</t>
  </si>
  <si>
    <t>W0TCX6</t>
  </si>
  <si>
    <t>KLMA_30654</t>
  </si>
  <si>
    <t>KMAR_30624</t>
  </si>
  <si>
    <t xml:space="preserve"> Carnitine O-acetyltransferase - CAT2</t>
  </si>
  <si>
    <t>c858.a1.a1</t>
  </si>
  <si>
    <t>Chassy_KM_1970;KMXK_0C03150;CBS 6556 specific;No description in DMKU3-1042- NA</t>
  </si>
  <si>
    <t>Chassy_KM_1970</t>
  </si>
  <si>
    <t>KMXK_0C03150</t>
  </si>
  <si>
    <t>KMAR_30296</t>
  </si>
  <si>
    <t>c142.a1.a1</t>
  </si>
  <si>
    <t>Chassy_KM_2055;KMXK_0C04000;W0T9G9; Aminopeptidase - APE2</t>
  </si>
  <si>
    <t>Chassy_KM_2055</t>
  </si>
  <si>
    <t>KMXK_0C04000</t>
  </si>
  <si>
    <t>W0T9G9</t>
  </si>
  <si>
    <t>KLMA_30403</t>
  </si>
  <si>
    <t>KMAR_30377</t>
  </si>
  <si>
    <t xml:space="preserve"> Aminopeptidase - APE2</t>
  </si>
  <si>
    <t>3.4.11.-</t>
  </si>
  <si>
    <t>d1107.a1.a1</t>
  </si>
  <si>
    <t>Chassy_KM_1505;KMXK_0B06870;W0T6S7; Putative aldehyde dehydrogenase-like protein C922.07c - aldA</t>
  </si>
  <si>
    <t>Chassy_KM_1505</t>
  </si>
  <si>
    <t>KMXK_0B06870</t>
  </si>
  <si>
    <t>W0T6S7</t>
  </si>
  <si>
    <t>KLMA_20672</t>
  </si>
  <si>
    <t>KMAR_20636</t>
  </si>
  <si>
    <t xml:space="preserve"> Putative aldehyde dehydrogenase-like protein C922.07c - aldA</t>
  </si>
  <si>
    <t>b48.a1.a1</t>
  </si>
  <si>
    <t>Chassy_KM_3756;KMXK_0F01020;W0TDM8; ATP-dependent 6-phosphofructokinase - PFK2</t>
  </si>
  <si>
    <t>Chassy_KM_3756</t>
  </si>
  <si>
    <t>KMXK_0F01020</t>
  </si>
  <si>
    <t>W0TDM8</t>
  </si>
  <si>
    <t>KLMA_60461</t>
  </si>
  <si>
    <t>KMAR_60457</t>
  </si>
  <si>
    <t xml:space="preserve"> ATP-dependent 6-phosphofructokinase - PFK2</t>
  </si>
  <si>
    <t>d1186.a1.a1</t>
  </si>
  <si>
    <t>Chassy_KM_574;KMXK_0A05840;W0T4E6; 54S ribosomal protein L33 - MRPL33</t>
  </si>
  <si>
    <t>Chassy_KM_574</t>
  </si>
  <si>
    <t>KMXK_0A05840</t>
  </si>
  <si>
    <t>W0T4E6</t>
  </si>
  <si>
    <t>KLMA_10276</t>
  </si>
  <si>
    <t xml:space="preserve"> 54S ribosomal protein L33 - MRPL33</t>
  </si>
  <si>
    <t>c182.a1.a1</t>
  </si>
  <si>
    <t>Chassy_KM_175;KMXK_0A01850;W0T3V0; ABC_PDR_domain2 - CDR4</t>
  </si>
  <si>
    <t>Chassy_KM_175</t>
  </si>
  <si>
    <t>KMXK_0A01850</t>
  </si>
  <si>
    <t>W0T3V0</t>
  </si>
  <si>
    <t>KLMA_10655</t>
  </si>
  <si>
    <t>KMAR_10633</t>
  </si>
  <si>
    <t xml:space="preserve"> ABC_PDR_domain2 - CDR4</t>
  </si>
  <si>
    <t>b34.a1.a1</t>
  </si>
  <si>
    <t>Chassy_KM_1090;KMXK_0B02720;W0T9E2; Alpha-1,4 glucan phosphorylase - GPH1</t>
  </si>
  <si>
    <t>Chassy_KM_1090</t>
  </si>
  <si>
    <t>KMXK_0B02720</t>
  </si>
  <si>
    <t>W0T9E2</t>
  </si>
  <si>
    <t>KLMA_20256</t>
  </si>
  <si>
    <t>KMAR_20247</t>
  </si>
  <si>
    <t xml:space="preserve"> Alpha-1,4 glucan phosphorylase - GPH1</t>
  </si>
  <si>
    <t>2.4.1.1</t>
  </si>
  <si>
    <t>c386.a1.a1</t>
  </si>
  <si>
    <t>Chassy_KM_2177;KMXK_0C05220;W0TCK9; Reticulon-like protein - RTN1</t>
  </si>
  <si>
    <t>Chassy_KM_2177</t>
  </si>
  <si>
    <t>KMXK_0C05220</t>
  </si>
  <si>
    <t>W0TCK9</t>
  </si>
  <si>
    <t>KLMA_30529</t>
  </si>
  <si>
    <t>KMAR_30499</t>
  </si>
  <si>
    <t xml:space="preserve"> Reticulon-like protein - RTN1</t>
  </si>
  <si>
    <t>c104.a1.a1</t>
  </si>
  <si>
    <t>Chassy_KM_2514;KMXK_0D01320;W0TDD4; 3-hydroxyisobutyryl-CoA hydrolase, mitochondrial - EHD3</t>
  </si>
  <si>
    <t>Chassy_KM_2514</t>
  </si>
  <si>
    <t>KMXK_0D01320</t>
  </si>
  <si>
    <t>W0TDD4</t>
  </si>
  <si>
    <t>KLMA_40110</t>
  </si>
  <si>
    <t>KMAR_40118</t>
  </si>
  <si>
    <t xml:space="preserve"> 3-hydroxyisobutyryl-CoA hydrolase, mitochondrial - EHD3</t>
  </si>
  <si>
    <t>3.1.2.4</t>
  </si>
  <si>
    <t>c192.a1.a1</t>
  </si>
  <si>
    <t>Chassy_KM_3246;KMXK_0E02140;W0TFJ3; 40S ribosomal protein S25 - RPS25B</t>
  </si>
  <si>
    <t>Chassy_KM_3246</t>
  </si>
  <si>
    <t>KMXK_0E02140</t>
  </si>
  <si>
    <t>W0TFJ3</t>
  </si>
  <si>
    <t>KLMA_50210</t>
  </si>
  <si>
    <t>KMAR_50194</t>
  </si>
  <si>
    <t xml:space="preserve"> 40S ribosomal protein S25 - RPS25B</t>
  </si>
  <si>
    <t>c118.a1.a1</t>
  </si>
  <si>
    <t>Chassy_KM_3439;KMXK_0E04070;W0TE03; 2-isopropylmalate synthase - LEU4</t>
  </si>
  <si>
    <t>Chassy_KM_3439</t>
  </si>
  <si>
    <t>KMXK_0E04070</t>
  </si>
  <si>
    <t>W0TE03</t>
  </si>
  <si>
    <t>KLMA_50402</t>
  </si>
  <si>
    <t>KMAR_50384</t>
  </si>
  <si>
    <t xml:space="preserve"> 2-isopropylmalate synthase - LEU4</t>
  </si>
  <si>
    <t>c694.a1.a1</t>
  </si>
  <si>
    <t>Chassy_KM_4166;KMXK_0F05120;W0TDD0; 54S ribosomal protein L9 - rplC</t>
  </si>
  <si>
    <t>Chassy_KM_4166</t>
  </si>
  <si>
    <t>KMXK_0F05120</t>
  </si>
  <si>
    <t>W0TDD0</t>
  </si>
  <si>
    <t>KLMA_60064</t>
  </si>
  <si>
    <t>KMAR_60067</t>
  </si>
  <si>
    <t xml:space="preserve"> 54S ribosomal protein L9 - rplC</t>
  </si>
  <si>
    <t>c252.a1.a1</t>
  </si>
  <si>
    <t>Chassy_KM_3710;KMXK_0F00560;W0TI65; Protein transport protein SEC31 - SEC31</t>
  </si>
  <si>
    <t>Chassy_KM_3710</t>
  </si>
  <si>
    <t>KMXK_0F00560</t>
  </si>
  <si>
    <t>W0TI65</t>
  </si>
  <si>
    <t>KLMA_60508</t>
  </si>
  <si>
    <t>KMAR_60500</t>
  </si>
  <si>
    <t xml:space="preserve"> Protein transport protein SEC31 - SEC31</t>
  </si>
  <si>
    <t>b42.a1.a1</t>
  </si>
  <si>
    <t>Chassy_KM_3692;KMXK_0F00380;W0TER0; Acetyltransferase component of pyruvate dehydrogenase complex - LAT1</t>
  </si>
  <si>
    <t>Chassy_KM_3692</t>
  </si>
  <si>
    <t>KMXK_0F00380</t>
  </si>
  <si>
    <t>W0TER0</t>
  </si>
  <si>
    <t>KLMA_60529</t>
  </si>
  <si>
    <t>KMAR_60517</t>
  </si>
  <si>
    <t xml:space="preserve"> Acetyltransferase component of pyruvate dehydrogenase complex - LAT1</t>
  </si>
  <si>
    <t>2.3.1.12</t>
  </si>
  <si>
    <t>c438.a1.a1</t>
  </si>
  <si>
    <t>Chassy_KM_4781;KMXK_0H01260;W0TF43; Histidyl-tRNA synthetase - HARS</t>
  </si>
  <si>
    <t>Chassy_KM_4781</t>
  </si>
  <si>
    <t>KMXK_0H01260</t>
  </si>
  <si>
    <t>W0TF43</t>
  </si>
  <si>
    <t>KLMA_70127</t>
  </si>
  <si>
    <t>KMAR_70110</t>
  </si>
  <si>
    <t xml:space="preserve"> Histidyl-tRNA synthetase - HARS</t>
  </si>
  <si>
    <t>c115.a1.a1</t>
  </si>
  <si>
    <t>Chassy_KM_4551;KMXK_0G03210;W0THS3; Glycyl-tRNA synthetase 1 - GRS1</t>
  </si>
  <si>
    <t>Chassy_KM_4551</t>
  </si>
  <si>
    <t>KMXK_0G03210</t>
  </si>
  <si>
    <t>W0THS3</t>
  </si>
  <si>
    <t>KLMA_80312</t>
  </si>
  <si>
    <t>KMAR_80302</t>
  </si>
  <si>
    <t xml:space="preserve"> Glycyl-tRNA synthetase 1 - GRS1</t>
  </si>
  <si>
    <t>c383.a1.a1</t>
  </si>
  <si>
    <t>Chassy_KM_449;KMXK_0A04590;CBS 6556 specific;No description in DMKU3-1042- NA</t>
  </si>
  <si>
    <t>Chassy_KM_449</t>
  </si>
  <si>
    <t>KMXK_0A04590</t>
  </si>
  <si>
    <t>KMAR_10366</t>
  </si>
  <si>
    <t>b51.a1.a1</t>
  </si>
  <si>
    <t>Chassy_KM_20;KMXK_0A00300;W0T4W1; Heat shock protein homolog SSE1 - SSE1</t>
  </si>
  <si>
    <t>Chassy_KM_20</t>
  </si>
  <si>
    <t>KMXK_0A00300</t>
  </si>
  <si>
    <t>W0T4W1</t>
  </si>
  <si>
    <t>KLMA_10813</t>
  </si>
  <si>
    <t>KMAR_10780</t>
  </si>
  <si>
    <t xml:space="preserve"> Heat shock protein homolog SSE1 - SSE1</t>
  </si>
  <si>
    <t>c517.a1.a1</t>
  </si>
  <si>
    <t>Chassy_KM_1868;KMXK_0C02130;W0T9M1; Tyrosine--tRNA ligase - TYS1</t>
  </si>
  <si>
    <t>Chassy_KM_1868</t>
  </si>
  <si>
    <t>KMXK_0C02130</t>
  </si>
  <si>
    <t>W0T9M1</t>
  </si>
  <si>
    <t>KLMA_30211</t>
  </si>
  <si>
    <t>KMAR_30198</t>
  </si>
  <si>
    <t xml:space="preserve"> Tyrosine--tRNA ligase - TYS1</t>
  </si>
  <si>
    <t>6.1.1.1</t>
  </si>
  <si>
    <t>c573.a1.a1</t>
  </si>
  <si>
    <t>Chassy_KM_1898;KMXK_0C02430;W0T7D5; Ubiquitin-binding protein CUE5 - CUE5</t>
  </si>
  <si>
    <t>Chassy_KM_1898</t>
  </si>
  <si>
    <t>KMXK_0C02430</t>
  </si>
  <si>
    <t>W0T7D5</t>
  </si>
  <si>
    <t>KLMA_30242</t>
  </si>
  <si>
    <t>KMAR_30224</t>
  </si>
  <si>
    <t xml:space="preserve"> Ubiquitin-binding protein CUE5 - CUE5</t>
  </si>
  <si>
    <t>c929.a1.a1</t>
  </si>
  <si>
    <t>Chassy_KM_2446;KMXK_0D00630;W0TD80; Uncharacterized abhydrolase domain-containing protein YGR015C - KLMA_40050</t>
  </si>
  <si>
    <t>Chassy_KM_2446</t>
  </si>
  <si>
    <t>KMXK_0D00630</t>
  </si>
  <si>
    <t>W0TD80</t>
  </si>
  <si>
    <t>KLMA_40050</t>
  </si>
  <si>
    <t>KMAR_40056</t>
  </si>
  <si>
    <t xml:space="preserve"> Uncharacterized abhydrolase domain-containing protein YGR015C - KLMA_40050</t>
  </si>
  <si>
    <t>c466.a1.a1</t>
  </si>
  <si>
    <t>Chassy_KM_2609;KMXK_0D02270;W0TBM6; Sodium transport ATPase 5 - ENA5</t>
  </si>
  <si>
    <t>Chassy_KM_2609</t>
  </si>
  <si>
    <t>KMXK_0D02270</t>
  </si>
  <si>
    <t>W0TBM6</t>
  </si>
  <si>
    <t>KLMA_40202</t>
  </si>
  <si>
    <t>KMAR_40210</t>
  </si>
  <si>
    <t xml:space="preserve"> Sodium transport ATPase 5 - ENA5</t>
  </si>
  <si>
    <t>c173.a1.a1</t>
  </si>
  <si>
    <t>Chassy_KM_4777;KMXK_0H01220;W0TGP2; Glutamine synthetase - GLN1</t>
  </si>
  <si>
    <t>Chassy_KM_4777</t>
  </si>
  <si>
    <t>KMXK_0H01220</t>
  </si>
  <si>
    <t>W0TGP2</t>
  </si>
  <si>
    <t>KLMA_70123</t>
  </si>
  <si>
    <t>KMAR_70106</t>
  </si>
  <si>
    <t xml:space="preserve"> Glutamine synthetase - GLN1</t>
  </si>
  <si>
    <t>6.3.1.2</t>
  </si>
  <si>
    <t>c488.a1.a1</t>
  </si>
  <si>
    <t>Chassy_KM_5065;KMXK_0H04100;W0TFW8; E3 ubiquitin-protein ligase - RSP5</t>
  </si>
  <si>
    <t>Chassy_KM_5065</t>
  </si>
  <si>
    <t>KMXK_0H04100</t>
  </si>
  <si>
    <t>W0TFW8</t>
  </si>
  <si>
    <t>KLMA_70412</t>
  </si>
  <si>
    <t>KMAR_70370</t>
  </si>
  <si>
    <t xml:space="preserve"> E3 ubiquitin-protein ligase - RSP5</t>
  </si>
  <si>
    <t>2.3.2.26</t>
  </si>
  <si>
    <t>c350.a1.a1</t>
  </si>
  <si>
    <t>Chassy_KM_4417;KMXK_0G01870;W0THF0; Succinate/fumarate mitochondrial transporter - SFC1</t>
  </si>
  <si>
    <t>Chassy_KM_4417</t>
  </si>
  <si>
    <t>KMXK_0G01870</t>
  </si>
  <si>
    <t>W0THF0</t>
  </si>
  <si>
    <t>KLMA_80177</t>
  </si>
  <si>
    <t>KMAR_80175</t>
  </si>
  <si>
    <t xml:space="preserve"> Succinate/fumarate mitochondrial transporter - SFC1</t>
  </si>
  <si>
    <t>b55.a1.a1</t>
  </si>
  <si>
    <t>Chassy_KM_45;KMXK_0A00550;W0T5T9; 40S ribosomal protein S6 - RPS6</t>
  </si>
  <si>
    <t>Chassy_KM_45</t>
  </si>
  <si>
    <t>KMXK_0A00550</t>
  </si>
  <si>
    <t>W0T5T9</t>
  </si>
  <si>
    <t>KLMA_10786</t>
  </si>
  <si>
    <t>KMAR_10756</t>
  </si>
  <si>
    <t xml:space="preserve"> 40S ribosomal protein S6 - RPS6</t>
  </si>
  <si>
    <t>c558.a1.a1</t>
  </si>
  <si>
    <t>Chassy_KM_2940;KMXK_0D05580;W0TAW5; Uncharacterized protein YKL187C - KLMA_40531</t>
  </si>
  <si>
    <t>Chassy_KM_2940</t>
  </si>
  <si>
    <t>KMXK_0D05580</t>
  </si>
  <si>
    <t>W0TAW5</t>
  </si>
  <si>
    <t>KLMA_40531</t>
  </si>
  <si>
    <t>KMAR_40528</t>
  </si>
  <si>
    <t xml:space="preserve"> Uncharacterized protein YKL187C - KLMA_40531</t>
  </si>
  <si>
    <t>c796.a1.a1</t>
  </si>
  <si>
    <t>Chassy_KM_634;KMXK_0A06440;W0T4X0; 3,2-trans-enoyl-CoA isomerase - ECI1</t>
  </si>
  <si>
    <t>Chassy_KM_634</t>
  </si>
  <si>
    <t>KMXK_0A06440</t>
  </si>
  <si>
    <t>W0T4X0</t>
  </si>
  <si>
    <t>KLMA_10214</t>
  </si>
  <si>
    <t>KMAR_10192</t>
  </si>
  <si>
    <t xml:space="preserve"> 3,2-trans-enoyl-CoA isomerase - ECI1</t>
  </si>
  <si>
    <t>a2.a4.a1</t>
  </si>
  <si>
    <t>Chassy_KM_1525;KMXK_0B07070;W0TAL8; 78 kDa glucose-regulated protein homolog - GRP78</t>
  </si>
  <si>
    <t>Chassy_KM_1525</t>
  </si>
  <si>
    <t>KMXK_0B07070</t>
  </si>
  <si>
    <t>W0TAL8</t>
  </si>
  <si>
    <t>KLMA_20691</t>
  </si>
  <si>
    <t>KMAR_20656</t>
  </si>
  <si>
    <t xml:space="preserve"> 78 kDa glucose-regulated protein homolog - GRP78</t>
  </si>
  <si>
    <t>c264.a3.a1</t>
  </si>
  <si>
    <t>Chassy_KM_3182;KMXK_0E01500;W0TB23; 26S protease regulatory subunit 8 homolog - RPT6</t>
  </si>
  <si>
    <t>Chassy_KM_3182</t>
  </si>
  <si>
    <t>KMXK_0E01500</t>
  </si>
  <si>
    <t>W0TB23</t>
  </si>
  <si>
    <t>KLMA_50143</t>
  </si>
  <si>
    <t>KMAR_50134</t>
  </si>
  <si>
    <t xml:space="preserve"> 26S protease regulatory subunit 8 homolog - RPT6</t>
  </si>
  <si>
    <t>b14.a1.a1</t>
  </si>
  <si>
    <t>Chassy_KM_3812;KMXK_0F01580;W0TF55; Phosphotransferase - RAG5</t>
  </si>
  <si>
    <t>Chassy_KM_3812</t>
  </si>
  <si>
    <t>KMXK_0F01580</t>
  </si>
  <si>
    <t>W0TF55</t>
  </si>
  <si>
    <t>KLMA_60412</t>
  </si>
  <si>
    <t>KMAR_60404</t>
  </si>
  <si>
    <t xml:space="preserve"> Phosphotransferase - RAG5</t>
  </si>
  <si>
    <t>c698.a1.a1</t>
  </si>
  <si>
    <t>Chassy_KM_4951;KMXK_0H02960;W0TJ10; Transcription factor IWS1 - IWS1</t>
  </si>
  <si>
    <t>Chassy_KM_4951</t>
  </si>
  <si>
    <t>KMXK_0H02960</t>
  </si>
  <si>
    <t>W0TJ10</t>
  </si>
  <si>
    <t>KLMA_70296</t>
  </si>
  <si>
    <t>KMAR_70269</t>
  </si>
  <si>
    <t xml:space="preserve"> Transcription factor IWS1 - IWS1</t>
  </si>
  <si>
    <t>c523.a1.a1</t>
  </si>
  <si>
    <t>Chassy_KM_4978;KMXK_0H03230;W0TFL4; Proteasome endopeptidase complex - PRE6</t>
  </si>
  <si>
    <t>Chassy_KM_4978</t>
  </si>
  <si>
    <t>KMXK_0H03230</t>
  </si>
  <si>
    <t>W0TFL4</t>
  </si>
  <si>
    <t>KLMA_70322</t>
  </si>
  <si>
    <t>KMAR_70294</t>
  </si>
  <si>
    <t xml:space="preserve"> Proteasome endopeptidase complex - PRE6</t>
  </si>
  <si>
    <t>3.4.25.1</t>
  </si>
  <si>
    <t>c551.a1.a1</t>
  </si>
  <si>
    <t>Chassy_KM_4511;KMXK_0G02810;W0TIB8; 37S ribosomal protein RSM28 - RSM28</t>
  </si>
  <si>
    <t>Chassy_KM_4511</t>
  </si>
  <si>
    <t>KMXK_0G02810</t>
  </si>
  <si>
    <t>W0TIB8</t>
  </si>
  <si>
    <t>KLMA_80270</t>
  </si>
  <si>
    <t>KMAR_80263</t>
  </si>
  <si>
    <t xml:space="preserve"> 37S ribosomal protein RSM28 - RSM28</t>
  </si>
  <si>
    <t>c158.a1.a1</t>
  </si>
  <si>
    <t>Chassy_KM_47;KMXK_0A00570;W0T4T2; Sorbose reductase SOU1 - SOU1</t>
  </si>
  <si>
    <t>Chassy_KM_47</t>
  </si>
  <si>
    <t>KMXK_0A00570</t>
  </si>
  <si>
    <t>W0T4T2</t>
  </si>
  <si>
    <t>KLMA_10783</t>
  </si>
  <si>
    <t>KMAR_10754</t>
  </si>
  <si>
    <t xml:space="preserve"> Sorbose reductase SOU1 - SOU1</t>
  </si>
  <si>
    <t>c224.a1.a1</t>
  </si>
  <si>
    <t>Chassy_KM_1805;KMXK_0C01500;W0T8S2; Acetolactate synthase small subunit - ILV6</t>
  </si>
  <si>
    <t>Chassy_KM_1805</t>
  </si>
  <si>
    <t>KMXK_0C01500</t>
  </si>
  <si>
    <t>W0T8S2</t>
  </si>
  <si>
    <t>KLMA_30148</t>
  </si>
  <si>
    <t>KMAR_30135</t>
  </si>
  <si>
    <t xml:space="preserve"> Acetolactate synthase small subunit - ILV6</t>
  </si>
  <si>
    <t>b10.a1.a1</t>
  </si>
  <si>
    <t>Chassy_KM_1806;KMXK_0C01510;W0TBI1; Isocitrate dehydrogenase [NADP] - IDP2</t>
  </si>
  <si>
    <t>Chassy_KM_1806</t>
  </si>
  <si>
    <t>KMXK_0C01510</t>
  </si>
  <si>
    <t>W0TBI1</t>
  </si>
  <si>
    <t>KLMA_30149</t>
  </si>
  <si>
    <t>KMAR_30137</t>
  </si>
  <si>
    <t xml:space="preserve"> Isocitrate dehydrogenase [NADP] - IDP2</t>
  </si>
  <si>
    <t>1.1.1.42</t>
  </si>
  <si>
    <t>c709.a1.a1</t>
  </si>
  <si>
    <t>Chassy_KM_2;KMXK_0A00120;W0T4X9; Uncharacterized protein C800.11 - KLMA_10833</t>
  </si>
  <si>
    <t>Chassy_KM_2</t>
  </si>
  <si>
    <t>KMXK_0A00120</t>
  </si>
  <si>
    <t>W0T4X9</t>
  </si>
  <si>
    <t>KLMA_10833</t>
  </si>
  <si>
    <t>KMAR_10798</t>
  </si>
  <si>
    <t xml:space="preserve"> Uncharacterized protein C800.11 - KLMA_10833</t>
  </si>
  <si>
    <t>c170.a1.a1</t>
  </si>
  <si>
    <t>Chassy_KM_1361;KMXK_0B05430;W0T855; cAMP-dependent protein kinase regulatory subunit - PKAR</t>
  </si>
  <si>
    <t>Chassy_KM_1361</t>
  </si>
  <si>
    <t>KMXK_0B05430</t>
  </si>
  <si>
    <t>W0T855</t>
  </si>
  <si>
    <t>KLMA_20528</t>
  </si>
  <si>
    <t>KMAR_20503</t>
  </si>
  <si>
    <t xml:space="preserve"> cAMP-dependent protein kinase regulatory subunit - PKAR</t>
  </si>
  <si>
    <t>c375.a1.a1</t>
  </si>
  <si>
    <t>Chassy_KM_3402;KMXK_0E03700;W0TFY8; Survival factor 1 - SVF1</t>
  </si>
  <si>
    <t>Chassy_KM_3402</t>
  </si>
  <si>
    <t>KMXK_0E03700</t>
  </si>
  <si>
    <t>W0TFY8</t>
  </si>
  <si>
    <t>KLMA_50365</t>
  </si>
  <si>
    <t>KMAR_50348</t>
  </si>
  <si>
    <t xml:space="preserve"> Survival factor 1 - SVF1</t>
  </si>
  <si>
    <t>c727.a1.a1</t>
  </si>
  <si>
    <t>Chassy_KM_4823;KMXK_0H01680;W0TG25; Ribonucleoside-diphosphate reductase - RNR1</t>
  </si>
  <si>
    <t>Chassy_KM_4823</t>
  </si>
  <si>
    <t>KMXK_0H01680</t>
  </si>
  <si>
    <t>W0TG25</t>
  </si>
  <si>
    <t>KLMA_70170</t>
  </si>
  <si>
    <t>KMAR_70153</t>
  </si>
  <si>
    <t xml:space="preserve"> Ribonucleoside-diphosphate reductase - RNR1</t>
  </si>
  <si>
    <t>1.17.4.1</t>
  </si>
  <si>
    <t>c353.a1.a1</t>
  </si>
  <si>
    <t>Chassy_KM_4210;KMXK_0F05560;CBS 6556 specific;No description in DMKU3-1042- NA</t>
  </si>
  <si>
    <t>Chassy_KM_4210</t>
  </si>
  <si>
    <t>KMXK_0F05560</t>
  </si>
  <si>
    <t>KMAR_60028</t>
  </si>
  <si>
    <t>b72.a1.a1</t>
  </si>
  <si>
    <t>Chassy_KM_3732;KMXK_0F00780;W0TEJ2; Cell division control protein 48 - CDC48</t>
  </si>
  <si>
    <t>Chassy_KM_3732</t>
  </si>
  <si>
    <t>KMXK_0F00780</t>
  </si>
  <si>
    <t>W0TEJ2</t>
  </si>
  <si>
    <t>KLMA_60484</t>
  </si>
  <si>
    <t>KMAR_60479</t>
  </si>
  <si>
    <t xml:space="preserve"> Cell division control protein 48 - CDC48</t>
  </si>
  <si>
    <t>c255.a1.a1</t>
  </si>
  <si>
    <t>Chassy_KM_1792;KMXK_0C01370;W0T9G3; Putative succinate-semialdehyde dehydrogenase C1002.12c [NADP+] - gabD</t>
  </si>
  <si>
    <t>Chassy_KM_1792</t>
  </si>
  <si>
    <t>KMXK_0C01370</t>
  </si>
  <si>
    <t>W0T9G3</t>
  </si>
  <si>
    <t>KLMA_30136</t>
  </si>
  <si>
    <t>KMAR_30121</t>
  </si>
  <si>
    <t xml:space="preserve"> Putative succinate-semialdehyde dehydrogenase C1002.12c [NADP+] - gabD</t>
  </si>
  <si>
    <t>b16.a1.a1</t>
  </si>
  <si>
    <t>Chassy_KM_4875;KMXK_0H02200;W0TEK0; Fatty acid synthase subunit alpha - FAS2</t>
  </si>
  <si>
    <t>Chassy_KM_4875</t>
  </si>
  <si>
    <t>KMXK_0H02200</t>
  </si>
  <si>
    <t>W0TEK0</t>
  </si>
  <si>
    <t>KLMA_70219</t>
  </si>
  <si>
    <t>KMAR_70200</t>
  </si>
  <si>
    <t xml:space="preserve"> Fatty acid synthase subunit alpha - FAS2</t>
  </si>
  <si>
    <t>c729.a1.a1</t>
  </si>
  <si>
    <t>Chassy_KM_2323;KMXK_0C06690;W0T985; AP-1-like transcription factor - YAP1</t>
  </si>
  <si>
    <t>Chassy_KM_2323</t>
  </si>
  <si>
    <t>KMXK_0C06690</t>
  </si>
  <si>
    <t>W0T985</t>
  </si>
  <si>
    <t>KLMA_30670</t>
  </si>
  <si>
    <t>KMAR_30640</t>
  </si>
  <si>
    <t xml:space="preserve"> AP-1-like transcription factor - YAP1</t>
  </si>
  <si>
    <t>c520.a1.a1</t>
  </si>
  <si>
    <t>Chassy_KM_3744;KMXK_0F00900;W0TFB2; Altered inheritance rate of mitochondria protein 38 - RCF2</t>
  </si>
  <si>
    <t>Chassy_KM_3744</t>
  </si>
  <si>
    <t>KMXK_0F00900</t>
  </si>
  <si>
    <t>W0TFB2</t>
  </si>
  <si>
    <t>KLMA_60472</t>
  </si>
  <si>
    <t>KMAR_60468</t>
  </si>
  <si>
    <t xml:space="preserve"> Altered inheritance rate of mitochondria protein 38 - RCF2</t>
  </si>
  <si>
    <t>c162.a1.a1</t>
  </si>
  <si>
    <t>Chassy_KM_310;KMXK_0A03200;CBS 6556 specific;No description in DMKU3-1042- NA</t>
  </si>
  <si>
    <t>Chassy_KM_310</t>
  </si>
  <si>
    <t>KMXK_0A03200</t>
  </si>
  <si>
    <t>c388.a1.a1</t>
  </si>
  <si>
    <t>Chassy_KM_1727;KMXK_0C00720;CBS 6556 specific;No description in DMKU3-1042- NA</t>
  </si>
  <si>
    <t>Chassy_KM_1727</t>
  </si>
  <si>
    <t>KMXK_0C00720</t>
  </si>
  <si>
    <t>b96.a1.a1</t>
  </si>
  <si>
    <t>Chassy_KM_665;KMXK_0A06750;W0T2L5; Argininosuccinate synthase - ARG1</t>
  </si>
  <si>
    <t>Chassy_KM_665</t>
  </si>
  <si>
    <t>KMXK_0A06750</t>
  </si>
  <si>
    <t>W0T2L5</t>
  </si>
  <si>
    <t>KLMA_10180</t>
  </si>
  <si>
    <t>KMAR_10161</t>
  </si>
  <si>
    <t xml:space="preserve"> Argininosuccinate synthase - ARG1</t>
  </si>
  <si>
    <t>b25.a1.a1</t>
  </si>
  <si>
    <t>Chassy_KM_370;KMXK_0A03800;W0T7K4; Plasma membrane ATPase - PMA1</t>
  </si>
  <si>
    <t>Chassy_KM_370</t>
  </si>
  <si>
    <t>KMXK_0A03800</t>
  </si>
  <si>
    <t>W0T7K4</t>
  </si>
  <si>
    <t>KLMA_10457</t>
  </si>
  <si>
    <t>KMAR_10442</t>
  </si>
  <si>
    <t xml:space="preserve"> Plasma membrane ATPase - PMA1</t>
  </si>
  <si>
    <t>3.6.3.6</t>
  </si>
  <si>
    <t>c519.a1.a1</t>
  </si>
  <si>
    <t>Chassy_KM_1314;KMXK_0B04960;W0T818; 3-isopropylmalate dehydrogenase - LEU2</t>
  </si>
  <si>
    <t>Chassy_KM_1314</t>
  </si>
  <si>
    <t>KMXK_0B04960</t>
  </si>
  <si>
    <t>W0T818</t>
  </si>
  <si>
    <t>KLMA_20483</t>
  </si>
  <si>
    <t>KMAR_20461</t>
  </si>
  <si>
    <t xml:space="preserve"> 3-isopropylmalate dehydrogenase - LEU2</t>
  </si>
  <si>
    <t>1.1.1.85</t>
  </si>
  <si>
    <t>b69.a2.a1</t>
  </si>
  <si>
    <t>Chassy_KM_1939;KMXK_0C02840;W0T9T6; Monothiol glutaredoxin-3 - GRX3</t>
  </si>
  <si>
    <t>Chassy_KM_1939</t>
  </si>
  <si>
    <t>KMXK_0C02840</t>
  </si>
  <si>
    <t>W0T9T6</t>
  </si>
  <si>
    <t>KLMA_30286</t>
  </si>
  <si>
    <t>KMAR_30265</t>
  </si>
  <si>
    <t xml:space="preserve"> Monothiol glutaredoxin-3 - GRX3</t>
  </si>
  <si>
    <t>b82.a1.a1</t>
  </si>
  <si>
    <t>Chassy_KM_3238;KMXK_0E02060;W0TFI4; 60S acidic ribosomal protein P0 - RPP0</t>
  </si>
  <si>
    <t>Chassy_KM_3238</t>
  </si>
  <si>
    <t>KMXK_0E02060</t>
  </si>
  <si>
    <t>W0TFI4</t>
  </si>
  <si>
    <t>KLMA_50200</t>
  </si>
  <si>
    <t>KMAR_50186</t>
  </si>
  <si>
    <t xml:space="preserve"> 60S acidic ribosomal protein P0 - RPP0</t>
  </si>
  <si>
    <t>c540.a1.a1</t>
  </si>
  <si>
    <t>Chassy_KM_4212;KMXK_0F05580;W0TE36; Protein PET10 - PET10</t>
  </si>
  <si>
    <t>Chassy_KM_4212</t>
  </si>
  <si>
    <t>KMXK_0F05580</t>
  </si>
  <si>
    <t>W0TE36</t>
  </si>
  <si>
    <t>KLMA_60022</t>
  </si>
  <si>
    <t>KMAR_60026</t>
  </si>
  <si>
    <t xml:space="preserve"> Protein PET10 - PET10</t>
  </si>
  <si>
    <t>c355.a1.a1</t>
  </si>
  <si>
    <t>Chassy_KM_3703;KMXK_0F00490;W0TDW4; T-complex protein 1 subunit delta - CCT4</t>
  </si>
  <si>
    <t>Chassy_KM_3703</t>
  </si>
  <si>
    <t>KMXK_0F00490</t>
  </si>
  <si>
    <t>W0TDW4</t>
  </si>
  <si>
    <t>KLMA_60516</t>
  </si>
  <si>
    <t>KMAR_60506</t>
  </si>
  <si>
    <t xml:space="preserve"> T-complex protein 1 subunit delta - CCT4</t>
  </si>
  <si>
    <t>c821.a1.a1</t>
  </si>
  <si>
    <t>Chassy_KM_4429;KMXK_0G01990;W0TK14; Oligomycin resistance ATP-dependent permease YOR1 - YOR1</t>
  </si>
  <si>
    <t>Chassy_KM_4429</t>
  </si>
  <si>
    <t>KMXK_0G01990</t>
  </si>
  <si>
    <t>W0TK14</t>
  </si>
  <si>
    <t>KLMA_80188</t>
  </si>
  <si>
    <t>KMAR_80186</t>
  </si>
  <si>
    <t xml:space="preserve"> Oligomycin resistance ATP-dependent permease YOR1 - YOR1</t>
  </si>
  <si>
    <t>c611.a1.a1</t>
  </si>
  <si>
    <t>Chassy_KM_344;KMXK_0A03540;W0T4X6; Uncharacterized protein YGR266W - KLMA_10486</t>
  </si>
  <si>
    <t>Chassy_KM_344</t>
  </si>
  <si>
    <t>KMXK_0A03540</t>
  </si>
  <si>
    <t>W0T4X6</t>
  </si>
  <si>
    <t>KLMA_10486</t>
  </si>
  <si>
    <t>KMAR_10468</t>
  </si>
  <si>
    <t xml:space="preserve"> Uncharacterized protein YGR266W - KLMA_10486</t>
  </si>
  <si>
    <t>c289.a1.a1</t>
  </si>
  <si>
    <t>Chassy_KM_5003;KMXK_0H03480;W0TJ61; KH domain-containing protein YBL032W - HEK2</t>
  </si>
  <si>
    <t>Chassy_KM_5003</t>
  </si>
  <si>
    <t>KMXK_0H03480</t>
  </si>
  <si>
    <t>W0TJ61</t>
  </si>
  <si>
    <t>KLMA_70351</t>
  </si>
  <si>
    <t>KMAR_70317</t>
  </si>
  <si>
    <t xml:space="preserve"> KH domain-containing protein YBL032W - HEK2</t>
  </si>
  <si>
    <t>c126.a1.a1</t>
  </si>
  <si>
    <t>Chassy_KM_3073;KMXK_0E00410;W0TEZ7; Nuclear segregation protein BFR1 - BFR1</t>
  </si>
  <si>
    <t>Chassy_KM_3073</t>
  </si>
  <si>
    <t>KMXK_0E00410</t>
  </si>
  <si>
    <t>W0TEZ7</t>
  </si>
  <si>
    <t>KLMA_50035</t>
  </si>
  <si>
    <t>KMAR_50030</t>
  </si>
  <si>
    <t xml:space="preserve"> Nuclear segregation protein BFR1 - BFR1</t>
  </si>
  <si>
    <t>c326.a1.a1</t>
  </si>
  <si>
    <t>Chassy_KM_64;KMXK_0A00740;W0T470; ATP synthase subunit 4 - ATP4</t>
  </si>
  <si>
    <t>Chassy_KM_64</t>
  </si>
  <si>
    <t>KMXK_0A00740</t>
  </si>
  <si>
    <t>W0T470</t>
  </si>
  <si>
    <t>KLMA_10765</t>
  </si>
  <si>
    <t>KMAR_10737</t>
  </si>
  <si>
    <t xml:space="preserve"> ATP synthase subunit 4 - ATP4</t>
  </si>
  <si>
    <t>c468.a1.a1</t>
  </si>
  <si>
    <t>Chassy_KM_463;KMXK_0A04730;W0T5C0; Farnesyl pyrophosphate synthetase - FPS1</t>
  </si>
  <si>
    <t>Chassy_KM_463</t>
  </si>
  <si>
    <t>KMXK_0A04730</t>
  </si>
  <si>
    <t>W0T5C0</t>
  </si>
  <si>
    <t>KLMA_10389</t>
  </si>
  <si>
    <t>KMAR_10355</t>
  </si>
  <si>
    <t xml:space="preserve"> Farnesyl pyrophosphate synthetase - FPS1</t>
  </si>
  <si>
    <t>c291.a1.a1</t>
  </si>
  <si>
    <t>Chassy_KM_1092;KMXK_0B02740;W0T517; Aromatic amino acid aminotransferase 1 - ARO8</t>
  </si>
  <si>
    <t>Chassy_KM_1092</t>
  </si>
  <si>
    <t>KMXK_0B02740</t>
  </si>
  <si>
    <t>W0T517</t>
  </si>
  <si>
    <t>KLMA_20259</t>
  </si>
  <si>
    <t>KMAR_20249</t>
  </si>
  <si>
    <t xml:space="preserve"> Aromatic amino acid aminotransferase 1 - ARO8</t>
  </si>
  <si>
    <t>d1032.a1.a1</t>
  </si>
  <si>
    <t>Chassy_KM_4553;KMXK_0G03230;W0TGW2; 54S ribosomal protein L36 - MRPL36</t>
  </si>
  <si>
    <t>Chassy_KM_4553</t>
  </si>
  <si>
    <t>KMXK_0G03230</t>
  </si>
  <si>
    <t>W0TGW2</t>
  </si>
  <si>
    <t>KLMA_80314</t>
  </si>
  <si>
    <t>KMAR_80304</t>
  </si>
  <si>
    <t xml:space="preserve"> 54S ribosomal protein L36 - MRPL36</t>
  </si>
  <si>
    <t>c418.a1.a1</t>
  </si>
  <si>
    <t>Chassy_KM_2742;KMXK_0D03600;W0T9R9; ATP phosphoribosyltransferase - HIS1</t>
  </si>
  <si>
    <t>Chassy_KM_2742</t>
  </si>
  <si>
    <t>KMXK_0D03600</t>
  </si>
  <si>
    <t>W0T9R9</t>
  </si>
  <si>
    <t>KLMA_40338</t>
  </si>
  <si>
    <t>KMAR_40342</t>
  </si>
  <si>
    <t xml:space="preserve"> ATP phosphoribosyltransferase - HIS1</t>
  </si>
  <si>
    <t>c347.a1.a1</t>
  </si>
  <si>
    <t>Chassy_KM_2913;KMXK_0D05310;W0TAU2; Nascent polypeptide-associated complex subunit alpha - EGD2</t>
  </si>
  <si>
    <t>Chassy_KM_2913</t>
  </si>
  <si>
    <t>KMXK_0D05310</t>
  </si>
  <si>
    <t>W0TAU2</t>
  </si>
  <si>
    <t>KLMA_40506</t>
  </si>
  <si>
    <t>KMAR_40504</t>
  </si>
  <si>
    <t xml:space="preserve"> Nascent polypeptide-associated complex subunit alpha - EGD2</t>
  </si>
  <si>
    <t>c392.a1.a1</t>
  </si>
  <si>
    <t>Chassy_KM_3333;KMXK_0E03010;W0TC15; Uncharacterized oxidoreductase YMR226C - sdh</t>
  </si>
  <si>
    <t>Chassy_KM_3333</t>
  </si>
  <si>
    <t>KMXK_0E03010</t>
  </si>
  <si>
    <t>W0TC15</t>
  </si>
  <si>
    <t>KLMA_50296</t>
  </si>
  <si>
    <t>KMAR_50275</t>
  </si>
  <si>
    <t xml:space="preserve"> Uncharacterized oxidoreductase YMR226C - sdh</t>
  </si>
  <si>
    <t>c305.a1.a1</t>
  </si>
  <si>
    <t>Chassy_KM_2573;KMXK_0D01910;W0TAX2; Fimbrin - SAC6</t>
  </si>
  <si>
    <t>Chassy_KM_2573</t>
  </si>
  <si>
    <t>KMXK_0D01910</t>
  </si>
  <si>
    <t>W0TAX2</t>
  </si>
  <si>
    <t>KLMA_40164</t>
  </si>
  <si>
    <t>KMAR_40175</t>
  </si>
  <si>
    <t xml:space="preserve"> Fimbrin - SAC6</t>
  </si>
  <si>
    <t>b44.a1.a1</t>
  </si>
  <si>
    <t>Chassy_KM_4154;KMXK_0F05000;W0TEZ4; Pyruvate decarboxylase - PDC1</t>
  </si>
  <si>
    <t>Chassy_KM_4154</t>
  </si>
  <si>
    <t>KMXK_0F05000</t>
  </si>
  <si>
    <t>W0TEZ4</t>
  </si>
  <si>
    <t>KLMA_60075</t>
  </si>
  <si>
    <t>KMAR_60077</t>
  </si>
  <si>
    <t xml:space="preserve"> Pyruvate decarboxylase - PDC1</t>
  </si>
  <si>
    <t>c817.a1.a1</t>
  </si>
  <si>
    <t>'Chassy_KM_4092;KMXK_0F04380;W0TF44; N-(5''-phosphoribosyl)anthranilate isomerase - TRP1'</t>
  </si>
  <si>
    <t>Chassy_KM_4092</t>
  </si>
  <si>
    <t>KMXK_0F04380</t>
  </si>
  <si>
    <t>W0TF44</t>
  </si>
  <si>
    <t>KLMA_60130</t>
  </si>
  <si>
    <t>KMAR_60134</t>
  </si>
  <si>
    <t>' N-(5''-phosphoribosyl)anthranilate isomerase - TRP1'</t>
  </si>
  <si>
    <t>c933.a1.a1</t>
  </si>
  <si>
    <t>Chassy_KM_3258;KMXK_0E02260;W0TDK5; Serine/threonine-protein kinase PTK2 - PTK2</t>
  </si>
  <si>
    <t>Chassy_KM_3258</t>
  </si>
  <si>
    <t>KMXK_0E02260</t>
  </si>
  <si>
    <t>W0TDK5</t>
  </si>
  <si>
    <t>KLMA_50222</t>
  </si>
  <si>
    <t>KMAR_50205</t>
  </si>
  <si>
    <t xml:space="preserve"> Serine/threonine-protein kinase PTK2 - PTK2</t>
  </si>
  <si>
    <t>******</t>
  </si>
  <si>
    <t>b56.a1.a1</t>
  </si>
  <si>
    <t>Chassy_KM_3380;KMXK_0E03480;W0TD70; ATP-dependent molecular chaperone HSC82 - HSP82</t>
  </si>
  <si>
    <t>Chassy_KM_3380</t>
  </si>
  <si>
    <t>KMXK_0E03480</t>
  </si>
  <si>
    <t>W0TD70</t>
  </si>
  <si>
    <t>KLMA_50344</t>
  </si>
  <si>
    <t>KMAR_50325</t>
  </si>
  <si>
    <t xml:space="preserve"> ATP-dependent molecular chaperone HSC82 - HSP82</t>
  </si>
  <si>
    <t>d1280.a1.a1</t>
  </si>
  <si>
    <t>Chassy_KM_4112;KMXK_0F04580;W0TCQ4; Ran-specific GTPase-activating protein 1 - YRB1</t>
  </si>
  <si>
    <t>Chassy_KM_4112</t>
  </si>
  <si>
    <t>KMXK_0F04580</t>
  </si>
  <si>
    <t>W0TCQ4</t>
  </si>
  <si>
    <t>KLMA_60116</t>
  </si>
  <si>
    <t>KMAR_60116</t>
  </si>
  <si>
    <t xml:space="preserve"> Ran-specific GTPase-activating protein 1 - YRB1</t>
  </si>
  <si>
    <t>d1067.a1.a1</t>
  </si>
  <si>
    <t>Chassy_KM_4867;KMXK_0H02120;W0TIT8; Cyclin-dependent kinases regulatory subunit - CKS1</t>
  </si>
  <si>
    <t>Chassy_KM_4867</t>
  </si>
  <si>
    <t>KMXK_0H02120</t>
  </si>
  <si>
    <t>W0TIT8</t>
  </si>
  <si>
    <t>KLMA_70211</t>
  </si>
  <si>
    <t>KMAR_70192</t>
  </si>
  <si>
    <t xml:space="preserve"> Cyclin-dependent kinases regulatory subunit - CKS1</t>
  </si>
  <si>
    <t>c271.a1.a1</t>
  </si>
  <si>
    <t>Chassy_KM_1297;KMXK_0B04790;W0T804; NADH-cytochrome b5 reductase - MCR1</t>
  </si>
  <si>
    <t>Chassy_KM_1297</t>
  </si>
  <si>
    <t>KMXK_0B04790</t>
  </si>
  <si>
    <t>W0T804</t>
  </si>
  <si>
    <t>KLMA_20468</t>
  </si>
  <si>
    <t>KMAR_20446</t>
  </si>
  <si>
    <t xml:space="preserve"> NADH-cytochrome b5 reductase - MCR1</t>
  </si>
  <si>
    <t>1.6.2.2</t>
  </si>
  <si>
    <t>c685.a1.a1</t>
  </si>
  <si>
    <t>Chassy_KM_1687;KMXK_0C00320;W0T7F8; Cell division control protein 11 - CDC11</t>
  </si>
  <si>
    <t>Chassy_KM_1687</t>
  </si>
  <si>
    <t>KMXK_0C00320</t>
  </si>
  <si>
    <t>W0T7F8</t>
  </si>
  <si>
    <t>KLMA_30030</t>
  </si>
  <si>
    <t>KMAR_30023</t>
  </si>
  <si>
    <t xml:space="preserve"> Cell division control protein 11 - CDC11</t>
  </si>
  <si>
    <t>c279.a1.a1</t>
  </si>
  <si>
    <t>Chassy_KM_2130;KMXK_0C04750;W0T830; D-3-phosphoglycerate dehydrogenase 1 - SER3</t>
  </si>
  <si>
    <t>Chassy_KM_2130</t>
  </si>
  <si>
    <t>KMXK_0C04750</t>
  </si>
  <si>
    <t>W0T830</t>
  </si>
  <si>
    <t>KLMA_30477</t>
  </si>
  <si>
    <t>KMAR_30451</t>
  </si>
  <si>
    <t xml:space="preserve"> D-3-phosphoglycerate dehydrogenase 1 - SER3</t>
  </si>
  <si>
    <t>d1050.a1.a1</t>
  </si>
  <si>
    <t>Chassy_KM_3443;KMXK_0E04110;W0TE07; UPF0662 protein YPL260W - KLMA_50407</t>
  </si>
  <si>
    <t>Chassy_KM_3443</t>
  </si>
  <si>
    <t>KMXK_0E04110</t>
  </si>
  <si>
    <t>W0TE07</t>
  </si>
  <si>
    <t>KLMA_50407</t>
  </si>
  <si>
    <t>KMAR_50388</t>
  </si>
  <si>
    <t xml:space="preserve"> UPF0662 protein YPL260W - KLMA_50407</t>
  </si>
  <si>
    <t>a9.a1.a1</t>
  </si>
  <si>
    <t>Chassy_KM_3781;KMXK_0F01270;W0TFY6; ATP synthase subunit beta - ATP2</t>
  </si>
  <si>
    <t>Chassy_KM_3781</t>
  </si>
  <si>
    <t>KMXK_0F01270</t>
  </si>
  <si>
    <t>W0TFY6</t>
  </si>
  <si>
    <t>KLMA_60435</t>
  </si>
  <si>
    <t>KMAR_60432</t>
  </si>
  <si>
    <t xml:space="preserve"> ATP synthase subunit beta - ATP2</t>
  </si>
  <si>
    <t>3.6.3.14</t>
  </si>
  <si>
    <t>c589.a1.a1</t>
  </si>
  <si>
    <t>Chassy_KM_4433;KMXK_0G02030;W0TK18; Importin subunit beta-3 - PSE1</t>
  </si>
  <si>
    <t>Chassy_KM_4433</t>
  </si>
  <si>
    <t>KMXK_0G02030</t>
  </si>
  <si>
    <t>W0TK18</t>
  </si>
  <si>
    <t>KLMA_80193</t>
  </si>
  <si>
    <t>KMAR_80190</t>
  </si>
  <si>
    <t xml:space="preserve"> Importin subunit beta-3 - PSE1</t>
  </si>
  <si>
    <t>c435.a1.a1</t>
  </si>
  <si>
    <t>Chassy_KM_4093;KMXK_0F04390;W0TGF0; Histone H3 - HHT1</t>
  </si>
  <si>
    <t>Chassy_KM_4093</t>
  </si>
  <si>
    <t>KMXK_0F04390</t>
  </si>
  <si>
    <t>W0TGF0</t>
  </si>
  <si>
    <t>KLMA_60129 KLMA_80119</t>
  </si>
  <si>
    <t xml:space="preserve"> Histone H3 - HHT1</t>
  </si>
  <si>
    <t>d1045.a1.a1</t>
  </si>
  <si>
    <t>Chassy_KM_5081;KMXK_0H04260;CBS 6556 specific;No description in DMKU3-1042- NA</t>
  </si>
  <si>
    <t>Chassy_KM_5081</t>
  </si>
  <si>
    <t>KMXK_0H04260</t>
  </si>
  <si>
    <t>c256.a1.a1</t>
  </si>
  <si>
    <t>Chassy_KM_536;KMXK_0A05460;W0T771; GMP synthase - GUA1</t>
  </si>
  <si>
    <t>Chassy_KM_536</t>
  </si>
  <si>
    <t>KMXK_0A05460</t>
  </si>
  <si>
    <t>W0T771</t>
  </si>
  <si>
    <t>KLMA_10317</t>
  </si>
  <si>
    <t>KMAR_10286</t>
  </si>
  <si>
    <t xml:space="preserve"> GMP synthase - GUA1</t>
  </si>
  <si>
    <t>c449.a2.a1</t>
  </si>
  <si>
    <t>Chassy_KM_981;KMXK_0B01630;W0T6B4; Mitochondrial respiratory chain complexes assembly protein RCA1 - YTA12</t>
  </si>
  <si>
    <t>Chassy_KM_981</t>
  </si>
  <si>
    <t>KMXK_0B01630</t>
  </si>
  <si>
    <t>W0T6B4</t>
  </si>
  <si>
    <t>KLMA_20150</t>
  </si>
  <si>
    <t>KMAR_20144</t>
  </si>
  <si>
    <t xml:space="preserve"> Mitochondrial respiratory chain complexes assembly protein RCA1 - YTA12</t>
  </si>
  <si>
    <t>c622.a1.a1</t>
  </si>
  <si>
    <t>Chassy_KM_1226;KMXK_0B04080;W0T5H0; Arp2/3 complex 34 kDa subunit - ARC35</t>
  </si>
  <si>
    <t>Chassy_KM_1226</t>
  </si>
  <si>
    <t>KMXK_0B04080</t>
  </si>
  <si>
    <t>W0T5H0</t>
  </si>
  <si>
    <t>KLMA_20394</t>
  </si>
  <si>
    <t>KMAR_20376</t>
  </si>
  <si>
    <t xml:space="preserve"> Arp2/3 complex 34 kDa subunit - ARC35</t>
  </si>
  <si>
    <t>c827.a1.a1</t>
  </si>
  <si>
    <t>Chassy_KM_2026;KMXK_0C03710;W0TA31; UPF0160 protein YER156C - KLMA_30376</t>
  </si>
  <si>
    <t>Chassy_KM_2026</t>
  </si>
  <si>
    <t>KMXK_0C03710</t>
  </si>
  <si>
    <t>W0TA31</t>
  </si>
  <si>
    <t>KLMA_30376</t>
  </si>
  <si>
    <t>KMAR_30349</t>
  </si>
  <si>
    <t xml:space="preserve"> UPF0160 protein YER156C - KLMA_30376</t>
  </si>
  <si>
    <t>c313.a1.a1</t>
  </si>
  <si>
    <t>Chassy_KM_2985;KMXK_0D06030;W0TC44; Peroxiredoxin TSA1 - TSA1</t>
  </si>
  <si>
    <t>Chassy_KM_2985</t>
  </si>
  <si>
    <t>KMXK_0D06030</t>
  </si>
  <si>
    <t>W0TC44</t>
  </si>
  <si>
    <t>KLMA_40574</t>
  </si>
  <si>
    <t>KMAR_40572</t>
  </si>
  <si>
    <t xml:space="preserve"> Peroxiredoxin TSA1 - TSA1</t>
  </si>
  <si>
    <t>c904.a1.a1</t>
  </si>
  <si>
    <t>Chassy_KM_3288;KMXK_0E02560;W0TBA3; Cell wall mannoprotein HSP150 - PIR1</t>
  </si>
  <si>
    <t>Chassy_KM_3288</t>
  </si>
  <si>
    <t>KMXK_0E02560</t>
  </si>
  <si>
    <t>W0TBA3</t>
  </si>
  <si>
    <t>KLMA_50253</t>
  </si>
  <si>
    <t>KMAR_50235</t>
  </si>
  <si>
    <t xml:space="preserve"> Cell wall mannoprotein HSP150 - PIR1</t>
  </si>
  <si>
    <t>c168.a3.a1</t>
  </si>
  <si>
    <t>Chassy_KM_3399;KMXK_0E03670;CBS 6556 specific;No description in DMKU3-1042- NA</t>
  </si>
  <si>
    <t>Chassy_KM_3399</t>
  </si>
  <si>
    <t>KMXK_0E03670</t>
  </si>
  <si>
    <t>KMAR_50345</t>
  </si>
  <si>
    <t>c214.a1.a1</t>
  </si>
  <si>
    <t>Chassy_KM_3421;KMXK_0E03890;W0TDA2; Mannose-6-phosphate isomerase - PMI40</t>
  </si>
  <si>
    <t>Chassy_KM_3421</t>
  </si>
  <si>
    <t>KMXK_0E03890</t>
  </si>
  <si>
    <t>W0TDA2</t>
  </si>
  <si>
    <t>KLMA_50384</t>
  </si>
  <si>
    <t>KMAR_50367</t>
  </si>
  <si>
    <t xml:space="preserve"> Mannose-6-phosphate isomerase - PMI40</t>
  </si>
  <si>
    <t>5.3.1.8</t>
  </si>
  <si>
    <t>d1237.a1.a1</t>
  </si>
  <si>
    <t>Chassy_KM_4219;KMXK_0F05650;W0TCG6; Histone chaperone - ASF1</t>
  </si>
  <si>
    <t>Chassy_KM_4219</t>
  </si>
  <si>
    <t>KMXK_0F05650</t>
  </si>
  <si>
    <t>W0TCG6</t>
  </si>
  <si>
    <t>KLMA_60016</t>
  </si>
  <si>
    <t>KMAR_60020</t>
  </si>
  <si>
    <t xml:space="preserve"> Histone chaperone - ASF1</t>
  </si>
  <si>
    <t>b47.a1.a1</t>
  </si>
  <si>
    <t>Chassy_KM_3958;KMXK_0F03040;W0TD46; Probable trans-2-enoyl-CoA reductase - ETR1</t>
  </si>
  <si>
    <t>Chassy_KM_3958</t>
  </si>
  <si>
    <t>KMXK_0F03040</t>
  </si>
  <si>
    <t>W0TD46</t>
  </si>
  <si>
    <t>KLMA_60271</t>
  </si>
  <si>
    <t>KMAR_60262</t>
  </si>
  <si>
    <t xml:space="preserve"> Probable trans-2-enoyl-CoA reductase - ETR1</t>
  </si>
  <si>
    <t>c771.a1.a1</t>
  </si>
  <si>
    <t>Chassy_KM_4971;KMXK_0H03160;W0TGG5; Proteasome component C11 - PRE1</t>
  </si>
  <si>
    <t>Chassy_KM_4971</t>
  </si>
  <si>
    <t>KMXK_0H03160</t>
  </si>
  <si>
    <t>W0TGG5</t>
  </si>
  <si>
    <t>KLMA_70315</t>
  </si>
  <si>
    <t>KMAR_70287</t>
  </si>
  <si>
    <t xml:space="preserve"> Proteasome component C11 - PRE1</t>
  </si>
  <si>
    <t>c744.a1.a1</t>
  </si>
  <si>
    <t>Chassy_KM_4387;KMXK_0G01570;W0TJX5; PRA1 family protein - YIP3</t>
  </si>
  <si>
    <t>Chassy_KM_4387</t>
  </si>
  <si>
    <t>KMXK_0G01570</t>
  </si>
  <si>
    <t>W0TJX5</t>
  </si>
  <si>
    <t>KLMA_80148</t>
  </si>
  <si>
    <t>KMAR_80145</t>
  </si>
  <si>
    <t xml:space="preserve"> PRA1 family protein - YIP3</t>
  </si>
  <si>
    <t>c726.a1.a1</t>
  </si>
  <si>
    <t>Chassy_KM_388;KMXK_0A03980;W0T7I3; D-amino-acid oxidase - DAO1</t>
  </si>
  <si>
    <t>Chassy_KM_388</t>
  </si>
  <si>
    <t>KMXK_0A03980</t>
  </si>
  <si>
    <t>W0T7I3</t>
  </si>
  <si>
    <t>KLMA_10437</t>
  </si>
  <si>
    <t>KMAR_10423</t>
  </si>
  <si>
    <t xml:space="preserve"> D-amino-acid oxidase - DAO1</t>
  </si>
  <si>
    <t>c431.a1.a1</t>
  </si>
  <si>
    <t>Chassy_KM_207;KMXK_0A02170;W0T823; Synaptobrevin homolog YKT6 - YKT6</t>
  </si>
  <si>
    <t>Chassy_KM_207</t>
  </si>
  <si>
    <t>KMXK_0A02170</t>
  </si>
  <si>
    <t>W0T823</t>
  </si>
  <si>
    <t>KLMA_10622</t>
  </si>
  <si>
    <t>KMAR_10602</t>
  </si>
  <si>
    <t xml:space="preserve"> Synaptobrevin homolog YKT6 - YKT6</t>
  </si>
  <si>
    <t>c208.a1.a1</t>
  </si>
  <si>
    <t>Chassy_KM_1084;KMXK_0B02660;W0T6M3; Actin-binding protein - ABP1</t>
  </si>
  <si>
    <t>Chassy_KM_1084</t>
  </si>
  <si>
    <t>KMXK_0B02660</t>
  </si>
  <si>
    <t>W0T6M3</t>
  </si>
  <si>
    <t>KLMA_20250</t>
  </si>
  <si>
    <t>KMAR_20242</t>
  </si>
  <si>
    <t xml:space="preserve"> Actin-binding protein - ABP1</t>
  </si>
  <si>
    <t>c358.a1.a1</t>
  </si>
  <si>
    <t>Chassy_KM_1605;KMXK_0B07870;W0T6I3; D-amino-acid oxidase - dao1</t>
  </si>
  <si>
    <t>Chassy_KM_1605</t>
  </si>
  <si>
    <t>KMXK_0B07870</t>
  </si>
  <si>
    <t>W0T6I3</t>
  </si>
  <si>
    <t>KLMA_20774</t>
  </si>
  <si>
    <t>KMAR_20732</t>
  </si>
  <si>
    <t xml:space="preserve"> D-amino-acid oxidase - dao1</t>
  </si>
  <si>
    <t>c452.a1.a1</t>
  </si>
  <si>
    <t>Chassy_KM_2112;KMXK_0C04570;W0TCC0; Damage response protein 1 - DAP1</t>
  </si>
  <si>
    <t>Chassy_KM_2112</t>
  </si>
  <si>
    <t>KMXK_0C04570</t>
  </si>
  <si>
    <t>W0TCC0</t>
  </si>
  <si>
    <t>KLMA_30459</t>
  </si>
  <si>
    <t>KMAR_30433</t>
  </si>
  <si>
    <t xml:space="preserve"> Damage response protein 1 - DAP1</t>
  </si>
  <si>
    <t>c559.a1.a1</t>
  </si>
  <si>
    <t>Chassy_KM_2333;KMXK_0C06790;CBS 6556 specific;No description in DMKU3-1042- NA</t>
  </si>
  <si>
    <t>Chassy_KM_2333</t>
  </si>
  <si>
    <t>KMXK_0C06790</t>
  </si>
  <si>
    <t>KMAR_30649</t>
  </si>
  <si>
    <t>c636.a1.a1</t>
  </si>
  <si>
    <t>Chassy_KM_2849;KMXK_0D04670;W0TEE1; 3-hydroxy-3-methylglutaryl coenzyme A reductase - HMG1</t>
  </si>
  <si>
    <t>Chassy_KM_2849</t>
  </si>
  <si>
    <t>KMXK_0D04670</t>
  </si>
  <si>
    <t>W0TEE1</t>
  </si>
  <si>
    <t>KLMA_40445</t>
  </si>
  <si>
    <t>KMAR_40446</t>
  </si>
  <si>
    <t xml:space="preserve"> 3-hydroxy-3-methylglutaryl coenzyme A reductase - HMG1</t>
  </si>
  <si>
    <t>1.1.1.34</t>
  </si>
  <si>
    <t>d1056.a1.a1</t>
  </si>
  <si>
    <t>Chassy_KM_1292;KMXK_0B04740;W0T7Z9; UPF0082 protein YGR021W - HAH1</t>
  </si>
  <si>
    <t>Chassy_KM_1292</t>
  </si>
  <si>
    <t>KMXK_0B04740</t>
  </si>
  <si>
    <t>W0T7Z9</t>
  </si>
  <si>
    <t>KLMA_20463</t>
  </si>
  <si>
    <t>KMAR_20440</t>
  </si>
  <si>
    <t xml:space="preserve"> UPF0082 protein YGR021W - HAH1</t>
  </si>
  <si>
    <t>d1072.a1.a1</t>
  </si>
  <si>
    <t>Chassy_KM_1794;KMXK_0C01390;W0T8R6; DNA helicase - MCM2</t>
  </si>
  <si>
    <t>Chassy_KM_1794</t>
  </si>
  <si>
    <t>KMXK_0C01390</t>
  </si>
  <si>
    <t>W0T8R6</t>
  </si>
  <si>
    <t>KLMA_30138</t>
  </si>
  <si>
    <t>KMAR_30123</t>
  </si>
  <si>
    <t xml:space="preserve"> DNA helicase - MCM2</t>
  </si>
  <si>
    <t>3.6.4.12</t>
  </si>
  <si>
    <t>c311.a1.a1</t>
  </si>
  <si>
    <t>Chassy_KM_2063;KMXK_0C04080;W0TA66; Uncharacterized protein YMR152W - YIM1</t>
  </si>
  <si>
    <t>Chassy_KM_2063</t>
  </si>
  <si>
    <t>KMXK_0C04080</t>
  </si>
  <si>
    <t>W0TA66</t>
  </si>
  <si>
    <t>KLMA_30411</t>
  </si>
  <si>
    <t>KMAR_30385</t>
  </si>
  <si>
    <t xml:space="preserve"> Uncharacterized protein YMR152W - YIM1</t>
  </si>
  <si>
    <t>c225.a1.a1</t>
  </si>
  <si>
    <t>Chassy_KM_2075;KMXK_0C04200;W0T9I6; Protein SSD1 - SSD1</t>
  </si>
  <si>
    <t>Chassy_KM_2075</t>
  </si>
  <si>
    <t>KMXK_0C04200</t>
  </si>
  <si>
    <t>W0T9I6</t>
  </si>
  <si>
    <t>KLMA_30423</t>
  </si>
  <si>
    <t>KMAR_30397</t>
  </si>
  <si>
    <t xml:space="preserve"> Protein SSD1 - SSD1</t>
  </si>
  <si>
    <t>b15.a1.a1</t>
  </si>
  <si>
    <t>Chassy_KM_2934;KMXK_0D05520;W0TAW0; Fatty acid synthase subunit beta - FAS1</t>
  </si>
  <si>
    <t>Chassy_KM_2934</t>
  </si>
  <si>
    <t>KMXK_0D05520</t>
  </si>
  <si>
    <t>W0TAW0</t>
  </si>
  <si>
    <t>KLMA_40526</t>
  </si>
  <si>
    <t>KMAR_40523</t>
  </si>
  <si>
    <t xml:space="preserve"> Fatty acid synthase subunit beta - FAS1</t>
  </si>
  <si>
    <t>b22.a1.a1</t>
  </si>
  <si>
    <t>Chassy_KM_3038;KMXK_0D06570;W0TC93; Alcohol dehydrogenase - adh</t>
  </si>
  <si>
    <t>Chassy_KM_3038</t>
  </si>
  <si>
    <t>KMXK_0D06570</t>
  </si>
  <si>
    <t>W0TC93</t>
  </si>
  <si>
    <t>KLMA_40624</t>
  </si>
  <si>
    <t>KMAR_40620</t>
  </si>
  <si>
    <t xml:space="preserve"> Alcohol dehydrogenase - adh</t>
  </si>
  <si>
    <t>d1493.a1.a1</t>
  </si>
  <si>
    <t>Chassy_KM_3559;KMXK_0E05270;W0TBZ7; Small nuclear ribonucleoprotein Sm D3 - SMD3</t>
  </si>
  <si>
    <t>Chassy_KM_3559</t>
  </si>
  <si>
    <t>KMXK_0E05270</t>
  </si>
  <si>
    <t>W0TBZ7</t>
  </si>
  <si>
    <t>KLMA_50523</t>
  </si>
  <si>
    <t>KMAR_50498</t>
  </si>
  <si>
    <t xml:space="preserve"> Small nuclear ribonucleoprotein Sm D3 - SMD3</t>
  </si>
  <si>
    <t>c908.a1.a1</t>
  </si>
  <si>
    <t>Chassy_KM_938;KMXK_0B01200;W0T6X0; Ribosomal_L32p super family - MRPL32</t>
  </si>
  <si>
    <t>Chassy_KM_938</t>
  </si>
  <si>
    <t>KMXK_0B01200</t>
  </si>
  <si>
    <t>W0T6X0</t>
  </si>
  <si>
    <t>KLMA_20108</t>
  </si>
  <si>
    <t>KMAR_20103</t>
  </si>
  <si>
    <t xml:space="preserve"> Ribosomal_L32p super family - MRPL32</t>
  </si>
  <si>
    <t>b25.a2.a1</t>
  </si>
  <si>
    <t>Chassy_KM_1948;KMXK_0C02930;W0T7J1; Phospholipid-transporting ATPase - DNF1</t>
  </si>
  <si>
    <t>Chassy_KM_1948</t>
  </si>
  <si>
    <t>KMXK_0C02930</t>
  </si>
  <si>
    <t>W0T7J1</t>
  </si>
  <si>
    <t>KLMA_30297</t>
  </si>
  <si>
    <t>KMAR_30274</t>
  </si>
  <si>
    <t xml:space="preserve"> Phospholipid-transporting ATPase - DNF1</t>
  </si>
  <si>
    <t>3.6.3.1</t>
  </si>
  <si>
    <t>c822.a1.a1</t>
  </si>
  <si>
    <t>Chassy_KM_3372;KMXK_0E03400;W0TC55; 37S ribosomal protein S17 - MRPS17</t>
  </si>
  <si>
    <t>Chassy_KM_3372</t>
  </si>
  <si>
    <t>KMXK_0E03400</t>
  </si>
  <si>
    <t>W0TC55</t>
  </si>
  <si>
    <t>KLMA_50336</t>
  </si>
  <si>
    <t>KMAR_50317</t>
  </si>
  <si>
    <t xml:space="preserve"> 37S ribosomal protein S17 - MRPS17</t>
  </si>
  <si>
    <t>c449.a1.a1</t>
  </si>
  <si>
    <t>Chassy_KM_4965;KMXK_0H03100;W0TGF9; Mitochondrial respiratory chain complexes assembly protein AFG3 - AFG3</t>
  </si>
  <si>
    <t>Chassy_KM_4965</t>
  </si>
  <si>
    <t>KMXK_0H03100</t>
  </si>
  <si>
    <t>W0TGF9</t>
  </si>
  <si>
    <t>KLMA_70310</t>
  </si>
  <si>
    <t>KMAR_70282</t>
  </si>
  <si>
    <t xml:space="preserve"> Mitochondrial respiratory chain complexes assembly protein AFG3 - AFG3</t>
  </si>
  <si>
    <t>c327.a1.a1</t>
  </si>
  <si>
    <t>Chassy_KM_672;KMXK_0A06820;W0T339; Actin-related protein 2 - ARP2</t>
  </si>
  <si>
    <t>Chassy_KM_672</t>
  </si>
  <si>
    <t>KMXK_0A06820</t>
  </si>
  <si>
    <t>W0T339</t>
  </si>
  <si>
    <t>KLMA_10173</t>
  </si>
  <si>
    <t>KMAR_10154</t>
  </si>
  <si>
    <t xml:space="preserve"> Actin-related protein 2 - ARP2</t>
  </si>
  <si>
    <t>c159.a1.a1</t>
  </si>
  <si>
    <t>Chassy_KM_2370;KMXK_0C07160;W0TD23; Glutamyl-tRNA synthetase - GUS1</t>
  </si>
  <si>
    <t>Chassy_KM_2370</t>
  </si>
  <si>
    <t>KMXK_0C07160</t>
  </si>
  <si>
    <t>W0TD23</t>
  </si>
  <si>
    <t>KLMA_30709</t>
  </si>
  <si>
    <t>KMAR_30685</t>
  </si>
  <si>
    <t xml:space="preserve"> Glutamyl-tRNA synthetase - GUS1</t>
  </si>
  <si>
    <t>c734.a1.a1</t>
  </si>
  <si>
    <t>Chassy_KM_3787;KMXK_0F01330;W0TED0; CAAX prenyl protease 1 - STE24</t>
  </si>
  <si>
    <t>Chassy_KM_3787</t>
  </si>
  <si>
    <t>KMXK_0F01330</t>
  </si>
  <si>
    <t>W0TED0</t>
  </si>
  <si>
    <t>KLMA_60429</t>
  </si>
  <si>
    <t>KMAR_60426</t>
  </si>
  <si>
    <t xml:space="preserve"> CAAX prenyl protease 1 - STE24</t>
  </si>
  <si>
    <t>c775.a1.a1</t>
  </si>
  <si>
    <t>Chassy_KM_242;KMXK_0A02520;W0T7Y5; Orotate phosphoribosyltransferase - URA5</t>
  </si>
  <si>
    <t>Chassy_KM_242</t>
  </si>
  <si>
    <t>KMXK_0A02520</t>
  </si>
  <si>
    <t>W0T7Y5</t>
  </si>
  <si>
    <t>KLMA_10587</t>
  </si>
  <si>
    <t>KMAR_10567</t>
  </si>
  <si>
    <t xml:space="preserve"> Orotate phosphoribosyltransferase - URA5</t>
  </si>
  <si>
    <t>b67.a1.a1</t>
  </si>
  <si>
    <t>Chassy_KM_2779;KMXK_0D03970;W0T9U9; Uncharacterized protein - OM45</t>
  </si>
  <si>
    <t>Chassy_KM_2779</t>
  </si>
  <si>
    <t>KMXK_0D03970</t>
  </si>
  <si>
    <t>W0T9U9</t>
  </si>
  <si>
    <t>KLMA_40373</t>
  </si>
  <si>
    <t>KMAR_40378</t>
  </si>
  <si>
    <t xml:space="preserve"> Uncharacterized protein - OM45</t>
  </si>
  <si>
    <t>c937.a1.a1</t>
  </si>
  <si>
    <t>Chassy_KM_782;KMXK_0A07930;W0T4D1; LAS seventeen-binding protein 5 - LSB5</t>
  </si>
  <si>
    <t>Chassy_KM_782</t>
  </si>
  <si>
    <t>KMXK_0A07930</t>
  </si>
  <si>
    <t>W0T4D1</t>
  </si>
  <si>
    <t>KLMA_10059</t>
  </si>
  <si>
    <t>KMAR_10045</t>
  </si>
  <si>
    <t xml:space="preserve"> LAS seventeen-binding protein 5 - LSB5</t>
  </si>
  <si>
    <t>d1624.a1.a1</t>
  </si>
  <si>
    <t>Chassy_KM_2137;KMXK_0C04820;W0T8N7; O-acyltransferase - ARE2</t>
  </si>
  <si>
    <t>Chassy_KM_2137</t>
  </si>
  <si>
    <t>KMXK_0C04820</t>
  </si>
  <si>
    <t>W0T8N7</t>
  </si>
  <si>
    <t>KLMA_30485</t>
  </si>
  <si>
    <t>KMAR_30459</t>
  </si>
  <si>
    <t xml:space="preserve"> O-acyltransferase - ARE2</t>
  </si>
  <si>
    <t>c267.a1.a1</t>
  </si>
  <si>
    <t>Chassy_KM_4594;KMXK_0G03640;W0TKG9; Mitochondrial peroxiredoxin PRX1 - PRX1b</t>
  </si>
  <si>
    <t>Chassy_KM_4594</t>
  </si>
  <si>
    <t>KMXK_0G03640</t>
  </si>
  <si>
    <t>W0TKG9</t>
  </si>
  <si>
    <t>KLMA_80358</t>
  </si>
  <si>
    <t>KMAR_80342</t>
  </si>
  <si>
    <t xml:space="preserve"> Mitochondrial peroxiredoxin PRX1 - PRX1b</t>
  </si>
  <si>
    <t>c838.a1.a1</t>
  </si>
  <si>
    <t>Chassy_KM_1406;KMXK_0B05880;W0T888; Uncharacterized protein - RUP1</t>
  </si>
  <si>
    <t>Chassy_KM_1406</t>
  </si>
  <si>
    <t>KMXK_0B05880</t>
  </si>
  <si>
    <t>W0T888</t>
  </si>
  <si>
    <t>KLMA_20573</t>
  </si>
  <si>
    <t>KMAR_20545</t>
  </si>
  <si>
    <t xml:space="preserve"> Uncharacterized protein - RUP1</t>
  </si>
  <si>
    <t>c628.a1.a1</t>
  </si>
  <si>
    <t>Chassy_KM_2133;KMXK_0C04780;W0T8N2; Dihydroorotate dehydrogenase (quinone), mitochondrial - URA9</t>
  </si>
  <si>
    <t>Chassy_KM_2133</t>
  </si>
  <si>
    <t>KMXK_0C04780</t>
  </si>
  <si>
    <t>W0T8N2</t>
  </si>
  <si>
    <t>KLMA_30480</t>
  </si>
  <si>
    <t>KMAR_30454</t>
  </si>
  <si>
    <t xml:space="preserve"> Dihydroorotate dehydrogenase (quinone), mitochondrial - URA9</t>
  </si>
  <si>
    <t>1.3.5.2</t>
  </si>
  <si>
    <t>c259.a1.a1</t>
  </si>
  <si>
    <t>Chassy_KM_3348;KMXK_0E03160;W0TC29; Nucleolar protein 56 - NOP56</t>
  </si>
  <si>
    <t>Chassy_KM_3348</t>
  </si>
  <si>
    <t>KMXK_0E03160</t>
  </si>
  <si>
    <t>W0TC29</t>
  </si>
  <si>
    <t>KLMA_50311</t>
  </si>
  <si>
    <t>KMAR_50290</t>
  </si>
  <si>
    <t xml:space="preserve"> Nucleolar protein 56 - NOP56</t>
  </si>
  <si>
    <t>b17.a2.a1</t>
  </si>
  <si>
    <t>Chassy_KM_3568;KMXK_0E05360;W0TC09; Acetyl-coenzyme A synthetase - ACS2</t>
  </si>
  <si>
    <t>Chassy_KM_3568</t>
  </si>
  <si>
    <t>KMXK_0E05360</t>
  </si>
  <si>
    <t>W0TC09</t>
  </si>
  <si>
    <t>KLMA_50533</t>
  </si>
  <si>
    <t>KMAR_50506</t>
  </si>
  <si>
    <t xml:space="preserve"> Acetyl-coenzyme A synthetase - ACS2</t>
  </si>
  <si>
    <t>6.2.1.1</t>
  </si>
  <si>
    <t>c297.a1.a1</t>
  </si>
  <si>
    <t>Chassy_KM_3706;KMXK_0F00520;W0TFI3; DNA-directed RNA polymerase subunit - RPB1</t>
  </si>
  <si>
    <t>Chassy_KM_3706</t>
  </si>
  <si>
    <t>KMXK_0F00520</t>
  </si>
  <si>
    <t>W0TFI3</t>
  </si>
  <si>
    <t>KLMA_60512</t>
  </si>
  <si>
    <t>KMAR_60503</t>
  </si>
  <si>
    <t xml:space="preserve"> DNA-directed RNA polymerase subunit - RPB1</t>
  </si>
  <si>
    <t>2.7.7.6</t>
  </si>
  <si>
    <t>c200.a1.a1</t>
  </si>
  <si>
    <t>Chassy_KM_3681;KMXK_0F00270;W0TGC2; 60S ribosomal protein L9-B - RPL9B</t>
  </si>
  <si>
    <t>Chassy_KM_3681</t>
  </si>
  <si>
    <t>KMXK_0F00270</t>
  </si>
  <si>
    <t>W0TGC2</t>
  </si>
  <si>
    <t>KLMA_60540</t>
  </si>
  <si>
    <t>KMAR_60527</t>
  </si>
  <si>
    <t xml:space="preserve"> 60S ribosomal protein L9-B - RPL9B</t>
  </si>
  <si>
    <t>a2.a1.a1</t>
  </si>
  <si>
    <t>Chassy_KM_3619;KMXK_0E05880;W0TEK8; Heat shock protein SSB - SSB</t>
  </si>
  <si>
    <t>Chassy_KM_3619</t>
  </si>
  <si>
    <t>KMXK_0E05880</t>
  </si>
  <si>
    <t>W0TEK8</t>
  </si>
  <si>
    <t>KLMA_50592</t>
  </si>
  <si>
    <t>KMAR_50562</t>
  </si>
  <si>
    <t xml:space="preserve"> Heat shock protein SSB - SSB</t>
  </si>
  <si>
    <t>b87.a1.a1</t>
  </si>
  <si>
    <t>Chassy_KM_2884;KMXK_0D05020;W0TBV3; Cytochrome b-c1 complex subunit 2 - QCR2</t>
  </si>
  <si>
    <t>Chassy_KM_2884</t>
  </si>
  <si>
    <t>KMXK_0D05020</t>
  </si>
  <si>
    <t>W0TBV3</t>
  </si>
  <si>
    <t>KLMA_40479</t>
  </si>
  <si>
    <t>KMAR_40477</t>
  </si>
  <si>
    <t xml:space="preserve"> Cytochrome b-c1 complex subunit 2 - QCR2</t>
  </si>
  <si>
    <t>c887.a1.a1</t>
  </si>
  <si>
    <t>Chassy_KM_4319;KMXK_0G00890;W0THW1; Mitochondrial import inner membrane translocase subunit TIM14 - PAM18</t>
  </si>
  <si>
    <t>Chassy_KM_4319</t>
  </si>
  <si>
    <t>KMXK_0G00890</t>
  </si>
  <si>
    <t>W0THW1</t>
  </si>
  <si>
    <t>KLMA_80080</t>
  </si>
  <si>
    <t>KMAR_80080</t>
  </si>
  <si>
    <t xml:space="preserve"> Mitochondrial import inner membrane translocase subunit TIM14 - PAM18</t>
  </si>
  <si>
    <t>c232.a1.a1</t>
  </si>
  <si>
    <t>Chassy_KM_2197;KMXK_0C05420;W0TAM9; Ribosome-associated complex subunit SSZ1 - SSZ1</t>
  </si>
  <si>
    <t>Chassy_KM_2197</t>
  </si>
  <si>
    <t>KMXK_0C05420</t>
  </si>
  <si>
    <t>W0TAM9</t>
  </si>
  <si>
    <t>KLMA_30546</t>
  </si>
  <si>
    <t>KMAR_30519</t>
  </si>
  <si>
    <t xml:space="preserve"> Ribosome-associated complex subunit SSZ1 - SSZ1</t>
  </si>
  <si>
    <t>c676.a1.a1</t>
  </si>
  <si>
    <t>Chassy_KM_1735;KMXK_0C00800;W0TBB0; Chromatin structure-remodeling complex subunit RSC2 - RSC2</t>
  </si>
  <si>
    <t>Chassy_KM_1735</t>
  </si>
  <si>
    <t>KMXK_0C00800</t>
  </si>
  <si>
    <t>W0TBB0</t>
  </si>
  <si>
    <t>KLMA_30074</t>
  </si>
  <si>
    <t>KMAR_30068</t>
  </si>
  <si>
    <t xml:space="preserve"> Chromatin structure-remodeling complex subunit RSC2 - RSC2</t>
  </si>
  <si>
    <t>c144.a1.a1</t>
  </si>
  <si>
    <t>Chassy_KM_3657;KMXK_0E06260;W0TCY6; Glucose-6-phosphate 1-dehydrogenase - ZWF</t>
  </si>
  <si>
    <t>Chassy_KM_3657</t>
  </si>
  <si>
    <t>KMXK_0E06260</t>
  </si>
  <si>
    <t>W0TCY6</t>
  </si>
  <si>
    <t>KLMA_50631</t>
  </si>
  <si>
    <t>KMAR_50598</t>
  </si>
  <si>
    <t xml:space="preserve"> Glucose-6-phosphate 1-dehydrogenase - ZWF</t>
  </si>
  <si>
    <t>1.1.1.49</t>
  </si>
  <si>
    <t>c913.a1.a1</t>
  </si>
  <si>
    <t>Chassy_KM_3947;KMXK_0F02930;W0TER8; Bifunctional protein RIB2 - RIB2</t>
  </si>
  <si>
    <t>Chassy_KM_3947</t>
  </si>
  <si>
    <t>KMXK_0F02930</t>
  </si>
  <si>
    <t>W0TER8</t>
  </si>
  <si>
    <t>KLMA_60282</t>
  </si>
  <si>
    <t>KMAR_60273</t>
  </si>
  <si>
    <t xml:space="preserve"> Bifunctional protein RIB2 - RIB2</t>
  </si>
  <si>
    <t>c865.a1.a1</t>
  </si>
  <si>
    <t>Chassy_KM_4897;KMXK_0H02420;W0TIW6; Alpha-1 2-mannosyltransferase - MNN5</t>
  </si>
  <si>
    <t>Chassy_KM_4897</t>
  </si>
  <si>
    <t>KMXK_0H02420</t>
  </si>
  <si>
    <t>W0TIW6</t>
  </si>
  <si>
    <t>KLMA_70241</t>
  </si>
  <si>
    <t>KMAR_70221</t>
  </si>
  <si>
    <t xml:space="preserve"> Alpha-1 2-mannosyltransferase - MNN5</t>
  </si>
  <si>
    <t>c114.a1.a1</t>
  </si>
  <si>
    <t>Chassy_KM_129;KMXK_0A01390;W0T5K9; 60S ribosomal protein L13 - RPL13A</t>
  </si>
  <si>
    <t>Chassy_KM_129</t>
  </si>
  <si>
    <t>KMXK_0A01390</t>
  </si>
  <si>
    <t>W0T5K9</t>
  </si>
  <si>
    <t>KLMA_10701</t>
  </si>
  <si>
    <t xml:space="preserve"> 60S ribosomal protein L13 - RPL13A</t>
  </si>
  <si>
    <t>c169.a1.a1</t>
  </si>
  <si>
    <t>Chassy_KM_130;KMXK_0A01400;W0T419; 40S ribosomal protein S16 - RPS16</t>
  </si>
  <si>
    <t>Chassy_KM_130</t>
  </si>
  <si>
    <t>KMXK_0A01400</t>
  </si>
  <si>
    <t>W0T419</t>
  </si>
  <si>
    <t>KLMA_10700</t>
  </si>
  <si>
    <t xml:space="preserve"> 40S ribosomal protein S16 - RPS16</t>
  </si>
  <si>
    <t>c229.a1.a1</t>
  </si>
  <si>
    <t>Chassy_KM_317;KMXK_0A03270;W0T5N8; Branched-chain-amino-acid aminotransferase - BAT1</t>
  </si>
  <si>
    <t>Chassy_KM_317</t>
  </si>
  <si>
    <t>KMXK_0A03270</t>
  </si>
  <si>
    <t>W0T5N8</t>
  </si>
  <si>
    <t>KLMA_10514</t>
  </si>
  <si>
    <t>KMAR_10496</t>
  </si>
  <si>
    <t xml:space="preserve"> Branched-chain-amino-acid aminotransferase - BAT1</t>
  </si>
  <si>
    <t>2.6.1.42</t>
  </si>
  <si>
    <t>c197.a1.a1</t>
  </si>
  <si>
    <t>Chassy_KM_1075;KMXK_0B02570;W0T5J7; GU4 nucleic-binding protein 1 - ARC1</t>
  </si>
  <si>
    <t>Chassy_KM_1075</t>
  </si>
  <si>
    <t>KMXK_0B02570</t>
  </si>
  <si>
    <t>W0T5J7</t>
  </si>
  <si>
    <t>KLMA_20242</t>
  </si>
  <si>
    <t>KMAR_20233</t>
  </si>
  <si>
    <t xml:space="preserve"> GU4 nucleic-binding protein 1 - ARC1</t>
  </si>
  <si>
    <t>c714.a1.a1</t>
  </si>
  <si>
    <t>Chassy_KM_1798;KMXK_0C01430;W0T748; Serine/threonine-protein phosphatase - GLC7</t>
  </si>
  <si>
    <t>Chassy_KM_1798</t>
  </si>
  <si>
    <t>KMXK_0C01430</t>
  </si>
  <si>
    <t>W0T748</t>
  </si>
  <si>
    <t>KLMA_30142</t>
  </si>
  <si>
    <t>KMAR_30127</t>
  </si>
  <si>
    <t xml:space="preserve"> Serine/threonine-protein phosphatase - GLC7</t>
  </si>
  <si>
    <t>3.1.3.16</t>
  </si>
  <si>
    <t>d1194.a1.a1</t>
  </si>
  <si>
    <t>Chassy_KM_2262;KMXK_0C06080;W0TA48; Probable family 17 glucosidase SCW10 - SCW4</t>
  </si>
  <si>
    <t>Chassy_KM_2262</t>
  </si>
  <si>
    <t>KMXK_0C06080</t>
  </si>
  <si>
    <t>W0TA48</t>
  </si>
  <si>
    <t>KLMA_30608</t>
  </si>
  <si>
    <t>KMAR_30580</t>
  </si>
  <si>
    <t xml:space="preserve"> Probable family 17 glucosidase SCW10 - SCW4</t>
  </si>
  <si>
    <t>b71.a2.a1</t>
  </si>
  <si>
    <t>Chassy_KM_1451;KMXK_0B06330;W0T633; Putative reductase 1 - YPR1</t>
  </si>
  <si>
    <t>Chassy_KM_1451</t>
  </si>
  <si>
    <t>KMXK_0B06330</t>
  </si>
  <si>
    <t>W0T633</t>
  </si>
  <si>
    <t>KLMA_20619</t>
  </si>
  <si>
    <t>KMAR_20584</t>
  </si>
  <si>
    <t xml:space="preserve"> Putative reductase 1 - YPR1</t>
  </si>
  <si>
    <t>b80.a1.a1</t>
  </si>
  <si>
    <t>Chassy_KM_2204;KMXK_0C05490;W0T8B2; Eukaryotic translation initiation factor 3 subunit A - TIF32</t>
  </si>
  <si>
    <t>Chassy_KM_2204</t>
  </si>
  <si>
    <t>KMXK_0C05490</t>
  </si>
  <si>
    <t>W0T8B2</t>
  </si>
  <si>
    <t>KLMA_30552</t>
  </si>
  <si>
    <t>KMAR_30526</t>
  </si>
  <si>
    <t xml:space="preserve"> Eukaryotic translation initiation factor 3 subunit A - TIF32</t>
  </si>
  <si>
    <t>c786.a1.a1</t>
  </si>
  <si>
    <t>Chassy_KM_2657;KMXK_0D02750;W0TA30; Proteasome-interacting protein CIC1 - CIC1</t>
  </si>
  <si>
    <t>Chassy_KM_2657</t>
  </si>
  <si>
    <t>KMXK_0D02750</t>
  </si>
  <si>
    <t>W0TA30</t>
  </si>
  <si>
    <t>KLMA_40251</t>
  </si>
  <si>
    <t>KMAR_40257</t>
  </si>
  <si>
    <t xml:space="preserve"> Proteasome-interacting protein CIC1 - CIC1</t>
  </si>
  <si>
    <t>c489.a1.a1</t>
  </si>
  <si>
    <t>Chassy_KM_4646;KMXK_0G04160;W0TI27; Glycerol kinase - GUT1</t>
  </si>
  <si>
    <t>Chassy_KM_4646</t>
  </si>
  <si>
    <t>KMXK_0G04160</t>
  </si>
  <si>
    <t>W0TI27</t>
  </si>
  <si>
    <t>KLMA_80412</t>
  </si>
  <si>
    <t>KMAR_80392</t>
  </si>
  <si>
    <t xml:space="preserve"> Glycerol kinase - GUT1</t>
  </si>
  <si>
    <t>c697.a1.a1</t>
  </si>
  <si>
    <t>Chassy_KM_124;KMXK_0A01340;W0T5L5; UV excision repair protein RAD23 - RAD23</t>
  </si>
  <si>
    <t>Chassy_KM_124</t>
  </si>
  <si>
    <t>KMXK_0A01340</t>
  </si>
  <si>
    <t>W0T5L5</t>
  </si>
  <si>
    <t>KLMA_10706</t>
  </si>
  <si>
    <t>KMAR_10680</t>
  </si>
  <si>
    <t xml:space="preserve"> UV excision repair protein RAD23 - RAD23</t>
  </si>
  <si>
    <t>c369.a1.a1</t>
  </si>
  <si>
    <t>Chassy_KM_1411;KMXK_0B05930;W0T5Z2; Reduced viability upon starvation protein 167 - RVS167</t>
  </si>
  <si>
    <t>Chassy_KM_1411</t>
  </si>
  <si>
    <t>KMXK_0B05930</t>
  </si>
  <si>
    <t>W0T5Z2</t>
  </si>
  <si>
    <t>KLMA_20579</t>
  </si>
  <si>
    <t>KMAR_20550</t>
  </si>
  <si>
    <t xml:space="preserve"> Reduced viability upon starvation protein 167 - RVS167</t>
  </si>
  <si>
    <t>c493.a1.a1</t>
  </si>
  <si>
    <t>Chassy_KM_3194;KMXK_0E01620;W0TDE0; Proteasome endopeptidase complex - SCL1</t>
  </si>
  <si>
    <t>Chassy_KM_3194</t>
  </si>
  <si>
    <t>KMXK_0E01620</t>
  </si>
  <si>
    <t>W0TDE0</t>
  </si>
  <si>
    <t>KLMA_50157</t>
  </si>
  <si>
    <t>KMAR_50146</t>
  </si>
  <si>
    <t xml:space="preserve"> Proteasome endopeptidase complex - SCL1</t>
  </si>
  <si>
    <t>b33.a1.a1</t>
  </si>
  <si>
    <t>Chassy_KM_3352;KMXK_0E03200;W0TFU0; S-(hydroxymethyl)glutathione dehydrogenase - SFA1</t>
  </si>
  <si>
    <t>Chassy_KM_3352</t>
  </si>
  <si>
    <t>KMXK_0E03200</t>
  </si>
  <si>
    <t>W0TFU0</t>
  </si>
  <si>
    <t>KLMA_50315</t>
  </si>
  <si>
    <t>KMAR_50294</t>
  </si>
  <si>
    <t xml:space="preserve"> S-(hydroxymethyl)glutathione dehydrogenase - SFA1</t>
  </si>
  <si>
    <t>1.1.1.284</t>
  </si>
  <si>
    <t>c443.a1.a1</t>
  </si>
  <si>
    <t>Chassy_KM_315;KMXK_0A03250;W0T504; Polygalacturonase - PGU1</t>
  </si>
  <si>
    <t>Chassy_KM_315</t>
  </si>
  <si>
    <t>KMXK_0A03250</t>
  </si>
  <si>
    <t>W0T504</t>
  </si>
  <si>
    <t>KLMA_10516</t>
  </si>
  <si>
    <t>KMAR_10498</t>
  </si>
  <si>
    <t xml:space="preserve"> Polygalacturonase - PGU1</t>
  </si>
  <si>
    <t>c137.a1.a1</t>
  </si>
  <si>
    <t>Chassy_KM_1111;KMXK_0B02930;W0T7E5; Pyruvate dehydrogenase E1 component subunit beta - PDB1</t>
  </si>
  <si>
    <t>Chassy_KM_1111</t>
  </si>
  <si>
    <t>KMXK_0B02930</t>
  </si>
  <si>
    <t>W0T7E5</t>
  </si>
  <si>
    <t>KLMA_20278</t>
  </si>
  <si>
    <t>KMAR_20268</t>
  </si>
  <si>
    <t xml:space="preserve"> Pyruvate dehydrogenase E1 component subunit beta - PDB1</t>
  </si>
  <si>
    <t>1.2.4.1</t>
  </si>
  <si>
    <t>d1069.a1.a1</t>
  </si>
  <si>
    <t>Chassy_KM_3120;KMXK_0E00880;W0TCG8; Mitochondrial peculiar membrane protein 1 - MPM1</t>
  </si>
  <si>
    <t>Chassy_KM_3120</t>
  </si>
  <si>
    <t>KMXK_0E00880</t>
  </si>
  <si>
    <t>W0TCG8</t>
  </si>
  <si>
    <t>KLMA_50079</t>
  </si>
  <si>
    <t>KMAR_50074</t>
  </si>
  <si>
    <t xml:space="preserve"> Mitochondrial peculiar membrane protein 1 - MPM1</t>
  </si>
  <si>
    <t>d1098.a1.a1</t>
  </si>
  <si>
    <t>Chassy_KM_4454;KMXK_0G02240;W0TGN3; Translation machinery-associated protein 46 - TMA46</t>
  </si>
  <si>
    <t>Chassy_KM_4454</t>
  </si>
  <si>
    <t>KMXK_0G02240</t>
  </si>
  <si>
    <t>W0TGN3</t>
  </si>
  <si>
    <t>KLMA_80214</t>
  </si>
  <si>
    <t>KMAR_80210</t>
  </si>
  <si>
    <t xml:space="preserve"> Translation machinery-associated protein 46 - TMA46</t>
  </si>
  <si>
    <t>a5.a1.a1</t>
  </si>
  <si>
    <t>Chassy_KM_4548;KMXK_0G03180;W0TGV8; Elongation factor 1-alpha - TEF</t>
  </si>
  <si>
    <t>Chassy_KM_4548</t>
  </si>
  <si>
    <t>KMXK_0G03180</t>
  </si>
  <si>
    <t>W0TGV8</t>
  </si>
  <si>
    <t>KLMA_80309</t>
  </si>
  <si>
    <t>KMAR_80299</t>
  </si>
  <si>
    <t xml:space="preserve"> Elongation factor 1-alpha - TEF</t>
  </si>
  <si>
    <t>c705.a1.a1</t>
  </si>
  <si>
    <t>'Chassy_KM_99;KMXK_0A01090;W0T5N9; Orotidine 5''-phosphate decarboxylase - URA3'</t>
  </si>
  <si>
    <t>Chassy_KM_99</t>
  </si>
  <si>
    <t>KMXK_0A01090</t>
  </si>
  <si>
    <t>W0T5N9</t>
  </si>
  <si>
    <t>KLMA_10731</t>
  </si>
  <si>
    <t>KMAR_10705</t>
  </si>
  <si>
    <t>' Orotidine 5''-phosphate decarboxylase - URA3'</t>
  </si>
  <si>
    <t>4.1.1.23</t>
  </si>
  <si>
    <t>b73.a1.a1</t>
  </si>
  <si>
    <t>Chassy_KM_1776;KMXK_0C01210;CBS 6556 specific;No description in DMKU3-1042- NA</t>
  </si>
  <si>
    <t>Chassy_KM_1776</t>
  </si>
  <si>
    <t>KMXK_0C01210</t>
  </si>
  <si>
    <t>KMAR_30106</t>
  </si>
  <si>
    <t>c343.a1.a1</t>
  </si>
  <si>
    <t>Chassy_KM_4629;KMXK_0G03990;W0TIQ0; Acetylornithine aminotransferase - ARG8</t>
  </si>
  <si>
    <t>Chassy_KM_4629</t>
  </si>
  <si>
    <t>KMXK_0G03990</t>
  </si>
  <si>
    <t>W0TIQ0</t>
  </si>
  <si>
    <t>KLMA_80395</t>
  </si>
  <si>
    <t>KMAR_80376</t>
  </si>
  <si>
    <t xml:space="preserve"> Acetylornithine aminotransferase - ARG8</t>
  </si>
  <si>
    <t>c527.a1.a1</t>
  </si>
  <si>
    <t>Chassy_KM_375;KMXK_0A03850;W0T4T9; Replication factor A protein 1 - RFA1</t>
  </si>
  <si>
    <t>Chassy_KM_375</t>
  </si>
  <si>
    <t>KMXK_0A03850</t>
  </si>
  <si>
    <t>W0T4T9</t>
  </si>
  <si>
    <t>KLMA_10451</t>
  </si>
  <si>
    <t>KMAR_10437</t>
  </si>
  <si>
    <t xml:space="preserve"> Replication factor A protein 1 - RFA1</t>
  </si>
  <si>
    <t>c303.a1.a1</t>
  </si>
  <si>
    <t>Chassy_KM_851;KMXK_0B00330;W0T6Q3; Trehalose-phosphatase - TPS2</t>
  </si>
  <si>
    <t>Chassy_KM_851</t>
  </si>
  <si>
    <t>KMXK_0B00330</t>
  </si>
  <si>
    <t>W0T6Q3</t>
  </si>
  <si>
    <t>KLMA_20023</t>
  </si>
  <si>
    <t>KMAR_20021</t>
  </si>
  <si>
    <t xml:space="preserve"> Trehalose-phosphatase - TPS2</t>
  </si>
  <si>
    <t>c307.a1.a1</t>
  </si>
  <si>
    <t>Chassy_KM_1609;KMXK_0B07910;W0T8U2; Protein KES1 - KES1</t>
  </si>
  <si>
    <t>Chassy_KM_1609</t>
  </si>
  <si>
    <t>KMXK_0B07910</t>
  </si>
  <si>
    <t>W0T8U2</t>
  </si>
  <si>
    <t>KLMA_20778</t>
  </si>
  <si>
    <t>KMAR_20736</t>
  </si>
  <si>
    <t xml:space="preserve"> Protein KES1 - KES1</t>
  </si>
  <si>
    <t>b94.a1.a1</t>
  </si>
  <si>
    <t>Chassy_KM_2531;KMXK_0D01490;W0TDE9; Triosephosphate isomerase - TPI1</t>
  </si>
  <si>
    <t>Chassy_KM_2531</t>
  </si>
  <si>
    <t>KMXK_0D01490</t>
  </si>
  <si>
    <t>W0TDE9</t>
  </si>
  <si>
    <t>KLMA_40125</t>
  </si>
  <si>
    <t>KMAR_40134</t>
  </si>
  <si>
    <t xml:space="preserve"> Triosephosphate isomerase - TPI1</t>
  </si>
  <si>
    <t>5.3.1.1</t>
  </si>
  <si>
    <t>d1250.a1.a1</t>
  </si>
  <si>
    <t>Chassy_KM_3030;KMXK_0D06490;W0TB32; Small nuclear ribonucleoprotein-associated protein B - SMB1</t>
  </si>
  <si>
    <t>Chassy_KM_3030</t>
  </si>
  <si>
    <t>KMXK_0D06490</t>
  </si>
  <si>
    <t>W0TB32</t>
  </si>
  <si>
    <t>KLMA_40616</t>
  </si>
  <si>
    <t>KMAR_40612</t>
  </si>
  <si>
    <t xml:space="preserve"> Small nuclear ribonucleoprotein-associated protein B - SMB1</t>
  </si>
  <si>
    <t>c587.a1.a1</t>
  </si>
  <si>
    <t>Chassy_KM_4837;KMXK_0H01820;W0TF91; Protein THO1 - THO1</t>
  </si>
  <si>
    <t>Chassy_KM_4837</t>
  </si>
  <si>
    <t>KMXK_0H01820</t>
  </si>
  <si>
    <t>W0TF91</t>
  </si>
  <si>
    <t>KLMA_70182</t>
  </si>
  <si>
    <t>KMAR_70165</t>
  </si>
  <si>
    <t xml:space="preserve"> Protein THO1 - THO1</t>
  </si>
  <si>
    <t>c870.a1.a1</t>
  </si>
  <si>
    <t>Chassy_KM_4989;KMXK_0H03340;W0TEV9; Proliferating cell nuclear antigen - POL30</t>
  </si>
  <si>
    <t>Chassy_KM_4989</t>
  </si>
  <si>
    <t>KMXK_0H03340</t>
  </si>
  <si>
    <t>W0TEV9</t>
  </si>
  <si>
    <t>KLMA_70334</t>
  </si>
  <si>
    <t>KMAR_70304</t>
  </si>
  <si>
    <t xml:space="preserve"> Proliferating cell nuclear antigen - POL30</t>
  </si>
  <si>
    <t>c133.a1.a1</t>
  </si>
  <si>
    <t>Chassy_KM_2479;KMXK_0D00960;W0TDA4; Ribosomal protein L15 - RPL15B</t>
  </si>
  <si>
    <t>Chassy_KM_2479</t>
  </si>
  <si>
    <t>KMXK_0D00960</t>
  </si>
  <si>
    <t>W0TDA4</t>
  </si>
  <si>
    <t>KLMA_40080</t>
  </si>
  <si>
    <t>KMAR_40086</t>
  </si>
  <si>
    <t xml:space="preserve"> Ribosomal protein L15 - RPL15B</t>
  </si>
  <si>
    <t>c613.a1.a1</t>
  </si>
  <si>
    <t>Chassy_KM_196;KMXK_0A02060;W0T4C3; Dihydroorotase - URA4</t>
  </si>
  <si>
    <t>Chassy_KM_196</t>
  </si>
  <si>
    <t>KMXK_0A02060</t>
  </si>
  <si>
    <t>W0T4C3</t>
  </si>
  <si>
    <t>KLMA_10633</t>
  </si>
  <si>
    <t>KMAR_10613</t>
  </si>
  <si>
    <t xml:space="preserve"> Dihydroorotase - URA4</t>
  </si>
  <si>
    <t>c498.a1.a1</t>
  </si>
  <si>
    <t>Chassy_KM_857;KMXK_0B00390;W0T505; Uncharacterized protein - KLMA_20027</t>
  </si>
  <si>
    <t>Chassy_KM_857</t>
  </si>
  <si>
    <t>KMXK_0B00390</t>
  </si>
  <si>
    <t>W0T505</t>
  </si>
  <si>
    <t>KLMA_20027</t>
  </si>
  <si>
    <t xml:space="preserve"> Uncharacterized protein - KLMA_20027</t>
  </si>
  <si>
    <t>c525.a1.a1</t>
  </si>
  <si>
    <t>Chassy_KM_2931;KMXK_0D05490;W0TA84; Inositol hexakisphosphate and diphosphoinositol-pentakisphosphate kinase - VIP1</t>
  </si>
  <si>
    <t>Chassy_KM_2931</t>
  </si>
  <si>
    <t>KMXK_0D05490</t>
  </si>
  <si>
    <t>W0TA84</t>
  </si>
  <si>
    <t>KLMA_40523</t>
  </si>
  <si>
    <t>KMAR_40520</t>
  </si>
  <si>
    <t xml:space="preserve"> Inositol hexakisphosphate and diphosphoinositol-pentakisphosphate kinase - VIP1</t>
  </si>
  <si>
    <t>a7.a1.a1</t>
  </si>
  <si>
    <t>Chassy_KM_1961;KMXK_0C03060;W0T7K6; Aconitate hydratase, mitochondrial - ACO2b</t>
  </si>
  <si>
    <t>Chassy_KM_1961</t>
  </si>
  <si>
    <t>KMXK_0C03060</t>
  </si>
  <si>
    <t>W0T7K6</t>
  </si>
  <si>
    <t>KLMA_30312</t>
  </si>
  <si>
    <t>KMAR_30287</t>
  </si>
  <si>
    <t xml:space="preserve"> Aconitate hydratase, mitochondrial - ACO2b</t>
  </si>
  <si>
    <t>4.2.1.-</t>
  </si>
  <si>
    <t>c825.a1.a1</t>
  </si>
  <si>
    <t>Chassy_KM_2170;KMXK_0C05150;W0T8V7; 54S ribosomal protein L7 - rplE</t>
  </si>
  <si>
    <t>Chassy_KM_2170</t>
  </si>
  <si>
    <t>KMXK_0C05150</t>
  </si>
  <si>
    <t>W0T8V7</t>
  </si>
  <si>
    <t>KLMA_30520</t>
  </si>
  <si>
    <t>KMAR_30492</t>
  </si>
  <si>
    <t xml:space="preserve"> 54S ribosomal protein L7 - rplE</t>
  </si>
  <si>
    <t>a4.a1.a1</t>
  </si>
  <si>
    <t>Chassy_KM_3051;KMXK_0E00190;W0TCX8; Potassium-activated aldehyde dehydrogenase - ALD4</t>
  </si>
  <si>
    <t>Chassy_KM_3051</t>
  </si>
  <si>
    <t>KMXK_0E00190</t>
  </si>
  <si>
    <t>W0TCX8</t>
  </si>
  <si>
    <t>KLMA_50012</t>
  </si>
  <si>
    <t>KMAR_50009</t>
  </si>
  <si>
    <t xml:space="preserve"> Potassium-activated aldehyde dehydrogenase - ALD4</t>
  </si>
  <si>
    <t>c235.a1.a1</t>
  </si>
  <si>
    <t>Chassy_KM_4042;KMXK_0F03880;W0TCW7; Arginine biosynthesis bifunctional protein ArgJ, mitochondrial - KLMA_60181</t>
  </si>
  <si>
    <t>Chassy_KM_4042</t>
  </si>
  <si>
    <t>KMXK_0F03880</t>
  </si>
  <si>
    <t>W0TCW7</t>
  </si>
  <si>
    <t>KLMA_60181</t>
  </si>
  <si>
    <t>KMAR_60180</t>
  </si>
  <si>
    <t xml:space="preserve"> Arginine biosynthesis bifunctional protein ArgJ, mitochondrial - KLMA_60181</t>
  </si>
  <si>
    <t>2.3.1.1; 2.3.1.35</t>
  </si>
  <si>
    <t>b93.a1.a1</t>
  </si>
  <si>
    <t>Chassy_KM_3914;KMXK_0F02600;W0THK0; 40S ribosomal protein S20 - KLMA_60313</t>
  </si>
  <si>
    <t>Chassy_KM_3914</t>
  </si>
  <si>
    <t>KMXK_0F02600</t>
  </si>
  <si>
    <t>W0THK0</t>
  </si>
  <si>
    <t>KLMA_60313</t>
  </si>
  <si>
    <t>KMAR_60305</t>
  </si>
  <si>
    <t xml:space="preserve"> 40S ribosomal protein S20 - KLMA_60313</t>
  </si>
  <si>
    <t>c228.a1.a1</t>
  </si>
  <si>
    <t>Chassy_KM_961;KMXK_0B01430;W0T598; Protein BMH2 - BMH2</t>
  </si>
  <si>
    <t>Chassy_KM_961</t>
  </si>
  <si>
    <t>KMXK_0B01430</t>
  </si>
  <si>
    <t>W0T598</t>
  </si>
  <si>
    <t>KLMA_20132</t>
  </si>
  <si>
    <t>KMAR_20126</t>
  </si>
  <si>
    <t xml:space="preserve"> Protein BMH2 - BMH2</t>
  </si>
  <si>
    <t>d1019.a1.a1</t>
  </si>
  <si>
    <t>Chassy_KM_3265;KMXK_0E02330;W0TFL2; Mitochondrial chaperone TCM62 - TCM62</t>
  </si>
  <si>
    <t>Chassy_KM_3265</t>
  </si>
  <si>
    <t>KMXK_0E02330</t>
  </si>
  <si>
    <t>W0TFL2</t>
  </si>
  <si>
    <t>KLMA_50230</t>
  </si>
  <si>
    <t>KMAR_50212</t>
  </si>
  <si>
    <t xml:space="preserve"> Mitochondrial chaperone TCM62 - TCM62</t>
  </si>
  <si>
    <t>c850.a1.a1</t>
  </si>
  <si>
    <t>Chassy_KM_2551;KMXK_0D01690;W0TDH1; Translation machinery-associated protein 64 - TMA64</t>
  </si>
  <si>
    <t>Chassy_KM_2551</t>
  </si>
  <si>
    <t>KMXK_0D01690</t>
  </si>
  <si>
    <t>W0TDH1</t>
  </si>
  <si>
    <t>KLMA_40145</t>
  </si>
  <si>
    <t>KMAR_40154</t>
  </si>
  <si>
    <t xml:space="preserve"> Translation machinery-associated protein 64 - TMA64</t>
  </si>
  <si>
    <t>a1.a1.a1</t>
  </si>
  <si>
    <t>Chassy_KM_4545;KMXK_0G03150;W0TG45; Alcohol dehydrogenase 3 - ADH3</t>
  </si>
  <si>
    <t>Chassy_KM_4545</t>
  </si>
  <si>
    <t>KMXK_0G03150</t>
  </si>
  <si>
    <t>W0TG45</t>
  </si>
  <si>
    <t>KLMA_80306</t>
  </si>
  <si>
    <t>KMAR_80296</t>
  </si>
  <si>
    <t xml:space="preserve"> Alcohol dehydrogenase 3 - ADH3</t>
  </si>
  <si>
    <t>c416.a1.a1</t>
  </si>
  <si>
    <t>Chassy_KM_208;KMXK_0A02180;W0T5A6; Cytochrome b2 - CYB2</t>
  </si>
  <si>
    <t>Chassy_KM_208</t>
  </si>
  <si>
    <t>KMXK_0A02180</t>
  </si>
  <si>
    <t>W0T5A6</t>
  </si>
  <si>
    <t>KLMA_10621</t>
  </si>
  <si>
    <t>KMAR_10601</t>
  </si>
  <si>
    <t xml:space="preserve"> Cytochrome b2 - CYB2</t>
  </si>
  <si>
    <t>c110.a1.a1</t>
  </si>
  <si>
    <t>Chassy_KM_1172;KMXK_0B03540;W0T5C1; 60S ribosomal protein L11 - RPL11</t>
  </si>
  <si>
    <t>Chassy_KM_1172</t>
  </si>
  <si>
    <t>KMXK_0B03540</t>
  </si>
  <si>
    <t>W0T5C1</t>
  </si>
  <si>
    <t>KLMA_20339</t>
  </si>
  <si>
    <t>KMAR_20325</t>
  </si>
  <si>
    <t xml:space="preserve"> 60S ribosomal protein L11 - RPL11</t>
  </si>
  <si>
    <t>b13.a1.a1</t>
  </si>
  <si>
    <t>Chassy_KM_4793;KMXK_0H01380;W0TG03; ATP synthase subunit alpha - ATP1</t>
  </si>
  <si>
    <t>Chassy_KM_4793</t>
  </si>
  <si>
    <t>KMXK_0H01380</t>
  </si>
  <si>
    <t>W0TG03</t>
  </si>
  <si>
    <t>KLMA_70140</t>
  </si>
  <si>
    <t>KMAR_70122</t>
  </si>
  <si>
    <t xml:space="preserve"> ATP synthase subunit alpha - ATP1</t>
  </si>
  <si>
    <t>c251.a1.a1</t>
  </si>
  <si>
    <t>Chassy_KM_4720;KMXK_0H00650;CBS 6556 specific;No description in DMKU3-1042- NA</t>
  </si>
  <si>
    <t>Chassy_KM_4720</t>
  </si>
  <si>
    <t>KMXK_0H00650</t>
  </si>
  <si>
    <t>c245.a1.a1</t>
  </si>
  <si>
    <t>Chassy_KM_2605;KMXK_0D02230;W0T9B9; 4-aminobutyrate aminotransferase - UGA1</t>
  </si>
  <si>
    <t>Chassy_KM_2605</t>
  </si>
  <si>
    <t>KMXK_0D02230</t>
  </si>
  <si>
    <t>W0T9B9</t>
  </si>
  <si>
    <t>KLMA_40198</t>
  </si>
  <si>
    <t>KMAR_40206</t>
  </si>
  <si>
    <t xml:space="preserve"> 4-aminobutyrate aminotransferase - UGA1</t>
  </si>
  <si>
    <t>c905.a1.a1</t>
  </si>
  <si>
    <t>Chassy_KM_4215;KMXK_0F05610;W0TD95; Uncharacterized protein YKR043C - SHB17</t>
  </si>
  <si>
    <t>Chassy_KM_4215</t>
  </si>
  <si>
    <t>KMXK_0F05610</t>
  </si>
  <si>
    <t>W0TD95</t>
  </si>
  <si>
    <t>KLMA_60019</t>
  </si>
  <si>
    <t>KMAR_60023</t>
  </si>
  <si>
    <t xml:space="preserve"> Uncharacterized protein YKR043C - SHB17</t>
  </si>
  <si>
    <t>d1327.a1.a1</t>
  </si>
  <si>
    <t>Chassy_KM_2020;KMXK_0C03650;W0TA26; Calcium/calmodulin-dependent protein kinase II - CMK2</t>
  </si>
  <si>
    <t>Chassy_KM_2020</t>
  </si>
  <si>
    <t>KMXK_0C03650</t>
  </si>
  <si>
    <t>W0TA26</t>
  </si>
  <si>
    <t>KLMA_30371</t>
  </si>
  <si>
    <t>KMAR_30344</t>
  </si>
  <si>
    <t xml:space="preserve"> Calcium/calmodulin-dependent protein kinase II - CMK2</t>
  </si>
  <si>
    <t>c687.a1.a1</t>
  </si>
  <si>
    <t>Chassy_KM_769;KMXK_0A07800;W0T6G9; Ubiquitin-like protein SMT3 - SMT3</t>
  </si>
  <si>
    <t>Chassy_KM_769</t>
  </si>
  <si>
    <t>KMXK_0A07800</t>
  </si>
  <si>
    <t>W0T6G9</t>
  </si>
  <si>
    <t>KLMA_10072</t>
  </si>
  <si>
    <t xml:space="preserve"> Ubiquitin-like protein SMT3 - SMT3</t>
  </si>
  <si>
    <t>d1023.a1.a1</t>
  </si>
  <si>
    <t>Chassy_KM_2109;KMXK_0C04540;W0TAB0; Protein translocation protein SEC63 - KLMA_30456</t>
  </si>
  <si>
    <t>Chassy_KM_2109</t>
  </si>
  <si>
    <t>KMXK_0C04540</t>
  </si>
  <si>
    <t>W0TAB0</t>
  </si>
  <si>
    <t>KLMA_30456</t>
  </si>
  <si>
    <t>KMAR_30430</t>
  </si>
  <si>
    <t xml:space="preserve"> Protein translocation protein SEC63 - KLMA_30456</t>
  </si>
  <si>
    <t>c600.a1.a1</t>
  </si>
  <si>
    <t>Chassy_KM_2134;KMXK_0C04790;CBS 6556 specific;No description in DMKU3-1042- NA</t>
  </si>
  <si>
    <t>Chassy_KM_2134</t>
  </si>
  <si>
    <t>KMXK_0C04790</t>
  </si>
  <si>
    <t>KMAR_30456</t>
  </si>
  <si>
    <t>c316.a1.a1</t>
  </si>
  <si>
    <t>Chassy_KM_2208;KMXK_0C05530;W0TAN7; Glutamate decarboxylase - GAD1</t>
  </si>
  <si>
    <t>Chassy_KM_2208</t>
  </si>
  <si>
    <t>KMXK_0C05530</t>
  </si>
  <si>
    <t>W0TAN7</t>
  </si>
  <si>
    <t>KLMA_30556</t>
  </si>
  <si>
    <t>KMAR_30529</t>
  </si>
  <si>
    <t xml:space="preserve"> Glutamate decarboxylase - GAD1</t>
  </si>
  <si>
    <t>4.1.1.15</t>
  </si>
  <si>
    <t>c124.a1.a1</t>
  </si>
  <si>
    <t>Chassy_KM_2356;KMXK_0C07020;W0T9A7; Cys-Gly metallodipeptidase DUG1 - DUG1</t>
  </si>
  <si>
    <t>Chassy_KM_2356</t>
  </si>
  <si>
    <t>KMXK_0C07020</t>
  </si>
  <si>
    <t>W0T9A7</t>
  </si>
  <si>
    <t>KLMA_30695</t>
  </si>
  <si>
    <t>KMAR_30671</t>
  </si>
  <si>
    <t xml:space="preserve"> Cys-Gly metallodipeptidase DUG1 - DUG1</t>
  </si>
  <si>
    <t>c702.a1.a1</t>
  </si>
  <si>
    <t>Chassy_KM_2965;KMXK_0D05830;W0TAY6; Small COPII coat GTPase SAR1 - SAR1</t>
  </si>
  <si>
    <t>Chassy_KM_2965</t>
  </si>
  <si>
    <t>KMXK_0D05830</t>
  </si>
  <si>
    <t>W0TAY6</t>
  </si>
  <si>
    <t>KLMA_40556</t>
  </si>
  <si>
    <t>KMAR_40553</t>
  </si>
  <si>
    <t xml:space="preserve"> Small COPII coat GTPase SAR1 - SAR1</t>
  </si>
  <si>
    <t>c873.a1.a1</t>
  </si>
  <si>
    <t>Chassy_KM_3328;KMXK_0E02960;W0TC11; rRNA biogenesis protein RRP5 - RRP5</t>
  </si>
  <si>
    <t>Chassy_KM_3328</t>
  </si>
  <si>
    <t>KMXK_0E02960</t>
  </si>
  <si>
    <t>W0TC11</t>
  </si>
  <si>
    <t>KLMA_50291</t>
  </si>
  <si>
    <t>KMAR_50270</t>
  </si>
  <si>
    <t xml:space="preserve"> rRNA biogenesis protein RRP5 - RRP5</t>
  </si>
  <si>
    <t>c672.a1.a1</t>
  </si>
  <si>
    <t>Chassy_KM_3387;KMXK_0E03550;W0TFX2; 54S ribosomal protein L35 - MRPL35</t>
  </si>
  <si>
    <t>Chassy_KM_3387</t>
  </si>
  <si>
    <t>KMXK_0E03550</t>
  </si>
  <si>
    <t>W0TFX2</t>
  </si>
  <si>
    <t>KLMA_50350</t>
  </si>
  <si>
    <t>KMAR_50331</t>
  </si>
  <si>
    <t xml:space="preserve"> 54S ribosomal protein L35 - MRPL35</t>
  </si>
  <si>
    <t>c105.a1.a1</t>
  </si>
  <si>
    <t>Chassy_KM_4091;KMXK_0F04370;W0TCR9; Inorganic pyrophosphatase - IPP1</t>
  </si>
  <si>
    <t>Chassy_KM_4091</t>
  </si>
  <si>
    <t>KMXK_0F04370</t>
  </si>
  <si>
    <t>W0TCR9</t>
  </si>
  <si>
    <t>KLMA_60131</t>
  </si>
  <si>
    <t>KMAR_60135</t>
  </si>
  <si>
    <t xml:space="preserve"> Inorganic pyrophosphatase - IPP1</t>
  </si>
  <si>
    <t>c185.a1.a1</t>
  </si>
  <si>
    <t>Chassy_KM_4708;KMXK_0H00530;W0TIE6; Tubulin beta chain - TUB2</t>
  </si>
  <si>
    <t>Chassy_KM_4708</t>
  </si>
  <si>
    <t>KMXK_0H00530</t>
  </si>
  <si>
    <t>W0TIE6</t>
  </si>
  <si>
    <t>KLMA_70056</t>
  </si>
  <si>
    <t>KMAR_70047</t>
  </si>
  <si>
    <t xml:space="preserve"> Tubulin beta chain - TUB2</t>
  </si>
  <si>
    <t>c356.a1.a1</t>
  </si>
  <si>
    <t>Chassy_KM_4427;KMXK_0G01970;W0TFT2; Eukaryotic translation initiation factor 3 subunit C - NIP1</t>
  </si>
  <si>
    <t>Chassy_KM_4427</t>
  </si>
  <si>
    <t>KMXK_0G01970</t>
  </si>
  <si>
    <t>W0TFT2</t>
  </si>
  <si>
    <t>KLMA_80186</t>
  </si>
  <si>
    <t>KMAR_80184</t>
  </si>
  <si>
    <t xml:space="preserve"> Eukaryotic translation initiation factor 3 subunit C - NIP1</t>
  </si>
  <si>
    <t>c486.a1.a1</t>
  </si>
  <si>
    <t>Chassy_KM_2588;KMXK_0D02060;W0T997; Ferrochelatase - HEM15</t>
  </si>
  <si>
    <t>Chassy_KM_2588</t>
  </si>
  <si>
    <t>KMXK_0D02060</t>
  </si>
  <si>
    <t>W0T997</t>
  </si>
  <si>
    <t>KLMA_40178</t>
  </si>
  <si>
    <t>KMAR_40190</t>
  </si>
  <si>
    <t xml:space="preserve"> Ferrochelatase - HEM15</t>
  </si>
  <si>
    <t>4.99.1.1</t>
  </si>
  <si>
    <t>b54.a1.a1</t>
  </si>
  <si>
    <t>Chassy_KM_4196;KMXK_0F05420;W0TE50; Protein URA1 - URA2</t>
  </si>
  <si>
    <t>Chassy_KM_4196</t>
  </si>
  <si>
    <t>KMXK_0F05420</t>
  </si>
  <si>
    <t>W0TE50</t>
  </si>
  <si>
    <t>KLMA_60037</t>
  </si>
  <si>
    <t>KMAR_60041</t>
  </si>
  <si>
    <t xml:space="preserve"> Protein URA1 - URA2</t>
  </si>
  <si>
    <t>c221.a1.a1</t>
  </si>
  <si>
    <t>Chassy_KM_4015;KMXK_0F03610;W0TFA6; Eukaryotic translation initiation factor 5B - FUN12</t>
  </si>
  <si>
    <t>Chassy_KM_4015</t>
  </si>
  <si>
    <t>KMXK_0F03610</t>
  </si>
  <si>
    <t>W0TFA6</t>
  </si>
  <si>
    <t>KLMA_60210</t>
  </si>
  <si>
    <t>KMAR_60207</t>
  </si>
  <si>
    <t xml:space="preserve"> Eukaryotic translation initiation factor 5B - FUN12</t>
  </si>
  <si>
    <t>c317.a1.a1</t>
  </si>
  <si>
    <t>Chassy_KM_3519;KMXK_0E04870;W0TBW3; Prohibitin-1 - PHB1</t>
  </si>
  <si>
    <t>Chassy_KM_3519</t>
  </si>
  <si>
    <t>KMXK_0E04870</t>
  </si>
  <si>
    <t>W0TBW3</t>
  </si>
  <si>
    <t>KLMA_50483</t>
  </si>
  <si>
    <t>KMAR_50460</t>
  </si>
  <si>
    <t xml:space="preserve"> Prohibitin-1 - PHB1</t>
  </si>
  <si>
    <t>c463.a1.a1</t>
  </si>
  <si>
    <t>Chassy_KM_4635;KMXK_0G04050;W0TGE1; 26S protease regulatory subunit 6A - RPT5</t>
  </si>
  <si>
    <t>Chassy_KM_4635</t>
  </si>
  <si>
    <t>KMXK_0G04050</t>
  </si>
  <si>
    <t>W0TGE1</t>
  </si>
  <si>
    <t>KLMA_80401</t>
  </si>
  <si>
    <t>KMAR_80382</t>
  </si>
  <si>
    <t xml:space="preserve"> 26S protease regulatory subunit 6A - RPT5</t>
  </si>
  <si>
    <t>c131.a1.a1</t>
  </si>
  <si>
    <t>Chassy_KM_3145;KMXK_0E01130;W0TCJ3; Alanine--tRNA ligase - ALA1</t>
  </si>
  <si>
    <t>Chassy_KM_3145</t>
  </si>
  <si>
    <t>KMXK_0E01130</t>
  </si>
  <si>
    <t>W0TCJ3</t>
  </si>
  <si>
    <t>KLMA_50104</t>
  </si>
  <si>
    <t>KMAR_50098</t>
  </si>
  <si>
    <t xml:space="preserve"> Alanine--tRNA ligase - ALA1</t>
  </si>
  <si>
    <t>6.1.1.7</t>
  </si>
  <si>
    <t>c181.a1.a1</t>
  </si>
  <si>
    <t>Chassy_KM_3721;KMXK_0F00670;W0TFF0; V-type proton ATPase catalytic subunit A - VMA1</t>
  </si>
  <si>
    <t>Chassy_KM_3721</t>
  </si>
  <si>
    <t>KMXK_0F00670</t>
  </si>
  <si>
    <t>W0TFF0</t>
  </si>
  <si>
    <t>KLMA_60497</t>
  </si>
  <si>
    <t>KMAR_60490</t>
  </si>
  <si>
    <t xml:space="preserve"> V-type proton ATPase catalytic subunit A - VMA1</t>
  </si>
  <si>
    <t>b52.a1.a1</t>
  </si>
  <si>
    <t>Chassy_KM_3507;KMXK_0E04750;W0TBV5; 60S ribosomal protein L2 - RPL2</t>
  </si>
  <si>
    <t>Chassy_KM_3507</t>
  </si>
  <si>
    <t>KMXK_0E04750</t>
  </si>
  <si>
    <t>W0TBV5</t>
  </si>
  <si>
    <t>KLMA_50473</t>
  </si>
  <si>
    <t xml:space="preserve"> 60S ribosomal protein L2 - RPL2</t>
  </si>
  <si>
    <t>c511.a1.a1</t>
  </si>
  <si>
    <t>Chassy_KM_628;KMXK_0A06380;W0T2P5; Phosphoserine aminotransferase - SER1</t>
  </si>
  <si>
    <t>Chassy_KM_628</t>
  </si>
  <si>
    <t>KMXK_0A06380</t>
  </si>
  <si>
    <t>W0T2P5</t>
  </si>
  <si>
    <t>KLMA_10220</t>
  </si>
  <si>
    <t>KMAR_10197</t>
  </si>
  <si>
    <t xml:space="preserve"> Phosphoserine aminotransferase - SER1</t>
  </si>
  <si>
    <t>c231.a1.a1</t>
  </si>
  <si>
    <t>Chassy_KM_313;KMXK_0A03230;W0T408; Inulinase - INU1</t>
  </si>
  <si>
    <t>Chassy_KM_313</t>
  </si>
  <si>
    <t>KMXK_0A03230</t>
  </si>
  <si>
    <t>W0T408</t>
  </si>
  <si>
    <t>KLMA_10518</t>
  </si>
  <si>
    <t>KMAR_10500</t>
  </si>
  <si>
    <t xml:space="preserve"> Inulinase - INU1</t>
  </si>
  <si>
    <t>d1313.a1.a1</t>
  </si>
  <si>
    <t>Chassy_KM_1255;KMXK_0B04370;W0T5J3; Protein transport protein SEC61 subunit alpha - SEC61</t>
  </si>
  <si>
    <t>Chassy_KM_1255</t>
  </si>
  <si>
    <t>KMXK_0B04370</t>
  </si>
  <si>
    <t>W0T5J3</t>
  </si>
  <si>
    <t>KLMA_20424</t>
  </si>
  <si>
    <t>KMAR_20404</t>
  </si>
  <si>
    <t xml:space="preserve"> Protein transport protein SEC61 subunit alpha - SEC61</t>
  </si>
  <si>
    <t>d1020.a1.a1</t>
  </si>
  <si>
    <t>Chassy_KM_1861;KMXK_0C02060;W0TBM3; Squalene monooxygenase - ERG1</t>
  </si>
  <si>
    <t>Chassy_KM_1861</t>
  </si>
  <si>
    <t>KMXK_0C02060</t>
  </si>
  <si>
    <t>W0TBM3</t>
  </si>
  <si>
    <t>KLMA_30204</t>
  </si>
  <si>
    <t>KMAR_30191</t>
  </si>
  <si>
    <t xml:space="preserve"> Squalene monooxygenase - ERG1</t>
  </si>
  <si>
    <t>d1274.a1.a1</t>
  </si>
  <si>
    <t>Chassy_KM_2135;KMXK_0C04800;W0T9Q0; Golgi to ER traffic protein 2 - GET2</t>
  </si>
  <si>
    <t>Chassy_KM_2135</t>
  </si>
  <si>
    <t>KMXK_0C04800</t>
  </si>
  <si>
    <t>W0T9Q0</t>
  </si>
  <si>
    <t>KLMA_30483</t>
  </si>
  <si>
    <t>KMAR_30457</t>
  </si>
  <si>
    <t xml:space="preserve"> Golgi to ER traffic protein 2 - GET2</t>
  </si>
  <si>
    <t>b78.a1.a1</t>
  </si>
  <si>
    <t>Chassy_KM_3198;KMXK_0E01660;W0TBQ4; Dihydroxyacetone kinase 1 - DAK1</t>
  </si>
  <si>
    <t>Chassy_KM_3198</t>
  </si>
  <si>
    <t>KMXK_0E01660</t>
  </si>
  <si>
    <t>W0TBQ4</t>
  </si>
  <si>
    <t>KLMA_50161</t>
  </si>
  <si>
    <t>KMAR_50150</t>
  </si>
  <si>
    <t xml:space="preserve"> Dihydroxyacetone kinase 1 - DAK1</t>
  </si>
  <si>
    <t>c688.a1.a1</t>
  </si>
  <si>
    <t>Chassy_KM_3528;KMXK_0E04960;W0TEA1; Choline kinase - CKI1</t>
  </si>
  <si>
    <t>Chassy_KM_3528</t>
  </si>
  <si>
    <t>KMXK_0E04960</t>
  </si>
  <si>
    <t>W0TEA1</t>
  </si>
  <si>
    <t>KLMA_50492</t>
  </si>
  <si>
    <t>KMAR_50469</t>
  </si>
  <si>
    <t xml:space="preserve"> Choline kinase - CKI1</t>
  </si>
  <si>
    <t>c166.a1.a1</t>
  </si>
  <si>
    <t>Chassy_KM_3779;KMXK_0F01250;W0THX4; 40S ribosomal protein S5 - RPS5</t>
  </si>
  <si>
    <t>Chassy_KM_3779</t>
  </si>
  <si>
    <t>KMXK_0F01250</t>
  </si>
  <si>
    <t>W0THX4</t>
  </si>
  <si>
    <t>KLMA_60438</t>
  </si>
  <si>
    <t>KMAR_60434</t>
  </si>
  <si>
    <t xml:space="preserve"> 40S ribosomal protein S5 - RPS5</t>
  </si>
  <si>
    <t>c572.a1.a1</t>
  </si>
  <si>
    <t>Chassy_KM_1197;KMXK_0B03790;W0T5E5; Protein phosphatase PP2A regulatory subunit A - TPD3</t>
  </si>
  <si>
    <t>Chassy_KM_1197</t>
  </si>
  <si>
    <t>KMXK_0B03790</t>
  </si>
  <si>
    <t>W0T5E5</t>
  </si>
  <si>
    <t>KLMA_20364</t>
  </si>
  <si>
    <t>KMAR_20349</t>
  </si>
  <si>
    <t xml:space="preserve"> Protein phosphatase PP2A regulatory subunit A - TPD3</t>
  </si>
  <si>
    <t>c308.a1.a1</t>
  </si>
  <si>
    <t>Chassy_KM_443;KMXK_0A04530;CBS 6556 specific;No description in DMKU3-1042- NA</t>
  </si>
  <si>
    <t>Chassy_KM_443</t>
  </si>
  <si>
    <t>KMXK_0A04530</t>
  </si>
  <si>
    <t>b99.a1.a1</t>
  </si>
  <si>
    <t>Chassy_KM_1097;KMXK_0B02790;W0T523; Clathrin heavy chain - CHC1</t>
  </si>
  <si>
    <t>Chassy_KM_1097</t>
  </si>
  <si>
    <t>KMXK_0B02790</t>
  </si>
  <si>
    <t>W0T523</t>
  </si>
  <si>
    <t>KLMA_20264</t>
  </si>
  <si>
    <t>KMAR_20254</t>
  </si>
  <si>
    <t xml:space="preserve"> Clathrin heavy chain - CHC1</t>
  </si>
  <si>
    <t>c120.a1.a1</t>
  </si>
  <si>
    <t>Chassy_KM_1766;KMXK_0C01110;W0T7M0; Acetolactate synthase - ILV2</t>
  </si>
  <si>
    <t>Chassy_KM_1766</t>
  </si>
  <si>
    <t>KMXK_0C01110</t>
  </si>
  <si>
    <t>W0T7M0</t>
  </si>
  <si>
    <t>KLMA_30105</t>
  </si>
  <si>
    <t>KMAR_30096</t>
  </si>
  <si>
    <t xml:space="preserve"> Acetolactate synthase - ILV2</t>
  </si>
  <si>
    <t>2.2.1.6</t>
  </si>
  <si>
    <t>c264.a1.a1</t>
  </si>
  <si>
    <t>Chassy_KM_2119;KMXK_0C04640;W0TAB9; 26S protease subunit RPT4 - RPT4</t>
  </si>
  <si>
    <t>Chassy_KM_2119</t>
  </si>
  <si>
    <t>KMXK_0C04640</t>
  </si>
  <si>
    <t>W0TAB9</t>
  </si>
  <si>
    <t>KLMA_30466</t>
  </si>
  <si>
    <t>KMAR_30440</t>
  </si>
  <si>
    <t xml:space="preserve"> 26S protease subunit RPT4 - RPT4</t>
  </si>
  <si>
    <t>c538.a1.a1</t>
  </si>
  <si>
    <t>Chassy_KM_2688;KMXK_0D03060;W0T9M6; T-complex protein 1 subunit gamma - CCT3</t>
  </si>
  <si>
    <t>Chassy_KM_2688</t>
  </si>
  <si>
    <t>KMXK_0D03060</t>
  </si>
  <si>
    <t>W0T9M6</t>
  </si>
  <si>
    <t>KLMA_40283</t>
  </si>
  <si>
    <t>KMAR_40290</t>
  </si>
  <si>
    <t xml:space="preserve"> T-complex protein 1 subunit gamma - CCT3</t>
  </si>
  <si>
    <t>c175.a1.a1</t>
  </si>
  <si>
    <t>Chassy_KM_3298;KMXK_0E02660;W0TDN9; 40S ribosomal protein S22 - RPS22</t>
  </si>
  <si>
    <t>Chassy_KM_3298</t>
  </si>
  <si>
    <t>KMXK_0E02660</t>
  </si>
  <si>
    <t>W0TDN9</t>
  </si>
  <si>
    <t>KLMA_50262</t>
  </si>
  <si>
    <t>KMAR_50244</t>
  </si>
  <si>
    <t xml:space="preserve"> 40S ribosomal protein S22 - RPS22</t>
  </si>
  <si>
    <t>c805.a1.a1</t>
  </si>
  <si>
    <t>Chassy_KM_1615;KMXK_0B07970;W0T858; GrpE protein homolog - mge1</t>
  </si>
  <si>
    <t>Chassy_KM_1615</t>
  </si>
  <si>
    <t>KMXK_0B07970</t>
  </si>
  <si>
    <t>W0T858</t>
  </si>
  <si>
    <t>KLMA_20785</t>
  </si>
  <si>
    <t>KMAR_20742</t>
  </si>
  <si>
    <t xml:space="preserve"> GrpE protein homolog - mge1</t>
  </si>
  <si>
    <t>c881.a1.a1</t>
  </si>
  <si>
    <t>Chassy_KM_712;KMXK_0A07230;W0T3Y1; Protein NRD1 - NRD1</t>
  </si>
  <si>
    <t>Chassy_KM_712</t>
  </si>
  <si>
    <t>KMXK_0A07230</t>
  </si>
  <si>
    <t>W0T3Y1</t>
  </si>
  <si>
    <t>KLMA_10131</t>
  </si>
  <si>
    <t>KMAR_10111</t>
  </si>
  <si>
    <t xml:space="preserve"> Protein NRD1 - NRD1</t>
  </si>
  <si>
    <t>c717.a1.a1</t>
  </si>
  <si>
    <t>Chassy_KM_2954;KMXK_0D05720;W0TEN1; Signal recognition particle subunit SRP72 - SRP72</t>
  </si>
  <si>
    <t>Chassy_KM_2954</t>
  </si>
  <si>
    <t>KMXK_0D05720</t>
  </si>
  <si>
    <t>W0TEN1</t>
  </si>
  <si>
    <t>KLMA_40545</t>
  </si>
  <si>
    <t>KMAR_40542</t>
  </si>
  <si>
    <t xml:space="preserve"> Signal recognition particle subunit SRP72 - SRP72</t>
  </si>
  <si>
    <t>c781.a1.a1</t>
  </si>
  <si>
    <t>Chassy_KM_26;KMXK_0A00360;W0T8M0; AspS_bact - MSD1</t>
  </si>
  <si>
    <t>Chassy_KM_26</t>
  </si>
  <si>
    <t>KMXK_0A00360</t>
  </si>
  <si>
    <t>W0T8M0</t>
  </si>
  <si>
    <t>KLMA_10807</t>
  </si>
  <si>
    <t>KMAR_10774</t>
  </si>
  <si>
    <t xml:space="preserve"> AspS_bact - MSD1</t>
  </si>
  <si>
    <t>c555.a1.a1</t>
  </si>
  <si>
    <t>Chassy_KM_1132;KMXK_0B03140;W0T557; Cytochrome c oxidase subunit 6A, mitochondrial - COX13</t>
  </si>
  <si>
    <t>Chassy_KM_1132</t>
  </si>
  <si>
    <t>KMXK_0B03140</t>
  </si>
  <si>
    <t>W0T557</t>
  </si>
  <si>
    <t>KLMA_20299</t>
  </si>
  <si>
    <t>KMAR_20288</t>
  </si>
  <si>
    <t xml:space="preserve"> Cytochrome c oxidase subunit 6A, mitochondrial - COX13</t>
  </si>
  <si>
    <t>c603.a1.a1</t>
  </si>
  <si>
    <t>Chassy_KM_4350;KMXK_0G01200;W0TH90; Nuclear and cytoplasmic polyadenylated RNA-binding protein PUB1 - PUB1</t>
  </si>
  <si>
    <t>Chassy_KM_4350</t>
  </si>
  <si>
    <t>KMXK_0G01200</t>
  </si>
  <si>
    <t>W0TH90</t>
  </si>
  <si>
    <t>KLMA_80112</t>
  </si>
  <si>
    <t>KMAR_80109</t>
  </si>
  <si>
    <t xml:space="preserve"> Nuclear and cytoplasmic polyadenylated RNA-binding protein PUB1 - PUB1</t>
  </si>
  <si>
    <t>c934.a1.a1</t>
  </si>
  <si>
    <t>Chassy_KM_1341;KMXK_0B05230;W0T7E1; Uncharacterized protein YPR148C - KLMA_20510</t>
  </si>
  <si>
    <t>Chassy_KM_1341</t>
  </si>
  <si>
    <t>KMXK_0B05230</t>
  </si>
  <si>
    <t>W0T7E1</t>
  </si>
  <si>
    <t>KLMA_20510</t>
  </si>
  <si>
    <t>KMAR_20486</t>
  </si>
  <si>
    <t xml:space="preserve"> Uncharacterized protein YPR148C - KLMA_20510</t>
  </si>
  <si>
    <t>d1324.a1.a1</t>
  </si>
  <si>
    <t>Chassy_KM_4025;KMXK_0F03710;W0TDR8; H2A super family protein - BUR6</t>
  </si>
  <si>
    <t>Chassy_KM_4025</t>
  </si>
  <si>
    <t>KMXK_0F03710</t>
  </si>
  <si>
    <t>W0TDR8</t>
  </si>
  <si>
    <t>KLMA_60199</t>
  </si>
  <si>
    <t>KMAR_60197</t>
  </si>
  <si>
    <t xml:space="preserve"> H2A super family protein - BUR6</t>
  </si>
  <si>
    <t>b24.a1.a1</t>
  </si>
  <si>
    <t>Chassy_KM_3802;KMXK_0F01480;W0TFW6; Dihydrolipoyl dehydrogenase - LPD1</t>
  </si>
  <si>
    <t>Chassy_KM_3802</t>
  </si>
  <si>
    <t>KMXK_0F01480</t>
  </si>
  <si>
    <t>W0TFW6</t>
  </si>
  <si>
    <t>KLMA_60420</t>
  </si>
  <si>
    <t>KMAR_60413</t>
  </si>
  <si>
    <t xml:space="preserve"> Dihydrolipoyl dehydrogenase - LPD1</t>
  </si>
  <si>
    <t>1.8.1.4</t>
  </si>
  <si>
    <t>b35.a1.a1</t>
  </si>
  <si>
    <t>Chassy_KM_3680;KMXK_0F00260;W0TDY2; 2-oxoglutarate dehydrogenase E1 component - KGD1</t>
  </si>
  <si>
    <t>Chassy_KM_3680</t>
  </si>
  <si>
    <t>KMXK_0F00260</t>
  </si>
  <si>
    <t>W0TDY2</t>
  </si>
  <si>
    <t>KLMA_60541</t>
  </si>
  <si>
    <t>KMAR_60528</t>
  </si>
  <si>
    <t xml:space="preserve"> 2-oxoglutarate dehydrogenase E1 component - KGD1</t>
  </si>
  <si>
    <t>c177.a1.a1</t>
  </si>
  <si>
    <t>Chassy_KM_1613;KMXK_0B07950;W0T8U8; 60S ribosomal protein L33-B - RPL33B</t>
  </si>
  <si>
    <t>Chassy_KM_1613</t>
  </si>
  <si>
    <t>KMXK_0B07950</t>
  </si>
  <si>
    <t>W0T8U8</t>
  </si>
  <si>
    <t>KLMA_20783</t>
  </si>
  <si>
    <t xml:space="preserve"> 60S ribosomal protein L33-B - RPL33B</t>
  </si>
  <si>
    <t>c306.a1.a1</t>
  </si>
  <si>
    <t>Chassy_KM_1602;KMXK_0B07840;W0TAV4; 12 kDa heat shock protein - HSP12</t>
  </si>
  <si>
    <t>Chassy_KM_1602</t>
  </si>
  <si>
    <t>KMXK_0B07840</t>
  </si>
  <si>
    <t>W0TAV4</t>
  </si>
  <si>
    <t>KLMA_20771</t>
  </si>
  <si>
    <t>KMAR_20729</t>
  </si>
  <si>
    <t xml:space="preserve"> 12 kDa heat shock protein - HSP12</t>
  </si>
  <si>
    <t>d1462.a1.a1</t>
  </si>
  <si>
    <t>Chassy_KM_3773;KMXK_0F01190;W0TEF0; Serine/threonine-protein kinase BUR1 - BUR1</t>
  </si>
  <si>
    <t>Chassy_KM_3773</t>
  </si>
  <si>
    <t>KMXK_0F01190</t>
  </si>
  <si>
    <t>W0TEF0</t>
  </si>
  <si>
    <t>KLMA_60444</t>
  </si>
  <si>
    <t>KMAR_60440</t>
  </si>
  <si>
    <t xml:space="preserve"> Serine/threonine-protein kinase BUR1 - BUR1</t>
  </si>
  <si>
    <t>c132.a1.a1</t>
  </si>
  <si>
    <t>Chassy_KM_2336;KMXK_0C06820;W0T8M2; ABC transporter ATP-binding protein ARB1 - ARB1</t>
  </si>
  <si>
    <t>Chassy_KM_2336</t>
  </si>
  <si>
    <t>KMXK_0C06820</t>
  </si>
  <si>
    <t>W0T8M2</t>
  </si>
  <si>
    <t>KLMA_30677</t>
  </si>
  <si>
    <t>KMAR_30652</t>
  </si>
  <si>
    <t xml:space="preserve"> ABC transporter ATP-binding protein ARB1 - ARB1</t>
  </si>
  <si>
    <t>d1299.a1.a1</t>
  </si>
  <si>
    <t>Chassy_KM_460;KMXK_0A04700;W0T7E2; 54S ribosomal protein L38 - rplN</t>
  </si>
  <si>
    <t>Chassy_KM_460</t>
  </si>
  <si>
    <t>KMXK_0A04700</t>
  </si>
  <si>
    <t>W0T7E2</t>
  </si>
  <si>
    <t>KLMA_10392</t>
  </si>
  <si>
    <t>KMAR_10357</t>
  </si>
  <si>
    <t xml:space="preserve"> 54S ribosomal protein L38 - rplN</t>
  </si>
  <si>
    <t>c690.a1.a1</t>
  </si>
  <si>
    <t>Chassy_KM_4292;KMXK_0G00620;W0TH33; Peptidylprolyl isomerase - FPR1</t>
  </si>
  <si>
    <t>Chassy_KM_4292</t>
  </si>
  <si>
    <t>KMXK_0G00620</t>
  </si>
  <si>
    <t>W0TH33</t>
  </si>
  <si>
    <t>KLMA_80052</t>
  </si>
  <si>
    <t>KMAR_80056</t>
  </si>
  <si>
    <t xml:space="preserve"> Peptidylprolyl isomerase - FPR1</t>
  </si>
  <si>
    <t>5.2.1.8</t>
  </si>
  <si>
    <t>c274.a1.a1</t>
  </si>
  <si>
    <t>Chassy_KM_3714;KMXK_0F00600;W0TEN7; 60S ribosomal protein L35 - RPL35B</t>
  </si>
  <si>
    <t>Chassy_KM_3714</t>
  </si>
  <si>
    <t>KMXK_0F00600</t>
  </si>
  <si>
    <t>W0TEN7</t>
  </si>
  <si>
    <t>KLMA_60504</t>
  </si>
  <si>
    <t xml:space="preserve"> 60S ribosomal protein L35 - RPL35B</t>
  </si>
  <si>
    <t>c370.a1.a1</t>
  </si>
  <si>
    <t>Chassy_KM_1952;KMXK_0C02970;W0T9V1; Translation initiation factor RLI1 - RLI1</t>
  </si>
  <si>
    <t>Chassy_KM_1952</t>
  </si>
  <si>
    <t>KMXK_0C02970</t>
  </si>
  <si>
    <t>W0T9V1</t>
  </si>
  <si>
    <t>KLMA_30301</t>
  </si>
  <si>
    <t>KMAR_30278</t>
  </si>
  <si>
    <t xml:space="preserve"> Translation initiation factor RLI1 - RLI1</t>
  </si>
  <si>
    <t>c451.a1.a1</t>
  </si>
  <si>
    <t>Chassy_KM_4681;KMXK_0H00260;W0TEV2; Protein EMP47 - EMP47</t>
  </si>
  <si>
    <t>Chassy_KM_4681</t>
  </si>
  <si>
    <t>KMXK_0H00260</t>
  </si>
  <si>
    <t>W0TEV2</t>
  </si>
  <si>
    <t>KLMA_70027</t>
  </si>
  <si>
    <t>KMAR_70020</t>
  </si>
  <si>
    <t xml:space="preserve"> Protein EMP47 - EMP47</t>
  </si>
  <si>
    <t>d1188.a1.a1</t>
  </si>
  <si>
    <t>Chassy_KM_4839;KMXK_0H01840;W0TEG5; 3-oxoacyl-[acyl-carrier-protein] synthase homolog - CEM1</t>
  </si>
  <si>
    <t>Chassy_KM_4839</t>
  </si>
  <si>
    <t>KMXK_0H01840</t>
  </si>
  <si>
    <t>W0TEG5</t>
  </si>
  <si>
    <t>KLMA_70184</t>
  </si>
  <si>
    <t>KMAR_70167</t>
  </si>
  <si>
    <t xml:space="preserve"> 3-oxoacyl-[acyl-carrier-protein] synthase homolog - CEM1</t>
  </si>
  <si>
    <t>c945.a1.a1</t>
  </si>
  <si>
    <t>Chassy_KM_4262;KMXK_0G00320;W0TG65; Histone acetyltransferase type B subunit 2 - HAT2</t>
  </si>
  <si>
    <t>Chassy_KM_4262</t>
  </si>
  <si>
    <t>KMXK_0G00320</t>
  </si>
  <si>
    <t>W0TG65</t>
  </si>
  <si>
    <t>KLMA_80024</t>
  </si>
  <si>
    <t>KMAR_80029</t>
  </si>
  <si>
    <t xml:space="preserve"> Histone acetyltransferase type B subunit 2 - HAT2</t>
  </si>
  <si>
    <t>c534.a1.a1</t>
  </si>
  <si>
    <t>Chassy_KM_4581;KMXK_0G03510;W0TKF5; Protein phosphatase 2C homolog 3 - PTC2</t>
  </si>
  <si>
    <t>Chassy_KM_4581</t>
  </si>
  <si>
    <t>KMXK_0G03510</t>
  </si>
  <si>
    <t>W0TKF5</t>
  </si>
  <si>
    <t>KLMA_80343</t>
  </si>
  <si>
    <t>KMAR_80330</t>
  </si>
  <si>
    <t xml:space="preserve"> Protein phosphatase 2C homolog 3 - PTC2</t>
  </si>
  <si>
    <t>c424.a1.a1</t>
  </si>
  <si>
    <t>Chassy_KM_2795;KMXK_0D04130;W0TAI6; Malate dehydrogenase - MDH2</t>
  </si>
  <si>
    <t>Chassy_KM_2795</t>
  </si>
  <si>
    <t>KMXK_0D04130</t>
  </si>
  <si>
    <t>W0TAI6</t>
  </si>
  <si>
    <t>KLMA_40391</t>
  </si>
  <si>
    <t>KMAR_40395</t>
  </si>
  <si>
    <t xml:space="preserve"> Malate dehydrogenase - MDH2</t>
  </si>
  <si>
    <t>d1104.a1.a1</t>
  </si>
  <si>
    <t>Chassy_KM_473;KMXK_0A04830;W0T4N0; Replication factor A protein 3 - RFA3</t>
  </si>
  <si>
    <t>Chassy_KM_473</t>
  </si>
  <si>
    <t>KMXK_0A04830</t>
  </si>
  <si>
    <t>W0T4N0</t>
  </si>
  <si>
    <t>KLMA_10381</t>
  </si>
  <si>
    <t>KMAR_10345</t>
  </si>
  <si>
    <t xml:space="preserve"> Replication factor A protein 3 - RFA3</t>
  </si>
  <si>
    <t>c314.a1.a1</t>
  </si>
  <si>
    <t>Chassy_KM_776;KMXK_0A07870;W0T294; Histidine biosynthesis trifunctional protein - HIS4</t>
  </si>
  <si>
    <t>Chassy_KM_776</t>
  </si>
  <si>
    <t>KMXK_0A07870</t>
  </si>
  <si>
    <t>W0T294</t>
  </si>
  <si>
    <t>KLMA_10065</t>
  </si>
  <si>
    <t>KMAR_10050</t>
  </si>
  <si>
    <t xml:space="preserve"> Histidine biosynthesis trifunctional protein - HIS4</t>
  </si>
  <si>
    <t>3.5.4.19; 3.6.1.31; 1.1.1.23</t>
  </si>
  <si>
    <t>c376.a1.a1</t>
  </si>
  <si>
    <t>Chassy_KM_1567;KMXK_0B07490;W0T6D8; NAD-specific glutamate dehydrogenase - GDH2</t>
  </si>
  <si>
    <t>Chassy_KM_1567</t>
  </si>
  <si>
    <t>KMXK_0B07490</t>
  </si>
  <si>
    <t>W0T6D8</t>
  </si>
  <si>
    <t>KLMA_20734</t>
  </si>
  <si>
    <t>KMAR_20698</t>
  </si>
  <si>
    <t xml:space="preserve"> NAD-specific glutamate dehydrogenase - GDH2</t>
  </si>
  <si>
    <t>1.4.1.2</t>
  </si>
  <si>
    <t>b20.a1.a1</t>
  </si>
  <si>
    <t>Chassy_KM_1919;KMXK_0C02640;W0TBT2; 60S ribosomal protein L3 - RPL3</t>
  </si>
  <si>
    <t>Chassy_KM_1919</t>
  </si>
  <si>
    <t>KMXK_0C02640</t>
  </si>
  <si>
    <t>W0TBT2</t>
  </si>
  <si>
    <t>KLMA_30264</t>
  </si>
  <si>
    <t>KMAR_30245</t>
  </si>
  <si>
    <t xml:space="preserve"> 60S ribosomal protein L3 - RPL3</t>
  </si>
  <si>
    <t>c298.a1.a1</t>
  </si>
  <si>
    <t>Chassy_KM_4002;KMXK_0F03480;W0TD08; 2-isopropylmalate synthase - LEU4</t>
  </si>
  <si>
    <t>Chassy_KM_4002</t>
  </si>
  <si>
    <t>KMXK_0F03480</t>
  </si>
  <si>
    <t>W0TD08</t>
  </si>
  <si>
    <t>KLMA_60226</t>
  </si>
  <si>
    <t>KMAR_60220</t>
  </si>
  <si>
    <t>c624.a1.a1</t>
  </si>
  <si>
    <t>Chassy_KM_4679;KMXK_0H00240;W0TFQ2; Saccharopepsin - PEP4</t>
  </si>
  <si>
    <t>Chassy_KM_4679</t>
  </si>
  <si>
    <t>KMXK_0H00240</t>
  </si>
  <si>
    <t>W0TFQ2</t>
  </si>
  <si>
    <t>KLMA_70025</t>
  </si>
  <si>
    <t>KMAR_70018</t>
  </si>
  <si>
    <t xml:space="preserve"> Saccharopepsin - PEP4</t>
  </si>
  <si>
    <t>c617.a1.a1</t>
  </si>
  <si>
    <t>Chassy_KM_660;KMXK_0A06700;W0T2L7; Oxysterol-binding protein homolog 1 - OSH2</t>
  </si>
  <si>
    <t>Chassy_KM_660</t>
  </si>
  <si>
    <t>KMXK_0A06700</t>
  </si>
  <si>
    <t>W0T2L7</t>
  </si>
  <si>
    <t>KLMA_10185</t>
  </si>
  <si>
    <t>KMAR_10166</t>
  </si>
  <si>
    <t xml:space="preserve"> Oxysterol-binding protein homolog 1 - OSH2</t>
  </si>
  <si>
    <t>c846.a1.a1</t>
  </si>
  <si>
    <t>Chassy_KM_709;KMXK_0A07200;W0T4K7; DNA-directed RNA polymerase I subunit RPA49 - RPA49</t>
  </si>
  <si>
    <t>Chassy_KM_709</t>
  </si>
  <si>
    <t>KMXK_0A07200</t>
  </si>
  <si>
    <t>W0T4K7</t>
  </si>
  <si>
    <t>KLMA_10134</t>
  </si>
  <si>
    <t>KMAR_10114</t>
  </si>
  <si>
    <t xml:space="preserve"> DNA-directed RNA polymerase I subunit RPA49 - RPA49</t>
  </si>
  <si>
    <t>c907.a1.a1</t>
  </si>
  <si>
    <t>Chassy_KM_4466;KMXK_0G02360;W0TK50; Uncharacterized protein - RAS2</t>
  </si>
  <si>
    <t>Chassy_KM_4466</t>
  </si>
  <si>
    <t>KMXK_0G02360</t>
  </si>
  <si>
    <t>W0TK50</t>
  </si>
  <si>
    <t>KLMA_80228</t>
  </si>
  <si>
    <t>KMAR_80220</t>
  </si>
  <si>
    <t xml:space="preserve"> Uncharacterized protein - RAS2</t>
  </si>
  <si>
    <t>c172.a1.a1</t>
  </si>
  <si>
    <t>Chassy_KM_3587;KMXK_0E05560;W0TDR9; Ubiquitin-40S ribosomal protein S27a - ubi3</t>
  </si>
  <si>
    <t>Chassy_KM_3587</t>
  </si>
  <si>
    <t>KMXK_0E05560</t>
  </si>
  <si>
    <t>W0TDR9</t>
  </si>
  <si>
    <t>KLMA_50559</t>
  </si>
  <si>
    <t>KMAR_50530</t>
  </si>
  <si>
    <t xml:space="preserve"> Ubiquitin-40S ribosomal protein S27a - ubi3</t>
  </si>
  <si>
    <t>c215.a1.a1</t>
  </si>
  <si>
    <t>Chassy_KM_883;KMXK_0B00650;W0T6S5; 60S ribosomal protein L30 - RPL30</t>
  </si>
  <si>
    <t>Chassy_KM_883</t>
  </si>
  <si>
    <t>KMXK_0B00650</t>
  </si>
  <si>
    <t>W0T6S5</t>
  </si>
  <si>
    <t>KLMA_20053</t>
  </si>
  <si>
    <t>KMAR_20050</t>
  </si>
  <si>
    <t xml:space="preserve"> 60S ribosomal protein L30 - RPL30</t>
  </si>
  <si>
    <t>c312.a1.a1</t>
  </si>
  <si>
    <t>Chassy_KM_2570;KMXK_0D01880;W0T9T0; Pentafunctional AROM polypeptide - ARO1</t>
  </si>
  <si>
    <t>Chassy_KM_2570</t>
  </si>
  <si>
    <t>KMXK_0D01880</t>
  </si>
  <si>
    <t>W0T9T0</t>
  </si>
  <si>
    <t>KLMA_40161</t>
  </si>
  <si>
    <t>KMAR_40172</t>
  </si>
  <si>
    <t xml:space="preserve"> Pentafunctional AROM polypeptide - ARO1</t>
  </si>
  <si>
    <t>c980.a1.a1</t>
  </si>
  <si>
    <t>Chassy_KM_2701;KMXK_0D03190;W0TAA7; Uncharacterized protein YGL159W - KLMA_40296</t>
  </si>
  <si>
    <t>Chassy_KM_2701</t>
  </si>
  <si>
    <t>KMXK_0D03190</t>
  </si>
  <si>
    <t>W0TAA7</t>
  </si>
  <si>
    <t>KLMA_40296</t>
  </si>
  <si>
    <t>KMAR_40303</t>
  </si>
  <si>
    <t xml:space="preserve"> Uncharacterized protein YGL159W - KLMA_40296</t>
  </si>
  <si>
    <t>c412.a1.a1</t>
  </si>
  <si>
    <t>Chassy_KM_629;KMXK_0A06390;CBS 6556 specific;No description in DMKU3-1042- NA</t>
  </si>
  <si>
    <t>Chassy_KM_629</t>
  </si>
  <si>
    <t>KMXK_0A06390</t>
  </si>
  <si>
    <t>c745.a1.a1</t>
  </si>
  <si>
    <t>Chassy_KM_998;KMXK_0B01800;W0T949; Uncharacterized protein - MSC3</t>
  </si>
  <si>
    <t>Chassy_KM_998</t>
  </si>
  <si>
    <t>KMXK_0B01800</t>
  </si>
  <si>
    <t>W0T949</t>
  </si>
  <si>
    <t>KLMA_20166</t>
  </si>
  <si>
    <t>KMAR_20161</t>
  </si>
  <si>
    <t xml:space="preserve"> Uncharacterized protein - MSC3</t>
  </si>
  <si>
    <t>c218.a1.a1</t>
  </si>
  <si>
    <t>Chassy_KM_3191;KMXK_0E01590;W0TCR6; 3-isopropylmalate dehydratase - LEU1</t>
  </si>
  <si>
    <t>Chassy_KM_3191</t>
  </si>
  <si>
    <t>KMXK_0E01590</t>
  </si>
  <si>
    <t>W0TCR6</t>
  </si>
  <si>
    <t>KLMA_50154</t>
  </si>
  <si>
    <t>KMAR_50143</t>
  </si>
  <si>
    <t xml:space="preserve"> 3-isopropylmalate dehydratase - LEU1</t>
  </si>
  <si>
    <t>4.2.1.33</t>
  </si>
  <si>
    <t>c276.a1.a1</t>
  </si>
  <si>
    <t>Chassy_KM_3572;KMXK_0E05400;W0TEE8; Eukaryotic peptide chain release factor GTP-binding subunit - SUP35</t>
  </si>
  <si>
    <t>Chassy_KM_3572</t>
  </si>
  <si>
    <t>KMXK_0E05400</t>
  </si>
  <si>
    <t>W0TEE8</t>
  </si>
  <si>
    <t>KLMA_50537</t>
  </si>
  <si>
    <t>KMAR_50510</t>
  </si>
  <si>
    <t xml:space="preserve"> Eukaryotic peptide chain release factor GTP-binding subunit - SUP35</t>
  </si>
  <si>
    <t>b19.a1.a1</t>
  </si>
  <si>
    <t>Chassy_KM_4009;KMXK_0F03550;W0TDT2; Pyruvate kinase - PYK1</t>
  </si>
  <si>
    <t>Chassy_KM_4009</t>
  </si>
  <si>
    <t>KMXK_0F03550</t>
  </si>
  <si>
    <t>W0TDT2</t>
  </si>
  <si>
    <t>KLMA_60219</t>
  </si>
  <si>
    <t>KMAR_60214</t>
  </si>
  <si>
    <t xml:space="preserve"> Pyruvate kinase - PYK1</t>
  </si>
  <si>
    <t>2.7.1.40</t>
  </si>
  <si>
    <t>c484.a1.a1</t>
  </si>
  <si>
    <t>Chassy_KM_4412;KMXK_0G01820;W0TK00; Mitochondrial protein import protein MAS5 - DNAJA1</t>
  </si>
  <si>
    <t>Chassy_KM_4412</t>
  </si>
  <si>
    <t>KMXK_0G01820</t>
  </si>
  <si>
    <t>W0TK00</t>
  </si>
  <si>
    <t>KLMA_80173</t>
  </si>
  <si>
    <t>KMAR_80170</t>
  </si>
  <si>
    <t xml:space="preserve"> Mitochondrial protein import protein MAS5 - DNAJA1</t>
  </si>
  <si>
    <t>d1094.a1.a1</t>
  </si>
  <si>
    <t>Chassy_KM_5025;KMXK_0H03700;W0TF07; tRNA (guanine(37)-N1)-methyltransferase - TRM5</t>
  </si>
  <si>
    <t>Chassy_KM_5025</t>
  </si>
  <si>
    <t>KMXK_0H03700</t>
  </si>
  <si>
    <t>W0TF07</t>
  </si>
  <si>
    <t>KLMA_70374</t>
  </si>
  <si>
    <t>KMAR_70336</t>
  </si>
  <si>
    <t xml:space="preserve"> tRNA (guanine(37)-N1)-methyltransferase - TRM5</t>
  </si>
  <si>
    <t>2.1.1.228</t>
  </si>
  <si>
    <t>d1103.a1.a1</t>
  </si>
  <si>
    <t>Chassy_KM_4276;KMXK_0G00460;W0TFE8; Small glutamine-rich tetratricopeptide repeat-containing protein 2 - SGT2</t>
  </si>
  <si>
    <t>Chassy_KM_4276</t>
  </si>
  <si>
    <t>KMXK_0G00460</t>
  </si>
  <si>
    <t>W0TFE8</t>
  </si>
  <si>
    <t>KLMA_80036</t>
  </si>
  <si>
    <t>KMAR_80040</t>
  </si>
  <si>
    <t xml:space="preserve"> Small glutamine-rich tetratricopeptide repeat-containing protein 2 - SGT2</t>
  </si>
  <si>
    <t>c529.a1.a1</t>
  </si>
  <si>
    <t>Chassy_KM_4582;KMXK_0G03520;W0TGZ5; Anthranilate synthase component 1 - TRP2</t>
  </si>
  <si>
    <t>Chassy_KM_4582</t>
  </si>
  <si>
    <t>KMXK_0G03520</t>
  </si>
  <si>
    <t>W0TGZ5</t>
  </si>
  <si>
    <t>KLMA_80344</t>
  </si>
  <si>
    <t>KMAR_80331</t>
  </si>
  <si>
    <t xml:space="preserve"> Anthranilate synthase component 1 - TRP2</t>
  </si>
  <si>
    <t>c111.a1.a1</t>
  </si>
  <si>
    <t>Chassy_KM_3843;KMXK_0F01890;W0THR7; Acetyl-CoA acetyltransferase - ERG10</t>
  </si>
  <si>
    <t>Chassy_KM_3843</t>
  </si>
  <si>
    <t>KMXK_0F01890</t>
  </si>
  <si>
    <t>W0THR7</t>
  </si>
  <si>
    <t>KLMA_60383</t>
  </si>
  <si>
    <t>KMAR_60375</t>
  </si>
  <si>
    <t xml:space="preserve"> Acetyl-CoA acetyltransferase - ERG10</t>
  </si>
  <si>
    <t>b64.a1.a1</t>
  </si>
  <si>
    <t>Chassy_KM_369;KMXK_0A03790;W0T3V3; Enoate reductase 1 - KYE1</t>
  </si>
  <si>
    <t>Chassy_KM_369</t>
  </si>
  <si>
    <t>KMXK_0A03790</t>
  </si>
  <si>
    <t>W0T3V3</t>
  </si>
  <si>
    <t>KLMA_10458</t>
  </si>
  <si>
    <t>KMAR_10443</t>
  </si>
  <si>
    <t xml:space="preserve"> Enoate reductase 1 - KYE1</t>
  </si>
  <si>
    <t>b13.a3.a1</t>
  </si>
  <si>
    <t>Chassy_KM_1858;KMXK_0C02030;W0T9L5; PAB1-binding protein 1 - PBP1</t>
  </si>
  <si>
    <t>Chassy_KM_1858</t>
  </si>
  <si>
    <t>KMXK_0C02030</t>
  </si>
  <si>
    <t>W0T9L5</t>
  </si>
  <si>
    <t>KLMA_30201</t>
  </si>
  <si>
    <t>KMAR_30188</t>
  </si>
  <si>
    <t xml:space="preserve"> PAB1-binding protein 1 - PBP1</t>
  </si>
  <si>
    <t>c654.a1.a1</t>
  </si>
  <si>
    <t>Chassy_KM_4264;KMXK_0G00340;W0TFE1; Phosphoacetylglucosamine mutase - PCM1</t>
  </si>
  <si>
    <t>Chassy_KM_4264</t>
  </si>
  <si>
    <t>KMXK_0G00340</t>
  </si>
  <si>
    <t>W0TFE1</t>
  </si>
  <si>
    <t>KLMA_80026</t>
  </si>
  <si>
    <t>KMAR_80031</t>
  </si>
  <si>
    <t xml:space="preserve"> Phosphoacetylglucosamine mutase - PCM1</t>
  </si>
  <si>
    <t>5.4.2.3</t>
  </si>
  <si>
    <t>c812.a1.a1</t>
  </si>
  <si>
    <t>Chassy_KM_4208;KMXK_0F05540;W0TCH4; UPF0615 protein YJL123C - MTC1</t>
  </si>
  <si>
    <t>Chassy_KM_4208</t>
  </si>
  <si>
    <t>KMXK_0F05540</t>
  </si>
  <si>
    <t>W0TCH4</t>
  </si>
  <si>
    <t>KLMA_60026</t>
  </si>
  <si>
    <t>KMAR_60030</t>
  </si>
  <si>
    <t xml:space="preserve"> UPF0615 protein YJL123C - MTC1</t>
  </si>
  <si>
    <t>c209.a1.a1</t>
  </si>
  <si>
    <t>Chassy_KM_171;KMXK_0A01810;W0T651; Obg-like ATPase 1 - OLA1</t>
  </si>
  <si>
    <t>Chassy_KM_171</t>
  </si>
  <si>
    <t>KMXK_0A01810</t>
  </si>
  <si>
    <t>W0T651</t>
  </si>
  <si>
    <t>KLMA_10659</t>
  </si>
  <si>
    <t>KMAR_10637</t>
  </si>
  <si>
    <t xml:space="preserve"> Obg-like ATPase 1 - OLA1</t>
  </si>
  <si>
    <t>c247.a1.a1</t>
  </si>
  <si>
    <t>Chassy_KM_4577;KMXK_0G03470;W0TGY9; NADP-dependent alcohol dehydrogenase 6 - ADH6</t>
  </si>
  <si>
    <t>Chassy_KM_4577</t>
  </si>
  <si>
    <t>KMXK_0G03470</t>
  </si>
  <si>
    <t>W0TGY9</t>
  </si>
  <si>
    <t>KLMA_80339</t>
  </si>
  <si>
    <t>KMAR_80326</t>
  </si>
  <si>
    <t xml:space="preserve"> NADP-dependent alcohol dehydrogenase 6 - ADH6</t>
  </si>
  <si>
    <t>c413.a1.a1</t>
  </si>
  <si>
    <t>Chassy_KM_1558;KMXK_0B07400;W0T800; NADPH--cytochrome P450 reductase - NCP1</t>
  </si>
  <si>
    <t>Chassy_KM_1558</t>
  </si>
  <si>
    <t>KMXK_0B07400</t>
  </si>
  <si>
    <t>W0T800</t>
  </si>
  <si>
    <t>KLMA_20725</t>
  </si>
  <si>
    <t>KMAR_20689</t>
  </si>
  <si>
    <t xml:space="preserve"> NADPH--cytochrome P450 reductase - NCP1</t>
  </si>
  <si>
    <t>1.6.2.4</t>
  </si>
  <si>
    <t>d1196.a1.a1</t>
  </si>
  <si>
    <t>Chassy_KM_687;KMXK_0A06970;W0T2Z6; Exosome complex component RRP43 - RRP43</t>
  </si>
  <si>
    <t>Chassy_KM_687</t>
  </si>
  <si>
    <t>KMXK_0A06970</t>
  </si>
  <si>
    <t>W0T2Z6</t>
  </si>
  <si>
    <t>KLMA_10158</t>
  </si>
  <si>
    <t>KMAR_10139</t>
  </si>
  <si>
    <t xml:space="preserve"> Exosome complex component RRP43 - RRP43</t>
  </si>
  <si>
    <t>c156.a1.a1</t>
  </si>
  <si>
    <t>Chassy_KM_1408;KMXK_0B05900;W0T7K3; Isocitrate dehydrogenase [NAD] subunit, mitochondrial - IDH2</t>
  </si>
  <si>
    <t>Chassy_KM_1408</t>
  </si>
  <si>
    <t>KMXK_0B05900</t>
  </si>
  <si>
    <t>W0T7K3</t>
  </si>
  <si>
    <t>KLMA_20575</t>
  </si>
  <si>
    <t>KMAR_20547</t>
  </si>
  <si>
    <t xml:space="preserve"> Isocitrate dehydrogenase [NAD] subunit, mitochondrial - IDH2</t>
  </si>
  <si>
    <t>c216.a1.a1</t>
  </si>
  <si>
    <t>Chassy_KM_1928;KMXK_0C02730;W0TBT9; Fumarate reductase - KLMA_30274</t>
  </si>
  <si>
    <t>Chassy_KM_1928</t>
  </si>
  <si>
    <t>KMXK_0C02730</t>
  </si>
  <si>
    <t>W0TBT9</t>
  </si>
  <si>
    <t>KLMA_30274</t>
  </si>
  <si>
    <t>KMAR_30254</t>
  </si>
  <si>
    <t xml:space="preserve"> Fumarate reductase - KLMA_30274</t>
  </si>
  <si>
    <t>c390.a1.a1</t>
  </si>
  <si>
    <t>Chassy_KM_3596;KMXK_0E05650;W0TDS6; RuvB-like helicase - RVB1</t>
  </si>
  <si>
    <t>Chassy_KM_3596</t>
  </si>
  <si>
    <t>KMXK_0E05650</t>
  </si>
  <si>
    <t>W0TDS6</t>
  </si>
  <si>
    <t>KLMA_50569</t>
  </si>
  <si>
    <t>KMAR_50539</t>
  </si>
  <si>
    <t xml:space="preserve"> RuvB-like helicase - RVB1</t>
  </si>
  <si>
    <t>c783.a1.a1</t>
  </si>
  <si>
    <t>Chassy_KM_1626;KMXK_0B08080;W0T867; Mitochondrial 2-oxodicarboxylate carrier 2 - ODC2</t>
  </si>
  <si>
    <t>Chassy_KM_1626</t>
  </si>
  <si>
    <t>KMXK_0B08080</t>
  </si>
  <si>
    <t>W0T867</t>
  </si>
  <si>
    <t>KLMA_20795</t>
  </si>
  <si>
    <t>KMAR_20752</t>
  </si>
  <si>
    <t xml:space="preserve"> Mitochondrial 2-oxodicarboxylate carrier 2 - ODC2</t>
  </si>
  <si>
    <t>b40.a1.a1</t>
  </si>
  <si>
    <t>Chassy_KM_3455;KMXK_0E04230;W0TDD2; Catalase - CTT1</t>
  </si>
  <si>
    <t>Chassy_KM_3455</t>
  </si>
  <si>
    <t>KMXK_0E04230</t>
  </si>
  <si>
    <t>W0TDD2</t>
  </si>
  <si>
    <t>KLMA_50419</t>
  </si>
  <si>
    <t>KMAR_50400</t>
  </si>
  <si>
    <t xml:space="preserve"> Catalase - CTT1</t>
  </si>
  <si>
    <t>1.11.1.6</t>
  </si>
  <si>
    <t>c743.a1.a1</t>
  </si>
  <si>
    <t>Chassy_KM_2891;KMXK_0D05090;W0TAS3; Dolichyl-phosphate-mannose--protein mannosyltransferase 4 - PMT4</t>
  </si>
  <si>
    <t>Chassy_KM_2891</t>
  </si>
  <si>
    <t>KMXK_0D05090</t>
  </si>
  <si>
    <t>W0TAS3</t>
  </si>
  <si>
    <t>KLMA_40486</t>
  </si>
  <si>
    <t>KMAR_40484</t>
  </si>
  <si>
    <t xml:space="preserve"> Dolichyl-phosphate-mannose--protein mannosyltransferase 4 - PMT4</t>
  </si>
  <si>
    <t>c191.a1.a1</t>
  </si>
  <si>
    <t>Chassy_KM_451;KMXK_0A04610;CBS 6556 specific;No description in DMKU3-1042- NA</t>
  </si>
  <si>
    <t>Chassy_KM_451</t>
  </si>
  <si>
    <t>KMXK_0A04610</t>
  </si>
  <si>
    <t>KMAR_10365</t>
  </si>
  <si>
    <t>c766.a1.a1</t>
  </si>
  <si>
    <t>Chassy_KM_2411;KMXK_0D00280;W0TAH4; UBP3-associated protein BRE5 - BRE5</t>
  </si>
  <si>
    <t>Chassy_KM_2411</t>
  </si>
  <si>
    <t>KMXK_0D00280</t>
  </si>
  <si>
    <t>W0TAH4</t>
  </si>
  <si>
    <t>KLMA_40014</t>
  </si>
  <si>
    <t>KMAR_40024</t>
  </si>
  <si>
    <t xml:space="preserve"> UBP3-associated protein BRE5 - BRE5</t>
  </si>
  <si>
    <t>c446.a1.a1</t>
  </si>
  <si>
    <t>Chassy_KM_2982;KMXK_0D06000;W0TAZ8; Guanylate kinase - GUK1</t>
  </si>
  <si>
    <t>Chassy_KM_2982</t>
  </si>
  <si>
    <t>KMXK_0D06000</t>
  </si>
  <si>
    <t>W0TAZ8</t>
  </si>
  <si>
    <t>KLMA_40571</t>
  </si>
  <si>
    <t>KMAR_40569</t>
  </si>
  <si>
    <t xml:space="preserve"> Guanylate kinase - GUK1</t>
  </si>
  <si>
    <t>c552.a1.a1</t>
  </si>
  <si>
    <t>Chassy_KM_1388;KMXK_0B05700;W0T7I4; UPF0673 membrane protein YHR009C - TDA3</t>
  </si>
  <si>
    <t>Chassy_KM_1388</t>
  </si>
  <si>
    <t>KMXK_0B05700</t>
  </si>
  <si>
    <t>W0T7I4</t>
  </si>
  <si>
    <t>KLMA_20555</t>
  </si>
  <si>
    <t>KMAR_20529</t>
  </si>
  <si>
    <t xml:space="preserve"> UPF0673 membrane protein YHR009C - TDA3</t>
  </si>
  <si>
    <t>b77.a1.a1</t>
  </si>
  <si>
    <t>Chassy_KM_153;KMXK_0A01630;W0T8A1; Protein MET17 - MET17</t>
  </si>
  <si>
    <t>Chassy_KM_153</t>
  </si>
  <si>
    <t>KMXK_0A01630</t>
  </si>
  <si>
    <t>W0T8A1</t>
  </si>
  <si>
    <t>KLMA_10677</t>
  </si>
  <si>
    <t>KMAR_10653</t>
  </si>
  <si>
    <t xml:space="preserve"> Protein MET17 - MET17</t>
  </si>
  <si>
    <t>c724.a1.a1</t>
  </si>
  <si>
    <t>Chassy_KM_3297;KMXK_0E02650;CBS 6556 specific;No description in DMKU3-1042- NA</t>
  </si>
  <si>
    <t>Chassy_KM_3297</t>
  </si>
  <si>
    <t>KMXK_0E02650</t>
  </si>
  <si>
    <t>c597.a1.a1</t>
  </si>
  <si>
    <t>Chassy_KM_282;KMXK_0A02920;W0T7U4; High-affinity glucose transporter - HGT1</t>
  </si>
  <si>
    <t>Chassy_KM_282</t>
  </si>
  <si>
    <t>KMXK_0A02920</t>
  </si>
  <si>
    <t>W0T7U4</t>
  </si>
  <si>
    <t>KLMA_10547</t>
  </si>
  <si>
    <t>KMAR_10531</t>
  </si>
  <si>
    <t xml:space="preserve"> High-affinity glucose transporter - HGT1</t>
  </si>
  <si>
    <t>c205.a1.a1</t>
  </si>
  <si>
    <t>Chassy_KM_3980;KMXK_0F03260;W0THE8; Mitochondrial import receptor subunit TOM70 - TOM70</t>
  </si>
  <si>
    <t>Chassy_KM_3980</t>
  </si>
  <si>
    <t>KMXK_0F03260</t>
  </si>
  <si>
    <t>W0THE8</t>
  </si>
  <si>
    <t>KLMA_60248</t>
  </si>
  <si>
    <t>KMAR_60242</t>
  </si>
  <si>
    <t xml:space="preserve"> Mitochondrial import receptor subunit TOM70 - TOM70</t>
  </si>
  <si>
    <t>c147.a1.a1</t>
  </si>
  <si>
    <t>Chassy_KM_1950;KMXK_0C02950;W0TBW0; Polyadenylate-binding protein - PAB1</t>
  </si>
  <si>
    <t>Chassy_KM_1950</t>
  </si>
  <si>
    <t>KMXK_0C02950</t>
  </si>
  <si>
    <t>W0TBW0</t>
  </si>
  <si>
    <t>KLMA_30299</t>
  </si>
  <si>
    <t>KMAR_30276</t>
  </si>
  <si>
    <t xml:space="preserve"> Polyadenylate-binding protein - PAB1</t>
  </si>
  <si>
    <t>c319.a1.a1</t>
  </si>
  <si>
    <t>Chassy_KM_4539;KMXK_0G03090;W0TGV0; L-aminoadipate-semialdehyde dehydrogenase - LYS2</t>
  </si>
  <si>
    <t>Chassy_KM_4539</t>
  </si>
  <si>
    <t>KMXK_0G03090</t>
  </si>
  <si>
    <t>W0TGV0</t>
  </si>
  <si>
    <t>KLMA_80299</t>
  </si>
  <si>
    <t>KMAR_80290</t>
  </si>
  <si>
    <t xml:space="preserve"> L-aminoadipate-semialdehyde dehydrogenase - LYS2</t>
  </si>
  <si>
    <t>d1025.a1.a1</t>
  </si>
  <si>
    <t>Chassy_KM_2215;KMXK_0C05600;W0TAP2; Co-chaperone protein SBA1 - SBA1</t>
  </si>
  <si>
    <t>Chassy_KM_2215</t>
  </si>
  <si>
    <t>KMXK_0C05600</t>
  </si>
  <si>
    <t>W0TAP2</t>
  </si>
  <si>
    <t>KLMA_30561</t>
  </si>
  <si>
    <t>KMAR_30534</t>
  </si>
  <si>
    <t xml:space="preserve"> Co-chaperone protein SBA1 - SBA1</t>
  </si>
  <si>
    <t>c496.a1.a1</t>
  </si>
  <si>
    <t>Chassy_KM_3117;KMXK_0E00850;W0TBC0; Cysteine synthase - cysB</t>
  </si>
  <si>
    <t>Chassy_KM_3117</t>
  </si>
  <si>
    <t>KMXK_0E00850</t>
  </si>
  <si>
    <t>W0TBC0</t>
  </si>
  <si>
    <t>KLMA_50076</t>
  </si>
  <si>
    <t>KMAR_50071</t>
  </si>
  <si>
    <t xml:space="preserve"> Cysteine synthase - cysB</t>
  </si>
  <si>
    <t>d1083.a1.a1</t>
  </si>
  <si>
    <t>Chassy_KM_2425;KMXK_0D00420;CBS 6556 specific;No description in DMKU3-1042- NA</t>
  </si>
  <si>
    <t>Chassy_KM_2425</t>
  </si>
  <si>
    <t>KMXK_0D00420</t>
  </si>
  <si>
    <t>c677.a1.a1</t>
  </si>
  <si>
    <t>Chassy_KM_2141;KMXK_0C04860;W0TCE7; 54S ribosomal protein L50 - MRPL50</t>
  </si>
  <si>
    <t>Chassy_KM_2141</t>
  </si>
  <si>
    <t>KMXK_0C04860</t>
  </si>
  <si>
    <t>W0TCE7</t>
  </si>
  <si>
    <t>KLMA_30489</t>
  </si>
  <si>
    <t>KMAR_30463</t>
  </si>
  <si>
    <t xml:space="preserve"> 54S ribosomal protein L50 - MRPL50</t>
  </si>
  <si>
    <t>c378.a1.a1</t>
  </si>
  <si>
    <t>Chassy_KM_3442;KMXK_0E04100;W0TCC1; Peroxiredoxin DOT5 - DOT5</t>
  </si>
  <si>
    <t>Chassy_KM_3442</t>
  </si>
  <si>
    <t>KMXK_0E04100</t>
  </si>
  <si>
    <t>W0TCC1</t>
  </si>
  <si>
    <t>KLMA_50406</t>
  </si>
  <si>
    <t>KMAR_50387</t>
  </si>
  <si>
    <t xml:space="preserve"> Peroxiredoxin DOT5 - DOT5</t>
  </si>
  <si>
    <t>c139.a1.a1</t>
  </si>
  <si>
    <t>Chassy_KM_4301;KMXK_0G00710;W0TFG9; Sulfate adenylyltransferase - MET3</t>
  </si>
  <si>
    <t>Chassy_KM_4301</t>
  </si>
  <si>
    <t>KMXK_0G00710</t>
  </si>
  <si>
    <t>W0TFG9</t>
  </si>
  <si>
    <t>KLMA_80061</t>
  </si>
  <si>
    <t>KMAR_80064</t>
  </si>
  <si>
    <t xml:space="preserve"> Sulfate adenylyltransferase - MET3</t>
  </si>
  <si>
    <t>2.7.7.4</t>
  </si>
  <si>
    <t>d1034.a1.a1</t>
  </si>
  <si>
    <t>Chassy_KM_4291;KMXK_0G00610;W0TFF9; Phosphoglucomutase YMR278W - PGM3</t>
  </si>
  <si>
    <t>Chassy_KM_4291</t>
  </si>
  <si>
    <t>KMXK_0G00610</t>
  </si>
  <si>
    <t>W0TFF9</t>
  </si>
  <si>
    <t>KLMA_80051</t>
  </si>
  <si>
    <t>KMAR_80055</t>
  </si>
  <si>
    <t xml:space="preserve"> Phosphoglucomutase YMR278W - PGM3</t>
  </si>
  <si>
    <t>c794.a1.a1</t>
  </si>
  <si>
    <t>Chassy_KM_3646;KMXK_0E06150;W0TDW6; Protein URE2 - URE2</t>
  </si>
  <si>
    <t>Chassy_KM_3646</t>
  </si>
  <si>
    <t>KMXK_0E06150</t>
  </si>
  <si>
    <t>W0TDW6</t>
  </si>
  <si>
    <t>KLMA_50619</t>
  </si>
  <si>
    <t>KMAR_50587</t>
  </si>
  <si>
    <t xml:space="preserve"> Protein URE2 - URE2</t>
  </si>
  <si>
    <t>c674.a1.a1</t>
  </si>
  <si>
    <t>Chassy_KM_1986;KMXK_0C03310;W0T7M9; Uncharacterized protein YMR196W - KLMA_30337</t>
  </si>
  <si>
    <t>Chassy_KM_1986</t>
  </si>
  <si>
    <t>KMXK_0C03310</t>
  </si>
  <si>
    <t>W0T7M9</t>
  </si>
  <si>
    <t>KLMA_30337</t>
  </si>
  <si>
    <t>KMAR_30312</t>
  </si>
  <si>
    <t xml:space="preserve"> Uncharacterized protein YMR196W - KLMA_30337</t>
  </si>
  <si>
    <t>c201.a1.a1</t>
  </si>
  <si>
    <t>Chassy_KM_3740;KMXK_0F00860;W0TDP3; Threonyl-tRNA synthetase - THS1</t>
  </si>
  <si>
    <t>Chassy_KM_3740</t>
  </si>
  <si>
    <t>KMXK_0F00860</t>
  </si>
  <si>
    <t>W0TDP3</t>
  </si>
  <si>
    <t>KLMA_60476</t>
  </si>
  <si>
    <t>KMAR_60472</t>
  </si>
  <si>
    <t xml:space="preserve"> Threonyl-tRNA synthetase - THS1</t>
  </si>
  <si>
    <t>c393.a1.a1</t>
  </si>
  <si>
    <t>Chassy_KM_2876;KMXK_0D04940;W0TAQ9; Dolichol-phosphate mannosyltransferase - DPM1</t>
  </si>
  <si>
    <t>Chassy_KM_2876</t>
  </si>
  <si>
    <t>KMXK_0D04940</t>
  </si>
  <si>
    <t>W0TAQ9</t>
  </si>
  <si>
    <t>KLMA_40471</t>
  </si>
  <si>
    <t>KMAR_40469</t>
  </si>
  <si>
    <t xml:space="preserve"> Dolichol-phosphate mannosyltransferase - DPM1</t>
  </si>
  <si>
    <t>c397.a1.a1</t>
  </si>
  <si>
    <t>Chassy_KM_1154;KMXK_0B03360;W0T6U3; Nucleolar protein 58 - NOP58</t>
  </si>
  <si>
    <t>Chassy_KM_1154</t>
  </si>
  <si>
    <t>KMXK_0B03360</t>
  </si>
  <si>
    <t>W0T6U3</t>
  </si>
  <si>
    <t>KLMA_20320</t>
  </si>
  <si>
    <t>KMAR_20309</t>
  </si>
  <si>
    <t xml:space="preserve"> Nucleolar protein 58 - NOP58</t>
  </si>
  <si>
    <t>d1243.a1.a1</t>
  </si>
  <si>
    <t>Chassy_KM_1943;KMXK_0C02880;W0T7I7; GTP:AMP phosphotransferase, mitochondrial - ADK2</t>
  </si>
  <si>
    <t>Chassy_KM_1943</t>
  </si>
  <si>
    <t>KMXK_0C02880</t>
  </si>
  <si>
    <t>W0T7I7</t>
  </si>
  <si>
    <t>KLMA_30292</t>
  </si>
  <si>
    <t>KMAR_30269</t>
  </si>
  <si>
    <t xml:space="preserve"> GTP:AMP phosphotransferase, mitochondrial - ADK2</t>
  </si>
  <si>
    <t>2.7.4.10</t>
  </si>
  <si>
    <t>d1164.a1.a1</t>
  </si>
  <si>
    <t>Chassy_KM_2236;KMXK_0C05820;W0T8D3; Non-specific serine/threonine protein kinase - SNF1</t>
  </si>
  <si>
    <t>Chassy_KM_2236</t>
  </si>
  <si>
    <t>KMXK_0C05820</t>
  </si>
  <si>
    <t>W0T8D3</t>
  </si>
  <si>
    <t>KLMA_30582</t>
  </si>
  <si>
    <t>KMAR_30555</t>
  </si>
  <si>
    <t xml:space="preserve"> Non-specific serine/threonine protein kinase - SNF1</t>
  </si>
  <si>
    <t>2.7.11.1</t>
  </si>
  <si>
    <t>b10.a2.a1</t>
  </si>
  <si>
    <t>Chassy_KM_2875;KMXK_0D04930;W0TEG4; Isocitrate dehydrogenase [NADP] - IDP1</t>
  </si>
  <si>
    <t>Chassy_KM_2875</t>
  </si>
  <si>
    <t>KMXK_0D04930</t>
  </si>
  <si>
    <t>W0TEG4</t>
  </si>
  <si>
    <t>KLMA_40470</t>
  </si>
  <si>
    <t>KMAR_40468</t>
  </si>
  <si>
    <t xml:space="preserve"> Isocitrate dehydrogenase [NADP] - IDP1</t>
  </si>
  <si>
    <t>c966.a1.a1</t>
  </si>
  <si>
    <t>Chassy_KM_3705;KMXK_0F00510;W0TEP9; Biotin--protein ligase - BPL1</t>
  </si>
  <si>
    <t>Chassy_KM_3705</t>
  </si>
  <si>
    <t>KMXK_0F00510</t>
  </si>
  <si>
    <t>W0TEP9</t>
  </si>
  <si>
    <t>KLMA_60514</t>
  </si>
  <si>
    <t>KMAR_60504</t>
  </si>
  <si>
    <t xml:space="preserve"> Biotin--protein ligase - BPL1</t>
  </si>
  <si>
    <t>c429.a1.a1</t>
  </si>
  <si>
    <t>Chassy_KM_4388;KMXK_0G01580;W0TGH6; Leukotriene A(4) hydrolase - KLMA_80149</t>
  </si>
  <si>
    <t>Chassy_KM_4388</t>
  </si>
  <si>
    <t>KMXK_0G01580</t>
  </si>
  <si>
    <t>W0TGH6</t>
  </si>
  <si>
    <t>KLMA_80149</t>
  </si>
  <si>
    <t>KMAR_80146</t>
  </si>
  <si>
    <t xml:space="preserve"> Leukotriene A(4) hydrolase - KLMA_80149</t>
  </si>
  <si>
    <t>3.3.2.6</t>
  </si>
  <si>
    <t>c242.a1.a1</t>
  </si>
  <si>
    <t>Chassy_KM_1187;KMXK_0B03690;W0T5D8; Cystathionine gamma-lyase - CYS3</t>
  </si>
  <si>
    <t>Chassy_KM_1187</t>
  </si>
  <si>
    <t>KMXK_0B03690</t>
  </si>
  <si>
    <t>W0T5D8</t>
  </si>
  <si>
    <t>KLMA_20354</t>
  </si>
  <si>
    <t>KMAR_20340</t>
  </si>
  <si>
    <t xml:space="preserve"> Cystathionine gamma-lyase - CYS3</t>
  </si>
  <si>
    <t>c161.a1.a1</t>
  </si>
  <si>
    <t>Chassy_KM_3539;KMXK_0E05070;W0TBX9; Aspartate-semialdehyde dehydrogenase - HOM2</t>
  </si>
  <si>
    <t>Chassy_KM_3539</t>
  </si>
  <si>
    <t>KMXK_0E05070</t>
  </si>
  <si>
    <t>W0TBX9</t>
  </si>
  <si>
    <t>KLMA_50503</t>
  </si>
  <si>
    <t>KMAR_50479</t>
  </si>
  <si>
    <t xml:space="preserve"> Aspartate-semialdehyde dehydrogenase - HOM2</t>
  </si>
  <si>
    <t>c103.a1.a1</t>
  </si>
  <si>
    <t>Chassy_KM_1189;KMXK_0B03710;W0T9R4; 40S ribosomal protein S15 - RPS15</t>
  </si>
  <si>
    <t>Chassy_KM_1189</t>
  </si>
  <si>
    <t>KMXK_0B03710</t>
  </si>
  <si>
    <t>W0T9R4</t>
  </si>
  <si>
    <t>KLMA_20356</t>
  </si>
  <si>
    <t>KMAR_20342</t>
  </si>
  <si>
    <t xml:space="preserve"> 40S ribosomal protein S15 - RPS15</t>
  </si>
  <si>
    <t>c948.a1.a1</t>
  </si>
  <si>
    <t>Chassy_KM_2550;KMXK_0D01680;W0TAV3; Ribosomal protein - KLMA_40144</t>
  </si>
  <si>
    <t>Chassy_KM_2550</t>
  </si>
  <si>
    <t>KMXK_0D01680</t>
  </si>
  <si>
    <t>W0TAV3</t>
  </si>
  <si>
    <t>KLMA_40144</t>
  </si>
  <si>
    <t>KMAR_40153</t>
  </si>
  <si>
    <t xml:space="preserve"> Ribosomal protein - KLMA_40144</t>
  </si>
  <si>
    <t>c575.a1.a1</t>
  </si>
  <si>
    <t>Chassy_KM_3577;KMXK_0E05460;W0TDR1; Mitochondrial-processing peptidase subunit beta - MAS1</t>
  </si>
  <si>
    <t>Chassy_KM_3577</t>
  </si>
  <si>
    <t>KMXK_0E05460</t>
  </si>
  <si>
    <t>W0TDR1</t>
  </si>
  <si>
    <t>KLMA_50549</t>
  </si>
  <si>
    <t>KMAR_50520</t>
  </si>
  <si>
    <t xml:space="preserve"> Mitochondrial-processing peptidase subunit beta - MAS1</t>
  </si>
  <si>
    <t>c699.a1.a1</t>
  </si>
  <si>
    <t>Chassy_KM_4505;KMXK_0G02750;W0TGR7; Actin-like protein ARP9 - ARP9</t>
  </si>
  <si>
    <t>Chassy_KM_4505</t>
  </si>
  <si>
    <t>KMXK_0G02750</t>
  </si>
  <si>
    <t>W0TGR7</t>
  </si>
  <si>
    <t>KLMA_80264</t>
  </si>
  <si>
    <t>KMAR_80257</t>
  </si>
  <si>
    <t xml:space="preserve"> Actin-like protein ARP9 - ARP9</t>
  </si>
  <si>
    <t>b45.a1.a1</t>
  </si>
  <si>
    <t>Chassy_KM_571;KMXK_0A05810;W0T527; Rotenone-insensitive NADH-ubiquinone oxidoreductase - NDI1</t>
  </si>
  <si>
    <t>Chassy_KM_571</t>
  </si>
  <si>
    <t>KMXK_0A05810</t>
  </si>
  <si>
    <t>W0T527</t>
  </si>
  <si>
    <t>KLMA_10279</t>
  </si>
  <si>
    <t>KMAR_10252</t>
  </si>
  <si>
    <t xml:space="preserve"> Rotenone-insensitive NADH-ubiquinone oxidoreductase - NDI1</t>
  </si>
  <si>
    <t>c417.a1.a1</t>
  </si>
  <si>
    <t>Chassy_KM_3236;KMXK_0E02040;CBS 6556 specific;No description in DMKU3-1042- NA</t>
  </si>
  <si>
    <t>Chassy_KM_3236</t>
  </si>
  <si>
    <t>KMXK_0E02040</t>
  </si>
  <si>
    <t>KMAR_50184</t>
  </si>
  <si>
    <t>c430.a1.a1</t>
  </si>
  <si>
    <t>Chassy_KM_4398;KMXK_0G01680;W0TGI5; Cytochrome c oxidase polypeptide 5A - COX5A</t>
  </si>
  <si>
    <t>Chassy_KM_4398</t>
  </si>
  <si>
    <t>KMXK_0G01680</t>
  </si>
  <si>
    <t>W0TGI5</t>
  </si>
  <si>
    <t>KLMA_80159</t>
  </si>
  <si>
    <t>KMAR_80156</t>
  </si>
  <si>
    <t xml:space="preserve"> Cytochrome c oxidase polypeptide 5A - COX5A</t>
  </si>
  <si>
    <t>c598.a1.a1</t>
  </si>
  <si>
    <t>Chassy_KM_2391;KMXK_0C07370;CBS 6556 specific;No description in DMKU3-1042- NA</t>
  </si>
  <si>
    <t>Chassy_KM_2391</t>
  </si>
  <si>
    <t>KMXK_0C07370</t>
  </si>
  <si>
    <t>c296.a1.a1</t>
  </si>
  <si>
    <t>Chassy_KM_997;KMXK_0B01790;W0T6D1; Adenylate kinase - ADK1</t>
  </si>
  <si>
    <t>Chassy_KM_997</t>
  </si>
  <si>
    <t>KMXK_0B01790</t>
  </si>
  <si>
    <t>W0T6D1</t>
  </si>
  <si>
    <t>KLMA_20165</t>
  </si>
  <si>
    <t>KMAR_20160</t>
  </si>
  <si>
    <t xml:space="preserve"> Adenylate kinase - ADK1</t>
  </si>
  <si>
    <t>2.7.4.3</t>
  </si>
  <si>
    <t>c487.a1.a1</t>
  </si>
  <si>
    <t>Chassy_KM_1856;KMXK_0C02010;W0TBL9; Ribonucleoside-diphosphate reductase small chain 1 - RNR2</t>
  </si>
  <si>
    <t>Chassy_KM_1856</t>
  </si>
  <si>
    <t>KMXK_0C02010</t>
  </si>
  <si>
    <t>W0TBL9</t>
  </si>
  <si>
    <t>KLMA_30199</t>
  </si>
  <si>
    <t>KMAR_30186</t>
  </si>
  <si>
    <t xml:space="preserve"> Ribonucleoside-diphosphate reductase small chain 1 - RNR2</t>
  </si>
  <si>
    <t>c116.a1.a1</t>
  </si>
  <si>
    <t>Chassy_KM_2900;KMXK_0D05180;W0TBW6; Sulfite reductase [NADPH] subunit beta - MET5</t>
  </si>
  <si>
    <t>Chassy_KM_2900</t>
  </si>
  <si>
    <t>KMXK_0D05180</t>
  </si>
  <si>
    <t>W0TBW6</t>
  </si>
  <si>
    <t>KLMA_40494</t>
  </si>
  <si>
    <t>KMAR_40492</t>
  </si>
  <si>
    <t xml:space="preserve"> Sulfite reductase [NADPH] subunit beta - MET5</t>
  </si>
  <si>
    <t>b65.a1.a1</t>
  </si>
  <si>
    <t>Chassy_KM_4055;KMXK_0F04010;W0TEG9; Malate dehydrogenase - MDH1</t>
  </si>
  <si>
    <t>Chassy_KM_4055</t>
  </si>
  <si>
    <t>KMXK_0F04010</t>
  </si>
  <si>
    <t>W0TEG9</t>
  </si>
  <si>
    <t>KLMA_60167</t>
  </si>
  <si>
    <t>KMAR_60167</t>
  </si>
  <si>
    <t xml:space="preserve"> Malate dehydrogenase - MDH1</t>
  </si>
  <si>
    <t>1.1.1.37</t>
  </si>
  <si>
    <t>c607.a1.a1</t>
  </si>
  <si>
    <t>Chassy_KM_244;KMXK_0A02540;W0T3M4; Ubiquitin domain-containing protein DSK2 - DSK2</t>
  </si>
  <si>
    <t>Chassy_KM_244</t>
  </si>
  <si>
    <t>KMXK_0A02540</t>
  </si>
  <si>
    <t>W0T3M4</t>
  </si>
  <si>
    <t>KLMA_10585</t>
  </si>
  <si>
    <t>KMAR_10565</t>
  </si>
  <si>
    <t xml:space="preserve"> Ubiquitin domain-containing protein DSK2 - DSK2</t>
  </si>
  <si>
    <t>c125.a1.a1</t>
  </si>
  <si>
    <t>Chassy_KM_1137;KMXK_0B03190;W0T562; Alanine--glyoxylate aminotransferase 1 - AGX1</t>
  </si>
  <si>
    <t>Chassy_KM_1137</t>
  </si>
  <si>
    <t>KMXK_0B03190</t>
  </si>
  <si>
    <t>W0T562</t>
  </si>
  <si>
    <t>KLMA_20304</t>
  </si>
  <si>
    <t>KMAR_20293</t>
  </si>
  <si>
    <t xml:space="preserve"> Alanine--glyoxylate aminotransferase 1 - AGX1</t>
  </si>
  <si>
    <t>c106.a1.a1</t>
  </si>
  <si>
    <t>Chassy_KM_1393;KMXK_0B05750;W0T875; 60S ribosomal protein L27-A - RPL27A</t>
  </si>
  <si>
    <t>Chassy_KM_1393</t>
  </si>
  <si>
    <t>KMXK_0B05750</t>
  </si>
  <si>
    <t>W0T875</t>
  </si>
  <si>
    <t>KLMA_20558</t>
  </si>
  <si>
    <t xml:space="preserve"> 60S ribosomal protein L27-A - RPL27A</t>
  </si>
  <si>
    <t>b89.a1.a1</t>
  </si>
  <si>
    <t>Chassy_KM_1101;KMXK_0B02830;W0T7D4; 40S ribosomal protein S2 - RPS2</t>
  </si>
  <si>
    <t>Chassy_KM_1101</t>
  </si>
  <si>
    <t>KMXK_0B02830</t>
  </si>
  <si>
    <t>W0T7D4</t>
  </si>
  <si>
    <t>KLMA_20268</t>
  </si>
  <si>
    <t>KMAR_20258</t>
  </si>
  <si>
    <t xml:space="preserve"> 40S ribosomal protein S2 - RPS2</t>
  </si>
  <si>
    <t>c605.a2.a1</t>
  </si>
  <si>
    <t>Chassy_KM_1854;KMXK_0C01990;W0T7A1; Uncharacterized GTP-binding protein YGR173W - RBG2</t>
  </si>
  <si>
    <t>Chassy_KM_1854</t>
  </si>
  <si>
    <t>KMXK_0C01990</t>
  </si>
  <si>
    <t>W0T7A1</t>
  </si>
  <si>
    <t>KLMA_30197</t>
  </si>
  <si>
    <t>KMAR_30184</t>
  </si>
  <si>
    <t xml:space="preserve"> Uncharacterized GTP-binding protein YGR173W - RBG2</t>
  </si>
  <si>
    <t>c807.a1.a1</t>
  </si>
  <si>
    <t>Chassy_KM_4955;KMXK_0H03000;W0TGE8; Protein SCD6 - SCD6</t>
  </si>
  <si>
    <t>Chassy_KM_4955</t>
  </si>
  <si>
    <t>KMXK_0H03000</t>
  </si>
  <si>
    <t>W0TGE8</t>
  </si>
  <si>
    <t>KLMA_70300</t>
  </si>
  <si>
    <t>KMAR_70272</t>
  </si>
  <si>
    <t xml:space="preserve"> Protein SCD6 - SCD6</t>
  </si>
  <si>
    <t>d1197.a1.a1</t>
  </si>
  <si>
    <t>Chassy_KM_2976;KMXK_0D05940;CBS 6556 specific;No description in DMKU3-1042- NA</t>
  </si>
  <si>
    <t>Chassy_KM_2976</t>
  </si>
  <si>
    <t>KMXK_0D05940</t>
  </si>
  <si>
    <t>KMAR_40563</t>
  </si>
  <si>
    <t>c491.a1.a1</t>
  </si>
  <si>
    <t>Chassy_KM_2016;KMXK_0C03610;W0T7Q9; Uncharacterized protein YLR257W - KLMA_30367</t>
  </si>
  <si>
    <t>Chassy_KM_2016</t>
  </si>
  <si>
    <t>KMXK_0C03610</t>
  </si>
  <si>
    <t>W0T7Q9</t>
  </si>
  <si>
    <t>KLMA_30367</t>
  </si>
  <si>
    <t xml:space="preserve"> Uncharacterized protein YLR257W - KLMA_30367</t>
  </si>
  <si>
    <t>c833.a1.a1</t>
  </si>
  <si>
    <t>Chassy_KM_3501;KMXK_0E04690;W0TE72; Riboflavin synthase alpha chain - RIB5</t>
  </si>
  <si>
    <t>Chassy_KM_3501</t>
  </si>
  <si>
    <t>KMXK_0E04690</t>
  </si>
  <si>
    <t>W0TE72</t>
  </si>
  <si>
    <t>KLMA_50467</t>
  </si>
  <si>
    <t>KMAR_50444</t>
  </si>
  <si>
    <t xml:space="preserve"> Riboflavin synthase alpha chain - RIB5</t>
  </si>
  <si>
    <t>c810.a1.a1</t>
  </si>
  <si>
    <t>Chassy_KM_3762;KMXK_0F01080;W0TG07; Phospholipid:diacylglycerol acyltransferase - LRO1</t>
  </si>
  <si>
    <t>Chassy_KM_3762</t>
  </si>
  <si>
    <t>KMXK_0F01080</t>
  </si>
  <si>
    <t>W0TG07</t>
  </si>
  <si>
    <t>KLMA_60455</t>
  </si>
  <si>
    <t>KMAR_60451</t>
  </si>
  <si>
    <t xml:space="preserve"> Phospholipid:diacylglycerol acyltransferase - LRO1</t>
  </si>
  <si>
    <t>c648.a1.a1</t>
  </si>
  <si>
    <t>Chassy_KM_220;KMXK_0A02300;W0T5Z4; GTP-binding protein YPT52 - YPT52</t>
  </si>
  <si>
    <t>Chassy_KM_220</t>
  </si>
  <si>
    <t>KMXK_0A02300</t>
  </si>
  <si>
    <t>W0T5Z4</t>
  </si>
  <si>
    <t>KLMA_10609</t>
  </si>
  <si>
    <t>KMAR_10589</t>
  </si>
  <si>
    <t xml:space="preserve"> GTP-binding protein YPT52 - YPT52</t>
  </si>
  <si>
    <t>c189.a1.a1</t>
  </si>
  <si>
    <t>Chassy_KM_2452;KMXK_0D00690;W0TD84; Malate dehydrogenase - MDH3</t>
  </si>
  <si>
    <t>Chassy_KM_2452</t>
  </si>
  <si>
    <t>KMXK_0D00690</t>
  </si>
  <si>
    <t>W0TD84</t>
  </si>
  <si>
    <t>KLMA_40055</t>
  </si>
  <si>
    <t>KMAR_40061</t>
  </si>
  <si>
    <t xml:space="preserve"> Malate dehydrogenase - MDH3</t>
  </si>
  <si>
    <t>b86.a1.a1</t>
  </si>
  <si>
    <t>Chassy_KM_3524;KMXK_0E04920;W0TBW7; Inositol-3-phosphate synthase - INO1</t>
  </si>
  <si>
    <t>Chassy_KM_3524</t>
  </si>
  <si>
    <t>KMXK_0E04920</t>
  </si>
  <si>
    <t>W0TBW7</t>
  </si>
  <si>
    <t>KLMA_50488</t>
  </si>
  <si>
    <t>KMAR_50465</t>
  </si>
  <si>
    <t xml:space="preserve"> Inositol-3-phosphate synthase - INO1</t>
  </si>
  <si>
    <t>c689.a1.a1</t>
  </si>
  <si>
    <t>Chassy_KM_4127;KMXK_0F04730;W0TCP1; Heat shock protein 78 - HSP78</t>
  </si>
  <si>
    <t>Chassy_KM_4127</t>
  </si>
  <si>
    <t>KMXK_0F04730</t>
  </si>
  <si>
    <t>W0TCP1</t>
  </si>
  <si>
    <t>KLMA_60101</t>
  </si>
  <si>
    <t>KMAR_60101</t>
  </si>
  <si>
    <t xml:space="preserve"> Heat shock protein 78 - HSP78</t>
  </si>
  <si>
    <t>c171.a1.a1</t>
  </si>
  <si>
    <t>Chassy_KM_4920;KMXK_0H02650;W0TGB1; Eukaryotic translation initiation factor 4B - TIF3</t>
  </si>
  <si>
    <t>Chassy_KM_4920</t>
  </si>
  <si>
    <t>KMXK_0H02650</t>
  </si>
  <si>
    <t>W0TGB1</t>
  </si>
  <si>
    <t>KLMA_70265</t>
  </si>
  <si>
    <t>KMAR_70241</t>
  </si>
  <si>
    <t xml:space="preserve"> Eukaryotic translation initiation factor 4B - TIF3</t>
  </si>
  <si>
    <t>c447.a2.a1</t>
  </si>
  <si>
    <t>Chassy_KM_4597;KMXK_0G03670;W0TG97; Ribose-phosphate pyrophosphokinase 2 - PRS4</t>
  </si>
  <si>
    <t>Chassy_KM_4597</t>
  </si>
  <si>
    <t>KMXK_0G03670</t>
  </si>
  <si>
    <t>W0TG97</t>
  </si>
  <si>
    <t>KLMA_80361</t>
  </si>
  <si>
    <t>KMAR_80345</t>
  </si>
  <si>
    <t xml:space="preserve"> Ribose-phosphate pyrophosphokinase 2 - PRS4</t>
  </si>
  <si>
    <t>b36.a1.a1</t>
  </si>
  <si>
    <t>Chassy_KM_4967;KMXK_0H03120;W0TFK1; Long-chain-fatty-acid--CoA ligase 2 - FAA2</t>
  </si>
  <si>
    <t>Chassy_KM_4967</t>
  </si>
  <si>
    <t>KMXK_0H03120</t>
  </si>
  <si>
    <t>W0TFK1</t>
  </si>
  <si>
    <t>KLMA_70312</t>
  </si>
  <si>
    <t>KMAR_70284</t>
  </si>
  <si>
    <t xml:space="preserve"> Long-chain-fatty-acid--CoA ligase 2 - FAA2</t>
  </si>
  <si>
    <t>c269.a1.a1</t>
  </si>
  <si>
    <t>Chassy_KM_792;KMXK_0A08030;W0T4B9; Protein disulfide-isomerase - PDI1</t>
  </si>
  <si>
    <t>Chassy_KM_792</t>
  </si>
  <si>
    <t>KMXK_0A08030</t>
  </si>
  <si>
    <t>W0T4B9</t>
  </si>
  <si>
    <t>KLMA_10049</t>
  </si>
  <si>
    <t>KMAR_10035</t>
  </si>
  <si>
    <t xml:space="preserve"> Protein disulfide-isomerase - PDI1</t>
  </si>
  <si>
    <t>5.3.4.1</t>
  </si>
  <si>
    <t>c134.a1.a1</t>
  </si>
  <si>
    <t>Chassy_KM_3464;KMXK_0E04320;W0TCE4; Valyl-tRNA synthetase - VAS1</t>
  </si>
  <si>
    <t>Chassy_KM_3464</t>
  </si>
  <si>
    <t>KMXK_0E04320</t>
  </si>
  <si>
    <t>W0TCE4</t>
  </si>
  <si>
    <t>KLMA_50431</t>
  </si>
  <si>
    <t>KMAR_50410</t>
  </si>
  <si>
    <t xml:space="preserve"> Valyl-tRNA synthetase - VAS1</t>
  </si>
  <si>
    <t>d1201.a1.a1</t>
  </si>
  <si>
    <t>Chassy_KM_3615;KMXK_0E05840;W0TC71; ADP-ribosylation factor GTPase-activating protein GCS1 - GCS1</t>
  </si>
  <si>
    <t>Chassy_KM_3615</t>
  </si>
  <si>
    <t>KMXK_0E05840</t>
  </si>
  <si>
    <t>W0TC71</t>
  </si>
  <si>
    <t>KLMA_50588</t>
  </si>
  <si>
    <t>KMAR_50558</t>
  </si>
  <si>
    <t xml:space="preserve"> ADP-ribosylation factor GTPase-activating protein GCS1 - GCS1</t>
  </si>
  <si>
    <t>c423.a1.a1</t>
  </si>
  <si>
    <t>Chassy_KM_3405;KMXK_0E03730;CBS 6556 specific;No description in DMKU3-1042- NA</t>
  </si>
  <si>
    <t>Chassy_KM_3405</t>
  </si>
  <si>
    <t>KMXK_0E03730</t>
  </si>
  <si>
    <t>KMAR_50351</t>
  </si>
  <si>
    <t>d1053.a1.a1</t>
  </si>
  <si>
    <t>Chassy_KM_3778;KMXK_0F01240;W0TEE2; Carnitine O-acetyltransferase YAT2 - YAT2</t>
  </si>
  <si>
    <t>Chassy_KM_3778</t>
  </si>
  <si>
    <t>KMXK_0F01240</t>
  </si>
  <si>
    <t>W0TEE2</t>
  </si>
  <si>
    <t>KLMA_60439</t>
  </si>
  <si>
    <t>KMAR_60435</t>
  </si>
  <si>
    <t xml:space="preserve"> Carnitine O-acetyltransferase YAT2 - YAT2</t>
  </si>
  <si>
    <t>c989.a1.a1</t>
  </si>
  <si>
    <t>Chassy_KM_2315;KMXK_0C06610;W0T8K8; Protein AFG1 - AFG1</t>
  </si>
  <si>
    <t>Chassy_KM_2315</t>
  </si>
  <si>
    <t>KMXK_0C06610</t>
  </si>
  <si>
    <t>W0T8K8</t>
  </si>
  <si>
    <t>KLMA_30662</t>
  </si>
  <si>
    <t>KMAR_30632</t>
  </si>
  <si>
    <t xml:space="preserve"> Protein AFG1 - AFG1</t>
  </si>
  <si>
    <t>c877.a1.a1</t>
  </si>
  <si>
    <t>Chassy_KM_668;KMXK_0A06780;W0T6V6; Probable serine/threonine-protein kinase YDL025C - RTK1</t>
  </si>
  <si>
    <t>Chassy_KM_668</t>
  </si>
  <si>
    <t>KMXK_0A06780</t>
  </si>
  <si>
    <t>W0T6V6</t>
  </si>
  <si>
    <t>KLMA_10177</t>
  </si>
  <si>
    <t>KMAR_10158</t>
  </si>
  <si>
    <t xml:space="preserve"> Probable serine/threonine-protein kinase YDL025C - RTK1</t>
  </si>
  <si>
    <t>b76.a1.a1</t>
  </si>
  <si>
    <t>Chassy_KM_1003;KMXK_0B01850;W0T5D1; Pyruvate dehydrogenase E1 component subunit alpha - PDA1</t>
  </si>
  <si>
    <t>Chassy_KM_1003</t>
  </si>
  <si>
    <t>KMXK_0B01850</t>
  </si>
  <si>
    <t>W0T5D1</t>
  </si>
  <si>
    <t>KLMA_20172</t>
  </si>
  <si>
    <t>KMAR_20166</t>
  </si>
  <si>
    <t xml:space="preserve"> Pyruvate dehydrogenase E1 component subunit alpha - PDA1</t>
  </si>
  <si>
    <t>c286.a1.a1</t>
  </si>
  <si>
    <t>Chassy_KM_1732;KMXK_0C00770;W0T9A1; Vacuolar protein sorting-associated protein 1 - VPS1</t>
  </si>
  <si>
    <t>Chassy_KM_1732</t>
  </si>
  <si>
    <t>KMXK_0C00770</t>
  </si>
  <si>
    <t>W0T9A1</t>
  </si>
  <si>
    <t>KLMA_30071</t>
  </si>
  <si>
    <t>KMAR_30065</t>
  </si>
  <si>
    <t xml:space="preserve"> Vacuolar protein sorting-associated protein 1 - VPS1</t>
  </si>
  <si>
    <t>c604.a1.a1</t>
  </si>
  <si>
    <t>Chassy_KM_2957;KMXK_0D05750;W0TAA8; 37S ribosomal protein S23 - RSM23</t>
  </si>
  <si>
    <t>Chassy_KM_2957</t>
  </si>
  <si>
    <t>KMXK_0D05750</t>
  </si>
  <si>
    <t>W0TAA8</t>
  </si>
  <si>
    <t>KLMA_40548</t>
  </si>
  <si>
    <t>KMAR_40545</t>
  </si>
  <si>
    <t xml:space="preserve"> 37S ribosomal protein S23 - RSM23</t>
  </si>
  <si>
    <t>c560.a1.a1</t>
  </si>
  <si>
    <t>Chassy_KM_3899;KMXK_0F02450;W0TEW3; Amine oxidase - AO-I</t>
  </si>
  <si>
    <t>Chassy_KM_3899</t>
  </si>
  <si>
    <t>KMXK_0F02450</t>
  </si>
  <si>
    <t>W0TEW3</t>
  </si>
  <si>
    <t>KLMA_60327</t>
  </si>
  <si>
    <t>KMAR_60320</t>
  </si>
  <si>
    <t xml:space="preserve"> Amine oxidase - AO-I</t>
  </si>
  <si>
    <t>1.4.3.-</t>
  </si>
  <si>
    <t>c880.a1.a1</t>
  </si>
  <si>
    <t>Chassy_KM_3734;KMXK_0F00800;W0TFC1; D-lactate dehydrogenase [cytochrome] 2 - DLD2</t>
  </si>
  <si>
    <t>Chassy_KM_3734</t>
  </si>
  <si>
    <t>KMXK_0F00800</t>
  </si>
  <si>
    <t>W0TFC1</t>
  </si>
  <si>
    <t>KLMA_60482</t>
  </si>
  <si>
    <t>KMAR_60478</t>
  </si>
  <si>
    <t xml:space="preserve"> D-lactate dehydrogenase [cytochrome] 2 - DLD2</t>
  </si>
  <si>
    <t>c906.a1.a1</t>
  </si>
  <si>
    <t>Chassy_KM_940;KMXK_0B01220;W0T677; Dynamin-related protein DNM1 - DNM1</t>
  </si>
  <si>
    <t>Chassy_KM_940</t>
  </si>
  <si>
    <t>KMXK_0B01220</t>
  </si>
  <si>
    <t>W0T677</t>
  </si>
  <si>
    <t>KLMA_20110</t>
  </si>
  <si>
    <t>KMAR_20105</t>
  </si>
  <si>
    <t xml:space="preserve"> Dynamin-related protein DNM1 - DNM1</t>
  </si>
  <si>
    <t>d1007.a1.a1</t>
  </si>
  <si>
    <t>Chassy_KM_3062;KMXK_0E00300;W0TCC3; Arginase - CAR1</t>
  </si>
  <si>
    <t>Chassy_KM_3062</t>
  </si>
  <si>
    <t>KMXK_0E00300</t>
  </si>
  <si>
    <t>W0TCC3</t>
  </si>
  <si>
    <t>KLMA_50024</t>
  </si>
  <si>
    <t>KMAR_50020</t>
  </si>
  <si>
    <t xml:space="preserve"> Arginase - CAR1</t>
  </si>
  <si>
    <t>3.5.3.1</t>
  </si>
  <si>
    <t>c272.a1.a1</t>
  </si>
  <si>
    <t>Chassy_KM_2246;KMXK_0C05920;W0T8E4; Eukaryotic translation initiation factor 3 subunit B - PRT1</t>
  </si>
  <si>
    <t>Chassy_KM_2246</t>
  </si>
  <si>
    <t>KMXK_0C05920</t>
  </si>
  <si>
    <t>W0T8E4</t>
  </si>
  <si>
    <t>KLMA_30592</t>
  </si>
  <si>
    <t>KMAR_30564</t>
  </si>
  <si>
    <t xml:space="preserve"> Eukaryotic translation initiation factor 3 subunit B - PRT1</t>
  </si>
  <si>
    <t>c755.a1.a1</t>
  </si>
  <si>
    <t>Chassy_KM_2626;KMXK_0D02440;W0T9Z4; 40S ribosomal protein S9 - MRPS9</t>
  </si>
  <si>
    <t>Chassy_KM_2626</t>
  </si>
  <si>
    <t>KMXK_0D02440</t>
  </si>
  <si>
    <t>W0T9Z4</t>
  </si>
  <si>
    <t>KLMA_40221</t>
  </si>
  <si>
    <t>KMAR_40227</t>
  </si>
  <si>
    <t xml:space="preserve"> 40S ribosomal protein S9 - MRPS9</t>
  </si>
  <si>
    <t>c441.a1.a1</t>
  </si>
  <si>
    <t>Chassy_KM_2639;KMXK_0D02570;W0TB30; T-complex protein 1 subunit eta - CCT7</t>
  </si>
  <si>
    <t>Chassy_KM_2639</t>
  </si>
  <si>
    <t>KMXK_0D02570</t>
  </si>
  <si>
    <t>W0TB30</t>
  </si>
  <si>
    <t>KLMA_40234</t>
  </si>
  <si>
    <t>KMAR_40240</t>
  </si>
  <si>
    <t xml:space="preserve"> T-complex protein 1 subunit eta - CCT7</t>
  </si>
  <si>
    <t>c736.a1.a1</t>
  </si>
  <si>
    <t>Chassy_KM_3991;KMXK_0F03370;W0TEN0; Zf-C2H2 super family protein - AZF1</t>
  </si>
  <si>
    <t>Chassy_KM_3991</t>
  </si>
  <si>
    <t>KMXK_0F03370</t>
  </si>
  <si>
    <t>W0TEN0</t>
  </si>
  <si>
    <t>KLMA_60237</t>
  </si>
  <si>
    <t>KMAR_60231</t>
  </si>
  <si>
    <t xml:space="preserve"> Zf-C2H2 super family protein - AZF1</t>
  </si>
  <si>
    <t>c180.a1.a1</t>
  </si>
  <si>
    <t>Chassy_KM_2317;KMXK_0C06630;W0TCY5; 60S ribosomal protein L12 - RPL12B</t>
  </si>
  <si>
    <t>Chassy_KM_2317</t>
  </si>
  <si>
    <t>KMXK_0C06630</t>
  </si>
  <si>
    <t>W0TCY5</t>
  </si>
  <si>
    <t>KLMA_30664</t>
  </si>
  <si>
    <t>KMAR_30634</t>
  </si>
  <si>
    <t xml:space="preserve"> 60S ribosomal protein L12 - RPL12B</t>
  </si>
  <si>
    <t>c336.a1.a1</t>
  </si>
  <si>
    <t>Chassy_KM_391;KMXK_0A04010;W0T5F9; Asparaginyl-tRNA synthetase - DED81</t>
  </si>
  <si>
    <t>Chassy_KM_391</t>
  </si>
  <si>
    <t>KMXK_0A04010</t>
  </si>
  <si>
    <t>W0T5F9</t>
  </si>
  <si>
    <t>KLMA_10434</t>
  </si>
  <si>
    <t>KMAR_10420</t>
  </si>
  <si>
    <t xml:space="preserve"> Asparaginyl-tRNA synthetase - DED81</t>
  </si>
  <si>
    <t>c748.a1.a1</t>
  </si>
  <si>
    <t>Chassy_KM_2840;KMXK_0D04580;W0TAM6; Delta(24(24(1)))-sterol reductase - ERG4</t>
  </si>
  <si>
    <t>Chassy_KM_2840</t>
  </si>
  <si>
    <t>KMXK_0D04580</t>
  </si>
  <si>
    <t>W0TAM6</t>
  </si>
  <si>
    <t>KLMA_40436</t>
  </si>
  <si>
    <t>KMAR_40437</t>
  </si>
  <si>
    <t xml:space="preserve"> Delta(24(24(1)))-sterol reductase - ERG4</t>
  </si>
  <si>
    <t>c476.a1.a1</t>
  </si>
  <si>
    <t>Chassy_KM_1481;KMXK_0B06630;W0T7S8; ATPase GET3 - GET3</t>
  </si>
  <si>
    <t>Chassy_KM_1481</t>
  </si>
  <si>
    <t>KMXK_0B06630</t>
  </si>
  <si>
    <t>W0T7S8</t>
  </si>
  <si>
    <t>KLMA_20650</t>
  </si>
  <si>
    <t>KMAR_20614</t>
  </si>
  <si>
    <t xml:space="preserve"> ATPase GET3 - GET3</t>
  </si>
  <si>
    <t>3.6.-.-</t>
  </si>
  <si>
    <t>c374.a1.a1</t>
  </si>
  <si>
    <t>Chassy_KM_2131;KMXK_0C04760;W0T9P5; 26S proteasome regulatory subunit RPN2 - RPN2</t>
  </si>
  <si>
    <t>Chassy_KM_2131</t>
  </si>
  <si>
    <t>KMXK_0C04760</t>
  </si>
  <si>
    <t>W0T9P5</t>
  </si>
  <si>
    <t>KLMA_30478</t>
  </si>
  <si>
    <t>KMAR_30452</t>
  </si>
  <si>
    <t xml:space="preserve"> 26S proteasome regulatory subunit RPN2 - RPN2</t>
  </si>
  <si>
    <t>c334.a1.a1</t>
  </si>
  <si>
    <t>Chassy_KM_107;KMXK_0A01170;W0T4N4; Cytochrome b-c1 complex subunit Rieske, mitochondrial - RIP1</t>
  </si>
  <si>
    <t>Chassy_KM_107</t>
  </si>
  <si>
    <t>KMXK_0A01170</t>
  </si>
  <si>
    <t>W0T4N4</t>
  </si>
  <si>
    <t>KLMA_10723</t>
  </si>
  <si>
    <t>KMAR_10697</t>
  </si>
  <si>
    <t xml:space="preserve"> Cytochrome b-c1 complex subunit Rieske, mitochondrial - RIP1</t>
  </si>
  <si>
    <t>1.10.2.2</t>
  </si>
  <si>
    <t>d1040.a1.a1</t>
  </si>
  <si>
    <t>Chassy_KM_1218;KMXK_0B04000;W0T9T5; Nucleoporin ASM4 - ASM4</t>
  </si>
  <si>
    <t>Chassy_KM_1218</t>
  </si>
  <si>
    <t>KMXK_0B04000</t>
  </si>
  <si>
    <t>W0T9T5</t>
  </si>
  <si>
    <t>KLMA_20386</t>
  </si>
  <si>
    <t>KMAR_20368</t>
  </si>
  <si>
    <t xml:space="preserve"> Nucleoporin ASM4 - ASM4</t>
  </si>
  <si>
    <t>d1073.a1.a1</t>
  </si>
  <si>
    <t>Chassy_KM_3987;KMXK_0F03330;W0TD21; Uncharacterized vacuolar membrane protein SCY_4679 - KLMA_60241</t>
  </si>
  <si>
    <t>Chassy_KM_3987</t>
  </si>
  <si>
    <t>KMXK_0F03330</t>
  </si>
  <si>
    <t>W0TD21</t>
  </si>
  <si>
    <t>KLMA_60241</t>
  </si>
  <si>
    <t>KMAR_60235</t>
  </si>
  <si>
    <t xml:space="preserve"> Uncharacterized vacuolar membrane protein SCY_4679 - KLMA_60241</t>
  </si>
  <si>
    <t>c384.a1.a1</t>
  </si>
  <si>
    <t>Chassy_KM_1344;KMXK_0B05260;W0T844; Protein GVP36 - GVP36</t>
  </si>
  <si>
    <t>Chassy_KM_1344</t>
  </si>
  <si>
    <t>KMXK_0B05260</t>
  </si>
  <si>
    <t>W0T844</t>
  </si>
  <si>
    <t>KLMA_20513</t>
  </si>
  <si>
    <t>KMAR_20489</t>
  </si>
  <si>
    <t xml:space="preserve"> Protein GVP36 - GVP36</t>
  </si>
  <si>
    <t>c532.a1.a1</t>
  </si>
  <si>
    <t>Chassy_KM_2140;KMXK_0C04850;W0T9Q5; UPF0674 endoplasmic reticulum membrane protein YNR021W - KLMA_30488</t>
  </si>
  <si>
    <t>Chassy_KM_2140</t>
  </si>
  <si>
    <t>KMXK_0C04850</t>
  </si>
  <si>
    <t>W0T9Q5</t>
  </si>
  <si>
    <t>KLMA_30488</t>
  </si>
  <si>
    <t>KMAR_30462</t>
  </si>
  <si>
    <t xml:space="preserve"> UPF0674 endoplasmic reticulum membrane protein YNR021W - KLMA_30488</t>
  </si>
  <si>
    <t>c411.a1.a1</t>
  </si>
  <si>
    <t>Chassy_KM_1315;KMXK_0B04970;W0T5Q3; Cysteine desulfurase - NFS1</t>
  </si>
  <si>
    <t>Chassy_KM_1315</t>
  </si>
  <si>
    <t>KMXK_0B04970</t>
  </si>
  <si>
    <t>W0T5Q3</t>
  </si>
  <si>
    <t>KLMA_20484</t>
  </si>
  <si>
    <t>KMAR_20462</t>
  </si>
  <si>
    <t xml:space="preserve"> Cysteine desulfurase - NFS1</t>
  </si>
  <si>
    <t>c494.a1.a1</t>
  </si>
  <si>
    <t>Chassy_KM_44;KMXK_0A00540;W0T8K0; Glutathione reductase - GLR1</t>
  </si>
  <si>
    <t>Chassy_KM_44</t>
  </si>
  <si>
    <t>KMXK_0A00540</t>
  </si>
  <si>
    <t>W0T8K0</t>
  </si>
  <si>
    <t>KLMA_10787</t>
  </si>
  <si>
    <t>KMAR_10757</t>
  </si>
  <si>
    <t xml:space="preserve"> Glutathione reductase - GLR1</t>
  </si>
  <si>
    <t>c261.a1.a1</t>
  </si>
  <si>
    <t>Chassy_KM_2601;KMXK_0D02190;W0T9W1; Glutaminyl-tRNA synthetase - GLN4</t>
  </si>
  <si>
    <t>Chassy_KM_2601</t>
  </si>
  <si>
    <t>KMXK_0D02190</t>
  </si>
  <si>
    <t>W0T9W1</t>
  </si>
  <si>
    <t>KLMA_40191</t>
  </si>
  <si>
    <t>KMAR_40202</t>
  </si>
  <si>
    <t xml:space="preserve"> Glutaminyl-tRNA synthetase - GLN4</t>
  </si>
  <si>
    <t>c554.a1.a1</t>
  </si>
  <si>
    <t>Chassy_KM_2818;KMXK_0D04360;W0T9Y7; Uncharacterized protein YER080W - AIM9</t>
  </si>
  <si>
    <t>Chassy_KM_2818</t>
  </si>
  <si>
    <t>KMXK_0D04360</t>
  </si>
  <si>
    <t>W0T9Y7</t>
  </si>
  <si>
    <t>KLMA_40413</t>
  </si>
  <si>
    <t>KMAR_40416</t>
  </si>
  <si>
    <t xml:space="preserve"> Uncharacterized protein YER080W - AIM9</t>
  </si>
  <si>
    <t>c151.a1.a1</t>
  </si>
  <si>
    <t>Chassy_KM_122;KMXK_0A01320;W0T4M2; Eukaryotic translation initiation factor 5A - HYP2</t>
  </si>
  <si>
    <t>Chassy_KM_122</t>
  </si>
  <si>
    <t>KMXK_0A01320</t>
  </si>
  <si>
    <t>W0T4M2</t>
  </si>
  <si>
    <t>KLMA_10708</t>
  </si>
  <si>
    <t>KMAR_10682</t>
  </si>
  <si>
    <t xml:space="preserve"> Eukaryotic translation initiation factor 5A - HYP2</t>
  </si>
  <si>
    <t>b32.a1.a1</t>
  </si>
  <si>
    <t>Chassy_KM_2793;KMXK_0D04110;W0T9W3; Fructose-bisphosphate aldolase - FBA1</t>
  </si>
  <si>
    <t>Chassy_KM_2793</t>
  </si>
  <si>
    <t>KMXK_0D04110</t>
  </si>
  <si>
    <t>W0T9W3</t>
  </si>
  <si>
    <t>KLMA_40388</t>
  </si>
  <si>
    <t>KMAR_40392</t>
  </si>
  <si>
    <t xml:space="preserve"> Fructose-bisphosphate aldolase - FBA1</t>
  </si>
  <si>
    <t>d1183.a1.a1</t>
  </si>
  <si>
    <t>Chassy_KM_4253;KMXK_0G00230;W0THQ0; Thiamine transporter THI72 - THI72</t>
  </si>
  <si>
    <t>Chassy_KM_4253</t>
  </si>
  <si>
    <t>KMXK_0G00230</t>
  </si>
  <si>
    <t>W0THQ0</t>
  </si>
  <si>
    <t>KLMA_80015</t>
  </si>
  <si>
    <t>KMAR_80019</t>
  </si>
  <si>
    <t xml:space="preserve"> Thiamine transporter THI72 - THI72</t>
  </si>
  <si>
    <t>c280.a1.a1</t>
  </si>
  <si>
    <t>Chassy_KM_4496;KMXK_0G02660;W0TG01; Translationally-controlled tumor protein homolog - KLMA_80256</t>
  </si>
  <si>
    <t>Chassy_KM_4496</t>
  </si>
  <si>
    <t>KMXK_0G02660</t>
  </si>
  <si>
    <t>W0TG01</t>
  </si>
  <si>
    <t>KLMA_80256</t>
  </si>
  <si>
    <t>KMAR_80249</t>
  </si>
  <si>
    <t xml:space="preserve"> Translationally-controlled tumor protein homolog - KLMA_80256</t>
  </si>
  <si>
    <t>d1121.a1.a1</t>
  </si>
  <si>
    <t>Chassy_KM_2659;KMXK_0D02770;W0T9H3; Cytochrome c oxidase subunit 6 - COX6</t>
  </si>
  <si>
    <t>Chassy_KM_2659</t>
  </si>
  <si>
    <t>KMXK_0D02770</t>
  </si>
  <si>
    <t>W0T9H3</t>
  </si>
  <si>
    <t>KLMA_40253</t>
  </si>
  <si>
    <t>KMAR_40259</t>
  </si>
  <si>
    <t xml:space="preserve"> Cytochrome c oxidase subunit 6 - COX6</t>
  </si>
  <si>
    <t>c967.a1.a1</t>
  </si>
  <si>
    <t>Chassy_KM_1483;KMXK_0B06650;W0T6R4; 37S ribosomal protein S8 - MRPS8</t>
  </si>
  <si>
    <t>Chassy_KM_1483</t>
  </si>
  <si>
    <t>KMXK_0B06650</t>
  </si>
  <si>
    <t>W0T6R4</t>
  </si>
  <si>
    <t>KLMA_20652</t>
  </si>
  <si>
    <t>KMAR_20616</t>
  </si>
  <si>
    <t xml:space="preserve"> 37S ribosomal protein S8 - MRPS8</t>
  </si>
  <si>
    <t>d1066.a1.a1</t>
  </si>
  <si>
    <t>Chassy_KM_1620;KMXK_0B08020;W0T864; GLC7-interacting protein 3 - GIP3</t>
  </si>
  <si>
    <t>Chassy_KM_1620</t>
  </si>
  <si>
    <t>KMXK_0B08020</t>
  </si>
  <si>
    <t>W0T864</t>
  </si>
  <si>
    <t>KLMA_20790</t>
  </si>
  <si>
    <t>KMAR_20747</t>
  </si>
  <si>
    <t xml:space="preserve"> GLC7-interacting protein 3 - GIP3</t>
  </si>
  <si>
    <t>c855.a1.a1</t>
  </si>
  <si>
    <t>Chassy_KM_1869;KMXK_0C02140;W0T7B4; Transcription initiation factor IIF subunit alpha - TFG1</t>
  </si>
  <si>
    <t>Chassy_KM_1869</t>
  </si>
  <si>
    <t>KMXK_0C02140</t>
  </si>
  <si>
    <t>W0T7B4</t>
  </si>
  <si>
    <t>KLMA_30212</t>
  </si>
  <si>
    <t>KMAR_30199</t>
  </si>
  <si>
    <t xml:space="preserve"> Transcription initiation factor IIF subunit alpha - TFG1</t>
  </si>
  <si>
    <t>c258.a1.a1</t>
  </si>
  <si>
    <t>Chassy_KM_2967;KMXK_0D05850;W0TAB6; Ribosomal protein - RPL10A</t>
  </si>
  <si>
    <t>Chassy_KM_2967</t>
  </si>
  <si>
    <t>KMXK_0D05850</t>
  </si>
  <si>
    <t>W0TAB6</t>
  </si>
  <si>
    <t>KLMA_40558</t>
  </si>
  <si>
    <t>KMAR_40555</t>
  </si>
  <si>
    <t xml:space="preserve"> Ribosomal protein - RPL10A</t>
  </si>
  <si>
    <t>c462.a1.a1</t>
  </si>
  <si>
    <t>Chassy_KM_3594;KMXK_0E05630;W0TEI1; T-complex protein 1 subunit zeta - CCT6</t>
  </si>
  <si>
    <t>Chassy_KM_3594</t>
  </si>
  <si>
    <t>KMXK_0E05630</t>
  </si>
  <si>
    <t>W0TEI1</t>
  </si>
  <si>
    <t>KLMA_50567</t>
  </si>
  <si>
    <t>KMAR_50537</t>
  </si>
  <si>
    <t xml:space="preserve"> T-complex protein 1 subunit zeta - CCT6</t>
  </si>
  <si>
    <t>c647.a1.a1</t>
  </si>
  <si>
    <t>Chassy_KM_3838;KMXK_0F01840;W0TE87; Styryl dye vacuolar localization protein 3 - SVL3</t>
  </si>
  <si>
    <t>Chassy_KM_3838</t>
  </si>
  <si>
    <t>KMXK_0F01840</t>
  </si>
  <si>
    <t>W0TE87</t>
  </si>
  <si>
    <t>KLMA_60389</t>
  </si>
  <si>
    <t>KMAR_60380</t>
  </si>
  <si>
    <t xml:space="preserve"> Styryl dye vacuolar localization protein 3 - SVL3</t>
  </si>
  <si>
    <t>d1097.a1.a1</t>
  </si>
  <si>
    <t>Chassy_KM_274;KMXK_0A02840;W0T544; Enhancer of mRNA-decapping protein 3 - EDC3</t>
  </si>
  <si>
    <t>Chassy_KM_274</t>
  </si>
  <si>
    <t>KMXK_0A02840</t>
  </si>
  <si>
    <t>W0T544</t>
  </si>
  <si>
    <t>KLMA_10556</t>
  </si>
  <si>
    <t>KMAR_10537</t>
  </si>
  <si>
    <t xml:space="preserve"> Enhancer of mRNA-decapping protein 3 - EDC3</t>
  </si>
  <si>
    <t>c834.a1.a1</t>
  </si>
  <si>
    <t>Chassy_KM_4459;KMXK_0G02290;W0TFW7; Ribose-5-phosphate isomerase - RKI1</t>
  </si>
  <si>
    <t>Chassy_KM_4459</t>
  </si>
  <si>
    <t>KMXK_0G02290</t>
  </si>
  <si>
    <t>W0TFW7</t>
  </si>
  <si>
    <t>KLMA_80221</t>
  </si>
  <si>
    <t>KMAR_80215</t>
  </si>
  <si>
    <t xml:space="preserve"> Ribose-5-phosphate isomerase - RKI1</t>
  </si>
  <si>
    <t>c820.a1.a1</t>
  </si>
  <si>
    <t>Chassy_KM_787;KMXK_0A07980;W0T4C5; RNA-binding protein SRO9 - SRO9</t>
  </si>
  <si>
    <t>Chassy_KM_787</t>
  </si>
  <si>
    <t>KMXK_0A07980</t>
  </si>
  <si>
    <t>W0T4C5</t>
  </si>
  <si>
    <t>KLMA_10054</t>
  </si>
  <si>
    <t>KMAR_10040</t>
  </si>
  <si>
    <t xml:space="preserve"> RNA-binding protein SRO9 - SRO9</t>
  </si>
  <si>
    <t>c119.a1.a1</t>
  </si>
  <si>
    <t>Chassy_KM_1295;KMXK_0B04770;W0TA03; Succinate dehydrogenase [ubiquinone] flavoprotein subunit, mitochondrial - SDH1</t>
  </si>
  <si>
    <t>Chassy_KM_1295</t>
  </si>
  <si>
    <t>KMXK_0B04770</t>
  </si>
  <si>
    <t>W0TA03</t>
  </si>
  <si>
    <t>KLMA_20466</t>
  </si>
  <si>
    <t>KMAR_20443</t>
  </si>
  <si>
    <t xml:space="preserve"> Succinate dehydrogenase [ubiquinone] flavoprotein subunit, mitochondrial - SDH1</t>
  </si>
  <si>
    <t>1.3.5.1</t>
  </si>
  <si>
    <t>c270.a1.a1</t>
  </si>
  <si>
    <t>Chassy_KM_2050;KMXK_0C03950;W0T9G4; 2-deoxyglucose-6-phosphate phosphatase 2 - DOG2</t>
  </si>
  <si>
    <t>Chassy_KM_2050</t>
  </si>
  <si>
    <t>KMXK_0C03950</t>
  </si>
  <si>
    <t>W0T9G4</t>
  </si>
  <si>
    <t>KLMA_30398</t>
  </si>
  <si>
    <t>KMAR_30372</t>
  </si>
  <si>
    <t xml:space="preserve"> 2-deoxyglucose-6-phosphate phosphatase 2 - DOG2</t>
  </si>
  <si>
    <t>c250.a1.a1</t>
  </si>
  <si>
    <t>Chassy_KM_2358;KMXK_0C07040;W0T8P1; Bifunctional purine biosynthetic protein ADE5 - ADE5,7</t>
  </si>
  <si>
    <t>Chassy_KM_2358</t>
  </si>
  <si>
    <t>KMXK_0C07040</t>
  </si>
  <si>
    <t>W0T8P1</t>
  </si>
  <si>
    <t>KLMA_30697</t>
  </si>
  <si>
    <t>KMAR_30673</t>
  </si>
  <si>
    <t xml:space="preserve"> Bifunctional purine biosynthetic protein ADE5 - ADE5,7</t>
  </si>
  <si>
    <t>c186.a1.a1</t>
  </si>
  <si>
    <t>Chassy_KM_3272;KMXK_0E02400;W0TDL5; ATP synthase subunit gamma - ATP3</t>
  </si>
  <si>
    <t>Chassy_KM_3272</t>
  </si>
  <si>
    <t>KMXK_0E02400</t>
  </si>
  <si>
    <t>W0TDL5</t>
  </si>
  <si>
    <t>KLMA_50237</t>
  </si>
  <si>
    <t>KMAR_50219</t>
  </si>
  <si>
    <t xml:space="preserve"> ATP synthase subunit gamma - ATP3</t>
  </si>
  <si>
    <t>b61.a1.a1</t>
  </si>
  <si>
    <t>Chassy_KM_4267;KMXK_0G00370;W0TJM6; Fumarate hydratase - FUM1</t>
  </si>
  <si>
    <t>Chassy_KM_4267</t>
  </si>
  <si>
    <t>KMXK_0G00370</t>
  </si>
  <si>
    <t>W0TJM6</t>
  </si>
  <si>
    <t>KLMA_80028</t>
  </si>
  <si>
    <t>KMAR_80032</t>
  </si>
  <si>
    <t xml:space="preserve"> Fumarate hydratase - FUM1</t>
  </si>
  <si>
    <t>c472.a1.a1</t>
  </si>
  <si>
    <t>Chassy_KM_1494;KMXK_0B06760;W0TAI7; Proteasome endopeptidase complex - PRE8</t>
  </si>
  <si>
    <t>Chassy_KM_1494</t>
  </si>
  <si>
    <t>KMXK_0B06760</t>
  </si>
  <si>
    <t>W0TAI7</t>
  </si>
  <si>
    <t>KLMA_20661</t>
  </si>
  <si>
    <t>KMAR_20625</t>
  </si>
  <si>
    <t xml:space="preserve"> Proteasome endopeptidase complex - PRE8</t>
  </si>
  <si>
    <t>d1436.a1.a1</t>
  </si>
  <si>
    <t>Chassy_KM_3140;KMXK_0E01080;W0TCI7; DNA-directed RNA polymerase I subunit RPA43 - RPA43</t>
  </si>
  <si>
    <t>Chassy_KM_3140</t>
  </si>
  <si>
    <t>KMXK_0E01080</t>
  </si>
  <si>
    <t>W0TCI7</t>
  </si>
  <si>
    <t>KLMA_50099</t>
  </si>
  <si>
    <t>KMAR_50093</t>
  </si>
  <si>
    <t xml:space="preserve"> DNA-directed RNA polymerase I subunit RPA43 - RPA43</t>
  </si>
  <si>
    <t>b57.a1.a1</t>
  </si>
  <si>
    <t>Chassy_KM_3208;KMXK_0E01760;W0TFG0; 40S ribosomal protein S1 - RPS1</t>
  </si>
  <si>
    <t>Chassy_KM_3208</t>
  </si>
  <si>
    <t>KMXK_0E01760</t>
  </si>
  <si>
    <t>W0TFG0</t>
  </si>
  <si>
    <t>KLMA_50170</t>
  </si>
  <si>
    <t>KMAR_50159</t>
  </si>
  <si>
    <t xml:space="preserve"> 40S ribosomal protein S1 - RPS1</t>
  </si>
  <si>
    <t>c485.a1.a1</t>
  </si>
  <si>
    <t>Chassy_KM_3304;KMXK_0E02720;W0TD16; Tryptophanyl-tRNA synthetase - WRS1</t>
  </si>
  <si>
    <t>Chassy_KM_3304</t>
  </si>
  <si>
    <t>KMXK_0E02720</t>
  </si>
  <si>
    <t>W0TD16</t>
  </si>
  <si>
    <t>KLMA_50269</t>
  </si>
  <si>
    <t>KMAR_50249</t>
  </si>
  <si>
    <t xml:space="preserve"> Tryptophanyl-tRNA synthetase - WRS1</t>
  </si>
  <si>
    <t>d1033.a1.a1</t>
  </si>
  <si>
    <t>Chassy_KM_4188;KMXK_0F05340;W0TDB4; Kelch repeat-containing protein 1 - KEL1</t>
  </si>
  <si>
    <t>Chassy_KM_4188</t>
  </si>
  <si>
    <t>KMXK_0F05340</t>
  </si>
  <si>
    <t>W0TDB4</t>
  </si>
  <si>
    <t>KLMA_60044</t>
  </si>
  <si>
    <t>KMAR_60048</t>
  </si>
  <si>
    <t xml:space="preserve"> Kelch repeat-containing protein 1 - KEL1</t>
  </si>
  <si>
    <t>c780.a1.a1</t>
  </si>
  <si>
    <t>Chassy_KM_4683;KMXK_0H00280;W0TE18; Rho-GTPase-activating protein RGD2 - RGD2</t>
  </si>
  <si>
    <t>Chassy_KM_4683</t>
  </si>
  <si>
    <t>KMXK_0H00280</t>
  </si>
  <si>
    <t>W0TE18</t>
  </si>
  <si>
    <t>KLMA_70029</t>
  </si>
  <si>
    <t>KMAR_70022</t>
  </si>
  <si>
    <t xml:space="preserve"> Rho-GTPase-activating protein RGD2 - RGD2</t>
  </si>
  <si>
    <t>d1596.a1.a1</t>
  </si>
  <si>
    <t>Chassy_KM_4780;KMXK_0H01250;W0TIL3; Altered inheritance of mitochondria protein 24, mitochondrial - AIM24</t>
  </si>
  <si>
    <t>Chassy_KM_4780</t>
  </si>
  <si>
    <t>KMXK_0H01250</t>
  </si>
  <si>
    <t>W0TIL3</t>
  </si>
  <si>
    <t>KLMA_70126</t>
  </si>
  <si>
    <t>KMAR_70109</t>
  </si>
  <si>
    <t xml:space="preserve"> Altered inheritance of mitochondria protein 24, mitochondrial - AIM24</t>
  </si>
  <si>
    <t>c284.a1.a1</t>
  </si>
  <si>
    <t>Chassy_KM_2206;KMXK_0C05510;W0TCN1; Cell wall protein ECM33 - ECM33</t>
  </si>
  <si>
    <t>Chassy_KM_2206</t>
  </si>
  <si>
    <t>KMXK_0C05510</t>
  </si>
  <si>
    <t>W0TCN1</t>
  </si>
  <si>
    <t>KLMA_30554</t>
  </si>
  <si>
    <t>KMAR_30528</t>
  </si>
  <si>
    <t xml:space="preserve"> Cell wall protein ECM33 - ECM33</t>
  </si>
  <si>
    <t>d1101.a1.a1</t>
  </si>
  <si>
    <t>Chassy_KM_4795;KMXK_0H01400;W0TF56; Protein YME1 - YME1</t>
  </si>
  <si>
    <t>Chassy_KM_4795</t>
  </si>
  <si>
    <t>KMXK_0H01400</t>
  </si>
  <si>
    <t>W0TF56</t>
  </si>
  <si>
    <t>KLMA_70142</t>
  </si>
  <si>
    <t>KMAR_70124</t>
  </si>
  <si>
    <t xml:space="preserve"> Protein YME1 - YME1</t>
  </si>
  <si>
    <t>d1047.a1.a1</t>
  </si>
  <si>
    <t>Chassy_KM_917;KMXK_0B00990;W0T561; Mitochondrial-processing peptidase subunit alpha - MAS2</t>
  </si>
  <si>
    <t>Chassy_KM_917</t>
  </si>
  <si>
    <t>KMXK_0B00990</t>
  </si>
  <si>
    <t>W0T561</t>
  </si>
  <si>
    <t>KLMA_20087</t>
  </si>
  <si>
    <t>KMAR_20081</t>
  </si>
  <si>
    <t xml:space="preserve"> Mitochondrial-processing peptidase subunit alpha - MAS2</t>
  </si>
  <si>
    <t>a7.a2.a1</t>
  </si>
  <si>
    <t>Chassy_KM_692;KMXK_0A07020;W0T2Z0; Aconitate hydratase, mitochondrial - ACO2a</t>
  </si>
  <si>
    <t>Chassy_KM_692</t>
  </si>
  <si>
    <t>KMXK_0A07020</t>
  </si>
  <si>
    <t>W0T2Z0</t>
  </si>
  <si>
    <t>KLMA_10153</t>
  </si>
  <si>
    <t>KMAR_10135</t>
  </si>
  <si>
    <t xml:space="preserve"> Aconitate hydratase, mitochondrial - ACO2a</t>
  </si>
  <si>
    <t>c432.a1.a1</t>
  </si>
  <si>
    <t>Chassy_KM_1533;KMXK_0B07150;W0T6A6; T-complex protein 1 subunit theta - CCT8</t>
  </si>
  <si>
    <t>Chassy_KM_1533</t>
  </si>
  <si>
    <t>KMXK_0B07150</t>
  </si>
  <si>
    <t>W0T6A6</t>
  </si>
  <si>
    <t>KLMA_20699</t>
  </si>
  <si>
    <t>KMAR_20664</t>
  </si>
  <si>
    <t xml:space="preserve"> T-complex protein 1 subunit theta - CCT8</t>
  </si>
  <si>
    <t>c223.a1.a1</t>
  </si>
  <si>
    <t>Chassy_KM_2527;KMXK_0D01450;W0TBE8; Lysine--tRNA ligase - KRS1</t>
  </si>
  <si>
    <t>Chassy_KM_2527</t>
  </si>
  <si>
    <t>KMXK_0D01450</t>
  </si>
  <si>
    <t>W0TBE8</t>
  </si>
  <si>
    <t>KLMA_40122</t>
  </si>
  <si>
    <t>KMAR_40130</t>
  </si>
  <si>
    <t xml:space="preserve"> Lysine--tRNA ligase - KRS1</t>
  </si>
  <si>
    <t>6.1.1.6</t>
  </si>
  <si>
    <t>c621.a1.a1</t>
  </si>
  <si>
    <t>Chassy_KM_4522;KMXK_0G02920;CBS 6556 specific;No description in DMKU3-1042- NA</t>
  </si>
  <si>
    <t>Chassy_KM_4522</t>
  </si>
  <si>
    <t>KMXK_0G02920</t>
  </si>
  <si>
    <t>KMAR_80274</t>
  </si>
  <si>
    <t>b60.a1.a1</t>
  </si>
  <si>
    <t>Chassy_KM_1152;KMXK_0B03340;W0T7J2; 60S ribosomal protein L20 - RPL20B</t>
  </si>
  <si>
    <t>Chassy_KM_1152</t>
  </si>
  <si>
    <t>KMXK_0B03340</t>
  </si>
  <si>
    <t>W0T7J2</t>
  </si>
  <si>
    <t>KLMA_20318</t>
  </si>
  <si>
    <t>KMAR_20307</t>
  </si>
  <si>
    <t xml:space="preserve"> 60S ribosomal protein L20 - RPL20B</t>
  </si>
  <si>
    <t>c856.a1.a1</t>
  </si>
  <si>
    <t>Chassy_KM_4366;KMXK_0G01360;W0THA5; 37S ribosomal protein S25, mitochondrial - RSM25</t>
  </si>
  <si>
    <t>Chassy_KM_4366</t>
  </si>
  <si>
    <t>KMXK_0G01360</t>
  </si>
  <si>
    <t>W0THA5</t>
  </si>
  <si>
    <t>KLMA_80127</t>
  </si>
  <si>
    <t>KMAR_80124</t>
  </si>
  <si>
    <t xml:space="preserve"> 37S ribosomal protein S25, mitochondrial - RSM25</t>
  </si>
  <si>
    <t>c596.a1.a1</t>
  </si>
  <si>
    <t>Chassy_KM_3648;KMXK_0E06170;W0TCX5; Phosphatidylinositol transfer protein PDR16 - PDR16</t>
  </si>
  <si>
    <t>Chassy_KM_3648</t>
  </si>
  <si>
    <t>KMXK_0E06170</t>
  </si>
  <si>
    <t>W0TCX5</t>
  </si>
  <si>
    <t>KLMA_50621</t>
  </si>
  <si>
    <t>KMAR_50589</t>
  </si>
  <si>
    <t xml:space="preserve"> Phosphatidylinositol transfer protein PDR16 - PDR16</t>
  </si>
  <si>
    <t>d1058.a1.a1</t>
  </si>
  <si>
    <t>Chassy_KM_138;KMXK_0A01480;W0T8B7; Tryptophanyl-tRNA synthetase - MSW1</t>
  </si>
  <si>
    <t>Chassy_KM_138</t>
  </si>
  <si>
    <t>KMXK_0A01480</t>
  </si>
  <si>
    <t>W0T8B7</t>
  </si>
  <si>
    <t>KLMA_10692</t>
  </si>
  <si>
    <t>KMAR_10668</t>
  </si>
  <si>
    <t xml:space="preserve"> Tryptophanyl-tRNA synthetase - MSW1</t>
  </si>
  <si>
    <t>a6.a1.a1</t>
  </si>
  <si>
    <t>Chassy_KM_365;KMXK_0A03750;W0T7K9; Enolase - ENO</t>
  </si>
  <si>
    <t>Chassy_KM_365</t>
  </si>
  <si>
    <t>KMXK_0A03750</t>
  </si>
  <si>
    <t>W0T7K9</t>
  </si>
  <si>
    <t>KLMA_10462</t>
  </si>
  <si>
    <t>KMAR_10447</t>
  </si>
  <si>
    <t xml:space="preserve"> Enolase - ENO</t>
  </si>
  <si>
    <t>c333.a1.a1</t>
  </si>
  <si>
    <t>Chassy_KM_440;KMXK_0A04500;CBS 6556 specific;No description in DMKU3-1042- NA</t>
  </si>
  <si>
    <t>Chassy_KM_440</t>
  </si>
  <si>
    <t>KMXK_0A04500</t>
  </si>
  <si>
    <t>KMAR_10373</t>
  </si>
  <si>
    <t>c548.a1.a1</t>
  </si>
  <si>
    <t>Chassy_KM_4107;KMXK_0F04530;W0T735; Histone H2A - HTA1</t>
  </si>
  <si>
    <t>Chassy_KM_4107</t>
  </si>
  <si>
    <t>KMXK_0F04530</t>
  </si>
  <si>
    <t>W0T735</t>
  </si>
  <si>
    <t>KLMA_20168 KLMA_60119</t>
  </si>
  <si>
    <t>KMAR_20162</t>
  </si>
  <si>
    <t xml:space="preserve"> Histone H2A - HTA1</t>
  </si>
  <si>
    <t>c593.a1.a1</t>
  </si>
  <si>
    <t>Chassy_KM_4167;KMXK_0F05130;W0TGX6; 54S ribosomal protein L6 - rplF</t>
  </si>
  <si>
    <t>Chassy_KM_4167</t>
  </si>
  <si>
    <t>KMXK_0F05130</t>
  </si>
  <si>
    <t>W0TGX6</t>
  </si>
  <si>
    <t>KLMA_60063</t>
  </si>
  <si>
    <t>KMAR_60066</t>
  </si>
  <si>
    <t xml:space="preserve"> 54S ribosomal protein L6 - rplF</t>
  </si>
  <si>
    <t>c746.a1.a1</t>
  </si>
  <si>
    <t>Chassy_KM_2343;KMXK_0C06890;W0TD03; Peptide methionine sulfoxide reductase - MXR1</t>
  </si>
  <si>
    <t>Chassy_KM_2343</t>
  </si>
  <si>
    <t>KMXK_0C06890</t>
  </si>
  <si>
    <t>W0TD03</t>
  </si>
  <si>
    <t>KLMA_30684</t>
  </si>
  <si>
    <t>KMAR_30659</t>
  </si>
  <si>
    <t xml:space="preserve"> Peptide methionine sulfoxide reductase - MXR1</t>
  </si>
  <si>
    <t>c207.a1.a1</t>
  </si>
  <si>
    <t>Chassy_KM_219;KMXK_0A02290;W0T3Q1; Protein SCP160 - SCP160</t>
  </si>
  <si>
    <t>Chassy_KM_219</t>
  </si>
  <si>
    <t>KMXK_0A02290</t>
  </si>
  <si>
    <t>W0T3Q1</t>
  </si>
  <si>
    <t>KLMA_10610</t>
  </si>
  <si>
    <t>KMAR_10590</t>
  </si>
  <si>
    <t xml:space="preserve"> Protein SCP160 - SCP160</t>
  </si>
  <si>
    <t>c626.a1.a1</t>
  </si>
  <si>
    <t>Chassy_KM_3821;KMXK_0F01670;W0TFV0; 37S ribosomal protein YMR-31 - KLMA_60405</t>
  </si>
  <si>
    <t>Chassy_KM_3821</t>
  </si>
  <si>
    <t>KMXK_0F01670</t>
  </si>
  <si>
    <t>W0TFV0</t>
  </si>
  <si>
    <t>KLMA_60405</t>
  </si>
  <si>
    <t>KMAR_60395</t>
  </si>
  <si>
    <t xml:space="preserve"> 37S ribosomal protein YMR-31 - KLMA_60405</t>
  </si>
  <si>
    <t>c497.a1.a1</t>
  </si>
  <si>
    <t>Chassy_KM_4848;KMXK_0H01930;W0TF97; 6-phosphogluconolactonase-like protein 1 - SOL1</t>
  </si>
  <si>
    <t>Chassy_KM_4848</t>
  </si>
  <si>
    <t>KMXK_0H01930</t>
  </si>
  <si>
    <t>W0TF97</t>
  </si>
  <si>
    <t>KLMA_70192</t>
  </si>
  <si>
    <t>KMAR_70174</t>
  </si>
  <si>
    <t xml:space="preserve"> 6-phosphogluconolactonase-like protein 1 - SOL1</t>
  </si>
  <si>
    <t>d1111.a1.a1</t>
  </si>
  <si>
    <t>Chassy_KM_3964;KMXK_0F03100;W0TFF4; RNA cytidine acetyltransferase - NAT10</t>
  </si>
  <si>
    <t>Chassy_KM_3964</t>
  </si>
  <si>
    <t>KMXK_0F03100</t>
  </si>
  <si>
    <t>W0TFF4</t>
  </si>
  <si>
    <t>KLMA_60265</t>
  </si>
  <si>
    <t>KMAR_60257</t>
  </si>
  <si>
    <t xml:space="preserve"> RNA cytidine acetyltransferase - NAT10</t>
  </si>
  <si>
    <t>2.3.1.-</t>
  </si>
  <si>
    <t>c770.a1.a1</t>
  </si>
  <si>
    <t>Chassy_KM_3936;KMXK_0F02820;W0TES6; Ran GTPase-activating protein 1 - RNA1</t>
  </si>
  <si>
    <t>Chassy_KM_3936</t>
  </si>
  <si>
    <t>KMXK_0F02820</t>
  </si>
  <si>
    <t>W0TES6</t>
  </si>
  <si>
    <t>KLMA_60292</t>
  </si>
  <si>
    <t>KMAR_60283</t>
  </si>
  <si>
    <t xml:space="preserve"> Ran GTPase-activating protein 1 - RNA1</t>
  </si>
  <si>
    <t>c100.a1.a1</t>
  </si>
  <si>
    <t>Chassy_KM_4647;KMXK_0G04170;W0TKM4; 60S ribosomal protein L8-B - RPL8B</t>
  </si>
  <si>
    <t>Chassy_KM_4647</t>
  </si>
  <si>
    <t>KMXK_0G04170</t>
  </si>
  <si>
    <t>W0TKM4</t>
  </si>
  <si>
    <t>KLMA_80413</t>
  </si>
  <si>
    <t>KMAR_80393</t>
  </si>
  <si>
    <t xml:space="preserve"> 60S ribosomal protein L8-B - RPL8B</t>
  </si>
  <si>
    <t>b31.a1.a1</t>
  </si>
  <si>
    <t>Chassy_KM_1811;KMXK_0C01560;W0T8S6; Elongation factor 3 - TEF3</t>
  </si>
  <si>
    <t>Chassy_KM_1811</t>
  </si>
  <si>
    <t>KMXK_0C01560</t>
  </si>
  <si>
    <t>W0T8S6</t>
  </si>
  <si>
    <t>KLMA_30153</t>
  </si>
  <si>
    <t>KMAR_30142</t>
  </si>
  <si>
    <t xml:space="preserve"> Elongation factor 3 - TEF3</t>
  </si>
  <si>
    <t>c433.a1.a1</t>
  </si>
  <si>
    <t>Chassy_KM_939;KMXK_0B01210;W0T4N2; Cell division control protein 10 - CDC10</t>
  </si>
  <si>
    <t>Chassy_KM_939</t>
  </si>
  <si>
    <t>KMXK_0B01210</t>
  </si>
  <si>
    <t>W0T4N2</t>
  </si>
  <si>
    <t>KLMA_20109</t>
  </si>
  <si>
    <t>KMAR_20104</t>
  </si>
  <si>
    <t xml:space="preserve"> Cell division control protein 10 - CDC10</t>
  </si>
  <si>
    <t>c206.a1.a1</t>
  </si>
  <si>
    <t>Chassy_KM_167;KMXK_0A01770;W0T4F5; Nucleoside diphosphate kinase - NDK1</t>
  </si>
  <si>
    <t>Chassy_KM_167</t>
  </si>
  <si>
    <t>KMXK_0A01770</t>
  </si>
  <si>
    <t>W0T4F5</t>
  </si>
  <si>
    <t>KLMA_10663</t>
  </si>
  <si>
    <t>KMAR_10641</t>
  </si>
  <si>
    <t xml:space="preserve"> Nucleoside diphosphate kinase - NDK1</t>
  </si>
  <si>
    <t>2.7.4.6</t>
  </si>
  <si>
    <t>c719.a1.a1</t>
  </si>
  <si>
    <t>Chassy_KM_95;KMXK_0A01050;W0T443; Uracil phosphoribosyltransferase - FUR1</t>
  </si>
  <si>
    <t>Chassy_KM_95</t>
  </si>
  <si>
    <t>KMXK_0A01050</t>
  </si>
  <si>
    <t>W0T443</t>
  </si>
  <si>
    <t>KLMA_10735</t>
  </si>
  <si>
    <t>KMAR_10707</t>
  </si>
  <si>
    <t xml:space="preserve"> Uracil phosphoribosyltransferase - FUR1</t>
  </si>
  <si>
    <t>c210.a1.a1</t>
  </si>
  <si>
    <t>Chassy_KM_3529;KMXK_0E04970;W0TBX1; Dihydrolipoyllysine-residue succinyltransferase component of 2-oxoglutarate dehydrogenase complex - KGD2</t>
  </si>
  <si>
    <t>Chassy_KM_3529</t>
  </si>
  <si>
    <t>KMXK_0E04970</t>
  </si>
  <si>
    <t>W0TBX1</t>
  </si>
  <si>
    <t>KLMA_50493</t>
  </si>
  <si>
    <t>KMAR_50470</t>
  </si>
  <si>
    <t xml:space="preserve"> Dihydrolipoyllysine-residue succinyltransferase component of 2-oxoglutarate dehydrogenase complex - KGD2</t>
  </si>
  <si>
    <t>d1031.a1.a1</t>
  </si>
  <si>
    <t>Chassy_KM_2685;KMXK_0D03030;CBS 6556 specific;No description in DMKU3-1042- NA</t>
  </si>
  <si>
    <t>Chassy_KM_2685</t>
  </si>
  <si>
    <t>KMXK_0D03030</t>
  </si>
  <si>
    <t>KMAR_40287</t>
  </si>
  <si>
    <t>c117.a1.a1</t>
  </si>
  <si>
    <t>Chassy_KM_2809;KMXK_0D04270;W0TEA5; 40S ribosomal protein S24 - RPS24B</t>
  </si>
  <si>
    <t>Chassy_KM_2809</t>
  </si>
  <si>
    <t>KMXK_0D04270</t>
  </si>
  <si>
    <t>W0TEA5</t>
  </si>
  <si>
    <t>KLMA_40405</t>
  </si>
  <si>
    <t xml:space="preserve"> 40S ribosomal protein S24 - RPS24B</t>
  </si>
  <si>
    <t>d1135.a1.a1</t>
  </si>
  <si>
    <t>Chassy_KM_4151;KMXK_0F04970;W0TGZ0; Phosphoserine phosphatase - SER2</t>
  </si>
  <si>
    <t>Chassy_KM_4151</t>
  </si>
  <si>
    <t>KMXK_0F04970</t>
  </si>
  <si>
    <t>W0TGZ0</t>
  </si>
  <si>
    <t>KLMA_60078</t>
  </si>
  <si>
    <t>KMAR_60080</t>
  </si>
  <si>
    <t xml:space="preserve"> Phosphoserine phosphatase - SER2</t>
  </si>
  <si>
    <t>c304.a1.a1</t>
  </si>
  <si>
    <t>Chassy_KM_4257;KMXK_0G00270;W0TG62; Probable chaperone protein HSP31 - HSP31</t>
  </si>
  <si>
    <t>Chassy_KM_4257</t>
  </si>
  <si>
    <t>KMXK_0G00270</t>
  </si>
  <si>
    <t>W0TG62</t>
  </si>
  <si>
    <t>KLMA_80019</t>
  </si>
  <si>
    <t>KMAR_80025</t>
  </si>
  <si>
    <t xml:space="preserve"> Probable chaperone protein HSP31 - HSP31</t>
  </si>
  <si>
    <t>d1085.a1.a1</t>
  </si>
  <si>
    <t>Chassy_KM_2302;KMXK_0C06480;W0TCX1; Proteasome component PUP1 - PUP1</t>
  </si>
  <si>
    <t>Chassy_KM_2302</t>
  </si>
  <si>
    <t>KMXK_0C06480</t>
  </si>
  <si>
    <t>W0TCX1</t>
  </si>
  <si>
    <t>KLMA_30649</t>
  </si>
  <si>
    <t>KMAR_30619</t>
  </si>
  <si>
    <t xml:space="preserve"> Proteasome component PUP1 - PUP1</t>
  </si>
  <si>
    <t>c965.a1.a1</t>
  </si>
  <si>
    <t>Chassy_KM_3253;KMXK_0E02210;W0TDJ9; Serine hydrolase YJU3 - YJU3</t>
  </si>
  <si>
    <t>Chassy_KM_3253</t>
  </si>
  <si>
    <t>KMXK_0E02210</t>
  </si>
  <si>
    <t>W0TDJ9</t>
  </si>
  <si>
    <t>KLMA_50217</t>
  </si>
  <si>
    <t>KMAR_50200</t>
  </si>
  <si>
    <t xml:space="preserve"> Serine hydrolase YJU3 - YJU3</t>
  </si>
  <si>
    <t>c990.a1.a1</t>
  </si>
  <si>
    <t>Chassy_KM_2127;KMXK_0C04720;W0TCD5; Nucleolar protein NET1 - NET1</t>
  </si>
  <si>
    <t>Chassy_KM_2127</t>
  </si>
  <si>
    <t>KMXK_0C04720</t>
  </si>
  <si>
    <t>W0TCD5</t>
  </si>
  <si>
    <t>KLMA_30474</t>
  </si>
  <si>
    <t>KMAR_30448</t>
  </si>
  <si>
    <t xml:space="preserve"> Nucleolar protein NET1 - NET1</t>
  </si>
  <si>
    <t>d1036.a1.a1</t>
  </si>
  <si>
    <t>Chassy_KM_2629;KMXK_0D02470;W0TB21; DNA-directed RNA polymerases I - RPB5</t>
  </si>
  <si>
    <t>Chassy_KM_2629</t>
  </si>
  <si>
    <t>KMXK_0D02470</t>
  </si>
  <si>
    <t>W0TB21</t>
  </si>
  <si>
    <t>KLMA_40224</t>
  </si>
  <si>
    <t>KMAR_40230</t>
  </si>
  <si>
    <t xml:space="preserve"> DNA-directed RNA polymerases I - RPB5</t>
  </si>
  <si>
    <t>c578.a1.a1</t>
  </si>
  <si>
    <t>Chassy_KM_1081;KMXK_0B02630;W0T5K3; General transcriptional corepressor TUP1 - TUP1</t>
  </si>
  <si>
    <t>Chassy_KM_1081</t>
  </si>
  <si>
    <t>KMXK_0B02630</t>
  </si>
  <si>
    <t>W0T5K3</t>
  </si>
  <si>
    <t>KLMA_20247</t>
  </si>
  <si>
    <t>KMAR_20239</t>
  </si>
  <si>
    <t xml:space="preserve"> General transcriptional corepressor TUP1 - TUP1</t>
  </si>
  <si>
    <t>c146.a1.a1</t>
  </si>
  <si>
    <t>Chassy_KM_4934;KMXK_0H02790;W0TIZ7; Asparagine synthetase [glutamine-hydrolyzing] 1 - ASN1</t>
  </si>
  <si>
    <t>Chassy_KM_4934</t>
  </si>
  <si>
    <t>KMXK_0H02790</t>
  </si>
  <si>
    <t>W0TIZ7</t>
  </si>
  <si>
    <t>KLMA_70281</t>
  </si>
  <si>
    <t>KMAR_70254</t>
  </si>
  <si>
    <t xml:space="preserve"> Asparagine synthetase [glutamine-hydrolyzing] 1 - ASN1</t>
  </si>
  <si>
    <t>b18.a1.a1</t>
  </si>
  <si>
    <t>Chassy_KM_291;KMXK_0A03010;W0T3H5; Phosphoglycerate kinase - PGK</t>
  </si>
  <si>
    <t>Chassy_KM_291</t>
  </si>
  <si>
    <t>KMXK_0A03010</t>
  </si>
  <si>
    <t>W0T3H5</t>
  </si>
  <si>
    <t>KLMA_10540</t>
  </si>
  <si>
    <t>KMAR_10522</t>
  </si>
  <si>
    <t xml:space="preserve"> Phosphoglycerate kinase - PGK</t>
  </si>
  <si>
    <t>2.7.2.3</t>
  </si>
  <si>
    <t>b43.a1.a1</t>
  </si>
  <si>
    <t>Chassy_KM_5005;KMXK_0H03500;W0TEY4; ADP,ATP carrier protein - AAC</t>
  </si>
  <si>
    <t>Chassy_KM_5005</t>
  </si>
  <si>
    <t>KMXK_0H03500</t>
  </si>
  <si>
    <t>W0TEY4</t>
  </si>
  <si>
    <t>KLMA_70354</t>
  </si>
  <si>
    <t>KMAR_70319</t>
  </si>
  <si>
    <t xml:space="preserve"> ADP,ATP carrier protein - AAC</t>
  </si>
  <si>
    <t>c219.a2.a1</t>
  </si>
  <si>
    <t>Chassy_KM_2511;KMXK_0D01290;W0TBD2; Phospho-2-dehydro-3-deoxyheptonate aldolase - ARO3</t>
  </si>
  <si>
    <t>Chassy_KM_2511</t>
  </si>
  <si>
    <t>KMXK_0D01290</t>
  </si>
  <si>
    <t>W0TBD2</t>
  </si>
  <si>
    <t>KLMA_40107</t>
  </si>
  <si>
    <t>KMAR_40115</t>
  </si>
  <si>
    <t xml:space="preserve"> Phospho-2-dehydro-3-deoxyheptonate aldolase - ARO3</t>
  </si>
  <si>
    <t>d1443.a1.a1</t>
  </si>
  <si>
    <t>Chassy_KM_1375;KMXK_0B05570;W0T6G7; [PSI+] inducibility protein 3 - PIN3</t>
  </si>
  <si>
    <t>Chassy_KM_1375</t>
  </si>
  <si>
    <t>KMXK_0B05570</t>
  </si>
  <si>
    <t>W0T6G7</t>
  </si>
  <si>
    <t>KLMA_20542</t>
  </si>
  <si>
    <t>KMAR_20516</t>
  </si>
  <si>
    <t xml:space="preserve"> [PSI+] inducibility protein 3 - PIN3</t>
  </si>
  <si>
    <t>c959.a1.a1</t>
  </si>
  <si>
    <t>Chassy_KM_713;KMXK_0A07240;W0T2F8; 54S ribosomal protein L17 - MRPL17</t>
  </si>
  <si>
    <t>Chassy_KM_713</t>
  </si>
  <si>
    <t>KMXK_0A07240</t>
  </si>
  <si>
    <t>W0T2F8</t>
  </si>
  <si>
    <t>KLMA_10130</t>
  </si>
  <si>
    <t>KMAR_10110</t>
  </si>
  <si>
    <t xml:space="preserve"> 54S ribosomal protein L17 - MRPL17</t>
  </si>
  <si>
    <t>c524.a1.a1</t>
  </si>
  <si>
    <t>Chassy_KM_396;KMXK_0A04060;W0T5F3; NADH dehydrogenase - KLMA_10429</t>
  </si>
  <si>
    <t>Chassy_KM_396</t>
  </si>
  <si>
    <t>KMXK_0A04060</t>
  </si>
  <si>
    <t>W0T5F3</t>
  </si>
  <si>
    <t>KLMA_10429</t>
  </si>
  <si>
    <t>KMAR_10415</t>
  </si>
  <si>
    <t xml:space="preserve"> NADH dehydrogenase - KLMA_10429</t>
  </si>
  <si>
    <t>c403.a1.a1</t>
  </si>
  <si>
    <t>Chassy_KM_4533;KMXK_0G03030;W0TGU4; Spermidine synthase - SPE3</t>
  </si>
  <si>
    <t>Chassy_KM_4533</t>
  </si>
  <si>
    <t>KMXK_0G03030</t>
  </si>
  <si>
    <t>W0TGU4</t>
  </si>
  <si>
    <t>KLMA_80294</t>
  </si>
  <si>
    <t>KMAR_80285</t>
  </si>
  <si>
    <t xml:space="preserve"> Spermidine synthase - SPE3</t>
  </si>
  <si>
    <t>c278.a1.a1</t>
  </si>
  <si>
    <t>Chassy_KM_1706;KMXK_0C00510;W0T8I3; Actin-related protein 3 - ARP3</t>
  </si>
  <si>
    <t>Chassy_KM_1706</t>
  </si>
  <si>
    <t>KMXK_0C00510</t>
  </si>
  <si>
    <t>W0T8I3</t>
  </si>
  <si>
    <t>KLMA_30048</t>
  </si>
  <si>
    <t>KMAR_30042</t>
  </si>
  <si>
    <t xml:space="preserve"> Actin-related protein 3 - ARP3</t>
  </si>
  <si>
    <t>c623.a1.a1</t>
  </si>
  <si>
    <t>Chassy_KM_3225;KMXK_0E01930;W0TB54; 54S ribosomal protein L41 - MRP20</t>
  </si>
  <si>
    <t>Chassy_KM_3225</t>
  </si>
  <si>
    <t>KMXK_0E01930</t>
  </si>
  <si>
    <t>W0TB54</t>
  </si>
  <si>
    <t>KLMA_50188</t>
  </si>
  <si>
    <t>KMAR_50176</t>
  </si>
  <si>
    <t xml:space="preserve"> 54S ribosomal protein L41 - MRP20</t>
  </si>
  <si>
    <t>c236.a1.a1</t>
  </si>
  <si>
    <t>Chassy_KM_2385;KMXK_0C07310;W0TD37; Probable pyridoxine biosynthesis protein SNZ3 - SNZ3</t>
  </si>
  <si>
    <t>Chassy_KM_2385</t>
  </si>
  <si>
    <t>KMXK_0C07310</t>
  </si>
  <si>
    <t>W0TD37</t>
  </si>
  <si>
    <t>KLMA_30724</t>
  </si>
  <si>
    <t>KMAR_30698</t>
  </si>
  <si>
    <t xml:space="preserve"> Probable pyridoxine biosynthesis protein SNZ3 - SNZ3</t>
  </si>
  <si>
    <t>b83.a1.a1</t>
  </si>
  <si>
    <t>Chassy_KM_4740;KMXK_0H00850;W0TF05; Superoxide dismutase [Cu-Zn] - SOD1</t>
  </si>
  <si>
    <t>Chassy_KM_4740</t>
  </si>
  <si>
    <t>KMXK_0H00850</t>
  </si>
  <si>
    <t>W0TF05</t>
  </si>
  <si>
    <t>KLMA_70087</t>
  </si>
  <si>
    <t>KMAR_70075</t>
  </si>
  <si>
    <t xml:space="preserve"> Superoxide dismutase [Cu-Zn] - SOD1</t>
  </si>
  <si>
    <t>1.15.1.1</t>
  </si>
  <si>
    <t>c222.a1.a1</t>
  </si>
  <si>
    <t>Chassy_KM_4652;KMXK_0G04220;W0TI32; Actin-depolymerizing factor 1 - COF1</t>
  </si>
  <si>
    <t>Chassy_KM_4652</t>
  </si>
  <si>
    <t>KMXK_0G04220</t>
  </si>
  <si>
    <t>W0TI32</t>
  </si>
  <si>
    <t>KLMA_80417</t>
  </si>
  <si>
    <t xml:space="preserve"> Actin-depolymerizing factor 1 - COF1</t>
  </si>
  <si>
    <t>c325.a1.a1</t>
  </si>
  <si>
    <t>Chassy_KM_403;KMXK_0A04130;W0T5E8; Glucose-signaling factor 2 - GSF2</t>
  </si>
  <si>
    <t>Chassy_KM_403</t>
  </si>
  <si>
    <t>KMXK_0A04130</t>
  </si>
  <si>
    <t>W0T5E8</t>
  </si>
  <si>
    <t>KLMA_10424</t>
  </si>
  <si>
    <t>KMAR_10410</t>
  </si>
  <si>
    <t xml:space="preserve"> Glucose-signaling factor 2 - GSF2</t>
  </si>
  <si>
    <t>d1361.a1.a1</t>
  </si>
  <si>
    <t>Chassy_KM_2537;KMXK_0D01550;W0T9Q3; Bud site selection protein RAX2 - RAX2</t>
  </si>
  <si>
    <t>Chassy_KM_2537</t>
  </si>
  <si>
    <t>KMXK_0D01550</t>
  </si>
  <si>
    <t>W0T9Q3</t>
  </si>
  <si>
    <t>KLMA_40131</t>
  </si>
  <si>
    <t>KMAR_40140</t>
  </si>
  <si>
    <t xml:space="preserve"> Bud site selection protein RAX2 - RAX2</t>
  </si>
  <si>
    <t>c426.a1.a1</t>
  </si>
  <si>
    <t>Chassy_KM_2774;KMXK_0D03920;W0T9U4; Saccharopine dehydrogenase [NAD(+), L-lysine-forming] - LYS1</t>
  </si>
  <si>
    <t>Chassy_KM_2774</t>
  </si>
  <si>
    <t>KMXK_0D03920</t>
  </si>
  <si>
    <t>W0T9U4</t>
  </si>
  <si>
    <t>KLMA_40368</t>
  </si>
  <si>
    <t>KMAR_40373</t>
  </si>
  <si>
    <t xml:space="preserve"> Saccharopine dehydrogenase [NAD(+), L-lysine-forming] - LYS1</t>
  </si>
  <si>
    <t>1.5.1.7</t>
  </si>
  <si>
    <t>b13.a2.a1</t>
  </si>
  <si>
    <t>Chassy_KM_3020;KMXK_0D06390;W0TAG3; Eukaryotic translation initiation factor 3 subunit G - TIF35</t>
  </si>
  <si>
    <t>Chassy_KM_3020</t>
  </si>
  <si>
    <t>KMXK_0D06390</t>
  </si>
  <si>
    <t>W0TAG3</t>
  </si>
  <si>
    <t>KLMA_40608</t>
  </si>
  <si>
    <t>KMAR_40604</t>
  </si>
  <si>
    <t xml:space="preserve"> Eukaryotic translation initiation factor 3 subunit G - TIF35</t>
  </si>
  <si>
    <t>c410.a1.a1</t>
  </si>
  <si>
    <t>Chassy_KM_3927;KMXK_0F02730;W0TD76; Phenylalanyl-tRNA synthetase alpha chain - FRS2</t>
  </si>
  <si>
    <t>Chassy_KM_3927</t>
  </si>
  <si>
    <t>KMXK_0F02730</t>
  </si>
  <si>
    <t>W0TD76</t>
  </si>
  <si>
    <t>KLMA_60301</t>
  </si>
  <si>
    <t>KMAR_60292</t>
  </si>
  <si>
    <t xml:space="preserve"> Phenylalanyl-tRNA synthetase alpha chain - FRS2</t>
  </si>
  <si>
    <t>c440.a1.a1</t>
  </si>
  <si>
    <t>Chassy_KM_764;KMXK_0A07750;W0T6H3; Carboxypeptidase Y inhibitor - TFS1</t>
  </si>
  <si>
    <t>Chassy_KM_764</t>
  </si>
  <si>
    <t>KMXK_0A07750</t>
  </si>
  <si>
    <t>W0T6H3</t>
  </si>
  <si>
    <t>KLMA_10077</t>
  </si>
  <si>
    <t>KMAR_10061</t>
  </si>
  <si>
    <t xml:space="preserve"> Carboxypeptidase Y inhibitor - TFS1</t>
  </si>
  <si>
    <t>c248.a1.a1</t>
  </si>
  <si>
    <t>Chassy_KM_3775;KMXK_0F01210;W0TF85; Eukaryotic translation initiation factor 2 subunit gamma - GCD11</t>
  </si>
  <si>
    <t>Chassy_KM_3775</t>
  </si>
  <si>
    <t>KMXK_0F01210</t>
  </si>
  <si>
    <t>W0TF85</t>
  </si>
  <si>
    <t>KLMA_60442</t>
  </si>
  <si>
    <t>KMAR_60438</t>
  </si>
  <si>
    <t xml:space="preserve"> Eukaryotic translation initiation factor 2 subunit gamma - GCD11</t>
  </si>
  <si>
    <t>c802.a1.a1</t>
  </si>
  <si>
    <t>'Chassy_KM_3493;KMXK_0E04610;W0TDH2; Deoxyuridine 5''-triphosphate nucleotidohydrolase - DUT1'</t>
  </si>
  <si>
    <t>Chassy_KM_3493</t>
  </si>
  <si>
    <t>KMXK_0E04610</t>
  </si>
  <si>
    <t>W0TDH2</t>
  </si>
  <si>
    <t>KLMA_50459</t>
  </si>
  <si>
    <t>KMAR_50436</t>
  </si>
  <si>
    <t>' Deoxyuridine 5''-triphosphate nucleotidohydrolase - DUT1'</t>
  </si>
  <si>
    <t>c372.a1.a1</t>
  </si>
  <si>
    <t>Chassy_KM_4049;KMXK_0F03950;CBS 6556 specific;No description in DMKU3-1042- NA</t>
  </si>
  <si>
    <t>Chassy_KM_4049</t>
  </si>
  <si>
    <t>KMXK_0F03950</t>
  </si>
  <si>
    <t>KMAR_60173</t>
  </si>
  <si>
    <t>c767.a1.a1</t>
  </si>
  <si>
    <t>Chassy_KM_1685;KMXK_0C00300;W0T8G6; Phosphoinositide phosphatase SAC1 - SAC1</t>
  </si>
  <si>
    <t>Chassy_KM_1685</t>
  </si>
  <si>
    <t>KMXK_0C00300</t>
  </si>
  <si>
    <t>W0T8G6</t>
  </si>
  <si>
    <t>KLMA_30028</t>
  </si>
  <si>
    <t>KMAR_30021</t>
  </si>
  <si>
    <t xml:space="preserve"> Phosphoinositide phosphatase SAC1 - SAC1</t>
  </si>
  <si>
    <t>c295.a1.a1</t>
  </si>
  <si>
    <t>Chassy_KM_2036;KMXK_0C03810;W0TC41; T-complex protein 1 subunit beta - CCT2</t>
  </si>
  <si>
    <t>Chassy_KM_2036</t>
  </si>
  <si>
    <t>KMXK_0C03810</t>
  </si>
  <si>
    <t>W0TC41</t>
  </si>
  <si>
    <t>KLMA_30384</t>
  </si>
  <si>
    <t>KMAR_30358</t>
  </si>
  <si>
    <t xml:space="preserve"> T-complex protein 1 subunit beta - CCT2</t>
  </si>
  <si>
    <t>c404.a1.a1</t>
  </si>
  <si>
    <t>Chassy_KM_758;KMXK_0A07690;W0T2R5; Ribosomal_L37e super family - RpL37a</t>
  </si>
  <si>
    <t>Chassy_KM_758</t>
  </si>
  <si>
    <t>KMXK_0A07690</t>
  </si>
  <si>
    <t>W0T2R5</t>
  </si>
  <si>
    <t>KLMA_10083</t>
  </si>
  <si>
    <t xml:space="preserve"> Ribosomal_L37e super family - RpL37a</t>
  </si>
  <si>
    <t>c640.a1.a1</t>
  </si>
  <si>
    <t>Chassy_KM_1102;KMXK_0B02840;W0T529; Mitochondrial outer membrane protein OM14 - KLMA_20269</t>
  </si>
  <si>
    <t>Chassy_KM_1102</t>
  </si>
  <si>
    <t>KMXK_0B02840</t>
  </si>
  <si>
    <t>W0T529</t>
  </si>
  <si>
    <t>KLMA_20269</t>
  </si>
  <si>
    <t>KMAR_20259</t>
  </si>
  <si>
    <t xml:space="preserve"> Mitochondrial outer membrane protein OM14 - KLMA_20269</t>
  </si>
  <si>
    <t>c377.a1.a1</t>
  </si>
  <si>
    <t>Chassy_KM_1552;KMXK_0B07340;W0T6W7; Eukaryotic translation initiation factor 2 subunit beta - SUI3</t>
  </si>
  <si>
    <t>Chassy_KM_1552</t>
  </si>
  <si>
    <t>KMXK_0B07340</t>
  </si>
  <si>
    <t>W0T6W7</t>
  </si>
  <si>
    <t>KLMA_20717</t>
  </si>
  <si>
    <t>KMAR_20683</t>
  </si>
  <si>
    <t xml:space="preserve"> Eukaryotic translation initiation factor 2 subunit beta - SUI3</t>
  </si>
  <si>
    <t>b85.a1.a1</t>
  </si>
  <si>
    <t>Chassy_KM_3537;KMXK_0E05050;W0TCK6; Peptidyl-prolyl cis-trans isomerase - CPR1</t>
  </si>
  <si>
    <t>Chassy_KM_3537</t>
  </si>
  <si>
    <t>KMXK_0E05050</t>
  </si>
  <si>
    <t>W0TCK6</t>
  </si>
  <si>
    <t>KLMA_50501</t>
  </si>
  <si>
    <t>KMAR_50477</t>
  </si>
  <si>
    <t xml:space="preserve"> Peptidyl-prolyl cis-trans isomerase - CPR1</t>
  </si>
  <si>
    <t>c715.a1.a1</t>
  </si>
  <si>
    <t>Chassy_KM_3937;KMXK_0F02830;W0TD63; Multiprotein-bridging factor 1 - MBF1</t>
  </si>
  <si>
    <t>Chassy_KM_3937</t>
  </si>
  <si>
    <t>KMXK_0F02830</t>
  </si>
  <si>
    <t>W0TD63</t>
  </si>
  <si>
    <t>KLMA_60291</t>
  </si>
  <si>
    <t>KMAR_60282</t>
  </si>
  <si>
    <t xml:space="preserve"> Multiprotein-bridging factor 1 - MBF1</t>
  </si>
  <si>
    <t>c609.a1.a1</t>
  </si>
  <si>
    <t>Chassy_KM_3837;KMXK_0F01830;W0TFT3; Nascent polypeptide-associated complex subunit beta - EGD1</t>
  </si>
  <si>
    <t>Chassy_KM_3837</t>
  </si>
  <si>
    <t>KMXK_0F01830</t>
  </si>
  <si>
    <t>W0TFT3</t>
  </si>
  <si>
    <t>KLMA_60390</t>
  </si>
  <si>
    <t>KMAR_60381</t>
  </si>
  <si>
    <t xml:space="preserve"> Nascent polypeptide-associated complex subunit beta - EGD1</t>
  </si>
  <si>
    <t>c828.a1.a1</t>
  </si>
  <si>
    <t>Chassy_KM_4799;KMXK_0H01440;W0TF61; ADP-ribosylation factor GTPase-activating protein GLO3 - GLO3</t>
  </si>
  <si>
    <t>Chassy_KM_4799</t>
  </si>
  <si>
    <t>KMXK_0H01440</t>
  </si>
  <si>
    <t>W0TF61</t>
  </si>
  <si>
    <t>KLMA_70147</t>
  </si>
  <si>
    <t>KMAR_70128</t>
  </si>
  <si>
    <t xml:space="preserve"> ADP-ribosylation factor GTPase-activating protein GLO3 - GLO3</t>
  </si>
  <si>
    <t>d1218.a1.a1</t>
  </si>
  <si>
    <t>Chassy_KM_4974;KMXK_0H03190;W0TH70; Mitochondrial distribution and morphology protein 38 - MDM38</t>
  </si>
  <si>
    <t>Chassy_KM_4974</t>
  </si>
  <si>
    <t>KMXK_0H03190</t>
  </si>
  <si>
    <t>W0TH70</t>
  </si>
  <si>
    <t>KLMA_70318</t>
  </si>
  <si>
    <t>KMAR_70290</t>
  </si>
  <si>
    <t xml:space="preserve"> Mitochondrial distribution and morphology protein 38 - MDM38</t>
  </si>
  <si>
    <t>c684.a1.a1</t>
  </si>
  <si>
    <t>Chassy_KM_656;KMXK_0A06660;W0T4U6; Phosphoribosylaminoimidazole-succinocarboxamide synthase - ADE1</t>
  </si>
  <si>
    <t>Chassy_KM_656</t>
  </si>
  <si>
    <t>KMXK_0A06660</t>
  </si>
  <si>
    <t>W0T4U6</t>
  </si>
  <si>
    <t>KLMA_10189</t>
  </si>
  <si>
    <t>KMAR_10170</t>
  </si>
  <si>
    <t xml:space="preserve"> Phosphoribosylaminoimidazole-succinocarboxamide synthase - ADE1</t>
  </si>
  <si>
    <t>c768.a1.a1</t>
  </si>
  <si>
    <t>Chassy_KM_4066;KMXK_0F04120;CBS 6556 specific;No description in DMKU3-1042- NA</t>
  </si>
  <si>
    <t>Chassy_KM_4066</t>
  </si>
  <si>
    <t>KMXK_0F04120</t>
  </si>
  <si>
    <t>KMAR_60157</t>
  </si>
  <si>
    <t>d1049.a1.a1</t>
  </si>
  <si>
    <t>Chassy_KM_3859;KMXK_0F02050;W0TDD1; Uncharacterized protein YGL082W - KLMA_60366</t>
  </si>
  <si>
    <t>Chassy_KM_3859</t>
  </si>
  <si>
    <t>KMXK_0F02050</t>
  </si>
  <si>
    <t>W0TDD1</t>
  </si>
  <si>
    <t>KLMA_60366</t>
  </si>
  <si>
    <t>KMAR_60356</t>
  </si>
  <si>
    <t xml:space="preserve"> Uncharacterized protein YGL082W - KLMA_60366</t>
  </si>
  <si>
    <t>d1011.a1.a1</t>
  </si>
  <si>
    <t>Chassy_KM_3772;KMXK_0F01180;CBS 6556 specific;No description in DMKU3-1042- NA</t>
  </si>
  <si>
    <t>Chassy_KM_3772</t>
  </si>
  <si>
    <t>KMXK_0F01180</t>
  </si>
  <si>
    <t>c407.a1.a1</t>
  </si>
  <si>
    <t>Chassy_KM_3369;KMXK_0E03370;W0TBH5; Glycine cleavage system P protein - GCV2</t>
  </si>
  <si>
    <t>Chassy_KM_3369</t>
  </si>
  <si>
    <t>KMXK_0E03370</t>
  </si>
  <si>
    <t>W0TBH5</t>
  </si>
  <si>
    <t>KLMA_50333</t>
  </si>
  <si>
    <t>KMAR_50311</t>
  </si>
  <si>
    <t xml:space="preserve"> Glycine cleavage system P protein - GCV2</t>
  </si>
  <si>
    <t>1.4.4.2</t>
  </si>
  <si>
    <t>b21.a1.a1</t>
  </si>
  <si>
    <t>Chassy_KM_4542;KMXK_0G03120;W0THR5; Transketolase - TKL1</t>
  </si>
  <si>
    <t>Chassy_KM_4542</t>
  </si>
  <si>
    <t>KMXK_0G03120</t>
  </si>
  <si>
    <t>W0THR5</t>
  </si>
  <si>
    <t>KLMA_80302</t>
  </si>
  <si>
    <t>KMAR_80293</t>
  </si>
  <si>
    <t xml:space="preserve"> Transketolase - TKL1</t>
  </si>
  <si>
    <t>2.2.1.1</t>
  </si>
  <si>
    <t>d1295.a1.a1</t>
  </si>
  <si>
    <t>Chassy_KM_2426;KMXK_0D00430;W0TAI8; Chromatin structure-remodeling complex subunit SFH1 - SFH1</t>
  </si>
  <si>
    <t>Chassy_KM_2426</t>
  </si>
  <si>
    <t>KMXK_0D00430</t>
  </si>
  <si>
    <t>W0TAI8</t>
  </si>
  <si>
    <t>KLMA_40029</t>
  </si>
  <si>
    <t>KMAR_40038</t>
  </si>
  <si>
    <t xml:space="preserve"> Chromatin structure-remodeling complex subunit SFH1 - SFH1</t>
  </si>
  <si>
    <t>c602.a1.a1</t>
  </si>
  <si>
    <t>Chassy_KM_1209;KMXK_0B03910;W0T9S8; Eukaryotic translation initiation factor 3 subunit I - TIF34</t>
  </si>
  <si>
    <t>Chassy_KM_1209</t>
  </si>
  <si>
    <t>KMXK_0B03910</t>
  </si>
  <si>
    <t>W0T9S8</t>
  </si>
  <si>
    <t>KLMA_20376</t>
  </si>
  <si>
    <t>KMAR_20360</t>
  </si>
  <si>
    <t xml:space="preserve"> Eukaryotic translation initiation factor 3 subunit I - TIF34</t>
  </si>
  <si>
    <t>c490.a1.a1</t>
  </si>
  <si>
    <t>Chassy_KM_2599;KMXK_0D02170;W0TAZ5; 40S ribosomal protein S28 - RPS28</t>
  </si>
  <si>
    <t>Chassy_KM_2599</t>
  </si>
  <si>
    <t>KMXK_0D02170</t>
  </si>
  <si>
    <t>W0TAZ5</t>
  </si>
  <si>
    <t>KLMA_40189</t>
  </si>
  <si>
    <t xml:space="preserve"> 40S ribosomal protein S28 - RPS28</t>
  </si>
  <si>
    <t>c287.a1.a1</t>
  </si>
  <si>
    <t>Chassy_KM_936;KMXK_0B01180;W0T8Z6; Flavoprotein-like protein YCP4 - YCP4</t>
  </si>
  <si>
    <t>Chassy_KM_936</t>
  </si>
  <si>
    <t>KMXK_0B01180</t>
  </si>
  <si>
    <t>W0T8Z6</t>
  </si>
  <si>
    <t>KLMA_20106</t>
  </si>
  <si>
    <t>KMAR_20101</t>
  </si>
  <si>
    <t xml:space="preserve"> Flavoprotein-like protein YCP4 - YCP4</t>
  </si>
  <si>
    <t>d1386.a1.a1</t>
  </si>
  <si>
    <t>Chassy_KM_3028;KMXK_0D06470;A0A1L7LMG8; GTP-binding protein - KLMA_40632</t>
  </si>
  <si>
    <t>Chassy_KM_3028</t>
  </si>
  <si>
    <t>KMXK_0D06470</t>
  </si>
  <si>
    <t>A0A1L7LMG8</t>
  </si>
  <si>
    <t>KLMA_40632</t>
  </si>
  <si>
    <t xml:space="preserve"> GTP-binding protein - KLMA_40632</t>
  </si>
  <si>
    <t>c513.a1.a1</t>
  </si>
  <si>
    <t>Chassy_KM_836;KMXK_0B00180;W0T4E2; Uncharacterized protein - ADY2</t>
  </si>
  <si>
    <t>Chassy_KM_836</t>
  </si>
  <si>
    <t>KMXK_0B00180</t>
  </si>
  <si>
    <t>W0T4E2</t>
  </si>
  <si>
    <t>KLMA_20009</t>
  </si>
  <si>
    <t>KMAR_20007</t>
  </si>
  <si>
    <t xml:space="preserve"> Uncharacterized protein - ADY2</t>
  </si>
  <si>
    <t>d1048.a1.a1</t>
  </si>
  <si>
    <t>Chassy_KM_718;KMXK_0A07290;W0T2F2; Ubiquinone biosynthesis monooxygenase COQ6, mitochondrial - COQ6</t>
  </si>
  <si>
    <t>Chassy_KM_718</t>
  </si>
  <si>
    <t>KMXK_0A07290</t>
  </si>
  <si>
    <t>W0T2F2</t>
  </si>
  <si>
    <t>KLMA_10125</t>
  </si>
  <si>
    <t>KMAR_10105</t>
  </si>
  <si>
    <t xml:space="preserve"> Ubiquinone biosynthesis monooxygenase COQ6, mitochondrial - COQ6</t>
  </si>
  <si>
    <t>1.14.13.-</t>
  </si>
  <si>
    <t>c172.a2.a1</t>
  </si>
  <si>
    <t>Chassy_KM_2373;KMXK_0C07190;W0T8Q2; Ubiquitin-60S ribosomal protein L40 - RPL40B</t>
  </si>
  <si>
    <t>Chassy_KM_2373</t>
  </si>
  <si>
    <t>KMXK_0C07190</t>
  </si>
  <si>
    <t>W0T8Q2</t>
  </si>
  <si>
    <t>KLMA_30712</t>
  </si>
  <si>
    <t xml:space="preserve"> Ubiquitin-60S ribosomal protein L40 - RPL40B</t>
  </si>
  <si>
    <t>c571.a1.a1</t>
  </si>
  <si>
    <t>Chassy_KM_5;KMXK_0A00150;W0T4C9; Ribosyldihydronicotinamide dehydrogenase [quinone] - Nqo2</t>
  </si>
  <si>
    <t>Chassy_KM_5</t>
  </si>
  <si>
    <t>KMXK_0A00150</t>
  </si>
  <si>
    <t>W0T4C9</t>
  </si>
  <si>
    <t>KLMA_10830</t>
  </si>
  <si>
    <t>KMAR_10795</t>
  </si>
  <si>
    <t xml:space="preserve"> Ribosyldihydronicotinamide dehydrogenase [quinone] - Nqo2</t>
  </si>
  <si>
    <t>d1266.a1.a1</t>
  </si>
  <si>
    <t>Chassy_KM_3;KMXK_0A00130;W0T8P2; Dihydroorotate dehydrogenase (fumarate) - URA1</t>
  </si>
  <si>
    <t>Chassy_KM_3</t>
  </si>
  <si>
    <t>KMXK_0A00130</t>
  </si>
  <si>
    <t>W0T8P2</t>
  </si>
  <si>
    <t>KLMA_10832</t>
  </si>
  <si>
    <t>KMAR_10797</t>
  </si>
  <si>
    <t xml:space="preserve"> Dihydroorotate dehydrogenase (fumarate) - URA1</t>
  </si>
  <si>
    <t>1.3.98.1</t>
  </si>
  <si>
    <t>c879.a1.a1</t>
  </si>
  <si>
    <t>Chassy_KM_5028;KMXK_0H03730;W0TFS9; Alkaline phosphatase - PHO8</t>
  </si>
  <si>
    <t>Chassy_KM_5028</t>
  </si>
  <si>
    <t>KMXK_0H03730</t>
  </si>
  <si>
    <t>W0TFS9</t>
  </si>
  <si>
    <t>KLMA_70377</t>
  </si>
  <si>
    <t>KMAR_70339</t>
  </si>
  <si>
    <t xml:space="preserve"> Alkaline phosphatase - PHO8</t>
  </si>
  <si>
    <t>3.1.3.1</t>
  </si>
  <si>
    <t>d1091.a1.a1</t>
  </si>
  <si>
    <t>Chassy_KM_1954;KMXK_0C02990;W0T964; DNA helicase - MCM4</t>
  </si>
  <si>
    <t>Chassy_KM_1954</t>
  </si>
  <si>
    <t>KMXK_0C02990</t>
  </si>
  <si>
    <t>W0T964</t>
  </si>
  <si>
    <t>KLMA_30303</t>
  </si>
  <si>
    <t>KMAR_30280</t>
  </si>
  <si>
    <t xml:space="preserve"> DNA helicase - MCM4</t>
  </si>
  <si>
    <t>c454.a1.a1</t>
  </si>
  <si>
    <t>Chassy_KM_150;KMXK_0A01600;W0T401; Cell division control protein 3 - CDC3</t>
  </si>
  <si>
    <t>Chassy_KM_150</t>
  </si>
  <si>
    <t>KMXK_0A01600</t>
  </si>
  <si>
    <t>W0T401</t>
  </si>
  <si>
    <t>KLMA_10680</t>
  </si>
  <si>
    <t>KMAR_10656</t>
  </si>
  <si>
    <t xml:space="preserve"> Cell division control protein 3 - CDC3</t>
  </si>
  <si>
    <t>c563.a1.a1</t>
  </si>
  <si>
    <t>Chassy_KM_1580;KMXK_0B07620;W0T6F5; Uncharacterized protein YHR146W - CRP1</t>
  </si>
  <si>
    <t>Chassy_KM_1580</t>
  </si>
  <si>
    <t>KMXK_0B07620</t>
  </si>
  <si>
    <t>W0T6F5</t>
  </si>
  <si>
    <t>KLMA_20749</t>
  </si>
  <si>
    <t>KMAR_20711</t>
  </si>
  <si>
    <t xml:space="preserve"> Uncharacterized protein YHR146W - CRP1</t>
  </si>
  <si>
    <t>c458.a1.a1</t>
  </si>
  <si>
    <t>Chassy_KM_1767;KMXK_0C01120;W0T9D1; Myosin-1 - MYO1</t>
  </si>
  <si>
    <t>Chassy_KM_1767</t>
  </si>
  <si>
    <t>KMXK_0C01120</t>
  </si>
  <si>
    <t>W0T9D1</t>
  </si>
  <si>
    <t>KLMA_30106</t>
  </si>
  <si>
    <t>KMAR_30097</t>
  </si>
  <si>
    <t xml:space="preserve"> Myosin-1 - MYO1</t>
  </si>
  <si>
    <t>c318.a1.a1</t>
  </si>
  <si>
    <t>Chassy_KM_3923;KMXK_0F02690;W0TDZ5; Clustered mitochondria protein homolog - CLU1</t>
  </si>
  <si>
    <t>Chassy_KM_3923</t>
  </si>
  <si>
    <t>KMXK_0F02690</t>
  </si>
  <si>
    <t>W0TDZ5</t>
  </si>
  <si>
    <t>KLMA_60304</t>
  </si>
  <si>
    <t>KMAR_60296</t>
  </si>
  <si>
    <t xml:space="preserve"> Clustered mitochondria protein homolog - CLU1</t>
  </si>
  <si>
    <t>c995.a1.a1</t>
  </si>
  <si>
    <t>Chassy_KM_4584;KMXK_0G03540;W0TG81; UBX domain-containing protein 1 - SHP1</t>
  </si>
  <si>
    <t>Chassy_KM_4584</t>
  </si>
  <si>
    <t>KMXK_0G03540</t>
  </si>
  <si>
    <t>W0TG81</t>
  </si>
  <si>
    <t>KLMA_80346</t>
  </si>
  <si>
    <t>KMAR_80333</t>
  </si>
  <si>
    <t xml:space="preserve"> UBX domain-containing protein 1 - SHP1</t>
  </si>
  <si>
    <t>c394.a1.a1</t>
  </si>
  <si>
    <t>Chassy_KM_1324;KMXK_0B05060;W0T827; Phenylalanyl-tRNA synthetase beta chain - FRS1</t>
  </si>
  <si>
    <t>Chassy_KM_1324</t>
  </si>
  <si>
    <t>KMXK_0B05060</t>
  </si>
  <si>
    <t>W0T827</t>
  </si>
  <si>
    <t>KLMA_20493</t>
  </si>
  <si>
    <t>KMAR_20471</t>
  </si>
  <si>
    <t xml:space="preserve"> Phenylalanyl-tRNA synthetase beta chain - FRS1</t>
  </si>
  <si>
    <t>c122.a1.a1</t>
  </si>
  <si>
    <t>Chassy_KM_3057;KMXK_0E00250;W0TCB9; Glutamate dehydrogenase - GDH3</t>
  </si>
  <si>
    <t>Chassy_KM_3057</t>
  </si>
  <si>
    <t>KMXK_0E00250</t>
  </si>
  <si>
    <t>W0TCB9</t>
  </si>
  <si>
    <t>KLMA_50019</t>
  </si>
  <si>
    <t>KMAR_50015</t>
  </si>
  <si>
    <t xml:space="preserve"> Glutamate dehydrogenase - GDH3</t>
  </si>
  <si>
    <t>d1397.a1.a1</t>
  </si>
  <si>
    <t>Chassy_KM_4909;KMXK_0H02540;W0TEM9; Epsin-2 - ENT2</t>
  </si>
  <si>
    <t>Chassy_KM_4909</t>
  </si>
  <si>
    <t>KMXK_0H02540</t>
  </si>
  <si>
    <t>W0TEM9</t>
  </si>
  <si>
    <t>KLMA_70254</t>
  </si>
  <si>
    <t>KMAR_70232</t>
  </si>
  <si>
    <t xml:space="preserve"> Epsin-2 - ENT2</t>
  </si>
  <si>
    <t>b48.a2.a1</t>
  </si>
  <si>
    <t>Chassy_KM_513;KMXK_0A05230;W0T4J4; ATP-dependent 6-phosphofructokinase - PFK1</t>
  </si>
  <si>
    <t>Chassy_KM_513</t>
  </si>
  <si>
    <t>KMXK_0A05230</t>
  </si>
  <si>
    <t>W0T4J4</t>
  </si>
  <si>
    <t>KLMA_10341</t>
  </si>
  <si>
    <t>KMAR_10307</t>
  </si>
  <si>
    <t xml:space="preserve"> ATP-dependent 6-phosphofructokinase - PFK1</t>
  </si>
  <si>
    <t>c962.a1.a1</t>
  </si>
  <si>
    <t>Chassy_KM_3743;KMXK_0F00890;W0TI09; 54S ribosomal protein IMG1 - IMG1</t>
  </si>
  <si>
    <t>Chassy_KM_3743</t>
  </si>
  <si>
    <t>KMXK_0F00890</t>
  </si>
  <si>
    <t>W0TI09</t>
  </si>
  <si>
    <t>KLMA_60473</t>
  </si>
  <si>
    <t>KMAR_60469</t>
  </si>
  <si>
    <t xml:space="preserve"> 54S ribosomal protein IMG1 - IMG1</t>
  </si>
  <si>
    <t>d1134.a1.a1</t>
  </si>
  <si>
    <t>Chassy_KM_3819;KMXK_0F01650;W0TF50; Proteasome subunit beta - PRE4</t>
  </si>
  <si>
    <t>Chassy_KM_3819</t>
  </si>
  <si>
    <t>KMXK_0F01650</t>
  </si>
  <si>
    <t>W0TF50</t>
  </si>
  <si>
    <t>KLMA_60407</t>
  </si>
  <si>
    <t>KMAR_60397</t>
  </si>
  <si>
    <t xml:space="preserve"> Proteasome subunit beta - PRE4</t>
  </si>
  <si>
    <t>c657.a1.a1</t>
  </si>
  <si>
    <t>Chassy_KM_916;KMXK_0B00980;W0T8X3; Homoserine kinase - THR1</t>
  </si>
  <si>
    <t>Chassy_KM_916</t>
  </si>
  <si>
    <t>KMXK_0B00980</t>
  </si>
  <si>
    <t>W0T8X3</t>
  </si>
  <si>
    <t>KLMA_20086</t>
  </si>
  <si>
    <t>KMAR_20080</t>
  </si>
  <si>
    <t xml:space="preserve"> Homoserine kinase - THR1</t>
  </si>
  <si>
    <t>d1347.a1.a1</t>
  </si>
  <si>
    <t>Chassy_KM_2572;KMXK_0D01900;W0T980; 3-keto-steroid reductase - ERG27</t>
  </si>
  <si>
    <t>Chassy_KM_2572</t>
  </si>
  <si>
    <t>KMXK_0D01900</t>
  </si>
  <si>
    <t>W0T980</t>
  </si>
  <si>
    <t>KLMA_40163</t>
  </si>
  <si>
    <t>KMAR_40174</t>
  </si>
  <si>
    <t xml:space="preserve"> 3-keto-steroid reductase - ERG27</t>
  </si>
  <si>
    <t>c669.a1.a1</t>
  </si>
  <si>
    <t>Chassy_KM_2748;KMXK_0D03660;W0TC56; Aspartokinase - HOM3</t>
  </si>
  <si>
    <t>Chassy_KM_2748</t>
  </si>
  <si>
    <t>KMXK_0D03660</t>
  </si>
  <si>
    <t>W0TC56</t>
  </si>
  <si>
    <t>KLMA_40342</t>
  </si>
  <si>
    <t>KMAR_40347</t>
  </si>
  <si>
    <t xml:space="preserve"> Aspartokinase - HOM3</t>
  </si>
  <si>
    <t>2.7.2.4</t>
  </si>
  <si>
    <t>d1225.a1.a1</t>
  </si>
  <si>
    <t>Chassy_KM_4981;KMXK_0H03260;W0TGH5; Mitogen-activated protein kinase - SLT2</t>
  </si>
  <si>
    <t>Chassy_KM_4981</t>
  </si>
  <si>
    <t>KMXK_0H03260</t>
  </si>
  <si>
    <t>W0TGH5</t>
  </si>
  <si>
    <t>KLMA_70325</t>
  </si>
  <si>
    <t>KMAR_70297</t>
  </si>
  <si>
    <t xml:space="preserve"> Mitogen-activated protein kinase - SLT2</t>
  </si>
  <si>
    <t>2.7.11.24</t>
  </si>
  <si>
    <t>a8.a1.a1</t>
  </si>
  <si>
    <t>Chassy_KM_5080;KMXK_0H04250;W0TJE4; Peroxisomal hydratase-dehydrogenase-epimerase - FOX2</t>
  </si>
  <si>
    <t>Chassy_KM_5080</t>
  </si>
  <si>
    <t>KMXK_0H04250</t>
  </si>
  <si>
    <t>W0TJE4</t>
  </si>
  <si>
    <t>KLMA_70426</t>
  </si>
  <si>
    <t>KMAR_70385</t>
  </si>
  <si>
    <t xml:space="preserve"> Peroxisomal hydratase-dehydrogenase-epimerase - FOX2</t>
  </si>
  <si>
    <t>c505.a1.a1</t>
  </si>
  <si>
    <t>Chassy_KM_4404;KMXK_0G01740;W0TI35; Histidinol-phosphate aminotransferase - HIS5</t>
  </si>
  <si>
    <t>Chassy_KM_4404</t>
  </si>
  <si>
    <t>KMXK_0G01740</t>
  </si>
  <si>
    <t>W0TI35</t>
  </si>
  <si>
    <t>KLMA_80165</t>
  </si>
  <si>
    <t>KMAR_80162</t>
  </si>
  <si>
    <t xml:space="preserve"> Histidinol-phosphate aminotransferase - HIS5</t>
  </si>
  <si>
    <t>c459.a1.a1</t>
  </si>
  <si>
    <t>Chassy_KM_1309;KMXK_0B04910;W0T5P8; Protein SIS1 - DNAJB13</t>
  </si>
  <si>
    <t>Chassy_KM_1309</t>
  </si>
  <si>
    <t>KMXK_0B04910</t>
  </si>
  <si>
    <t>W0T5P8</t>
  </si>
  <si>
    <t>KLMA_20479</t>
  </si>
  <si>
    <t>KMAR_20457</t>
  </si>
  <si>
    <t xml:space="preserve"> Protein SIS1 - DNAJB13</t>
  </si>
  <si>
    <t>a1.a2.a1</t>
  </si>
  <si>
    <t>Chassy_KM_2506;KMXK_0D01240;W0TBC6; Alcohol dehydrogenase 1 - ADH1</t>
  </si>
  <si>
    <t>Chassy_KM_2506</t>
  </si>
  <si>
    <t>KMXK_0D01240</t>
  </si>
  <si>
    <t>W0TBC6</t>
  </si>
  <si>
    <t>KLMA_40102</t>
  </si>
  <si>
    <t>KMAR_40111</t>
  </si>
  <si>
    <t xml:space="preserve"> Alcohol dehydrogenase 1 - ADH1</t>
  </si>
  <si>
    <t>c467.a1.a1</t>
  </si>
  <si>
    <t>Chassy_KM_1446;KMXK_0B06280;W0T626; Profilin - PFY1</t>
  </si>
  <si>
    <t>Chassy_KM_1446</t>
  </si>
  <si>
    <t>KMXK_0B06280</t>
  </si>
  <si>
    <t>W0T626</t>
  </si>
  <si>
    <t>KLMA_20614</t>
  </si>
  <si>
    <t xml:space="preserve"> Profilin - PFY1</t>
  </si>
  <si>
    <t>c765.a1.a1</t>
  </si>
  <si>
    <t>Chassy_KM_863;KMXK_0B00450;W0T6R0; Cytochrome c oxidase assembly protein COX15 - COX15</t>
  </si>
  <si>
    <t>Chassy_KM_863</t>
  </si>
  <si>
    <t>KMXK_0B00450</t>
  </si>
  <si>
    <t>W0T6R0</t>
  </si>
  <si>
    <t>KLMA_20033</t>
  </si>
  <si>
    <t>KMAR_20030</t>
  </si>
  <si>
    <t xml:space="preserve"> Cytochrome c oxidase assembly protein COX15 - COX15</t>
  </si>
  <si>
    <t>c943.a1.a1</t>
  </si>
  <si>
    <t>Chassy_KM_1192;KMXK_0B03740;W0T5E2; Nucleolar protein 12 - NOP12</t>
  </si>
  <si>
    <t>Chassy_KM_1192</t>
  </si>
  <si>
    <t>KMXK_0B03740</t>
  </si>
  <si>
    <t>W0T5E2</t>
  </si>
  <si>
    <t>KLMA_20359</t>
  </si>
  <si>
    <t>KMAR_20344</t>
  </si>
  <si>
    <t xml:space="preserve"> Nucleolar protein 12 - NOP12</t>
  </si>
  <si>
    <t>c741.a1.a1</t>
  </si>
  <si>
    <t>Chassy_KM_1373;KMXK_0B05550;W0T7G9; Proteasome endopeptidase complex - PRE9</t>
  </si>
  <si>
    <t>Chassy_KM_1373</t>
  </si>
  <si>
    <t>KMXK_0B05550</t>
  </si>
  <si>
    <t>W0T7G9</t>
  </si>
  <si>
    <t>KLMA_20540</t>
  </si>
  <si>
    <t>KMAR_20515</t>
  </si>
  <si>
    <t xml:space="preserve"> Proteasome endopeptidase complex - PRE9</t>
  </si>
  <si>
    <t>c824.a1.a1</t>
  </si>
  <si>
    <t>Chassy_KM_3998;KMXK_0F03440;W0TFC4; Transcription factor tau 55 kDa subunit - TFC7</t>
  </si>
  <si>
    <t>Chassy_KM_3998</t>
  </si>
  <si>
    <t>KMXK_0F03440</t>
  </si>
  <si>
    <t>W0TFC4</t>
  </si>
  <si>
    <t>KLMA_60230</t>
  </si>
  <si>
    <t>KMAR_60223</t>
  </si>
  <si>
    <t xml:space="preserve"> Transcription factor tau 55 kDa subunit - TFC7</t>
  </si>
  <si>
    <t>a3.a1.a1</t>
  </si>
  <si>
    <t>Chassy_KM_4298;KMXK_0G00680;W0TG93; Glyceraldehyde-3-phosphate dehydrogenase - GAP3</t>
  </si>
  <si>
    <t>Chassy_KM_4298</t>
  </si>
  <si>
    <t>KMXK_0G00680</t>
  </si>
  <si>
    <t>W0TG93</t>
  </si>
  <si>
    <t>KLMA_80059</t>
  </si>
  <si>
    <t>KMAR_80062</t>
  </si>
  <si>
    <t xml:space="preserve"> Glyceraldehyde-3-phosphate dehydrogenase - GAP3</t>
  </si>
  <si>
    <t>c243.a1.a1</t>
  </si>
  <si>
    <t>Chassy_KM_132;KMXK_0A01420;W0T4L3; ATP-dependent RNA helicase SUB2 - SUB2</t>
  </si>
  <si>
    <t>Chassy_KM_132</t>
  </si>
  <si>
    <t>KMXK_0A01420</t>
  </si>
  <si>
    <t>W0T4L3</t>
  </si>
  <si>
    <t>KLMA_10698</t>
  </si>
  <si>
    <t>KMAR_10674</t>
  </si>
  <si>
    <t xml:space="preserve"> ATP-dependent RNA helicase SUB2 - SUB2</t>
  </si>
  <si>
    <t>c241.a1.a1</t>
  </si>
  <si>
    <t>Chassy_KM_2988;KMXK_0D06060;W0TCR0; 40S ribosomal protein S18 - rps13</t>
  </si>
  <si>
    <t>Chassy_KM_2988</t>
  </si>
  <si>
    <t>KMXK_0D06060</t>
  </si>
  <si>
    <t>W0TCR0</t>
  </si>
  <si>
    <t>KLMA_40577</t>
  </si>
  <si>
    <t xml:space="preserve"> 40S ribosomal protein S18 - rps13</t>
  </si>
  <si>
    <t>c874.a1.a1</t>
  </si>
  <si>
    <t>Chassy_KM_3424;KMXK_0E03920;W0TDZ2; Uncharacterized protein YEL001C - IRC22</t>
  </si>
  <si>
    <t>Chassy_KM_3424</t>
  </si>
  <si>
    <t>KMXK_0E03920</t>
  </si>
  <si>
    <t>W0TDZ2</t>
  </si>
  <si>
    <t>KLMA_50387</t>
  </si>
  <si>
    <t>KMAR_50370</t>
  </si>
  <si>
    <t xml:space="preserve"> Uncharacterized protein YEL001C - IRC22</t>
  </si>
  <si>
    <t>d1200.a1.a1</t>
  </si>
  <si>
    <t>Chassy_KM_3593;KMXK_0E05620;W0TCR7; Methionine aminopeptidase - MAP1</t>
  </si>
  <si>
    <t>Chassy_KM_3593</t>
  </si>
  <si>
    <t>KMXK_0E05620</t>
  </si>
  <si>
    <t>W0TCR7</t>
  </si>
  <si>
    <t>KLMA_50566</t>
  </si>
  <si>
    <t>KMAR_50536</t>
  </si>
  <si>
    <t xml:space="preserve"> Methionine aminopeptidase - MAP1</t>
  </si>
  <si>
    <t>3.4.11.18</t>
  </si>
  <si>
    <t>c381.a1.a1</t>
  </si>
  <si>
    <t>Chassy_KM_2231;KMXK_0C05770;W0T8D0; D-arabinose dehydrogenase [NAD(P)+] heavy chain - ARA1</t>
  </si>
  <si>
    <t>Chassy_KM_2231</t>
  </si>
  <si>
    <t>KMXK_0C05770</t>
  </si>
  <si>
    <t>W0T8D0</t>
  </si>
  <si>
    <t>KLMA_30577</t>
  </si>
  <si>
    <t>KMAR_30550</t>
  </si>
  <si>
    <t xml:space="preserve"> D-arabinose dehydrogenase [NAD(P)+] heavy chain - ARA1</t>
  </si>
  <si>
    <t>c634.a1.a1</t>
  </si>
  <si>
    <t>Chassy_KM_4739;KMXK_0H00840;W0TIH4; CTP synthase - URA7</t>
  </si>
  <si>
    <t>Chassy_KM_4739</t>
  </si>
  <si>
    <t>KMXK_0H00840</t>
  </si>
  <si>
    <t>W0TIH4</t>
  </si>
  <si>
    <t>KLMA_70086</t>
  </si>
  <si>
    <t>KMAR_70074</t>
  </si>
  <si>
    <t xml:space="preserve"> CTP synthase - URA7</t>
  </si>
  <si>
    <t>6.3.4.2</t>
  </si>
  <si>
    <t>c299.a1.a1</t>
  </si>
  <si>
    <t>Chassy_KM_987;KMXK_0B01690;W0T938; Vacuolar aminopeptidase 1 - LAP4</t>
  </si>
  <si>
    <t>Chassy_KM_987</t>
  </si>
  <si>
    <t>KMXK_0B01690</t>
  </si>
  <si>
    <t>W0T938</t>
  </si>
  <si>
    <t>KLMA_20156</t>
  </si>
  <si>
    <t>KMAR_20150</t>
  </si>
  <si>
    <t xml:space="preserve"> Vacuolar aminopeptidase 1 - LAP4</t>
  </si>
  <si>
    <t>c631.a1.a1</t>
  </si>
  <si>
    <t>Chassy_KM_2530;KMXK_0D01480;W0TAT4; Putative phosphoglycerate mutase DET1 - DET1</t>
  </si>
  <si>
    <t>Chassy_KM_2530</t>
  </si>
  <si>
    <t>KMXK_0D01480</t>
  </si>
  <si>
    <t>W0TAT4</t>
  </si>
  <si>
    <t>KLMA_40124</t>
  </si>
  <si>
    <t>KMAR_40133</t>
  </si>
  <si>
    <t xml:space="preserve"> Putative phosphoglycerate mutase DET1 - DET1</t>
  </si>
  <si>
    <t>c533.a1.a1</t>
  </si>
  <si>
    <t>Chassy_KM_4699;KMXK_0H00440;W0TID5; Elongation factor G, mitochondrial - MEF1</t>
  </si>
  <si>
    <t>Chassy_KM_4699</t>
  </si>
  <si>
    <t>KMXK_0H00440</t>
  </si>
  <si>
    <t>W0TID5</t>
  </si>
  <si>
    <t>KLMA_70046</t>
  </si>
  <si>
    <t>KMAR_70038</t>
  </si>
  <si>
    <t xml:space="preserve"> Elongation factor G, mitochondrial - MEF1</t>
  </si>
  <si>
    <t>c249.a1.a1</t>
  </si>
  <si>
    <t>Chassy_KM_1323;KMXK_0B05050;W0T6B8; 40S ribosomal protein S26 - RPS26A</t>
  </si>
  <si>
    <t>Chassy_KM_1323</t>
  </si>
  <si>
    <t>KMXK_0B05050</t>
  </si>
  <si>
    <t>W0T6B8</t>
  </si>
  <si>
    <t>KLMA_20492</t>
  </si>
  <si>
    <t>KMAR_20470</t>
  </si>
  <si>
    <t xml:space="preserve"> 40S ribosomal protein S26 - RPS26A</t>
  </si>
  <si>
    <t>c749.a1.a1</t>
  </si>
  <si>
    <t>Chassy_KM_2175;KMXK_0C05200;W0TAL0; Porphobilinogen deaminase - HEM3</t>
  </si>
  <si>
    <t>Chassy_KM_2175</t>
  </si>
  <si>
    <t>KMXK_0C05200</t>
  </si>
  <si>
    <t>W0TAL0</t>
  </si>
  <si>
    <t>KLMA_30526</t>
  </si>
  <si>
    <t>KMAR_30497</t>
  </si>
  <si>
    <t xml:space="preserve"> Porphobilinogen deaminase - HEM3</t>
  </si>
  <si>
    <t>c935.a1.a1</t>
  </si>
  <si>
    <t>Chassy_KM_3383;KMXK_0E03510;W0TDW1; Glutamine-dependent NAD(+) synthetase - QNS1</t>
  </si>
  <si>
    <t>Chassy_KM_3383</t>
  </si>
  <si>
    <t>KMXK_0E03510</t>
  </si>
  <si>
    <t>W0TDW1</t>
  </si>
  <si>
    <t>KLMA_50347</t>
  </si>
  <si>
    <t>KMAR_50328</t>
  </si>
  <si>
    <t xml:space="preserve"> Glutamine-dependent NAD(+) synthetase - QNS1</t>
  </si>
  <si>
    <t>6.3.5.1</t>
  </si>
  <si>
    <t>b54.a2.a1</t>
  </si>
  <si>
    <t>Chassy_KM_4418;KMXK_0G01880;W0TK04; Carbamoyl-phosphate synthase arginine-specific large chain - CPA2</t>
  </si>
  <si>
    <t>Chassy_KM_4418</t>
  </si>
  <si>
    <t>KMXK_0G01880</t>
  </si>
  <si>
    <t>W0TK04</t>
  </si>
  <si>
    <t>KLMA_80178</t>
  </si>
  <si>
    <t>KMAR_80176</t>
  </si>
  <si>
    <t xml:space="preserve"> Carbamoyl-phosphate synthase arginine-specific large chain - CPA2</t>
  </si>
  <si>
    <t>d1064.a1.a1</t>
  </si>
  <si>
    <t>Chassy_KM_2799;KMXK_0D04170;W0TE95; Protein kinase MCK1 - MCK1</t>
  </si>
  <si>
    <t>Chassy_KM_2799</t>
  </si>
  <si>
    <t>KMXK_0D04170</t>
  </si>
  <si>
    <t>W0TE95</t>
  </si>
  <si>
    <t>KLMA_40395</t>
  </si>
  <si>
    <t>KMAR_40399</t>
  </si>
  <si>
    <t xml:space="preserve"> Protein kinase MCK1 - MCK1</t>
  </si>
  <si>
    <t>c864.a1.a1</t>
  </si>
  <si>
    <t>Chassy_KM_772;KMXK_0A07830;W0T4E1; Putative nitroreductase HBN1 - HBN1</t>
  </si>
  <si>
    <t>Chassy_KM_772</t>
  </si>
  <si>
    <t>KMXK_0A07830</t>
  </si>
  <si>
    <t>W0T4E1</t>
  </si>
  <si>
    <t>KLMA_10069</t>
  </si>
  <si>
    <t>KMAR_10054</t>
  </si>
  <si>
    <t xml:space="preserve"> Putative nitroreductase HBN1 - HBN1</t>
  </si>
  <si>
    <t>c668.a1.a1</t>
  </si>
  <si>
    <t>Chassy_KM_3755;KMXK_0F01010;W0TFA2; Lactoylglutathione lyase - GLO1</t>
  </si>
  <si>
    <t>Chassy_KM_3755</t>
  </si>
  <si>
    <t>KMXK_0F01010</t>
  </si>
  <si>
    <t>W0TFA2</t>
  </si>
  <si>
    <t>KLMA_60462</t>
  </si>
  <si>
    <t>KMAR_60458</t>
  </si>
  <si>
    <t xml:space="preserve"> Lactoylglutathione lyase - GLO1</t>
  </si>
  <si>
    <t>4.4.1.5</t>
  </si>
  <si>
    <t>d1147.a1.a1</t>
  </si>
  <si>
    <t>Chassy_KM_4963;KMXK_0H03080;W0TH59; 37S ribosomal protein S5 - MRPS5</t>
  </si>
  <si>
    <t>Chassy_KM_4963</t>
  </si>
  <si>
    <t>KMXK_0H03080</t>
  </si>
  <si>
    <t>W0TH59</t>
  </si>
  <si>
    <t>KLMA_70308</t>
  </si>
  <si>
    <t>KMAR_70280</t>
  </si>
  <si>
    <t xml:space="preserve"> 37S ribosomal protein S5 - MRPS5</t>
  </si>
  <si>
    <t>c537.a1.a1</t>
  </si>
  <si>
    <t>Chassy_KM_703;KMXK_0A07140;W0T2G6; Eukaryotic translation initiation factor eIF-1 - SUI1</t>
  </si>
  <si>
    <t>Chassy_KM_703</t>
  </si>
  <si>
    <t>KMXK_0A07140</t>
  </si>
  <si>
    <t>W0T2G6</t>
  </si>
  <si>
    <t>KLMA_10140</t>
  </si>
  <si>
    <t>KMAR_10121</t>
  </si>
  <si>
    <t xml:space="preserve"> Eukaryotic translation initiation factor eIF-1 - SUI1</t>
  </si>
  <si>
    <t>c425.a1.a1</t>
  </si>
  <si>
    <t>Chassy_KM_2896;KMXK_0D05140;W0TAS9; Homoserine dehydrogenase - HOM6</t>
  </si>
  <si>
    <t>Chassy_KM_2896</t>
  </si>
  <si>
    <t>KMXK_0D05140</t>
  </si>
  <si>
    <t>W0TAS9</t>
  </si>
  <si>
    <t>KLMA_40491</t>
  </si>
  <si>
    <t>KMAR_40489</t>
  </si>
  <si>
    <t xml:space="preserve"> Homoserine dehydrogenase - HOM6</t>
  </si>
  <si>
    <t>1.1.1.3</t>
  </si>
  <si>
    <t>b88.a1.a1</t>
  </si>
  <si>
    <t>Chassy_KM_5009;KMXK_0H03540;W0THB0; 60S ribosomal protein L19 - RPL19B</t>
  </si>
  <si>
    <t>Chassy_KM_5009</t>
  </si>
  <si>
    <t>KMXK_0H03540</t>
  </si>
  <si>
    <t>W0THB0</t>
  </si>
  <si>
    <t>KLMA_70358</t>
  </si>
  <si>
    <t>KMAR_70322</t>
  </si>
  <si>
    <t xml:space="preserve"> 60S ribosomal protein L19 - RPL19B</t>
  </si>
  <si>
    <t>c831.a1.a1</t>
  </si>
  <si>
    <t>Chassy_KM_3531;KMXK_0E04990;W0TGA0; Nuclear migration protein NUM1 - NUM1</t>
  </si>
  <si>
    <t>Chassy_KM_3531</t>
  </si>
  <si>
    <t>KMXK_0E04990</t>
  </si>
  <si>
    <t>W0TGA0</t>
  </si>
  <si>
    <t>KLMA_50495</t>
  </si>
  <si>
    <t>KMAR_50472</t>
  </si>
  <si>
    <t xml:space="preserve"> Nuclear migration protein NUM1 - NUM1</t>
  </si>
  <si>
    <t>c667.a1.a1</t>
  </si>
  <si>
    <t>Chassy_KM_1686;KMXK_0C00310;W0TB78; Anthranilate synthase component 2 - TRP3</t>
  </si>
  <si>
    <t>Chassy_KM_1686</t>
  </si>
  <si>
    <t>KMXK_0C00310</t>
  </si>
  <si>
    <t>W0TB78</t>
  </si>
  <si>
    <t>KLMA_30029</t>
  </si>
  <si>
    <t>KMAR_30022</t>
  </si>
  <si>
    <t xml:space="preserve"> Anthranilate synthase component 2 - TRP3</t>
  </si>
  <si>
    <t>c502.a1.a1</t>
  </si>
  <si>
    <t>Chassy_KM_4614;KMXK_0G03840;W0TIN4; Importin subunit beta-4 - KAP123</t>
  </si>
  <si>
    <t>Chassy_KM_4614</t>
  </si>
  <si>
    <t>KMXK_0G03840</t>
  </si>
  <si>
    <t>W0TIN4</t>
  </si>
  <si>
    <t>KLMA_80380</t>
  </si>
  <si>
    <t>KMAR_80361</t>
  </si>
  <si>
    <t xml:space="preserve"> Importin subunit beta-4 - KAP123</t>
  </si>
  <si>
    <t>c866.a1.a1</t>
  </si>
  <si>
    <t>Chassy_KM_4607;KMXK_0G03770;W0TKI2; Nucleoporin NUP170 - NUP170</t>
  </si>
  <si>
    <t>Chassy_KM_4607</t>
  </si>
  <si>
    <t>KMXK_0G03770</t>
  </si>
  <si>
    <t>W0TKI2</t>
  </si>
  <si>
    <t>KLMA_80373</t>
  </si>
  <si>
    <t>KMAR_80354</t>
  </si>
  <si>
    <t xml:space="preserve"> Nucleoporin NUP170 - NUP170</t>
  </si>
  <si>
    <t>b68.a1.a1</t>
  </si>
  <si>
    <t>Chassy_KM_517;KMXK_0A05270;W0T4J0; Succinate--CoA ligase [ADP-forming] subunit beta, mitochondrial - LSC2</t>
  </si>
  <si>
    <t>Chassy_KM_517</t>
  </si>
  <si>
    <t>KMXK_0A05270</t>
  </si>
  <si>
    <t>W0T4J0</t>
  </si>
  <si>
    <t>KLMA_10336</t>
  </si>
  <si>
    <t>KMAR_10304</t>
  </si>
  <si>
    <t xml:space="preserve"> Succinate--CoA ligase [ADP-forming] subunit beta, mitochondrial - LSC2</t>
  </si>
  <si>
    <t>c883.a1.a1</t>
  </si>
  <si>
    <t>Chassy_KM_392;KMXK_0A04020;W0T3S7; Argininosuccinate lyase - ARG4</t>
  </si>
  <si>
    <t>Chassy_KM_392</t>
  </si>
  <si>
    <t>KMXK_0A04020</t>
  </si>
  <si>
    <t>W0T3S7</t>
  </si>
  <si>
    <t>KLMA_10433</t>
  </si>
  <si>
    <t>KMAR_10419</t>
  </si>
  <si>
    <t xml:space="preserve"> Argininosuccinate lyase - ARG4</t>
  </si>
  <si>
    <t>d1095.a1.a1</t>
  </si>
  <si>
    <t>Chassy_KM_3127;KMXK_0E00950;W0TBD0; 54S ribosomal protein L27 - MRPL27</t>
  </si>
  <si>
    <t>Chassy_KM_3127</t>
  </si>
  <si>
    <t>KMXK_0E00950</t>
  </si>
  <si>
    <t>W0TBD0</t>
  </si>
  <si>
    <t>KLMA_50086</t>
  </si>
  <si>
    <t>KMAR_50081</t>
  </si>
  <si>
    <t xml:space="preserve"> 54S ribosomal protein L27 - MRPL27</t>
  </si>
  <si>
    <t>c594.a1.a1</t>
  </si>
  <si>
    <t>Chassy_KM_1795;KMXK_0C01400;W0TBH1; tRNA (Cytosine-5-)-methyltransferase NCL1 - NCL1</t>
  </si>
  <si>
    <t>Chassy_KM_1795</t>
  </si>
  <si>
    <t>KMXK_0C01400</t>
  </si>
  <si>
    <t>W0TBH1</t>
  </si>
  <si>
    <t>KLMA_30139</t>
  </si>
  <si>
    <t>KMAR_30124</t>
  </si>
  <si>
    <t xml:space="preserve"> tRNA (Cytosine-5-)-methyltransferase NCL1 - NCL1</t>
  </si>
  <si>
    <t>c107.a1.a1</t>
  </si>
  <si>
    <t>Chassy_KM_3176;KMXK_0E01440;W0TBJ5; Elongation factor Tu - TUF1</t>
  </si>
  <si>
    <t>Chassy_KM_3176</t>
  </si>
  <si>
    <t>KMXK_0E01440</t>
  </si>
  <si>
    <t>W0TBJ5</t>
  </si>
  <si>
    <t>KLMA_10229 KLMA_50136</t>
  </si>
  <si>
    <t>KMAR_50128</t>
  </si>
  <si>
    <t xml:space="preserve"> Elongation factor Tu - TUF1</t>
  </si>
  <si>
    <t>c368.a1.a1</t>
  </si>
  <si>
    <t>Chassy_KM_4071;KMXK_0F04170;W0TCT8; ATP synthase subunit d, mitochondrial - ATP7</t>
  </si>
  <si>
    <t>Chassy_KM_4071</t>
  </si>
  <si>
    <t>KMXK_0F04170</t>
  </si>
  <si>
    <t>W0TCT8</t>
  </si>
  <si>
    <t>KLMA_60151</t>
  </si>
  <si>
    <t>KMAR_60152</t>
  </si>
  <si>
    <t xml:space="preserve"> ATP synthase subunit d, mitochondrial - ATP7</t>
  </si>
  <si>
    <t>c884.a1.a1</t>
  </si>
  <si>
    <t>Chassy_KM_702;KMXK_0A07130;W0T3Z0; ANTH_AP180_CALM - SLA2</t>
  </si>
  <si>
    <t>Chassy_KM_702</t>
  </si>
  <si>
    <t>KMXK_0A07130</t>
  </si>
  <si>
    <t>W0T3Z0</t>
  </si>
  <si>
    <t>KLMA_10141</t>
  </si>
  <si>
    <t>KMAR_10122</t>
  </si>
  <si>
    <t xml:space="preserve"> ANTH_AP180_CALM - SLA2</t>
  </si>
  <si>
    <t>c619.a1.a1</t>
  </si>
  <si>
    <t>Chassy_KM_1239;KMXK_0B04210;W0T647; Glutathione peroxidase - HYR1</t>
  </si>
  <si>
    <t>Chassy_KM_1239</t>
  </si>
  <si>
    <t>KMXK_0B04210</t>
  </si>
  <si>
    <t>W0T647</t>
  </si>
  <si>
    <t>KLMA_20407</t>
  </si>
  <si>
    <t>KMAR_20388</t>
  </si>
  <si>
    <t xml:space="preserve"> Glutathione peroxidase - HYR1</t>
  </si>
  <si>
    <t>c461.a1.a1</t>
  </si>
  <si>
    <t>Chassy_KM_332;KMXK_0A03420;W0T5M4; Carboxypeptidase - PRC1</t>
  </si>
  <si>
    <t>Chassy_KM_332</t>
  </si>
  <si>
    <t>KMXK_0A03420</t>
  </si>
  <si>
    <t>W0T5M4</t>
  </si>
  <si>
    <t>KLMA_10499</t>
  </si>
  <si>
    <t>KMAR_10481</t>
  </si>
  <si>
    <t xml:space="preserve"> Carboxypeptidase - PRC1</t>
  </si>
  <si>
    <t>3.4.16.-</t>
  </si>
  <si>
    <t>c471.a1.a1</t>
  </si>
  <si>
    <t>Chassy_KM_4063;KMXK_0F04090;W0TDN0; UPF0659 protein YMR090W - KLMA_60159</t>
  </si>
  <si>
    <t>Chassy_KM_4063</t>
  </si>
  <si>
    <t>KMXK_0F04090</t>
  </si>
  <si>
    <t>W0TDN0</t>
  </si>
  <si>
    <t>KLMA_60159</t>
  </si>
  <si>
    <t>KMAR_60160</t>
  </si>
  <si>
    <t xml:space="preserve"> UPF0659 protein YMR090W - KLMA_60159</t>
  </si>
  <si>
    <t>b98.a1.a1</t>
  </si>
  <si>
    <t>Chassy_KM_1165;KMXK_0B03470;W0T5V9; Bifunctional protein GAL10 - GAL10</t>
  </si>
  <si>
    <t>Chassy_KM_1165</t>
  </si>
  <si>
    <t>KMXK_0B03470</t>
  </si>
  <si>
    <t>W0T5V9</t>
  </si>
  <si>
    <t>KLMA_20332</t>
  </si>
  <si>
    <t>KMAR_20318</t>
  </si>
  <si>
    <t xml:space="preserve"> Bifunctional protein GAL10 - GAL10</t>
  </si>
  <si>
    <t>c861.a1.a1</t>
  </si>
  <si>
    <t>Chassy_KM_3107;KMXK_0E00750;W0TD28; Probable kynurenine--oxoglutarate transaminase BNA3 - BNA3</t>
  </si>
  <si>
    <t>Chassy_KM_3107</t>
  </si>
  <si>
    <t>KMXK_0E00750</t>
  </si>
  <si>
    <t>W0TD28</t>
  </si>
  <si>
    <t>KLMA_50067</t>
  </si>
  <si>
    <t>KMAR_50064</t>
  </si>
  <si>
    <t xml:space="preserve"> Probable kynurenine--oxoglutarate transaminase BNA3 - BNA3</t>
  </si>
  <si>
    <t>c670.a1.a1</t>
  </si>
  <si>
    <t>Chassy_KM_3766;KMXK_0F01120;W0TDL8; 1-acyl-sn-glycerol-3-phosphate acyltransferase - SLC1</t>
  </si>
  <si>
    <t>Chassy_KM_3766</t>
  </si>
  <si>
    <t>KMXK_0F01120</t>
  </si>
  <si>
    <t>W0TDL8</t>
  </si>
  <si>
    <t>KLMA_60451</t>
  </si>
  <si>
    <t>KMAR_60447</t>
  </si>
  <si>
    <t xml:space="preserve"> 1-acyl-sn-glycerol-3-phosphate acyltransferase - SLC1</t>
  </si>
  <si>
    <t>2.3.1.51</t>
  </si>
  <si>
    <t>c939.a1.a1</t>
  </si>
  <si>
    <t>Chassy_KM_4792;KMXK_0H01370;W0TEC0; Vacuolar acid trehalase - ATH1</t>
  </si>
  <si>
    <t>Chassy_KM_4792</t>
  </si>
  <si>
    <t>KMXK_0H01370</t>
  </si>
  <si>
    <t>W0TEC0</t>
  </si>
  <si>
    <t>KLMA_70139</t>
  </si>
  <si>
    <t>KMAR_70121</t>
  </si>
  <si>
    <t xml:space="preserve"> Vacuolar acid trehalase - ATH1</t>
  </si>
  <si>
    <t>b71.a1.a1</t>
  </si>
  <si>
    <t>Chassy_KM_1673;KMXK_0C00180;W0T947; Putative reductase 1 - YPR1</t>
  </si>
  <si>
    <t>Chassy_KM_1673</t>
  </si>
  <si>
    <t>KMXK_0C00180</t>
  </si>
  <si>
    <t>W0T947</t>
  </si>
  <si>
    <t>KLMA_30016</t>
  </si>
  <si>
    <t>KMAR_30009</t>
  </si>
  <si>
    <t>c482.a1.a1</t>
  </si>
  <si>
    <t>Chassy_KM_2846;KMXK_0D04640;W0TCE1; Tricalbin-3 - TCB3</t>
  </si>
  <si>
    <t>Chassy_KM_2846</t>
  </si>
  <si>
    <t>KMXK_0D04640</t>
  </si>
  <si>
    <t>W0TCE1</t>
  </si>
  <si>
    <t>KLMA_40442</t>
  </si>
  <si>
    <t>KMAR_40443</t>
  </si>
  <si>
    <t xml:space="preserve"> Tricalbin-3 - TCB3</t>
  </si>
  <si>
    <t>c196.a1.a1</t>
  </si>
  <si>
    <t>Chassy_KM_4688;KMXK_0H00330;W0TE22; Phosphomannomutase - SEC53</t>
  </si>
  <si>
    <t>Chassy_KM_4688</t>
  </si>
  <si>
    <t>KMXK_0H00330</t>
  </si>
  <si>
    <t>W0TE22</t>
  </si>
  <si>
    <t>KLMA_70034</t>
  </si>
  <si>
    <t>KMAR_70027</t>
  </si>
  <si>
    <t xml:space="preserve"> Phosphomannomutase - SEC53</t>
  </si>
  <si>
    <t>5.4.2.8</t>
  </si>
  <si>
    <t>c155.a1.a1</t>
  </si>
  <si>
    <t>Chassy_KM_160;KMXK_0A01700;W0T3Y8; Aspartyl-tRNA synthetase - DPS1</t>
  </si>
  <si>
    <t>Chassy_KM_160</t>
  </si>
  <si>
    <t>KMXK_0A01700</t>
  </si>
  <si>
    <t>W0T3Y8</t>
  </si>
  <si>
    <t>KLMA_10670</t>
  </si>
  <si>
    <t>KMAR_10647</t>
  </si>
  <si>
    <t xml:space="preserve"> Aspartyl-tRNA synthetase - DPS1</t>
  </si>
  <si>
    <t>c761.a1.a1</t>
  </si>
  <si>
    <t>Chassy_KM_2614;KMXK_0D02320;W0T9C9; NAD(P)H-hydrate epimerase - KLMA_40208</t>
  </si>
  <si>
    <t>Chassy_KM_2614</t>
  </si>
  <si>
    <t>KMXK_0D02320</t>
  </si>
  <si>
    <t>W0T9C9</t>
  </si>
  <si>
    <t>KLMA_40208</t>
  </si>
  <si>
    <t>KMAR_40215</t>
  </si>
  <si>
    <t xml:space="preserve"> NAD(P)H-hydrate epimerase - KLMA_40208</t>
  </si>
  <si>
    <t>5.1.99.6</t>
  </si>
  <si>
    <t>c187.a1.a1</t>
  </si>
  <si>
    <t>Chassy_KM_2143;KMXK_0C04880;W0TAG0; Threonine synthase - THR4</t>
  </si>
  <si>
    <t>Chassy_KM_2143</t>
  </si>
  <si>
    <t>KMXK_0C04880</t>
  </si>
  <si>
    <t>W0TAG0</t>
  </si>
  <si>
    <t>KLMA_30491</t>
  </si>
  <si>
    <t>KMAR_30465</t>
  </si>
  <si>
    <t xml:space="preserve"> Threonine synthase - THR4</t>
  </si>
  <si>
    <t>d1276.a1.a1</t>
  </si>
  <si>
    <t>Chassy_KM_4993;KMXK_0H03380;W0TEW5; Phenylalanyl-tRNA synthetase - pheS</t>
  </si>
  <si>
    <t>Chassy_KM_4993</t>
  </si>
  <si>
    <t>KMXK_0H03380</t>
  </si>
  <si>
    <t>W0TEW5</t>
  </si>
  <si>
    <t>KLMA_70339</t>
  </si>
  <si>
    <t>KMAR_70308</t>
  </si>
  <si>
    <t xml:space="preserve"> Phenylalanyl-tRNA synthetase - pheS</t>
  </si>
  <si>
    <t>c829.a1.a1</t>
  </si>
  <si>
    <t>Chassy_KM_4611;KMXK_0G03810;W0THZ2; Nucleoporin GLE2 - GLE2</t>
  </si>
  <si>
    <t>Chassy_KM_4611</t>
  </si>
  <si>
    <t>KMXK_0G03810</t>
  </si>
  <si>
    <t>W0THZ2</t>
  </si>
  <si>
    <t>KLMA_80377</t>
  </si>
  <si>
    <t>KMAR_80358</t>
  </si>
  <si>
    <t xml:space="preserve"> Nucleoporin GLE2 - GLE2</t>
  </si>
  <si>
    <t>c324.a1.a1</t>
  </si>
  <si>
    <t>Chassy_KM_4337;KMXK_0G01070;W0TGD1; Chorismate synthase - ARO2</t>
  </si>
  <si>
    <t>Chassy_KM_4337</t>
  </si>
  <si>
    <t>KMXK_0G01070</t>
  </si>
  <si>
    <t>W0TGD1</t>
  </si>
  <si>
    <t>KLMA_80099</t>
  </si>
  <si>
    <t>KMAR_80097</t>
  </si>
  <si>
    <t xml:space="preserve"> Chorismate synthase - ARO2</t>
  </si>
  <si>
    <t>4.2.3.5</t>
  </si>
  <si>
    <t>c456.a1.a1</t>
  </si>
  <si>
    <t>Chassy_KM_3052;KMXK_0E00200;W0TAJ4; Calnexin homolog - cal1</t>
  </si>
  <si>
    <t>Chassy_KM_3052</t>
  </si>
  <si>
    <t>KMXK_0E00200</t>
  </si>
  <si>
    <t>W0TAJ4</t>
  </si>
  <si>
    <t>KLMA_50013</t>
  </si>
  <si>
    <t>KMAR_50010</t>
  </si>
  <si>
    <t xml:space="preserve"> Calnexin homolog - cal1</t>
  </si>
  <si>
    <t>d1527.a1.a1</t>
  </si>
  <si>
    <t>Chassy_KM_5037;KMXK_0H03820;W0TGN7; Pantoate--beta-alanine ligase - PAN6</t>
  </si>
  <si>
    <t>Chassy_KM_5037</t>
  </si>
  <si>
    <t>KMXK_0H03820</t>
  </si>
  <si>
    <t>W0TGN7</t>
  </si>
  <si>
    <t>KLMA_70385</t>
  </si>
  <si>
    <t>KMAR_70347</t>
  </si>
  <si>
    <t xml:space="preserve"> Pantoate--beta-alanine ligase - PAN6</t>
  </si>
  <si>
    <t>c712.a1.a1</t>
  </si>
  <si>
    <t>Chassy_KM_1080;KMXK_0B02620;W0T9D3; Diphosphomevalonate decarboxylase - MVD1</t>
  </si>
  <si>
    <t>Chassy_KM_1080</t>
  </si>
  <si>
    <t>KMXK_0B02620</t>
  </si>
  <si>
    <t>W0T9D3</t>
  </si>
  <si>
    <t>KLMA_20246</t>
  </si>
  <si>
    <t>KMAR_20238</t>
  </si>
  <si>
    <t xml:space="preserve"> Diphosphomevalonate decarboxylase - MVD1</t>
  </si>
  <si>
    <t>4.1.1.33</t>
  </si>
  <si>
    <t>d1039.a1.a1</t>
  </si>
  <si>
    <t>Chassy_KM_2820;KMXK_0D04380;W0TEB4; Serine/threonine-protein kinase HRK1 - HRK1</t>
  </si>
  <si>
    <t>Chassy_KM_2820</t>
  </si>
  <si>
    <t>KMXK_0D04380</t>
  </si>
  <si>
    <t>W0TEB4</t>
  </si>
  <si>
    <t>KLMA_40415</t>
  </si>
  <si>
    <t>KMAR_40418</t>
  </si>
  <si>
    <t xml:space="preserve"> Serine/threonine-protein kinase HRK1 - HRK1</t>
  </si>
  <si>
    <t>c281.a1.a1</t>
  </si>
  <si>
    <t>Chassy_KM_149;KMXK_0A01590;W0T5I8; Cell division control protein 12 - CDC12</t>
  </si>
  <si>
    <t>Chassy_KM_149</t>
  </si>
  <si>
    <t>KMXK_0A01590</t>
  </si>
  <si>
    <t>W0T5I8</t>
  </si>
  <si>
    <t>KLMA_10681</t>
  </si>
  <si>
    <t>KMAR_10657</t>
  </si>
  <si>
    <t xml:space="preserve"> Cell division control protein 12 - CDC12</t>
  </si>
  <si>
    <t>d1024.a1.a1</t>
  </si>
  <si>
    <t>Chassy_KM_2366;KMXK_0C07120;W0TD18; Ankyrin repeat-containing protein YGL242C - KLMA_30704</t>
  </si>
  <si>
    <t>Chassy_KM_2366</t>
  </si>
  <si>
    <t>KMXK_0C07120</t>
  </si>
  <si>
    <t>W0TD18</t>
  </si>
  <si>
    <t>KLMA_30704</t>
  </si>
  <si>
    <t>KMAR_30681</t>
  </si>
  <si>
    <t xml:space="preserve"> Ankyrin repeat-containing protein YGL242C - KLMA_30704</t>
  </si>
  <si>
    <t>c349.a1.a1</t>
  </si>
  <si>
    <t>Chassy_KM_2927;KMXK_0D05450;W0TBY6; Peptidyl-prolyl cis-trans isomerase - CPR3</t>
  </si>
  <si>
    <t>Chassy_KM_2927</t>
  </si>
  <si>
    <t>KMXK_0D05450</t>
  </si>
  <si>
    <t>W0TBY6</t>
  </si>
  <si>
    <t>KLMA_40519</t>
  </si>
  <si>
    <t>KMAR_40516</t>
  </si>
  <si>
    <t xml:space="preserve"> Peptidyl-prolyl cis-trans isomerase - CPR3</t>
  </si>
  <si>
    <t>d1018.a1.a1</t>
  </si>
  <si>
    <t>Chassy_KM_4776;KMXK_0H01210;W0TF40; V-type proton ATPase subunit H - VMA13</t>
  </si>
  <si>
    <t>Chassy_KM_4776</t>
  </si>
  <si>
    <t>KMXK_0H01210</t>
  </si>
  <si>
    <t>W0TF40</t>
  </si>
  <si>
    <t>KLMA_70122</t>
  </si>
  <si>
    <t>KMAR_70105</t>
  </si>
  <si>
    <t xml:space="preserve"> V-type proton ATPase subunit H - VMA13</t>
  </si>
  <si>
    <t>d1174.a1.a1</t>
  </si>
  <si>
    <t>Chassy_KM_223;KMXK_0A02330;W0T593; Actin-related protein 4 - ARP4</t>
  </si>
  <si>
    <t>Chassy_KM_223</t>
  </si>
  <si>
    <t>KMXK_0A02330</t>
  </si>
  <si>
    <t>W0T593</t>
  </si>
  <si>
    <t>KLMA_10606</t>
  </si>
  <si>
    <t>KMAR_10586</t>
  </si>
  <si>
    <t xml:space="preserve"> Actin-related protein 4 - ARP4</t>
  </si>
  <si>
    <t>c283.a1.a1</t>
  </si>
  <si>
    <t>Chassy_KM_2436;KMXK_0D00530;W0TAJ8; 60S ribosomal protein L38 - RPL38</t>
  </si>
  <si>
    <t>Chassy_KM_2436</t>
  </si>
  <si>
    <t>KMXK_0D00530</t>
  </si>
  <si>
    <t>W0TAJ8</t>
  </si>
  <si>
    <t>KLMA_40039</t>
  </si>
  <si>
    <t xml:space="preserve"> 60S ribosomal protein L38 - RPL38</t>
  </si>
  <si>
    <t>c128.a1.a1</t>
  </si>
  <si>
    <t>Chassy_KM_3909;KMXK_0F02550;W0TEV0; UTP--glucose-1-phosphate uridylyltransferase - UGP1</t>
  </si>
  <si>
    <t>Chassy_KM_3909</t>
  </si>
  <si>
    <t>KMXK_0F02550</t>
  </si>
  <si>
    <t>W0TEV0</t>
  </si>
  <si>
    <t>KLMA_60317</t>
  </si>
  <si>
    <t>KMAR_60310</t>
  </si>
  <si>
    <t xml:space="preserve"> UTP--glucose-1-phosphate uridylyltransferase - UGP1</t>
  </si>
  <si>
    <t>2.7.7.9</t>
  </si>
  <si>
    <t>c136.a1.a1</t>
  </si>
  <si>
    <t>Chassy_KM_4378;KMXK_0G01480;W0TGG7; Isocitrate dehydrogenase [NAD] subunit, mitochondrial - IDH1</t>
  </si>
  <si>
    <t>Chassy_KM_4378</t>
  </si>
  <si>
    <t>KMXK_0G01480</t>
  </si>
  <si>
    <t>W0TGG7</t>
  </si>
  <si>
    <t>KLMA_80139</t>
  </si>
  <si>
    <t>KMAR_80136</t>
  </si>
  <si>
    <t xml:space="preserve"> Isocitrate dehydrogenase [NAD] subunit, mitochondrial - IDH1</t>
  </si>
  <si>
    <t>c675.a1.a1</t>
  </si>
  <si>
    <t>Chassy_KM_4460;KMXK_0G02300;CBS 6556 specific;No description in DMKU3-1042- NA</t>
  </si>
  <si>
    <t>Chassy_KM_4460</t>
  </si>
  <si>
    <t>KMXK_0G02300</t>
  </si>
  <si>
    <t>d1303.a1.a1</t>
  </si>
  <si>
    <t>Chassy_KM_4287;KMXK_0G00570;W0TH28; RNA-binding protein NAB6 - NAB6</t>
  </si>
  <si>
    <t>Chassy_KM_4287</t>
  </si>
  <si>
    <t>KMXK_0G00570</t>
  </si>
  <si>
    <t>W0TH28</t>
  </si>
  <si>
    <t>KLMA_80047</t>
  </si>
  <si>
    <t>KMAR_80051</t>
  </si>
  <si>
    <t xml:space="preserve"> RNA-binding protein NAB6 - NAB6</t>
  </si>
  <si>
    <t>d1060.a1.a1</t>
  </si>
  <si>
    <t>Chassy_KM_4425;KMXK_0G01950;W0TGK6; Uncharacterized protein YMR310C - KLMA_80184</t>
  </si>
  <si>
    <t>Chassy_KM_4425</t>
  </si>
  <si>
    <t>KMXK_0G01950</t>
  </si>
  <si>
    <t>W0TGK6</t>
  </si>
  <si>
    <t>KLMA_80184</t>
  </si>
  <si>
    <t>KMAR_80182</t>
  </si>
  <si>
    <t xml:space="preserve"> Uncharacterized protein YMR310C - KLMA_80184</t>
  </si>
  <si>
    <t>c237.a1.a1</t>
  </si>
  <si>
    <t>Chassy_KM_3299;KMXK_0E02670;W0TD12; 40S ribosomal protein S14 - RPS14</t>
  </si>
  <si>
    <t>Chassy_KM_3299</t>
  </si>
  <si>
    <t>KMXK_0E02670</t>
  </si>
  <si>
    <t>W0TD12</t>
  </si>
  <si>
    <t>KLMA_50264</t>
  </si>
  <si>
    <t xml:space="preserve"> 40S ribosomal protein S14 - RPS14</t>
  </si>
  <si>
    <t>d1078.a1.a1</t>
  </si>
  <si>
    <t>Chassy_KM_2442;KMXK_0D00590;W0T9I4; Nicotinamide-nucleotide adenylyltransferase 1 - NMA1</t>
  </si>
  <si>
    <t>Chassy_KM_2442</t>
  </si>
  <si>
    <t>KMXK_0D00590</t>
  </si>
  <si>
    <t>W0T9I4</t>
  </si>
  <si>
    <t>KLMA_40046</t>
  </si>
  <si>
    <t>KMAR_40052</t>
  </si>
  <si>
    <t xml:space="preserve"> Nicotinamide-nucleotide adenylyltransferase 1 - NMA1</t>
  </si>
  <si>
    <t>d1380.a1.a1</t>
  </si>
  <si>
    <t>Chassy_KM_3060;KMXK_0E00280;W0TCY9; Glycerophosphodiester phosphodiesterase GDE1 - GDE1</t>
  </si>
  <si>
    <t>Chassy_KM_3060</t>
  </si>
  <si>
    <t>KMXK_0E00280</t>
  </si>
  <si>
    <t>W0TCY9</t>
  </si>
  <si>
    <t>KLMA_50022</t>
  </si>
  <si>
    <t>KMAR_50018</t>
  </si>
  <si>
    <t xml:space="preserve"> Glycerophosphodiester phosphodiesterase GDE1 - GDE1</t>
  </si>
  <si>
    <t>c400.a1.a1</t>
  </si>
  <si>
    <t>Chassy_KM_3325;KMXK_0E02930;W0TBD1; 40S ribosomal protein S10-A - RPS10A</t>
  </si>
  <si>
    <t>Chassy_KM_3325</t>
  </si>
  <si>
    <t>KMXK_0E02930</t>
  </si>
  <si>
    <t>W0TBD1</t>
  </si>
  <si>
    <t>KLMA_50288</t>
  </si>
  <si>
    <t>KMAR_50267</t>
  </si>
  <si>
    <t xml:space="preserve"> 40S ribosomal protein S10-A - RPS10A</t>
  </si>
  <si>
    <t>c720.a1.a1</t>
  </si>
  <si>
    <t>Chassy_KM_1801;KMXK_0C01460;W0T7Q3; Translational activator GCN1 - GCN1</t>
  </si>
  <si>
    <t>Chassy_KM_1801</t>
  </si>
  <si>
    <t>KMXK_0C01460</t>
  </si>
  <si>
    <t>W0T7Q3</t>
  </si>
  <si>
    <t>KLMA_30145</t>
  </si>
  <si>
    <t>KMAR_30130</t>
  </si>
  <si>
    <t xml:space="preserve"> Translational activator GCN1 - GCN1</t>
  </si>
  <si>
    <t>d1145.a1.a1</t>
  </si>
  <si>
    <t>Chassy_KM_1363;KMXK_0B05450;W0T7F9; Chromatin structure-remodeling complex protein RSC8 - RSC8</t>
  </si>
  <si>
    <t>Chassy_KM_1363</t>
  </si>
  <si>
    <t>KMXK_0B05450</t>
  </si>
  <si>
    <t>W0T7F9</t>
  </si>
  <si>
    <t>KLMA_20530</t>
  </si>
  <si>
    <t>KMAR_20505</t>
  </si>
  <si>
    <t xml:space="preserve"> Chromatin structure-remodeling complex protein RSC8 - RSC8</t>
  </si>
  <si>
    <t>c922.a1.a1</t>
  </si>
  <si>
    <t>Chassy_KM_4543;KMXK_0G03130;W0TKC1; Protein OPY2 - KLMA_80303</t>
  </si>
  <si>
    <t>Chassy_KM_4543</t>
  </si>
  <si>
    <t>KMXK_0G03130</t>
  </si>
  <si>
    <t>W0TKC1</t>
  </si>
  <si>
    <t>KLMA_80303</t>
  </si>
  <si>
    <t>KMAR_80294</t>
  </si>
  <si>
    <t xml:space="preserve"> Protein OPY2 - KLMA_80303</t>
  </si>
  <si>
    <t>c843.a1.a1</t>
  </si>
  <si>
    <t>Chassy_KM_3631;KMXK_0E06000;W0TDV2; DNA-binding protein RAP1 - RAP1</t>
  </si>
  <si>
    <t>Chassy_KM_3631</t>
  </si>
  <si>
    <t>KMXK_0E06000</t>
  </si>
  <si>
    <t>W0TDV2</t>
  </si>
  <si>
    <t>KLMA_50604</t>
  </si>
  <si>
    <t>KMAR_50572</t>
  </si>
  <si>
    <t xml:space="preserve"> DNA-binding protein RAP1 - RAP1</t>
  </si>
  <si>
    <t>c294.a1.a1</t>
  </si>
  <si>
    <t>Chassy_KM_4394;KMXK_0G01640;W0TI26; Protein transport protein SEC24 - SEC24</t>
  </si>
  <si>
    <t>Chassy_KM_4394</t>
  </si>
  <si>
    <t>KMXK_0G01640</t>
  </si>
  <si>
    <t>W0TI26</t>
  </si>
  <si>
    <t>KLMA_80155</t>
  </si>
  <si>
    <t>KMAR_80152</t>
  </si>
  <si>
    <t xml:space="preserve"> Protein transport protein SEC24 - SEC24</t>
  </si>
  <si>
    <t>b58.a1.a1</t>
  </si>
  <si>
    <t>Chassy_KM_4143;KMXK_0F04890;W0TE99; C-1-tetrahydrofolate synthase - ADE3</t>
  </si>
  <si>
    <t>Chassy_KM_4143</t>
  </si>
  <si>
    <t>KMXK_0F04890</t>
  </si>
  <si>
    <t>W0TE99</t>
  </si>
  <si>
    <t>KLMA_60087</t>
  </si>
  <si>
    <t>KMAR_60085</t>
  </si>
  <si>
    <t xml:space="preserve"> C-1-tetrahydrofolate synthase - ADE3</t>
  </si>
  <si>
    <t>c659.a1.a1</t>
  </si>
  <si>
    <t>Chassy_KM_2749;KMXK_0D03670;W0T9S4; NADH-cytochrome b5 reductase - CBR1</t>
  </si>
  <si>
    <t>Chassy_KM_2749</t>
  </si>
  <si>
    <t>KMXK_0D03670</t>
  </si>
  <si>
    <t>W0T9S4</t>
  </si>
  <si>
    <t>KLMA_40343</t>
  </si>
  <si>
    <t>KMAR_40348</t>
  </si>
  <si>
    <t xml:space="preserve"> NADH-cytochrome b5 reductase - CBR1</t>
  </si>
  <si>
    <t>c198.a1.a1</t>
  </si>
  <si>
    <t>Chassy_KM_4808;KMXK_0H01530;W0TG11; 60S ribosomal protein L23 - RPL23B</t>
  </si>
  <si>
    <t>Chassy_KM_4808</t>
  </si>
  <si>
    <t>KMXK_0H01530</t>
  </si>
  <si>
    <t>W0TG11</t>
  </si>
  <si>
    <t>KLMA_70155</t>
  </si>
  <si>
    <t>KMAR_70138</t>
  </si>
  <si>
    <t xml:space="preserve"> 60S ribosomal protein L23 - RPL23B</t>
  </si>
  <si>
    <t>b29.a1.a1</t>
  </si>
  <si>
    <t>Chassy_KM_3748;KMXK_0F00940;W0TEH6; Acetyl-CoA carboxylase - ACC1</t>
  </si>
  <si>
    <t>Chassy_KM_3748</t>
  </si>
  <si>
    <t>KMXK_0F00940</t>
  </si>
  <si>
    <t>W0TEH6</t>
  </si>
  <si>
    <t>KLMA_60469</t>
  </si>
  <si>
    <t>KMAR_60465</t>
  </si>
  <si>
    <t xml:space="preserve"> Acetyl-CoA carboxylase - ACC1</t>
  </si>
  <si>
    <t>d1328.a1.a1</t>
  </si>
  <si>
    <t>Chassy_KM_1488;KMXK_0B06700;W0T6R7; Dolichyl-phosphate-mannose--protein mannosyltransferase 1 - PMT1</t>
  </si>
  <si>
    <t>Chassy_KM_1488</t>
  </si>
  <si>
    <t>KMXK_0B06700</t>
  </si>
  <si>
    <t>W0T6R7</t>
  </si>
  <si>
    <t>KLMA_20657</t>
  </si>
  <si>
    <t>KMAR_20621</t>
  </si>
  <si>
    <t xml:space="preserve"> Dolichyl-phosphate-mannose--protein mannosyltransferase 1 - PMT1</t>
  </si>
  <si>
    <t>c681.a1.a1</t>
  </si>
  <si>
    <t>Chassy_KM_1757;KMXK_0C01020;W0T7L1; Signal recognition particle subunit SRP21 - KLMA_30095</t>
  </si>
  <si>
    <t>Chassy_KM_1757</t>
  </si>
  <si>
    <t>KMXK_0C01020</t>
  </si>
  <si>
    <t>W0T7L1</t>
  </si>
  <si>
    <t>KLMA_30095</t>
  </si>
  <si>
    <t>KMAR_30087</t>
  </si>
  <si>
    <t xml:space="preserve"> Signal recognition particle subunit SRP21 - KLMA_30095</t>
  </si>
  <si>
    <t>d1184.a1.a1</t>
  </si>
  <si>
    <t>Chassy_KM_1319;KMXK_0B05010;W0T822; RRM (RNA recognition motif) - HRB1</t>
  </si>
  <si>
    <t>Chassy_KM_1319</t>
  </si>
  <si>
    <t>KMXK_0B05010</t>
  </si>
  <si>
    <t>W0T822</t>
  </si>
  <si>
    <t>KLMA_20488</t>
  </si>
  <si>
    <t>KMAR_20466</t>
  </si>
  <si>
    <t xml:space="preserve"> RRM (RNA recognition motif) - HRB1</t>
  </si>
  <si>
    <t>c293.a1.a1</t>
  </si>
  <si>
    <t>Chassy_KM_557;KMXK_0A05670;W0T4G0; UPF0676 protein C1494.01 - KLMA_10296</t>
  </si>
  <si>
    <t>Chassy_KM_557</t>
  </si>
  <si>
    <t>KMXK_0A05670</t>
  </si>
  <si>
    <t>W0T4G0</t>
  </si>
  <si>
    <t>KLMA_10296</t>
  </si>
  <si>
    <t>KMAR_10266</t>
  </si>
  <si>
    <t xml:space="preserve"> UPF0676 protein C1494.01 - KLMA_10296</t>
  </si>
  <si>
    <t>d1277.a1.a1</t>
  </si>
  <si>
    <t>Chassy_KM_548;KMXK_0A05580;W0T2W9; Probable phosphoglycerate mutase YOR283W - KLMA_10305</t>
  </si>
  <si>
    <t>Chassy_KM_548</t>
  </si>
  <si>
    <t>KMXK_0A05580</t>
  </si>
  <si>
    <t>W0T2W9</t>
  </si>
  <si>
    <t>KLMA_10305</t>
  </si>
  <si>
    <t>KMAR_10274</t>
  </si>
  <si>
    <t xml:space="preserve"> Probable phosphoglycerate mutase YOR283W - KLMA_10305</t>
  </si>
  <si>
    <t>c277.a1.a1</t>
  </si>
  <si>
    <t>Chassy_KM_929;KMXK_0B01110;W0T6W1; Phosphoglycerate mutase - GPM1</t>
  </si>
  <si>
    <t>Chassy_KM_929</t>
  </si>
  <si>
    <t>KMXK_0B01110</t>
  </si>
  <si>
    <t>W0T6W1</t>
  </si>
  <si>
    <t>KLMA_20098</t>
  </si>
  <si>
    <t>KMAR_20091</t>
  </si>
  <si>
    <t xml:space="preserve"> Phosphoglycerate mutase - GPM1</t>
  </si>
  <si>
    <t>5.4.2.11</t>
  </si>
  <si>
    <t>c760.a1.a1</t>
  </si>
  <si>
    <t>Chassy_KM_2836;KMXK_0D04540;W0TCD3; 60S ribosomal export protein NMD3 - NMD3</t>
  </si>
  <si>
    <t>Chassy_KM_2836</t>
  </si>
  <si>
    <t>KMXK_0D04540</t>
  </si>
  <si>
    <t>W0TCD3</t>
  </si>
  <si>
    <t>KLMA_40432</t>
  </si>
  <si>
    <t>KMAR_40433</t>
  </si>
  <si>
    <t xml:space="preserve"> 60S ribosomal export protein NMD3 - NMD3</t>
  </si>
  <si>
    <t>c792.a1.a1</t>
  </si>
  <si>
    <t>Chassy_KM_3419;KMXK_0E03870;W0TDY7; Protein FMP52 - FMP52</t>
  </si>
  <si>
    <t>Chassy_KM_3419</t>
  </si>
  <si>
    <t>KMXK_0E03870</t>
  </si>
  <si>
    <t>W0TDY7</t>
  </si>
  <si>
    <t>KLMA_50382</t>
  </si>
  <si>
    <t>KMAR_50365</t>
  </si>
  <si>
    <t xml:space="preserve"> Protein FMP52 - FMP52</t>
  </si>
  <si>
    <t>d1153.a1.a1</t>
  </si>
  <si>
    <t>Chassy_KM_3868;KMXK_0F02140;CBS 6556 specific;No description in DMKU3-1042- NA</t>
  </si>
  <si>
    <t>Chassy_KM_3868</t>
  </si>
  <si>
    <t>KMXK_0F02140</t>
  </si>
  <si>
    <t>KMAR_60349</t>
  </si>
  <si>
    <t>d1170.a1.a1</t>
  </si>
  <si>
    <t>Chassy_KM_2942;KMXK_0D05600;W0TA93; Peroxisomal long-chain fatty acid import protein 1 - PXA2</t>
  </si>
  <si>
    <t>Chassy_KM_2942</t>
  </si>
  <si>
    <t>KMXK_0D05600</t>
  </si>
  <si>
    <t>W0TA93</t>
  </si>
  <si>
    <t>KLMA_40533</t>
  </si>
  <si>
    <t>KMAR_40530</t>
  </si>
  <si>
    <t xml:space="preserve"> Peroxisomal long-chain fatty acid import protein 1 - PXA2</t>
  </si>
  <si>
    <t>c380.a1.a1</t>
  </si>
  <si>
    <t>Chassy_KM_4846;KMXK_0H01910;CBS 6556 specific;No description in DMKU3-1042- NA</t>
  </si>
  <si>
    <t>Chassy_KM_4846</t>
  </si>
  <si>
    <t>KMXK_0H01910</t>
  </si>
  <si>
    <t>b64.a2.a1</t>
  </si>
  <si>
    <t>Chassy_KM_237;KMXK_0A02470;W0T7Z3; Enoate reductase 1 - KYE1</t>
  </si>
  <si>
    <t>Chassy_KM_237</t>
  </si>
  <si>
    <t>KMXK_0A02470</t>
  </si>
  <si>
    <t>W0T7Z3</t>
  </si>
  <si>
    <t>KLMA_10592</t>
  </si>
  <si>
    <t>KMAR_10572</t>
  </si>
  <si>
    <t>c740.a1.a1</t>
  </si>
  <si>
    <t>Chassy_KM_1384;KMXK_0B05660;W0TA79; Lanosterol 14-alpha demethylase - CYP707A7</t>
  </si>
  <si>
    <t>Chassy_KM_1384</t>
  </si>
  <si>
    <t>KMXK_0B05660</t>
  </si>
  <si>
    <t>W0TA79</t>
  </si>
  <si>
    <t>KLMA_20551</t>
  </si>
  <si>
    <t>KMAR_20525</t>
  </si>
  <si>
    <t xml:space="preserve"> Lanosterol 14-alpha demethylase - CYP707A7</t>
  </si>
  <si>
    <t>c149.a1.a1</t>
  </si>
  <si>
    <t>Chassy_KM_1631;KMXK_0B08130;W0T873; 60S ribosomal protein L5 - RPL5</t>
  </si>
  <si>
    <t>Chassy_KM_1631</t>
  </si>
  <si>
    <t>KMXK_0B08130</t>
  </si>
  <si>
    <t>W0T873</t>
  </si>
  <si>
    <t>KLMA_20800</t>
  </si>
  <si>
    <t>KMAR_20757</t>
  </si>
  <si>
    <t xml:space="preserve"> 60S ribosomal protein L5 - RPL5</t>
  </si>
  <si>
    <t>c163.a1.a1</t>
  </si>
  <si>
    <t>Chassy_KM_3725;KMXK_0F00710;W0TI30; Homocitrate synthase - LYS21</t>
  </si>
  <si>
    <t>Chassy_KM_3725</t>
  </si>
  <si>
    <t>KMXK_0F00710</t>
  </si>
  <si>
    <t>W0TI30</t>
  </si>
  <si>
    <t>KLMA_60493</t>
  </si>
  <si>
    <t>KMAR_60486</t>
  </si>
  <si>
    <t xml:space="preserve"> Homocitrate synthase - LYS21</t>
  </si>
  <si>
    <t>d1275.a1.a1</t>
  </si>
  <si>
    <t>Chassy_KM_245;KMXK_0A02550;W0T5W6; Uncharacterized protein - KLMA_10584</t>
  </si>
  <si>
    <t>Chassy_KM_245</t>
  </si>
  <si>
    <t>KMXK_0A02550</t>
  </si>
  <si>
    <t>W0T5W6</t>
  </si>
  <si>
    <t>KLMA_10584</t>
  </si>
  <si>
    <t>KMAR_10564</t>
  </si>
  <si>
    <t xml:space="preserve"> Uncharacterized protein - KLMA_10584</t>
  </si>
  <si>
    <t>b74.a1.a1</t>
  </si>
  <si>
    <t>Chassy_KM_2480;KMXK_0D00970;W0T9L0; Bifunctional purine biosynthesis protein ADE17 - ADE17</t>
  </si>
  <si>
    <t>Chassy_KM_2480</t>
  </si>
  <si>
    <t>KMXK_0D00970</t>
  </si>
  <si>
    <t>W0T9L0</t>
  </si>
  <si>
    <t>KLMA_40081</t>
  </si>
  <si>
    <t>KMAR_40087</t>
  </si>
  <si>
    <t xml:space="preserve"> Bifunctional purine biosynthesis protein ADE17 - ADE17</t>
  </si>
  <si>
    <t>c605.a1.a1</t>
  </si>
  <si>
    <t>Chassy_KM_4014;KMXK_0F03600;W0TEL0; GTP-binding protein RBG1 - RBG1</t>
  </si>
  <si>
    <t>Chassy_KM_4014</t>
  </si>
  <si>
    <t>KMXK_0F03600</t>
  </si>
  <si>
    <t>W0TEL0</t>
  </si>
  <si>
    <t>KLMA_60212</t>
  </si>
  <si>
    <t>KMAR_60209</t>
  </si>
  <si>
    <t xml:space="preserve"> GTP-binding protein RBG1 - RBG1</t>
  </si>
  <si>
    <t>c790.a1.a1</t>
  </si>
  <si>
    <t>Chassy_KM_3965;KMXK_0F03110;W0TDW3; Mitochondrial import receptor subunit TOM22 - KLMA_60264</t>
  </si>
  <si>
    <t>Chassy_KM_3965</t>
  </si>
  <si>
    <t>KMXK_0F03110</t>
  </si>
  <si>
    <t>W0TDW3</t>
  </si>
  <si>
    <t>KLMA_60264</t>
  </si>
  <si>
    <t>KMAR_60256</t>
  </si>
  <si>
    <t xml:space="preserve"> Mitochondrial import receptor subunit TOM22 - KLMA_60264</t>
  </si>
  <si>
    <t>c360.a1.a1</t>
  </si>
  <si>
    <t>Chassy_KM_1644;KMXK_0B08260;W0TAZ2; Nicotinate phosphoribosyltransferase - NPT1</t>
  </si>
  <si>
    <t>Chassy_KM_1644</t>
  </si>
  <si>
    <t>KMXK_0B08260</t>
  </si>
  <si>
    <t>W0TAZ2</t>
  </si>
  <si>
    <t>KLMA_20811</t>
  </si>
  <si>
    <t>KMAR_20769</t>
  </si>
  <si>
    <t xml:space="preserve"> Nicotinate phosphoribosyltransferase - NPT1</t>
  </si>
  <si>
    <t>6.3.4.21</t>
  </si>
  <si>
    <t>c757.a1.a1</t>
  </si>
  <si>
    <t>Chassy_KM_1088;KMXK_0B02700;W0T513; DNA helicase - MCM6</t>
  </si>
  <si>
    <t>Chassy_KM_1088</t>
  </si>
  <si>
    <t>KMXK_0B02700</t>
  </si>
  <si>
    <t>W0T513</t>
  </si>
  <si>
    <t>KLMA_20254</t>
  </si>
  <si>
    <t>KMAR_20246</t>
  </si>
  <si>
    <t xml:space="preserve"> DNA helicase - MCM6</t>
  </si>
  <si>
    <t>c842.a1.a1</t>
  </si>
  <si>
    <t>Chassy_KM_381;KMXK_0A03910;W0T5G7; Protein-lysine N-methyltransferase EFM5 - EFM5</t>
  </si>
  <si>
    <t>Chassy_KM_381</t>
  </si>
  <si>
    <t>KMXK_0A03910</t>
  </si>
  <si>
    <t>W0T5G7</t>
  </si>
  <si>
    <t>KLMA_10444</t>
  </si>
  <si>
    <t>KMAR_10430</t>
  </si>
  <si>
    <t xml:space="preserve"> Protein-lysine N-methyltransferase EFM5 - EFM5</t>
  </si>
  <si>
    <t>2.1.1.-</t>
  </si>
  <si>
    <t>c504.a1.a1</t>
  </si>
  <si>
    <t>Chassy_KM_521;KMXK_0A05310;W0T4I6; 6-phosphogluconolactonase 3 - SOL3</t>
  </si>
  <si>
    <t>Chassy_KM_521</t>
  </si>
  <si>
    <t>KMXK_0A05310</t>
  </si>
  <si>
    <t>W0T4I6</t>
  </si>
  <si>
    <t>KLMA_10331</t>
  </si>
  <si>
    <t>KMAR_10300</t>
  </si>
  <si>
    <t xml:space="preserve"> 6-phosphogluconolactonase 3 - SOL3</t>
  </si>
  <si>
    <t>c422.a1.a1</t>
  </si>
  <si>
    <t>Chassy_KM_394;KMXK_0A04040;W0T4S1; DUF500 super family - LSB3</t>
  </si>
  <si>
    <t>Chassy_KM_394</t>
  </si>
  <si>
    <t>KMXK_0A04040</t>
  </si>
  <si>
    <t>W0T4S1</t>
  </si>
  <si>
    <t>KLMA_10431</t>
  </si>
  <si>
    <t>KMAR_10417</t>
  </si>
  <si>
    <t xml:space="preserve"> DUF500 super family - LSB3</t>
  </si>
  <si>
    <t>c683.a1.a1</t>
  </si>
  <si>
    <t>Chassy_KM_1012;KMXK_0B01940;W0T965; Uroporphyrinogen decarboxylase - HEM12</t>
  </si>
  <si>
    <t>Chassy_KM_1012</t>
  </si>
  <si>
    <t>KMXK_0B01940</t>
  </si>
  <si>
    <t>W0T965</t>
  </si>
  <si>
    <t>KLMA_20181</t>
  </si>
  <si>
    <t>KMAR_20174</t>
  </si>
  <si>
    <t xml:space="preserve"> Uroporphyrinogen decarboxylase - HEM12</t>
  </si>
  <si>
    <t>4.1.1.37</t>
  </si>
  <si>
    <t>c630.a1.a1</t>
  </si>
  <si>
    <t>Chassy_KM_1707;KMXK_0C00520;W0TB91; T-complex protein 1 subunit epsilon - CCT5</t>
  </si>
  <si>
    <t>Chassy_KM_1707</t>
  </si>
  <si>
    <t>KMXK_0C00520</t>
  </si>
  <si>
    <t>W0TB91</t>
  </si>
  <si>
    <t>KLMA_30049</t>
  </si>
  <si>
    <t>KMAR_30043</t>
  </si>
  <si>
    <t xml:space="preserve"> T-complex protein 1 subunit epsilon - CCT5</t>
  </si>
  <si>
    <t>b62.a1.a1</t>
  </si>
  <si>
    <t>Chassy_KM_3825;KMXK_0F01710;W0TDG7; Catalase - CTA1</t>
  </si>
  <si>
    <t>Chassy_KM_3825</t>
  </si>
  <si>
    <t>KMXK_0F01710</t>
  </si>
  <si>
    <t>W0TDG7</t>
  </si>
  <si>
    <t>KLMA_60401</t>
  </si>
  <si>
    <t>KMAR_60391</t>
  </si>
  <si>
    <t xml:space="preserve"> Catalase - CTA1</t>
  </si>
  <si>
    <t>c633.a1.a1</t>
  </si>
  <si>
    <t>Chassy_KM_1223;KMXK_0B04050;W0T9T8; Signal recognition particle subunit SRP14 - KLMA_20391</t>
  </si>
  <si>
    <t>Chassy_KM_1223</t>
  </si>
  <si>
    <t>KMXK_0B04050</t>
  </si>
  <si>
    <t>W0T9T8</t>
  </si>
  <si>
    <t>KLMA_20391</t>
  </si>
  <si>
    <t>KMAR_20373</t>
  </si>
  <si>
    <t xml:space="preserve"> Signal recognition particle subunit SRP14 - KLMA_20391</t>
  </si>
  <si>
    <t>c954.a1.a1</t>
  </si>
  <si>
    <t>Chassy_KM_631;KMXK_0A06410;W0T6Y5; Proline-rich protein LAS17 - LAS17</t>
  </si>
  <si>
    <t>Chassy_KM_631</t>
  </si>
  <si>
    <t>KMXK_0A06410</t>
  </si>
  <si>
    <t>W0T6Y5</t>
  </si>
  <si>
    <t>KLMA_10217</t>
  </si>
  <si>
    <t>KMAR_10195</t>
  </si>
  <si>
    <t xml:space="preserve"> Proline-rich protein LAS17 - LAS17</t>
  </si>
  <si>
    <t>b53.a1.a1</t>
  </si>
  <si>
    <t>Chassy_KM_1668;KMXK_0C00130;W0T942; Beta-glucosidase - KLMA_30011</t>
  </si>
  <si>
    <t>Chassy_KM_1668</t>
  </si>
  <si>
    <t>KMXK_0C00130</t>
  </si>
  <si>
    <t>W0T942</t>
  </si>
  <si>
    <t>KLMA_30011</t>
  </si>
  <si>
    <t>KMAR_30004</t>
  </si>
  <si>
    <t xml:space="preserve"> Beta-glucosidase - KLMA_30011</t>
  </si>
  <si>
    <t>3.2.1.21</t>
  </si>
  <si>
    <t>c391.a1.a1</t>
  </si>
  <si>
    <t>Chassy_KM_4179;KMXK_0F05250;W0TE64; Prohibitin-2 - PHB2</t>
  </si>
  <si>
    <t>Chassy_KM_4179</t>
  </si>
  <si>
    <t>KMXK_0F05250</t>
  </si>
  <si>
    <t>W0TE64</t>
  </si>
  <si>
    <t>KLMA_60052</t>
  </si>
  <si>
    <t>KMAR_60056</t>
  </si>
  <si>
    <t xml:space="preserve"> Prohibitin-2 - PHB2</t>
  </si>
  <si>
    <t>c266.a1.a1</t>
  </si>
  <si>
    <t>Chassy_KM_2992;KMXK_0D06100;W0TB05; 40S ribosomal protein S17-B - RPS17A</t>
  </si>
  <si>
    <t>Chassy_KM_2992</t>
  </si>
  <si>
    <t>KMXK_0D06100</t>
  </si>
  <si>
    <t>W0TB05</t>
  </si>
  <si>
    <t>KLMA_40581</t>
  </si>
  <si>
    <t>KMAR_40578</t>
  </si>
  <si>
    <t xml:space="preserve"> 40S ribosomal protein S17-B - RPS17A</t>
  </si>
  <si>
    <t>c507.a1.a1</t>
  </si>
  <si>
    <t>Chassy_KM_3614;KMXK_0E05830;W0TEK4; Peroxisomal 2 - SPS19</t>
  </si>
  <si>
    <t>Chassy_KM_3614</t>
  </si>
  <si>
    <t>KMXK_0E05830</t>
  </si>
  <si>
    <t>W0TEK4</t>
  </si>
  <si>
    <t>KLMA_50587</t>
  </si>
  <si>
    <t>KMAR_50557</t>
  </si>
  <si>
    <t xml:space="preserve"> Peroxisomal 2 - SPS19</t>
  </si>
  <si>
    <t>c501.a1.a1</t>
  </si>
  <si>
    <t>Chassy_KM_979;KMXK_0B01610;W0T712; Actin-interacting protein 1 - AIP1</t>
  </si>
  <si>
    <t>Chassy_KM_979</t>
  </si>
  <si>
    <t>KMXK_0B01610</t>
  </si>
  <si>
    <t>W0T712</t>
  </si>
  <si>
    <t>KLMA_20148</t>
  </si>
  <si>
    <t>KMAR_20142</t>
  </si>
  <si>
    <t xml:space="preserve"> Actin-interacting protein 1 - AIP1</t>
  </si>
  <si>
    <t>c747.a1.a1</t>
  </si>
  <si>
    <t>Chassy_KM_1701;KMXK_0C00460;CBS 6556 specific;No description in DMKU3-1042- NA</t>
  </si>
  <si>
    <t>Chassy_KM_1701</t>
  </si>
  <si>
    <t>KMXK_0C00460</t>
  </si>
  <si>
    <t>KMAR_30037</t>
  </si>
  <si>
    <t>d1126.a1.a1</t>
  </si>
  <si>
    <t>Chassy_KM_3428;KMXK_0E03960;W0TG08; Dolichyl-diphosphooligosaccharide--protein glycosyltransferase subunit WBP1 - WBP1</t>
  </si>
  <si>
    <t>Chassy_KM_3428</t>
  </si>
  <si>
    <t>KMXK_0E03960</t>
  </si>
  <si>
    <t>W0TG08</t>
  </si>
  <si>
    <t>KLMA_50390</t>
  </si>
  <si>
    <t>KMAR_50373</t>
  </si>
  <si>
    <t xml:space="preserve"> Dolichyl-diphosphooligosaccharide--protein glycosyltransferase subunit WBP1 - WBP1</t>
  </si>
  <si>
    <t>c405.a1.a1</t>
  </si>
  <si>
    <t>Chassy_KM_612;KMXK_0A06220;W0T702; Uncharacterized protein YLR301W - HRI1</t>
  </si>
  <si>
    <t>Chassy_KM_612</t>
  </si>
  <si>
    <t>KMXK_0A06220</t>
  </si>
  <si>
    <t>W0T702</t>
  </si>
  <si>
    <t>KLMA_10237</t>
  </si>
  <si>
    <t>KMAR_10213</t>
  </si>
  <si>
    <t xml:space="preserve"> Uncharacterized protein YLR301W - HRI1</t>
  </si>
  <si>
    <t>d1557.a1.a1</t>
  </si>
  <si>
    <t>Chassy_KM_1797;KMXK_0C01420;W0T9G6; Endosomal protein P24B - EMP24</t>
  </si>
  <si>
    <t>Chassy_KM_1797</t>
  </si>
  <si>
    <t>KMXK_0C01420</t>
  </si>
  <si>
    <t>W0T9G6</t>
  </si>
  <si>
    <t>KLMA_30141</t>
  </si>
  <si>
    <t>KMAR_30126</t>
  </si>
  <si>
    <t xml:space="preserve"> Endosomal protein P24B - EMP24</t>
  </si>
  <si>
    <t>c735.a1.a1</t>
  </si>
  <si>
    <t>Chassy_KM_1434;KMXK_0B06160;CBS 6556 specific;No description in DMKU3-1042- NA</t>
  </si>
  <si>
    <t>Chassy_KM_1434</t>
  </si>
  <si>
    <t>KMXK_0B06160</t>
  </si>
  <si>
    <t>c585.a1.a1</t>
  </si>
  <si>
    <t>Chassy_KM_914;KMXK_0B00960;W0T4K6; 26S proteasome regulatory subunit RPN1 - RPN1</t>
  </si>
  <si>
    <t>Chassy_KM_914</t>
  </si>
  <si>
    <t>KMXK_0B00960</t>
  </si>
  <si>
    <t>W0T4K6</t>
  </si>
  <si>
    <t>KLMA_20084</t>
  </si>
  <si>
    <t>KMAR_20078</t>
  </si>
  <si>
    <t xml:space="preserve"> 26S proteasome regulatory subunit RPN1 - RPN1</t>
  </si>
  <si>
    <t>c113.a1.a1</t>
  </si>
  <si>
    <t>Chassy_KM_2014;KMXK_0C03590;W0T8A2; Putative pyridoxal reductase - KLMA_30365</t>
  </si>
  <si>
    <t>Chassy_KM_2014</t>
  </si>
  <si>
    <t>KMXK_0C03590</t>
  </si>
  <si>
    <t>W0T8A2</t>
  </si>
  <si>
    <t>KLMA_30365</t>
  </si>
  <si>
    <t>KMAR_30339</t>
  </si>
  <si>
    <t xml:space="preserve"> Putative pyridoxal reductase - KLMA_30365</t>
  </si>
  <si>
    <t>c275.a1.a1</t>
  </si>
  <si>
    <t>Chassy_KM_921;KMXK_0B01030;W0T8Y0; 40S ribosomal protein S27 - KLMA_20091</t>
  </si>
  <si>
    <t>Chassy_KM_921</t>
  </si>
  <si>
    <t>KMXK_0B01030</t>
  </si>
  <si>
    <t>W0T8Y0</t>
  </si>
  <si>
    <t>KLMA_20091</t>
  </si>
  <si>
    <t xml:space="preserve"> 40S ribosomal protein S27 - KLMA_20091</t>
  </si>
  <si>
    <t>c673.a1.a1</t>
  </si>
  <si>
    <t>Chassy_KM_2279;KMXK_0C06250;W0TAV1; Oxysterol-binding protein homolog 7 - OSH7</t>
  </si>
  <si>
    <t>Chassy_KM_2279</t>
  </si>
  <si>
    <t>KMXK_0C06250</t>
  </si>
  <si>
    <t>W0TAV1</t>
  </si>
  <si>
    <t>KLMA_30626</t>
  </si>
  <si>
    <t>KMAR_30597</t>
  </si>
  <si>
    <t xml:space="preserve"> Oxysterol-binding protein homolog 7 - OSH7</t>
  </si>
  <si>
    <t>d1176.a1.a1</t>
  </si>
  <si>
    <t>Chassy_KM_383;KMXK_0A03930;W0T7I9; Protein DOM34 homolog - DOM34</t>
  </si>
  <si>
    <t>Chassy_KM_383</t>
  </si>
  <si>
    <t>KMXK_0A03930</t>
  </si>
  <si>
    <t>W0T7I9</t>
  </si>
  <si>
    <t>KLMA_10442</t>
  </si>
  <si>
    <t>KMAR_10428</t>
  </si>
  <si>
    <t xml:space="preserve"> Protein DOM34 homolog - DOM34</t>
  </si>
  <si>
    <t>3.1.-.-</t>
  </si>
  <si>
    <t>c541.a1.a1</t>
  </si>
  <si>
    <t>Chassy_KM_257;KMXK_0A02670;W0T7W9; Adenylyl cyclase-associated protein - SRV2</t>
  </si>
  <si>
    <t>Chassy_KM_257</t>
  </si>
  <si>
    <t>KMXK_0A02670</t>
  </si>
  <si>
    <t>W0T7W9</t>
  </si>
  <si>
    <t>KLMA_10572</t>
  </si>
  <si>
    <t>KMAR_10552</t>
  </si>
  <si>
    <t xml:space="preserve"> Adenylyl cyclase-associated protein - SRV2</t>
  </si>
  <si>
    <t>c543.a1.a1</t>
  </si>
  <si>
    <t>Chassy_KM_856;KMXK_0B00380;W0T8R7; Polyamine N-acetyltransferase 1 - PAA1</t>
  </si>
  <si>
    <t>Chassy_KM_856</t>
  </si>
  <si>
    <t>KMXK_0B00380</t>
  </si>
  <si>
    <t>W0T8R7</t>
  </si>
  <si>
    <t>KLMA_20026</t>
  </si>
  <si>
    <t>KMAR_20024</t>
  </si>
  <si>
    <t xml:space="preserve"> Polyamine N-acetyltransferase 1 - PAA1</t>
  </si>
  <si>
    <t>d1222.a1.a1</t>
  </si>
  <si>
    <t>Chassy_KM_1178;KMXK_0B03600;W0T6Z3; Protein FUN14 - KLMA_20345</t>
  </si>
  <si>
    <t>Chassy_KM_1178</t>
  </si>
  <si>
    <t>KMXK_0B03600</t>
  </si>
  <si>
    <t>W0T6Z3</t>
  </si>
  <si>
    <t>KLMA_20345</t>
  </si>
  <si>
    <t>KMAR_20331</t>
  </si>
  <si>
    <t xml:space="preserve"> Protein FUN14 - KLMA_20345</t>
  </si>
  <si>
    <t>c499.a1.a1</t>
  </si>
  <si>
    <t>Chassy_KM_1712;KMXK_0C00570;CBS 6556 specific;No description in DMKU3-1042- NA</t>
  </si>
  <si>
    <t>Chassy_KM_1712</t>
  </si>
  <si>
    <t>KMXK_0C00570</t>
  </si>
  <si>
    <t>KMAR_30048</t>
  </si>
  <si>
    <t>d1234.a1.a1</t>
  </si>
  <si>
    <t>Chassy_KM_3682;KMXK_0F00280;W0TER7; Nuclear protein STH1/NPS1 - STH1</t>
  </si>
  <si>
    <t>Chassy_KM_3682</t>
  </si>
  <si>
    <t>KMXK_0F00280</t>
  </si>
  <si>
    <t>W0TER7</t>
  </si>
  <si>
    <t>KLMA_60539</t>
  </si>
  <si>
    <t>KMAR_60526</t>
  </si>
  <si>
    <t xml:space="preserve"> Nuclear protein STH1/NPS1 - STH1</t>
  </si>
  <si>
    <t>c414.a1.a1</t>
  </si>
  <si>
    <t>Chassy_KM_4307;KMXK_0G00770;W0TFH3; Xylulose kinase - XKS1</t>
  </si>
  <si>
    <t>Chassy_KM_4307</t>
  </si>
  <si>
    <t>KMXK_0G00770</t>
  </si>
  <si>
    <t>W0TFH3</t>
  </si>
  <si>
    <t>KLMA_80066</t>
  </si>
  <si>
    <t>KMAR_80069</t>
  </si>
  <si>
    <t xml:space="preserve"> Xylulose kinase - XKS1</t>
  </si>
  <si>
    <t>c442.a1.a1</t>
  </si>
  <si>
    <t>Chassy_KM_1747;KMXK_0C00920;W0T9B3; Meiotically up-regulated gene 14 protein - mug14</t>
  </si>
  <si>
    <t>Chassy_KM_1747</t>
  </si>
  <si>
    <t>KMXK_0C00920</t>
  </si>
  <si>
    <t>W0T9B3</t>
  </si>
  <si>
    <t>KLMA_30086</t>
  </si>
  <si>
    <t>KMAR_30078</t>
  </si>
  <si>
    <t xml:space="preserve"> Meiotically up-regulated gene 14 protein - mug14</t>
  </si>
  <si>
    <t>c389.a1.a1</t>
  </si>
  <si>
    <t>Chassy_KM_4016;KMXK_0F03620;W0TDS4; DNA-directed RNA polymerase subunit - RPA190</t>
  </si>
  <si>
    <t>Chassy_KM_4016</t>
  </si>
  <si>
    <t>KMXK_0F03620</t>
  </si>
  <si>
    <t>W0TDS4</t>
  </si>
  <si>
    <t>KLMA_60209</t>
  </si>
  <si>
    <t>KMAR_60206</t>
  </si>
  <si>
    <t xml:space="preserve"> DNA-directed RNA polymerase subunit - RPA190</t>
  </si>
  <si>
    <t>d1179.a1.a1</t>
  </si>
  <si>
    <t>Chassy_KM_35;KMXK_0A00450;W0T8L0; Tyrosine--tRNA ligase - MSY1</t>
  </si>
  <si>
    <t>Chassy_KM_35</t>
  </si>
  <si>
    <t>KMXK_0A00450</t>
  </si>
  <si>
    <t>W0T8L0</t>
  </si>
  <si>
    <t>KLMA_10797</t>
  </si>
  <si>
    <t>KMAR_10765</t>
  </si>
  <si>
    <t xml:space="preserve"> Tyrosine--tRNA ligase - MSY1</t>
  </si>
  <si>
    <t>c544.a1.a1</t>
  </si>
  <si>
    <t>Chassy_KM_206;KMXK_0A02160;W0T4B1; Mitochondrial intermembrane space import and assembly protein 40 - MIA40</t>
  </si>
  <si>
    <t>Chassy_KM_206</t>
  </si>
  <si>
    <t>KMXK_0A02160</t>
  </si>
  <si>
    <t>W0T4B1</t>
  </si>
  <si>
    <t>KLMA_10623</t>
  </si>
  <si>
    <t>KMAR_10603</t>
  </si>
  <si>
    <t xml:space="preserve"> Mitochondrial intermembrane space import and assembly protein 40 - MIA40</t>
  </si>
  <si>
    <t>d1079.a1.a1</t>
  </si>
  <si>
    <t>Chassy_KM_1300;KMXK_0B04820;W0TA08; Probable ATP-dependent permease - ADP1</t>
  </si>
  <si>
    <t>Chassy_KM_1300</t>
  </si>
  <si>
    <t>KMXK_0B04820</t>
  </si>
  <si>
    <t>W0TA08</t>
  </si>
  <si>
    <t>KLMA_20471</t>
  </si>
  <si>
    <t>KMAR_20449</t>
  </si>
  <si>
    <t xml:space="preserve"> Probable ATP-dependent permease - ADP1</t>
  </si>
  <si>
    <t>c787.a1.a1</t>
  </si>
  <si>
    <t>Chassy_KM_2616;KMXK_0D02340;W0TDN7; Seventh homolog of septin 1 - SHS1</t>
  </si>
  <si>
    <t>Chassy_KM_2616</t>
  </si>
  <si>
    <t>KMXK_0D02340</t>
  </si>
  <si>
    <t>W0TDN7</t>
  </si>
  <si>
    <t>KLMA_40210</t>
  </si>
  <si>
    <t>KMAR_40217</t>
  </si>
  <si>
    <t xml:space="preserve"> Seventh homolog of septin 1 - SHS1</t>
  </si>
  <si>
    <t>c664.a1.a1</t>
  </si>
  <si>
    <t>Chassy_KM_3250;KMXK_0E02180;W0TCX4; DNA-directed RNA polymerase subunit beta - RPA135</t>
  </si>
  <si>
    <t>Chassy_KM_3250</t>
  </si>
  <si>
    <t>KMXK_0E02180</t>
  </si>
  <si>
    <t>W0TCX4</t>
  </si>
  <si>
    <t>KLMA_50214</t>
  </si>
  <si>
    <t>KMAR_50197</t>
  </si>
  <si>
    <t xml:space="preserve"> DNA-directed RNA polymerase subunit beta - RPA135</t>
  </si>
  <si>
    <t>c263.a1.a1</t>
  </si>
  <si>
    <t>Chassy_KM_1490;KMXK_0B06720;W0T670; Meiotic sister chromatid recombination protein 1 - MSC1</t>
  </si>
  <si>
    <t>Chassy_KM_1490</t>
  </si>
  <si>
    <t>KMXK_0B06720</t>
  </si>
  <si>
    <t>W0T670</t>
  </si>
  <si>
    <t>KLMA_20659</t>
  </si>
  <si>
    <t>KMAR_20623</t>
  </si>
  <si>
    <t xml:space="preserve"> Meiotic sister chromatid recombination protein 1 - MSC1</t>
  </si>
  <si>
    <t>d1424.a1.a1</t>
  </si>
  <si>
    <t>Chassy_KM_1214;KMXK_0B03960;W0T624; Dolichyl-diphosphooligosaccharide--protein glycosyltransferase subunit SWP1 - KLMA_20382</t>
  </si>
  <si>
    <t>Chassy_KM_1214</t>
  </si>
  <si>
    <t>KMXK_0B03960</t>
  </si>
  <si>
    <t>W0T624</t>
  </si>
  <si>
    <t>KLMA_20382</t>
  </si>
  <si>
    <t>KMAR_20364</t>
  </si>
  <si>
    <t xml:space="preserve"> Dolichyl-diphosphooligosaccharide--protein glycosyltransferase subunit SWP1 - KLMA_20382</t>
  </si>
  <si>
    <t>c769.a1.a1</t>
  </si>
  <si>
    <t>Chassy_KM_3575;KMXK_0E05440;W0TEF8; 37S ribosomal protein S24 - RSM24</t>
  </si>
  <si>
    <t>Chassy_KM_3575</t>
  </si>
  <si>
    <t>KMXK_0E05440</t>
  </si>
  <si>
    <t>W0TEF8</t>
  </si>
  <si>
    <t>KLMA_50547</t>
  </si>
  <si>
    <t>KMAR_50518</t>
  </si>
  <si>
    <t xml:space="preserve"> 37S ribosomal protein S24 - RSM24</t>
  </si>
  <si>
    <t>c366.a1.a1</t>
  </si>
  <si>
    <t>Chassy_KM_2877;KMXK_0D04950;W0TCG5; Glycogen debranching enzyme - GDB1</t>
  </si>
  <si>
    <t>Chassy_KM_2877</t>
  </si>
  <si>
    <t>KMXK_0D04950</t>
  </si>
  <si>
    <t>W0TCG5</t>
  </si>
  <si>
    <t>KLMA_40472</t>
  </si>
  <si>
    <t>KMAR_40470</t>
  </si>
  <si>
    <t xml:space="preserve"> Glycogen debranching enzyme - GDB1</t>
  </si>
  <si>
    <t>c335.a1.a1</t>
  </si>
  <si>
    <t>Chassy_KM_280;KMXK_0A02900;W0T5T0; 1,4-alpha-glucan-branching enzyme - GLC3</t>
  </si>
  <si>
    <t>Chassy_KM_280</t>
  </si>
  <si>
    <t>KMXK_0A02900</t>
  </si>
  <si>
    <t>W0T5T0</t>
  </si>
  <si>
    <t>KLMA_10549</t>
  </si>
  <si>
    <t>KMAR_10533</t>
  </si>
  <si>
    <t xml:space="preserve"> 1,4-alpha-glucan-branching enzyme - GLC3</t>
  </si>
  <si>
    <t>c301.a1.a1</t>
  </si>
  <si>
    <t>Chassy_KM_4502;KMXK_0G02720;W0TG05; Uncharacterized protein YMR031C - EIS1</t>
  </si>
  <si>
    <t>Chassy_KM_4502</t>
  </si>
  <si>
    <t>KMXK_0G02720</t>
  </si>
  <si>
    <t>W0TG05</t>
  </si>
  <si>
    <t>KLMA_80261</t>
  </si>
  <si>
    <t>KMAR_80254</t>
  </si>
  <si>
    <t xml:space="preserve"> Uncharacterized protein YMR031C - EIS1</t>
  </si>
  <si>
    <t>c521.a1.a1</t>
  </si>
  <si>
    <t>Chassy_KM_2091;KMXK_0C04360;W0TCA0; Peptidyl-prolyl cis-trans isomerase - CPR5</t>
  </si>
  <si>
    <t>Chassy_KM_2091</t>
  </si>
  <si>
    <t>KMXK_0C04360</t>
  </si>
  <si>
    <t>W0TCA0</t>
  </si>
  <si>
    <t>KLMA_30439</t>
  </si>
  <si>
    <t>KMAR_30413</t>
  </si>
  <si>
    <t xml:space="preserve"> Peptidyl-prolyl cis-trans isomerase - CPR5</t>
  </si>
  <si>
    <t>c566.a1.a1</t>
  </si>
  <si>
    <t>Chassy_KM_4140;KMXK_0F04860;W0TF09; Choline-phosphate cytidylyltransferase - PCT1</t>
  </si>
  <si>
    <t>Chassy_KM_4140</t>
  </si>
  <si>
    <t>KMXK_0F04860</t>
  </si>
  <si>
    <t>W0TF09</t>
  </si>
  <si>
    <t>KLMA_60090</t>
  </si>
  <si>
    <t>KMAR_60088</t>
  </si>
  <si>
    <t xml:space="preserve"> Choline-phosphate cytidylyltransferase - PCT1</t>
  </si>
  <si>
    <t>c359.a1.a1</t>
  </si>
  <si>
    <t>Chassy_KM_804;KMXK_0A08150;W0T4A3; Cytochrome b-c1 complex subunit 7 - QCR7</t>
  </si>
  <si>
    <t>Chassy_KM_804</t>
  </si>
  <si>
    <t>KMXK_0A08150</t>
  </si>
  <si>
    <t>W0T4A3</t>
  </si>
  <si>
    <t>KLMA_10034</t>
  </si>
  <si>
    <t>KMAR_10024</t>
  </si>
  <si>
    <t xml:space="preserve"> Cytochrome b-c1 complex subunit 7 - QCR7</t>
  </si>
  <si>
    <t>c362.a1.a1</t>
  </si>
  <si>
    <t>Chassy_KM_3166;KMXK_0E01340;W0TBH2; T-complex protein 1 subunit alpha - TCP1</t>
  </si>
  <si>
    <t>Chassy_KM_3166</t>
  </si>
  <si>
    <t>KMXK_0E01340</t>
  </si>
  <si>
    <t>W0TBH2</t>
  </si>
  <si>
    <t>KLMA_50126</t>
  </si>
  <si>
    <t>KMAR_50118</t>
  </si>
  <si>
    <t xml:space="preserve"> T-complex protein 1 subunit alpha - TCP1</t>
  </si>
  <si>
    <t>d1294.a1.a1</t>
  </si>
  <si>
    <t>Chassy_KM_4340;KMXK_0G01100;W0TH80; Putative DNA helicase INO80 - INO80</t>
  </si>
  <si>
    <t>Chassy_KM_4340</t>
  </si>
  <si>
    <t>KMXK_0G01100</t>
  </si>
  <si>
    <t>W0TH80</t>
  </si>
  <si>
    <t>KLMA_80102</t>
  </si>
  <si>
    <t>KMAR_80100</t>
  </si>
  <si>
    <t xml:space="preserve"> Putative DNA helicase INO80 - INO80</t>
  </si>
  <si>
    <t>c354.a1.a1</t>
  </si>
  <si>
    <t>Chassy_KM_3088;KMXK_0E00560;W0TF11; Serine hydroxymethyltransferase - SHM1</t>
  </si>
  <si>
    <t>Chassy_KM_3088</t>
  </si>
  <si>
    <t>KMXK_0E00560</t>
  </si>
  <si>
    <t>W0TF11</t>
  </si>
  <si>
    <t>KLMA_50050</t>
  </si>
  <si>
    <t>KMAR_50045</t>
  </si>
  <si>
    <t xml:space="preserve"> Serine hydroxymethyltransferase - SHM1</t>
  </si>
  <si>
    <t>c402.a1.a1</t>
  </si>
  <si>
    <t>Chassy_KM_3224;KMXK_0E01920;W0TDG9; DNA-directed RNA polymerase subunit beta - RPB2</t>
  </si>
  <si>
    <t>Chassy_KM_3224</t>
  </si>
  <si>
    <t>KMXK_0E01920</t>
  </si>
  <si>
    <t>W0TDG9</t>
  </si>
  <si>
    <t>KLMA_50187</t>
  </si>
  <si>
    <t>KMAR_50175</t>
  </si>
  <si>
    <t xml:space="preserve"> DNA-directed RNA polymerase subunit beta - RPB2</t>
  </si>
  <si>
    <t>c882.a1.a1</t>
  </si>
  <si>
    <t>Chassy_KM_4142;KMXK_0F04880;W0TGZ8; Peptidyl-prolyl cis-trans isomerase - ESS1</t>
  </si>
  <si>
    <t>Chassy_KM_4142</t>
  </si>
  <si>
    <t>KMXK_0F04880</t>
  </si>
  <si>
    <t>W0TGZ8</t>
  </si>
  <si>
    <t>KLMA_60088</t>
  </si>
  <si>
    <t>KMAR_60086</t>
  </si>
  <si>
    <t xml:space="preserve"> Peptidyl-prolyl cis-trans isomerase - ESS1</t>
  </si>
  <si>
    <t>d1193.a1.a1</t>
  </si>
  <si>
    <t>Chassy_KM_4079;KMXK_0F04250;W0TH50; Tropomyosin-2 - TPM2</t>
  </si>
  <si>
    <t>Chassy_KM_4079</t>
  </si>
  <si>
    <t>KMXK_0F04250</t>
  </si>
  <si>
    <t>W0TH50</t>
  </si>
  <si>
    <t>KLMA_60143</t>
  </si>
  <si>
    <t xml:space="preserve"> Tropomyosin-2 - TPM2</t>
  </si>
  <si>
    <t>c153.a1.a1</t>
  </si>
  <si>
    <t>Chassy_KM_1542;KMXK_0B07240;W0T8M4; V-type proton ATPase subunit B - VMA2</t>
  </si>
  <si>
    <t>Chassy_KM_1542</t>
  </si>
  <si>
    <t>KMXK_0B07240</t>
  </si>
  <si>
    <t>W0T8M4</t>
  </si>
  <si>
    <t>KLMA_20708</t>
  </si>
  <si>
    <t>KMAR_20673</t>
  </si>
  <si>
    <t xml:space="preserve"> V-type proton ATPase subunit B - VMA2</t>
  </si>
  <si>
    <t>c178.a1.a1</t>
  </si>
  <si>
    <t>Chassy_KM_59;KMXK_0A00690;CBS 6556 specific;No description in DMKU3-1042- NA</t>
  </si>
  <si>
    <t>Chassy_KM_59</t>
  </si>
  <si>
    <t>KMXK_0A00690</t>
  </si>
  <si>
    <t>c618.a1.a1</t>
  </si>
  <si>
    <t>Chassy_KM_2311;KMXK_0C06570;W0TA95; 54S ribosomal protein RML2 - RML2</t>
  </si>
  <si>
    <t>Chassy_KM_2311</t>
  </si>
  <si>
    <t>KMXK_0C06570</t>
  </si>
  <si>
    <t>W0TA95</t>
  </si>
  <si>
    <t>KLMA_30658</t>
  </si>
  <si>
    <t>KMAR_30628</t>
  </si>
  <si>
    <t xml:space="preserve"> 54S ribosomal protein RML2 - RML2</t>
  </si>
  <si>
    <t>c797.a1.a1</t>
  </si>
  <si>
    <t>'Chassy_KM_3276;KMXK_0E02440;W0TBW9; Pyridoxamine 5''-phosphate oxidase - PDX3'</t>
  </si>
  <si>
    <t>Chassy_KM_3276</t>
  </si>
  <si>
    <t>KMXK_0E02440</t>
  </si>
  <si>
    <t>W0TBW9</t>
  </si>
  <si>
    <t>KLMA_50241</t>
  </si>
  <si>
    <t>KMAR_50223</t>
  </si>
  <si>
    <t>' Pyridoxamine 5''-phosphate oxidase - PDX3'</t>
  </si>
  <si>
    <t>d1245.a1.a1</t>
  </si>
  <si>
    <t>Chassy_KM_1717;KMXK_0C00620;W0T8J2; Serine/threonine-protein kinase STE20 - STE20</t>
  </si>
  <si>
    <t>Chassy_KM_1717</t>
  </si>
  <si>
    <t>KMXK_0C00620</t>
  </si>
  <si>
    <t>W0T8J2</t>
  </si>
  <si>
    <t>KLMA_30058</t>
  </si>
  <si>
    <t>KMAR_30053</t>
  </si>
  <si>
    <t xml:space="preserve"> Serine/threonine-protein kinase STE20 - STE20</t>
  </si>
  <si>
    <t>c160.a1.a1</t>
  </si>
  <si>
    <t>Chassy_KM_1761;KMXK_0C01060;W0TBD3; Phosphoglucomutase-2 - PGM2</t>
  </si>
  <si>
    <t>Chassy_KM_1761</t>
  </si>
  <si>
    <t>KMXK_0C01060</t>
  </si>
  <si>
    <t>W0TBD3</t>
  </si>
  <si>
    <t>KLMA_30099</t>
  </si>
  <si>
    <t>KMAR_30091</t>
  </si>
  <si>
    <t xml:space="preserve"> Phosphoglucomutase-2 - PGM2</t>
  </si>
  <si>
    <t>c253.a1.a1</t>
  </si>
  <si>
    <t>Chassy_KM_4671;KMXK_0H00160;W0TEU3; Leucyl-tRNA synthetase - CDC60</t>
  </si>
  <si>
    <t>Chassy_KM_4671</t>
  </si>
  <si>
    <t>KMXK_0H00160</t>
  </si>
  <si>
    <t>W0TEU3</t>
  </si>
  <si>
    <t>KLMA_70017</t>
  </si>
  <si>
    <t>KMAR_70010</t>
  </si>
  <si>
    <t xml:space="preserve"> Leucyl-tRNA synthetase - CDC60</t>
  </si>
  <si>
    <t>c101.a1.a1</t>
  </si>
  <si>
    <t>Chassy_KM_60;KMXK_0A00700;W0T6H7; 60S ribosomal protein L21-A - RPL21A</t>
  </si>
  <si>
    <t>Chassy_KM_60</t>
  </si>
  <si>
    <t>KMXK_0A00700</t>
  </si>
  <si>
    <t>W0T6H7</t>
  </si>
  <si>
    <t>KLMA_10769</t>
  </si>
  <si>
    <t>KMAR_10740</t>
  </si>
  <si>
    <t xml:space="preserve"> 60S ribosomal protein L21-A - RPL21A</t>
  </si>
  <si>
    <t>c778.a1.a1</t>
  </si>
  <si>
    <t>Chassy_KM_1085;KMXK_0B02670;W0T9D8; UPF0587 protein YCR090C - KLMA_20251</t>
  </si>
  <si>
    <t>Chassy_KM_1085</t>
  </si>
  <si>
    <t>KMXK_0B02670</t>
  </si>
  <si>
    <t>W0T9D8</t>
  </si>
  <si>
    <t>KLMA_20251</t>
  </si>
  <si>
    <t>KMAR_20243</t>
  </si>
  <si>
    <t xml:space="preserve"> UPF0587 protein YCR090C - KLMA_20251</t>
  </si>
  <si>
    <t>c240.a1.a1</t>
  </si>
  <si>
    <t>Chassy_KM_3789;KMXK_0F01350;W0TF72; Adenosine kinase - ADO1</t>
  </si>
  <si>
    <t>Chassy_KM_3789</t>
  </si>
  <si>
    <t>KMXK_0F01350</t>
  </si>
  <si>
    <t>W0TF72</t>
  </si>
  <si>
    <t>KLMA_60427</t>
  </si>
  <si>
    <t>KMAR_60424</t>
  </si>
  <si>
    <t xml:space="preserve"> Adenosine kinase - ADO1</t>
  </si>
  <si>
    <t>c264.a2.a1</t>
  </si>
  <si>
    <t>Chassy_KM_564;KMXK_0A05740;W0T4F3; 26S protease regulatory subunit 6B homolog - RPT3</t>
  </si>
  <si>
    <t>Chassy_KM_564</t>
  </si>
  <si>
    <t>KMXK_0A05740</t>
  </si>
  <si>
    <t>W0T4F3</t>
  </si>
  <si>
    <t>KLMA_10286</t>
  </si>
  <si>
    <t>KMAR_10259</t>
  </si>
  <si>
    <t xml:space="preserve"> 26S protease regulatory subunit 6B homolog - RPT3</t>
  </si>
  <si>
    <t>c704.a1.a1</t>
  </si>
  <si>
    <t>Chassy_KM_324;KMXK_0A03340;W0T7P8; Proteasome endopeptidase complex - PRE5</t>
  </si>
  <si>
    <t>Chassy_KM_324</t>
  </si>
  <si>
    <t>KMXK_0A03340</t>
  </si>
  <si>
    <t>W0T7P8</t>
  </si>
  <si>
    <t>KLMA_10507</t>
  </si>
  <si>
    <t>KMAR_10489</t>
  </si>
  <si>
    <t xml:space="preserve"> Proteasome endopeptidase complex - PRE5</t>
  </si>
  <si>
    <t>c813.a1.a1</t>
  </si>
  <si>
    <t>Chassy_KM_4442;KMXK_0G02120;W0THH0; Mitochondrial escape protein 2 - YME2</t>
  </si>
  <si>
    <t>Chassy_KM_4442</t>
  </si>
  <si>
    <t>KMXK_0G02120</t>
  </si>
  <si>
    <t>W0THH0</t>
  </si>
  <si>
    <t>KLMA_80202</t>
  </si>
  <si>
    <t>KMAR_80199</t>
  </si>
  <si>
    <t xml:space="preserve"> Mitochondrial escape protein 2 - YME2</t>
  </si>
  <si>
    <t>c793.a1.a1</t>
  </si>
  <si>
    <t>Chassy_KM_2161;KMXK_0C05060;W0TAJ7; ATP-dependent RNA helicase DBP3 - DBP3</t>
  </si>
  <si>
    <t>Chassy_KM_2161</t>
  </si>
  <si>
    <t>KMXK_0C05060</t>
  </si>
  <si>
    <t>W0TAJ7</t>
  </si>
  <si>
    <t>KLMA_30511</t>
  </si>
  <si>
    <t>KMAR_30483</t>
  </si>
  <si>
    <t xml:space="preserve"> ATP-dependent RNA helicase DBP3 - DBP3</t>
  </si>
  <si>
    <t>c203.a1.a1</t>
  </si>
  <si>
    <t>Chassy_KM_2847;KMXK_0D04650;W0TA15; 60S ribosomal protein L6-B - RPL6B</t>
  </si>
  <si>
    <t>Chassy_KM_2847</t>
  </si>
  <si>
    <t>KMXK_0D04650</t>
  </si>
  <si>
    <t>W0TA15</t>
  </si>
  <si>
    <t>KLMA_40443</t>
  </si>
  <si>
    <t>KMAR_40444</t>
  </si>
  <si>
    <t xml:space="preserve"> 60S ribosomal protein L6-B - RPL6B</t>
  </si>
  <si>
    <t>c547.a1.a1</t>
  </si>
  <si>
    <t>Chassy_KM_2034;KMXK_0C03790;W0T7S6; Nuclear localization sequence-binding protein - NSR1</t>
  </si>
  <si>
    <t>Chassy_KM_2034</t>
  </si>
  <si>
    <t>KMXK_0C03790</t>
  </si>
  <si>
    <t>W0T7S6</t>
  </si>
  <si>
    <t>KLMA_30382</t>
  </si>
  <si>
    <t>KMAR_30356</t>
  </si>
  <si>
    <t xml:space="preserve"> Nuclear localization sequence-binding protein - NSR1</t>
  </si>
  <si>
    <t>c570.a1.a1</t>
  </si>
  <si>
    <t>Chassy_KM_1835;KMXK_0C01800;W0T8U7; Myosin tail region-interacting protein MTI1 - BBC1</t>
  </si>
  <si>
    <t>Chassy_KM_1835</t>
  </si>
  <si>
    <t>KMXK_0C01800</t>
  </si>
  <si>
    <t>W0T8U7</t>
  </si>
  <si>
    <t>KLMA_30178</t>
  </si>
  <si>
    <t>KMAR_30166</t>
  </si>
  <si>
    <t xml:space="preserve"> Myosin tail region-interacting protein MTI1 - BBC1</t>
  </si>
  <si>
    <t>c447.a1.a1</t>
  </si>
  <si>
    <t>Chassy_KM_3906;KMXK_0F02520;W0TFK5; Ribose-phosphate pyrophosphokinase 3 - PRS3</t>
  </si>
  <si>
    <t>Chassy_KM_3906</t>
  </si>
  <si>
    <t>KMXK_0F02520</t>
  </si>
  <si>
    <t>W0TFK5</t>
  </si>
  <si>
    <t>KLMA_60320</t>
  </si>
  <si>
    <t>KMAR_60313</t>
  </si>
  <si>
    <t xml:space="preserve"> Ribose-phosphate pyrophosphokinase 3 - PRS3</t>
  </si>
  <si>
    <t>c679.a1.a1</t>
  </si>
  <si>
    <t>Chassy_KM_3569;KMXK_0E05370;W0TDP6; Protein transport protein SEC7 - SEC7</t>
  </si>
  <si>
    <t>Chassy_KM_3569</t>
  </si>
  <si>
    <t>KMXK_0E05370</t>
  </si>
  <si>
    <t>W0TDP6</t>
  </si>
  <si>
    <t>KLMA_50534</t>
  </si>
  <si>
    <t>KMAR_50507</t>
  </si>
  <si>
    <t xml:space="preserve"> Protein transport protein SEC7 - SEC7</t>
  </si>
  <si>
    <t>c204.a1.a1</t>
  </si>
  <si>
    <t>Chassy_KM_306;KMXK_0A03160;W0T5Q1; Seryl-tRNA synthetase - SES1</t>
  </si>
  <si>
    <t>Chassy_KM_306</t>
  </si>
  <si>
    <t>KMXK_0A03160</t>
  </si>
  <si>
    <t>W0T5Q1</t>
  </si>
  <si>
    <t>KLMA_10524</t>
  </si>
  <si>
    <t>KMAR_10506</t>
  </si>
  <si>
    <t xml:space="preserve"> Seryl-tRNA synthetase - SES1</t>
  </si>
  <si>
    <t>c190.a1.a1</t>
  </si>
  <si>
    <t>Chassy_KM_2539;KMXK_0D01570;W0T944; Uncharacterized sugar kinase YDR109C - KLMA_40133</t>
  </si>
  <si>
    <t>Chassy_KM_2539</t>
  </si>
  <si>
    <t>KMXK_0D01570</t>
  </si>
  <si>
    <t>W0T944</t>
  </si>
  <si>
    <t>KLMA_40133</t>
  </si>
  <si>
    <t>KMAR_40142</t>
  </si>
  <si>
    <t xml:space="preserve"> Uncharacterized sugar kinase YDR109C - KLMA_40133</t>
  </si>
  <si>
    <t>b81.a1.a1</t>
  </si>
  <si>
    <t>Chassy_KM_4801;KMXK_0H01460;W0TEC9; 60S ribosomal protein L32 - RPL32</t>
  </si>
  <si>
    <t>Chassy_KM_4801</t>
  </si>
  <si>
    <t>KMXK_0H01460</t>
  </si>
  <si>
    <t>W0TEC9</t>
  </si>
  <si>
    <t>KLMA_70149</t>
  </si>
  <si>
    <t>KMAR_70130</t>
  </si>
  <si>
    <t xml:space="preserve"> 60S ribosomal protein L32 - RPL32</t>
  </si>
  <si>
    <t>d1043.a1.a1</t>
  </si>
  <si>
    <t>Chassy_KM_1601;KMXK_0B07830;W0T847; DnaJ homolog 1 - dnaJ</t>
  </si>
  <si>
    <t>Chassy_KM_1601</t>
  </si>
  <si>
    <t>KMXK_0B07830</t>
  </si>
  <si>
    <t>W0T847</t>
  </si>
  <si>
    <t>KLMA_20770</t>
  </si>
  <si>
    <t>KMAR_20728</t>
  </si>
  <si>
    <t xml:space="preserve"> DnaJ homolog 1 - dnaJ</t>
  </si>
  <si>
    <t>c526.a1.a1</t>
  </si>
  <si>
    <t>Chassy_KM_3157;KMXK_0E01250;W0TD69; Gamma-glutamyl phosphate reductase - PRO2</t>
  </si>
  <si>
    <t>Chassy_KM_3157</t>
  </si>
  <si>
    <t>KMXK_0E01250</t>
  </si>
  <si>
    <t>W0TD69</t>
  </si>
  <si>
    <t>KLMA_50117</t>
  </si>
  <si>
    <t>KMAR_50109</t>
  </si>
  <si>
    <t xml:space="preserve"> Gamma-glutamyl phosphate reductase - PRO2</t>
  </si>
  <si>
    <t>c328.a1.a1</t>
  </si>
  <si>
    <t>Chassy_KM_4952;KMXK_0H02970;CBS 6556 specific;No description in DMKU3-1042- NA</t>
  </si>
  <si>
    <t>Chassy_KM_4952</t>
  </si>
  <si>
    <t>KMXK_0H02970</t>
  </si>
  <si>
    <t>c310.a1.a1</t>
  </si>
  <si>
    <t>Chassy_KM_2848;KMXK_0D04660;W0TBS0; FK506-binding protein - FPR3</t>
  </si>
  <si>
    <t>Chassy_KM_2848</t>
  </si>
  <si>
    <t>KMXK_0D04660</t>
  </si>
  <si>
    <t>W0TBS0</t>
  </si>
  <si>
    <t>KLMA_40444</t>
  </si>
  <si>
    <t>KMAR_40445</t>
  </si>
  <si>
    <t xml:space="preserve"> FK506-binding protein - FPR3</t>
  </si>
  <si>
    <t>c194.a1.a1</t>
  </si>
  <si>
    <t>Chassy_KM_884;KMXK_0B00660;W0T4H8; 60S ribosomal protein L24 - RPL24</t>
  </si>
  <si>
    <t>Chassy_KM_884</t>
  </si>
  <si>
    <t>KMXK_0B00660</t>
  </si>
  <si>
    <t>W0T4H8</t>
  </si>
  <si>
    <t>KLMA_20054</t>
  </si>
  <si>
    <t>KMAR_20051</t>
  </si>
  <si>
    <t xml:space="preserve"> 60S ribosomal protein L24 - RPL24</t>
  </si>
  <si>
    <t>b95.a1.a1</t>
  </si>
  <si>
    <t>Chassy_KM_4734;KMXK_0H00790;W0TF02; Mannose-1-phosphate guanyltransferase - MPG1</t>
  </si>
  <si>
    <t>Chassy_KM_4734</t>
  </si>
  <si>
    <t>KMXK_0H00790</t>
  </si>
  <si>
    <t>W0TF02</t>
  </si>
  <si>
    <t>KLMA_70082</t>
  </si>
  <si>
    <t>KMAR_70070</t>
  </si>
  <si>
    <t xml:space="preserve"> Mannose-1-phosphate guanyltransferase - MPG1</t>
  </si>
  <si>
    <t>c184.a1.a1</t>
  </si>
  <si>
    <t>Chassy_KM_390;KMXK_0A04000;W0T382; Putative prolyl-tRNA synthetase YHR020W - KLMA_10435</t>
  </si>
  <si>
    <t>Chassy_KM_390</t>
  </si>
  <si>
    <t>KMXK_0A04000</t>
  </si>
  <si>
    <t>W0T382</t>
  </si>
  <si>
    <t>KLMA_10435</t>
  </si>
  <si>
    <t>KMAR_10421</t>
  </si>
  <si>
    <t xml:space="preserve"> Putative prolyl-tRNA synthetase YHR020W - KLMA_10435</t>
  </si>
  <si>
    <t>c784.a1.a1</t>
  </si>
  <si>
    <t>Chassy_KM_3746;KMXK_0F00920;W0TG23; Mitochondrial import inner membrane translocase subunit TIM23 - TIM23</t>
  </si>
  <si>
    <t>Chassy_KM_3746</t>
  </si>
  <si>
    <t>KMXK_0F00920</t>
  </si>
  <si>
    <t>W0TG23</t>
  </si>
  <si>
    <t>KLMA_60470</t>
  </si>
  <si>
    <t>KMAR_60466</t>
  </si>
  <si>
    <t xml:space="preserve"> Mitochondrial import inner membrane translocase subunit TIM23 - TIM23</t>
  </si>
  <si>
    <t>d1090.a1.a1</t>
  </si>
  <si>
    <t>Chassy_KM_578;KMXK_0A05880;W0T734; Transcriptional regulatory protein SIN3 - SIN3</t>
  </si>
  <si>
    <t>Chassy_KM_578</t>
  </si>
  <si>
    <t>KMXK_0A05880</t>
  </si>
  <si>
    <t>W0T734</t>
  </si>
  <si>
    <t>KLMA_10272</t>
  </si>
  <si>
    <t>KMAR_10246</t>
  </si>
  <si>
    <t xml:space="preserve"> Transcriptional regulatory protein SIN3 - SIN3</t>
  </si>
  <si>
    <t>b39.a1.a1</t>
  </si>
  <si>
    <t>Chassy_KM_2287;KMXK_0C06330;W0TCV6; Transaldolase - TAL1</t>
  </si>
  <si>
    <t>Chassy_KM_2287</t>
  </si>
  <si>
    <t>KMXK_0C06330</t>
  </si>
  <si>
    <t>W0TCV6</t>
  </si>
  <si>
    <t>KLMA_30634</t>
  </si>
  <si>
    <t>KMAR_30605</t>
  </si>
  <si>
    <t xml:space="preserve"> Transaldolase - TAL1</t>
  </si>
  <si>
    <t>2.2.1.2</t>
  </si>
  <si>
    <t>d1142.a1.a1</t>
  </si>
  <si>
    <t>Chassy_KM_4778;KMXK_0H01230;W0TEA4; Actin-related protein 7 - ARP7</t>
  </si>
  <si>
    <t>Chassy_KM_4778</t>
  </si>
  <si>
    <t>KMXK_0H01230</t>
  </si>
  <si>
    <t>W0TEA4</t>
  </si>
  <si>
    <t>KLMA_70124</t>
  </si>
  <si>
    <t>KMAR_70107</t>
  </si>
  <si>
    <t xml:space="preserve"> Actin-related protein 7 - ARP7</t>
  </si>
  <si>
    <t>c886.a1.a1</t>
  </si>
  <si>
    <t>Chassy_KM_3220;KMXK_0E01880;W0TDG5; Serine/threonine-protein phosphatase - CMP2</t>
  </si>
  <si>
    <t>Chassy_KM_3220</t>
  </si>
  <si>
    <t>KMXK_0E01880</t>
  </si>
  <si>
    <t>W0TDG5</t>
  </si>
  <si>
    <t>KLMA_50182</t>
  </si>
  <si>
    <t>KMAR_50170</t>
  </si>
  <si>
    <t xml:space="preserve"> Serine/threonine-protein phosphatase - CMP2</t>
  </si>
  <si>
    <t>c737.a1.a1</t>
  </si>
  <si>
    <t>Chassy_KM_4150;KMXK_0F04960;W0TDE5; Probable electron transfer flavoprotein subunit beta - CIR1</t>
  </si>
  <si>
    <t>Chassy_KM_4150</t>
  </si>
  <si>
    <t>KMXK_0F04960</t>
  </si>
  <si>
    <t>W0TDE5</t>
  </si>
  <si>
    <t>KLMA_60079</t>
  </si>
  <si>
    <t>KMAR_60081</t>
  </si>
  <si>
    <t xml:space="preserve"> Probable electron transfer flavoprotein subunit beta - CIR1</t>
  </si>
  <si>
    <t>d1055.a1.a1</t>
  </si>
  <si>
    <t>Chassy_KM_4784;KMXK_0H01290;W0TFZ4; Protein kinase C - PKC1</t>
  </si>
  <si>
    <t>Chassy_KM_4784</t>
  </si>
  <si>
    <t>KMXK_0H01290</t>
  </si>
  <si>
    <t>W0TFZ4</t>
  </si>
  <si>
    <t>KLMA_70130</t>
  </si>
  <si>
    <t>KMAR_70113</t>
  </si>
  <si>
    <t xml:space="preserve"> Protein kinase C - PKC1</t>
  </si>
  <si>
    <t>2.7.11.13</t>
  </si>
  <si>
    <t>c330.a1.a1</t>
  </si>
  <si>
    <t>Chassy_KM_1166;KMXK_0B03480;W0T7N1; Galactokinase - GAL1</t>
  </si>
  <si>
    <t>Chassy_KM_1166</t>
  </si>
  <si>
    <t>KMXK_0B03480</t>
  </si>
  <si>
    <t>W0T7N1</t>
  </si>
  <si>
    <t>KLMA_20333</t>
  </si>
  <si>
    <t>KMAR_20319</t>
  </si>
  <si>
    <t xml:space="preserve"> Galactokinase - GAL1</t>
  </si>
  <si>
    <t>d1571.a1.a1</t>
  </si>
  <si>
    <t>Chassy_KM_531;KMXK_0A05410;W0T4H9; DnaJ-related protein SCJ1 - DNAJA1</t>
  </si>
  <si>
    <t>Chassy_KM_531</t>
  </si>
  <si>
    <t>KMXK_0A05410</t>
  </si>
  <si>
    <t>W0T4H9</t>
  </si>
  <si>
    <t>KLMA_10321</t>
  </si>
  <si>
    <t>KMAR_10290</t>
  </si>
  <si>
    <t xml:space="preserve"> DnaJ-related protein SCJ1 - DNAJA1</t>
  </si>
  <si>
    <t>c845.a1.a1</t>
  </si>
  <si>
    <t>Chassy_KM_326;KMXK_0A03360;W0T3E2; Amidophosphoribosyltransferase - ADE4</t>
  </si>
  <si>
    <t>Chassy_KM_326</t>
  </si>
  <si>
    <t>KMXK_0A03360</t>
  </si>
  <si>
    <t>W0T3E2</t>
  </si>
  <si>
    <t>KLMA_10505</t>
  </si>
  <si>
    <t>KMAR_10487</t>
  </si>
  <si>
    <t xml:space="preserve"> Amidophosphoribosyltransferase - ADE4</t>
  </si>
  <si>
    <t>2.4.2.14</t>
  </si>
  <si>
    <t>c718.a1.a1</t>
  </si>
  <si>
    <t>Chassy_KM_72;KMXK_0A00820;W0T5R2; Uncharacterized protein - UBP16</t>
  </si>
  <si>
    <t>Chassy_KM_72</t>
  </si>
  <si>
    <t>KMXK_0A00820</t>
  </si>
  <si>
    <t>W0T5R2</t>
  </si>
  <si>
    <t>KLMA_10756</t>
  </si>
  <si>
    <t>KMAR_10728</t>
  </si>
  <si>
    <t xml:space="preserve"> Uncharacterized protein - UBP16</t>
  </si>
  <si>
    <t>c958.a1.a1</t>
  </si>
  <si>
    <t>Chassy_KM_2065;KMXK_0C04100;W0T9H7; Serine/threonine-protein kinase GCN2 - GCN2</t>
  </si>
  <si>
    <t>Chassy_KM_2065</t>
  </si>
  <si>
    <t>KMXK_0C04100</t>
  </si>
  <si>
    <t>W0T9H7</t>
  </si>
  <si>
    <t>KLMA_30413</t>
  </si>
  <si>
    <t>KMAR_30387</t>
  </si>
  <si>
    <t xml:space="preserve"> Serine/threonine-protein kinase GCN2 - GCN2</t>
  </si>
  <si>
    <t>c398.a1.a1</t>
  </si>
  <si>
    <t>Chassy_KM_2203;KMXK_0C05480;W0TAN3; Vesicular-fusion protein SEC18 - SEC18</t>
  </si>
  <si>
    <t>Chassy_KM_2203</t>
  </si>
  <si>
    <t>KMXK_0C05480</t>
  </si>
  <si>
    <t>W0TAN3</t>
  </si>
  <si>
    <t>KLMA_30551</t>
  </si>
  <si>
    <t>KMAR_30525</t>
  </si>
  <si>
    <t xml:space="preserve"> Vesicular-fusion protein SEC18 - SEC18</t>
  </si>
  <si>
    <t>c495.a1.a1</t>
  </si>
  <si>
    <t>Chassy_KM_2227;KMXK_0C05730;W0TA18; Conserved hypothetical transmembrane protein - KLMA_30573</t>
  </si>
  <si>
    <t>Chassy_KM_2227</t>
  </si>
  <si>
    <t>KMXK_0C05730</t>
  </si>
  <si>
    <t>W0TA18</t>
  </si>
  <si>
    <t>KLMA_30573</t>
  </si>
  <si>
    <t>KMAR_30546</t>
  </si>
  <si>
    <t xml:space="preserve"> Conserved hypothetical transmembrane protein - KLMA_30573</t>
  </si>
  <si>
    <t>c779.a1.a1</t>
  </si>
  <si>
    <t>Chassy_KM_4438;KMXK_0G02080;W0TK22; Probable family 17 glucosidase SCW4 - SCW4</t>
  </si>
  <si>
    <t>Chassy_KM_4438</t>
  </si>
  <si>
    <t>KMXK_0G02080</t>
  </si>
  <si>
    <t>W0TK22</t>
  </si>
  <si>
    <t>KLMA_80198</t>
  </si>
  <si>
    <t>KMAR_80195</t>
  </si>
  <si>
    <t xml:space="preserve"> Probable family 17 glucosidase SCW4 - SCW4</t>
  </si>
  <si>
    <t>b23.a1.a1</t>
  </si>
  <si>
    <t>Chassy_KM_4704;KMXK_0H00490;W0TIE1; Actin - ACT</t>
  </si>
  <si>
    <t>Chassy_KM_4704</t>
  </si>
  <si>
    <t>KMXK_0H00490</t>
  </si>
  <si>
    <t>W0TIE1</t>
  </si>
  <si>
    <t>KLMA_70051</t>
  </si>
  <si>
    <t>KMAR_70043</t>
  </si>
  <si>
    <t xml:space="preserve"> Actin - ACT</t>
  </si>
  <si>
    <t>c716.a1.a1</t>
  </si>
  <si>
    <t>Chassy_KM_51;KMXK_0A00610;W0T6I7; Uncharacterized protein - SEC16</t>
  </si>
  <si>
    <t>Chassy_KM_51</t>
  </si>
  <si>
    <t>KMXK_0A00610</t>
  </si>
  <si>
    <t>W0T6I7</t>
  </si>
  <si>
    <t>KLMA_10779</t>
  </si>
  <si>
    <t>KMAR_10750</t>
  </si>
  <si>
    <t xml:space="preserve"> Uncharacterized protein - SEC16</t>
  </si>
  <si>
    <t>b63.a1.a1</t>
  </si>
  <si>
    <t>Chassy_KM_1096;KMXK_0B02780;W0T7C7; Acyl-coenzyme A oxidase - POX1</t>
  </si>
  <si>
    <t>Chassy_KM_1096</t>
  </si>
  <si>
    <t>KMXK_0B02780</t>
  </si>
  <si>
    <t>W0T7C7</t>
  </si>
  <si>
    <t>KLMA_20263</t>
  </si>
  <si>
    <t>KMAR_20253</t>
  </si>
  <si>
    <t xml:space="preserve"> Acyl-coenzyme A oxidase - POX1</t>
  </si>
  <si>
    <t>c901.a1.a1</t>
  </si>
  <si>
    <t>Chassy_KM_2313;KMXK_0C06590;W0T976; V-type proton ATPase subunit D - VMA8</t>
  </si>
  <si>
    <t>Chassy_KM_2313</t>
  </si>
  <si>
    <t>KMXK_0C06590</t>
  </si>
  <si>
    <t>W0T976</t>
  </si>
  <si>
    <t>KLMA_30660</t>
  </si>
  <si>
    <t>KMAR_30630</t>
  </si>
  <si>
    <t xml:space="preserve"> V-type proton ATPase subunit D - VMA8</t>
  </si>
  <si>
    <t>c915.a1.a1</t>
  </si>
  <si>
    <t>Chassy_KM_2844;KMXK_0D04620;W0TED8; V-type proton ATPase subunit - VMA6</t>
  </si>
  <si>
    <t>Chassy_KM_2844</t>
  </si>
  <si>
    <t>KMXK_0D04620</t>
  </si>
  <si>
    <t>W0TED8</t>
  </si>
  <si>
    <t>KLMA_40440</t>
  </si>
  <si>
    <t>KMAR_40441</t>
  </si>
  <si>
    <t xml:space="preserve"> V-type proton ATPase subunit - VMA6</t>
  </si>
  <si>
    <t>b75.a1.a1</t>
  </si>
  <si>
    <t>Chassy_KM_4747;KMXK_0H00920;W0TFW4; Cytochrome b-c1 complex subunit 1 - COR1</t>
  </si>
  <si>
    <t>Chassy_KM_4747</t>
  </si>
  <si>
    <t>KMXK_0H00920</t>
  </si>
  <si>
    <t>W0TFW4</t>
  </si>
  <si>
    <t>KLMA_70095</t>
  </si>
  <si>
    <t>KMAR_70081</t>
  </si>
  <si>
    <t xml:space="preserve"> Cytochrome b-c1 complex subunit 1 - COR1</t>
  </si>
  <si>
    <t>c955.a1.a1</t>
  </si>
  <si>
    <t>Chassy_KM_4479;KMXK_0G02490;W0TK60; Cytochrome c heme lyase - CYC3</t>
  </si>
  <si>
    <t>Chassy_KM_4479</t>
  </si>
  <si>
    <t>KMXK_0G02490</t>
  </si>
  <si>
    <t>W0TK60</t>
  </si>
  <si>
    <t>KLMA_80238</t>
  </si>
  <si>
    <t>KMAR_80232</t>
  </si>
  <si>
    <t xml:space="preserve"> Cytochrome c heme lyase - CYC3</t>
  </si>
  <si>
    <t>4.4.1.17</t>
  </si>
  <si>
    <t>d1163.a1.a1</t>
  </si>
  <si>
    <t>Chassy_KM_3307;KMXK_0E02750;W0TDQ0; RHO1 GDP-GTP exchange protein 2 - ROM2</t>
  </si>
  <si>
    <t>Chassy_KM_3307</t>
  </si>
  <si>
    <t>KMXK_0E02750</t>
  </si>
  <si>
    <t>W0TDQ0</t>
  </si>
  <si>
    <t>KLMA_50272</t>
  </si>
  <si>
    <t>KMAR_50252</t>
  </si>
  <si>
    <t xml:space="preserve"> RHO1 GDP-GTP exchange protein 2 - ROM2</t>
  </si>
  <si>
    <t>c665.a1.a1</t>
  </si>
  <si>
    <t>Chassy_KM_2932;KMXK_0D05500;W0TBZ0; Ribose-phosphate pyrophosphokinase 1 - PRS1</t>
  </si>
  <si>
    <t>Chassy_KM_2932</t>
  </si>
  <si>
    <t>KMXK_0D05500</t>
  </si>
  <si>
    <t>W0TBZ0</t>
  </si>
  <si>
    <t>KLMA_40524</t>
  </si>
  <si>
    <t>KMAR_40521</t>
  </si>
  <si>
    <t xml:space="preserve"> Ribose-phosphate pyrophosphokinase 1 - PRS1</t>
  </si>
  <si>
    <t>c835.a1.a1</t>
  </si>
  <si>
    <t>Chassy_KM_1929;KMXK_0C02740;W0T828; Low specificity L-threonine aldolase - GLY1</t>
  </si>
  <si>
    <t>Chassy_KM_1929</t>
  </si>
  <si>
    <t>KMXK_0C02740</t>
  </si>
  <si>
    <t>W0T828</t>
  </si>
  <si>
    <t>KLMA_30275</t>
  </si>
  <si>
    <t>KMAR_30255</t>
  </si>
  <si>
    <t xml:space="preserve"> Low specificity L-threonine aldolase - GLY1</t>
  </si>
  <si>
    <t>c799.a1.a1</t>
  </si>
  <si>
    <t>Chassy_KM_3338;KMXK_0E03060;W0TC20; D-lactate dehydrogenase [cytochrome] - DLD1</t>
  </si>
  <si>
    <t>Chassy_KM_3338</t>
  </si>
  <si>
    <t>KMXK_0E03060</t>
  </si>
  <si>
    <t>W0TC20</t>
  </si>
  <si>
    <t>KLMA_50301</t>
  </si>
  <si>
    <t>KMAR_50280</t>
  </si>
  <si>
    <t xml:space="preserve"> D-lactate dehydrogenase [cytochrome] - DLD1</t>
  </si>
  <si>
    <t>c912.a1.a1</t>
  </si>
  <si>
    <t>Chassy_KM_905;KMXK_0B00870;W0T649; Eukaryotic translation initiation factor 1A - TIF11</t>
  </si>
  <si>
    <t>Chassy_KM_905</t>
  </si>
  <si>
    <t>KMXK_0B00870</t>
  </si>
  <si>
    <t>W0T649</t>
  </si>
  <si>
    <t>KLMA_20075</t>
  </si>
  <si>
    <t>KMAR_20069</t>
  </si>
  <si>
    <t xml:space="preserve"> Eukaryotic translation initiation factor 1A - TIF11</t>
  </si>
  <si>
    <t>d1444.a1.a1</t>
  </si>
  <si>
    <t>Chassy_KM_3786;KMXK_0F01320;W0TFX9; 26S proteasome regulatory subunit RPN3 - RPN3</t>
  </si>
  <si>
    <t>Chassy_KM_3786</t>
  </si>
  <si>
    <t>KMXK_0F01320</t>
  </si>
  <si>
    <t>W0TFX9</t>
  </si>
  <si>
    <t>KLMA_60430</t>
  </si>
  <si>
    <t>KMAR_60427</t>
  </si>
  <si>
    <t xml:space="preserve"> 26S proteasome regulatory subunit RPN3 - RPN3</t>
  </si>
  <si>
    <t>c723.a1.a1</t>
  </si>
  <si>
    <t>Chassy_KM_2632;KMXK_0D02500;W0TBQ1; POU domain - KLMA_40227</t>
  </si>
  <si>
    <t>Chassy_KM_2632</t>
  </si>
  <si>
    <t>KMXK_0D02500</t>
  </si>
  <si>
    <t>W0TBQ1</t>
  </si>
  <si>
    <t>KLMA_40227</t>
  </si>
  <si>
    <t>KMAR_40233</t>
  </si>
  <si>
    <t xml:space="preserve"> POU domain - KLMA_40227</t>
  </si>
  <si>
    <t>c415.a1.a1</t>
  </si>
  <si>
    <t>Chassy_KM_1724;KMXK_0C00690;W0T7I8; F-actin-capping protein subunit alpha - CAP1</t>
  </si>
  <si>
    <t>Chassy_KM_1724</t>
  </si>
  <si>
    <t>KMXK_0C00690</t>
  </si>
  <si>
    <t>W0T7I8</t>
  </si>
  <si>
    <t>KLMA_30065</t>
  </si>
  <si>
    <t>KMAR_30060</t>
  </si>
  <si>
    <t xml:space="preserve"> F-actin-capping protein subunit alpha - CAP1</t>
  </si>
  <si>
    <t>d1272.a1.a1</t>
  </si>
  <si>
    <t>Chassy_KM_4033;KMXK_0F03790;W0TCX7; Heat shock protein 70 homolog LHS1 - LHS1</t>
  </si>
  <si>
    <t>Chassy_KM_4033</t>
  </si>
  <si>
    <t>KMXK_0F03790</t>
  </si>
  <si>
    <t>W0TCX7</t>
  </si>
  <si>
    <t>KLMA_60191</t>
  </si>
  <si>
    <t>KMAR_60190</t>
  </si>
  <si>
    <t xml:space="preserve"> Heat shock protein 70 homolog LHS1 - LHS1</t>
  </si>
  <si>
    <t>c610.a1.a1</t>
  </si>
  <si>
    <t>'Chassy_KM_4932;KMXK_0H02770;W0TH29; Pyridoxamine 5''-phosphate oxidase homolog - KLMA_70278'</t>
  </si>
  <si>
    <t>Chassy_KM_4932</t>
  </si>
  <si>
    <t>KMXK_0H02770</t>
  </si>
  <si>
    <t>W0TH29</t>
  </si>
  <si>
    <t>KLMA_70278</t>
  </si>
  <si>
    <t>KMAR_70252</t>
  </si>
  <si>
    <t>' Pyridoxamine 5''-phosphate oxidase homolog - KLMA_70278'</t>
  </si>
  <si>
    <t>c367.a1.a1</t>
  </si>
  <si>
    <t>Chassy_KM_3181;KMXK_0E01490;W0TDC9; Eukaryotic initiation factor 4F subunit p150 - TIF4632</t>
  </si>
  <si>
    <t>Chassy_KM_3181</t>
  </si>
  <si>
    <t>KMXK_0E01490</t>
  </si>
  <si>
    <t>W0TDC9</t>
  </si>
  <si>
    <t>KLMA_50142</t>
  </si>
  <si>
    <t>KMAR_50133</t>
  </si>
  <si>
    <t xml:space="preserve"> Eukaryotic initiation factor 4F subunit p150 - TIF4632</t>
  </si>
  <si>
    <t>c944.a1.a1</t>
  </si>
  <si>
    <t>Chassy_KM_2687;KMXK_0D03050;W0TC04; Uncharacterized protein YJL016W/YJL017W - KLMA_40282</t>
  </si>
  <si>
    <t>Chassy_KM_2687</t>
  </si>
  <si>
    <t>KMXK_0D03050</t>
  </si>
  <si>
    <t>W0TC04</t>
  </si>
  <si>
    <t>KLMA_40282</t>
  </si>
  <si>
    <t>KMAR_40289</t>
  </si>
  <si>
    <t xml:space="preserve"> Uncharacterized protein YJL016W/YJL017W - KLMA_40282</t>
  </si>
  <si>
    <t>c450.a1.a1</t>
  </si>
  <si>
    <t>Chassy_KM_213;KMXK_0A02230;W0T5A2; Coronin - CRN1</t>
  </si>
  <si>
    <t>Chassy_KM_213</t>
  </si>
  <si>
    <t>KMXK_0A02230</t>
  </si>
  <si>
    <t>W0T5A2</t>
  </si>
  <si>
    <t>KLMA_10616</t>
  </si>
  <si>
    <t>KMAR_10596</t>
  </si>
  <si>
    <t xml:space="preserve"> Coronin - CRN1</t>
  </si>
  <si>
    <t>c701.a1.a1</t>
  </si>
  <si>
    <t>Chassy_KM_2368;KMXK_0C07140;W0TB17; RNA polymerase-associated protein RTF1 - RTF1</t>
  </si>
  <si>
    <t>Chassy_KM_2368</t>
  </si>
  <si>
    <t>KMXK_0C07140</t>
  </si>
  <si>
    <t>W0TB17</t>
  </si>
  <si>
    <t>KLMA_30706</t>
  </si>
  <si>
    <t>KMAR_30683</t>
  </si>
  <si>
    <t xml:space="preserve"> RNA polymerase-associated protein RTF1 - RTF1</t>
  </si>
  <si>
    <t>d1392.a1.a1</t>
  </si>
  <si>
    <t>Chassy_KM_2669;KMXK_0D02870;W0T9J6; SED5-binding protein 3 - SFB3</t>
  </si>
  <si>
    <t>Chassy_KM_2669</t>
  </si>
  <si>
    <t>KMXK_0D02870</t>
  </si>
  <si>
    <t>W0T9J6</t>
  </si>
  <si>
    <t>KLMA_40263</t>
  </si>
  <si>
    <t>KMAR_40269</t>
  </si>
  <si>
    <t xml:space="preserve"> SED5-binding protein 3 - SFB3</t>
  </si>
  <si>
    <t>c399.a1.a1</t>
  </si>
  <si>
    <t>Chassy_KM_2768;KMXK_0D03860;W0TC72; Urea amidolyase - DUR1,2</t>
  </si>
  <si>
    <t>Chassy_KM_2768</t>
  </si>
  <si>
    <t>KMXK_0D03860</t>
  </si>
  <si>
    <t>W0TC72</t>
  </si>
  <si>
    <t>KLMA_40362</t>
  </si>
  <si>
    <t>KMAR_40367</t>
  </si>
  <si>
    <t xml:space="preserve"> Urea amidolyase - DUR1,2</t>
  </si>
  <si>
    <t>c315.a1.a1</t>
  </si>
  <si>
    <t>Chassy_KM_3319;KMXK_0E02870;W0TBC7; Phosphoribosylformylglycinamidine synthase - ADE6</t>
  </si>
  <si>
    <t>Chassy_KM_3319</t>
  </si>
  <si>
    <t>KMXK_0E02870</t>
  </si>
  <si>
    <t>W0TBC7</t>
  </si>
  <si>
    <t>KLMA_50283</t>
  </si>
  <si>
    <t>KMAR_50262</t>
  </si>
  <si>
    <t xml:space="preserve"> Phosphoribosylformylglycinamidine synthase - ADE6</t>
  </si>
  <si>
    <t>c436.a1.a1</t>
  </si>
  <si>
    <t>Chassy_KM_3516;KMXK_0E04840;W0TG83; Mitochondrial import inner membrane translocase subunit TIM44 - TIM44</t>
  </si>
  <si>
    <t>Chassy_KM_3516</t>
  </si>
  <si>
    <t>KMXK_0E04840</t>
  </si>
  <si>
    <t>W0TG83</t>
  </si>
  <si>
    <t>KLMA_50480</t>
  </si>
  <si>
    <t>KMAR_50457</t>
  </si>
  <si>
    <t xml:space="preserve"> Mitochondrial import inner membrane translocase subunit TIM44 - TIM44</t>
  </si>
  <si>
    <t>c455.a1.a1</t>
  </si>
  <si>
    <t>Chassy_KM_4998;KMXK_0H03430;W0TEX1; Uncharacterized protein - IST2</t>
  </si>
  <si>
    <t>Chassy_KM_4998</t>
  </si>
  <si>
    <t>KMXK_0H03430</t>
  </si>
  <si>
    <t>W0TEX1</t>
  </si>
  <si>
    <t>KLMA_70344</t>
  </si>
  <si>
    <t>KMAR_70313</t>
  </si>
  <si>
    <t xml:space="preserve"> Uncharacterized protein - IST2</t>
  </si>
  <si>
    <t>c344.a1.a1</t>
  </si>
  <si>
    <t>Chassy_KM_4604;KMXK_0G03740;W0TH20; Isoleucyl-tRNA synthetase - ILS1</t>
  </si>
  <si>
    <t>Chassy_KM_4604</t>
  </si>
  <si>
    <t>KMXK_0G03740</t>
  </si>
  <si>
    <t>W0TH20</t>
  </si>
  <si>
    <t>KLMA_80369</t>
  </si>
  <si>
    <t>KMAR_80351</t>
  </si>
  <si>
    <t xml:space="preserve"> Isoleucyl-tRNA synthetase - ILS1</t>
  </si>
  <si>
    <t>d1406.a1.a1</t>
  </si>
  <si>
    <t>Chassy_KM_5016;KMXK_0H03610;W0TGL7; Ubiquitin-conjugating enzyme E2 4 - UBC4</t>
  </si>
  <si>
    <t>Chassy_KM_5016</t>
  </si>
  <si>
    <t>KMXK_0H03610</t>
  </si>
  <si>
    <t>W0TGL7</t>
  </si>
  <si>
    <t>KLMA_70365</t>
  </si>
  <si>
    <t>KMAR_70327</t>
  </si>
  <si>
    <t xml:space="preserve"> Ubiquitin-conjugating enzyme E2 4 - UBC4</t>
  </si>
  <si>
    <t>c894.a1.a1</t>
  </si>
  <si>
    <t>Chassy_KM_1119;KMXK_0B03010;W0T9H5; Transcription elongation factor S-II - DST1</t>
  </si>
  <si>
    <t>Chassy_KM_1119</t>
  </si>
  <si>
    <t>KMXK_0B03010</t>
  </si>
  <si>
    <t>W0T9H5</t>
  </si>
  <si>
    <t>KLMA_20286</t>
  </si>
  <si>
    <t>KMAR_20276</t>
  </si>
  <si>
    <t xml:space="preserve"> Transcription elongation factor S-II - DST1</t>
  </si>
  <si>
    <t>a1.a3.a1</t>
  </si>
  <si>
    <t>Chassy_KM_3961;KMXK_0F03070;W0THG5; Uncharacterized protein YNL134C - KLMA_60268</t>
  </si>
  <si>
    <t>Chassy_KM_3961</t>
  </si>
  <si>
    <t>KMXK_0F03070</t>
  </si>
  <si>
    <t>W0THG5</t>
  </si>
  <si>
    <t>KLMA_60268</t>
  </si>
  <si>
    <t>KMAR_60260</t>
  </si>
  <si>
    <t xml:space="preserve"> Uncharacterized protein YNL134C - KLMA_60268</t>
  </si>
  <si>
    <t>c481.a2.a1</t>
  </si>
  <si>
    <t>Chassy_KM_4435;KMXK_0G02050;W0TI55; 1,3-beta-glucanosyltransferase - GAS1</t>
  </si>
  <si>
    <t>Chassy_KM_4435</t>
  </si>
  <si>
    <t>KMXK_0G02050</t>
  </si>
  <si>
    <t>W0TI55</t>
  </si>
  <si>
    <t>KLMA_80195</t>
  </si>
  <si>
    <t>KMAR_80192</t>
  </si>
  <si>
    <t xml:space="preserve"> 1,3-beta-glucanosyltransferase - GAS1</t>
  </si>
  <si>
    <t>2.4.1.-</t>
  </si>
  <si>
    <t>d1302.a1.a1</t>
  </si>
  <si>
    <t>Chassy_KM_3578;KMXK_0E05470;W0TGF8; Succinate dehydrogenase [ubiquinone] cytochrome b small subunit - SDH4</t>
  </si>
  <si>
    <t>Chassy_KM_3578</t>
  </si>
  <si>
    <t>KMXK_0E05470</t>
  </si>
  <si>
    <t>W0TGF8</t>
  </si>
  <si>
    <t>KLMA_50550</t>
  </si>
  <si>
    <t>KMAR_50521</t>
  </si>
  <si>
    <t xml:space="preserve"> Succinate dehydrogenase [ubiquinone] cytochrome b small subunit - SDH4</t>
  </si>
  <si>
    <t>c615.a1.a1</t>
  </si>
  <si>
    <t>Chassy_KM_3840;KMXK_0F01860;W0TF29; Negative regulator of the PHO system - PHO85</t>
  </si>
  <si>
    <t>Chassy_KM_3840</t>
  </si>
  <si>
    <t>KMXK_0F01860</t>
  </si>
  <si>
    <t>W0TF29</t>
  </si>
  <si>
    <t>KLMA_60387</t>
  </si>
  <si>
    <t>KMAR_60378</t>
  </si>
  <si>
    <t xml:space="preserve"> Negative regulator of the PHO system - PHO85</t>
  </si>
  <si>
    <t>c803.a1.a1</t>
  </si>
  <si>
    <t>Chassy_KM_3423;KMXK_0E03910;W0TCA4; Nuclear localization sequence-binding protein - SGN1</t>
  </si>
  <si>
    <t>Chassy_KM_3423</t>
  </si>
  <si>
    <t>KMXK_0E03910</t>
  </si>
  <si>
    <t>W0TCA4</t>
  </si>
  <si>
    <t>KLMA_50386</t>
  </si>
  <si>
    <t>KMAR_50369</t>
  </si>
  <si>
    <t xml:space="preserve"> Nuclear localization sequence-binding protein - SGN1</t>
  </si>
  <si>
    <t>d1028.a1.a1</t>
  </si>
  <si>
    <t>Chassy_KM_1860;KMXK_0C02050;W0T8X1; Alcohol O-acetyltransferase 1 - ATF1</t>
  </si>
  <si>
    <t>Chassy_KM_1860</t>
  </si>
  <si>
    <t>KMXK_0C02050</t>
  </si>
  <si>
    <t>W0T8X1</t>
  </si>
  <si>
    <t>KLMA_30203</t>
  </si>
  <si>
    <t>KMAR_30190</t>
  </si>
  <si>
    <t xml:space="preserve"> Alcohol O-acetyltransferase 1 - ATF1</t>
  </si>
  <si>
    <t>c512.a1.a1</t>
  </si>
  <si>
    <t>Chassy_KM_3517;KMXK_0E04850;W0TCI4; Uncharacterized protein YGR130C - KLMA_50481</t>
  </si>
  <si>
    <t>Chassy_KM_3517</t>
  </si>
  <si>
    <t>KMXK_0E04850</t>
  </si>
  <si>
    <t>W0TCI4</t>
  </si>
  <si>
    <t>KLMA_50481</t>
  </si>
  <si>
    <t>KMAR_50458</t>
  </si>
  <si>
    <t xml:space="preserve"> Uncharacterized protein YGR130C - KLMA_50481</t>
  </si>
  <si>
    <t>c816.a1.a1</t>
  </si>
  <si>
    <t>Chassy_KM_1298;KMXK_0B04800;W0T5P0; ATP-dependent (S)-NAD(P)H-hydrate dehydratase - KLMA_20469</t>
  </si>
  <si>
    <t>Chassy_KM_1298</t>
  </si>
  <si>
    <t>KMXK_0B04800</t>
  </si>
  <si>
    <t>W0T5P0</t>
  </si>
  <si>
    <t>KLMA_20469</t>
  </si>
  <si>
    <t>KMAR_20447</t>
  </si>
  <si>
    <t xml:space="preserve"> ATP-dependent (S)-NAD(P)H-hydrate dehydratase - KLMA_20469</t>
  </si>
  <si>
    <t>4.2.1.93</t>
  </si>
  <si>
    <t>c143.a1.a1</t>
  </si>
  <si>
    <t>Chassy_KM_3795;KMXK_0F01410;W0TFX4; NADPH-dependent methylglyoxal reductase GRE2 - GRE2</t>
  </si>
  <si>
    <t>Chassy_KM_3795</t>
  </si>
  <si>
    <t>KMXK_0F01410</t>
  </si>
  <si>
    <t>W0TFX4</t>
  </si>
  <si>
    <t>KLMA_60425</t>
  </si>
  <si>
    <t>KMAR_60419</t>
  </si>
  <si>
    <t xml:space="preserve"> NADPH-dependent methylglyoxal reductase GRE2 - GRE2</t>
  </si>
  <si>
    <t>c510.a1.a1</t>
  </si>
  <si>
    <t>Chassy_KM_4871;KMXK_0H02160;W0TG63; RuvB-like helicase - RVB2</t>
  </si>
  <si>
    <t>Chassy_KM_4871</t>
  </si>
  <si>
    <t>KMXK_0H02160</t>
  </si>
  <si>
    <t>W0TG63</t>
  </si>
  <si>
    <t>KLMA_70215</t>
  </si>
  <si>
    <t>KMAR_70196</t>
  </si>
  <si>
    <t xml:space="preserve"> RuvB-like helicase - RVB2</t>
  </si>
  <si>
    <t>c762.a1.a1</t>
  </si>
  <si>
    <t>Chassy_KM_1763;KMXK_0C01080;W0T9C7; Uncharacterized protein YMR107W - SPG4</t>
  </si>
  <si>
    <t>Chassy_KM_1763</t>
  </si>
  <si>
    <t>KMXK_0C01080</t>
  </si>
  <si>
    <t>W0T9C7</t>
  </si>
  <si>
    <t>KLMA_30101</t>
  </si>
  <si>
    <t>KMAR_30093</t>
  </si>
  <si>
    <t xml:space="preserve"> Uncharacterized protein YMR107W - SPG4</t>
  </si>
  <si>
    <t>c437.a1.a1</t>
  </si>
  <si>
    <t>Chassy_KM_5052;KMXK_0H03970;W0TGP9; Coatomer subunit gamma - SEC21</t>
  </si>
  <si>
    <t>Chassy_KM_5052</t>
  </si>
  <si>
    <t>KMXK_0H03970</t>
  </si>
  <si>
    <t>W0TGP9</t>
  </si>
  <si>
    <t>KLMA_70400</t>
  </si>
  <si>
    <t>KMAR_70359</t>
  </si>
  <si>
    <t xml:space="preserve"> Coatomer subunit gamma - SEC21</t>
  </si>
  <si>
    <t>c576.a1.a1</t>
  </si>
  <si>
    <t>Chassy_KM_4572;KMXK_0G03420;W0TGY4; Cytosine deaminase - FCY1</t>
  </si>
  <si>
    <t>Chassy_KM_4572</t>
  </si>
  <si>
    <t>KMXK_0G03420</t>
  </si>
  <si>
    <t>W0TGY4</t>
  </si>
  <si>
    <t>KLMA_80334</t>
  </si>
  <si>
    <t>KMAR_80322</t>
  </si>
  <si>
    <t xml:space="preserve"> Cytosine deaminase - FCY1</t>
  </si>
  <si>
    <t>c145.a1.a1</t>
  </si>
  <si>
    <t>Chassy_KM_2583;KMXK_0D02010;W0T992; Peroxiredoxin type-2 - AHP1</t>
  </si>
  <si>
    <t>Chassy_KM_2583</t>
  </si>
  <si>
    <t>KMXK_0D02010</t>
  </si>
  <si>
    <t>W0T992</t>
  </si>
  <si>
    <t>KLMA_40173</t>
  </si>
  <si>
    <t>KMAR_40185</t>
  </si>
  <si>
    <t xml:space="preserve"> Peroxiredoxin type-2 - AHP1</t>
  </si>
  <si>
    <t>c140.a1.a1</t>
  </si>
  <si>
    <t>Chassy_KM_3234;KMXK_0E02020;W0TDH9; 1,3-beta-glucan synthase component FKS1 - FKS1</t>
  </si>
  <si>
    <t>Chassy_KM_3234</t>
  </si>
  <si>
    <t>KMXK_0E02020</t>
  </si>
  <si>
    <t>W0TDH9</t>
  </si>
  <si>
    <t>KLMA_50197</t>
  </si>
  <si>
    <t>KMAR_50183</t>
  </si>
  <si>
    <t xml:space="preserve"> 1,3-beta-glucan synthase component FKS1 - FKS1</t>
  </si>
  <si>
    <t>d1139.a1.a1</t>
  </si>
  <si>
    <t>Chassy_KM_4668;KMXK_0H00130;W0TE06; AMP deaminase - AMD1</t>
  </si>
  <si>
    <t>Chassy_KM_4668</t>
  </si>
  <si>
    <t>KMXK_0H00130</t>
  </si>
  <si>
    <t>W0TE06</t>
  </si>
  <si>
    <t>KLMA_70014</t>
  </si>
  <si>
    <t>KMAR_70007</t>
  </si>
  <si>
    <t xml:space="preserve"> AMP deaminase - AMD1</t>
  </si>
  <si>
    <t>c421.a1.a1</t>
  </si>
  <si>
    <t>Chassy_KM_3713;KMXK_0F00590;W0TG88; ADP-ribosylation factor - ARF1</t>
  </si>
  <si>
    <t>Chassy_KM_3713</t>
  </si>
  <si>
    <t>KMXK_0F00590</t>
  </si>
  <si>
    <t>W0TG88</t>
  </si>
  <si>
    <t>KLMA_60505</t>
  </si>
  <si>
    <t>KMAR_60497</t>
  </si>
  <si>
    <t xml:space="preserve"> ADP-ribosylation factor - ARF1</t>
  </si>
  <si>
    <t>c620.a1.a1</t>
  </si>
  <si>
    <t>Chassy_KM_115;KMXK_0A01250;W0T431; Sorbose reductase homolog SOU2 - SOU2</t>
  </si>
  <si>
    <t>Chassy_KM_115</t>
  </si>
  <si>
    <t>KMXK_0A01250</t>
  </si>
  <si>
    <t>W0T431</t>
  </si>
  <si>
    <t>KLMA_10715</t>
  </si>
  <si>
    <t>KMAR_10689</t>
  </si>
  <si>
    <t xml:space="preserve"> Sorbose reductase homolog SOU2 - SOU2</t>
  </si>
  <si>
    <t>c542.a1.a1</t>
  </si>
  <si>
    <t>Chassy_KM_1893;KMXK_0C02380;W0T902; ATP-dependent RNA helicase DBP5 - DBP5</t>
  </si>
  <si>
    <t>Chassy_KM_1893</t>
  </si>
  <si>
    <t>KMXK_0C02380</t>
  </si>
  <si>
    <t>W0T902</t>
  </si>
  <si>
    <t>KLMA_30238</t>
  </si>
  <si>
    <t>KMAR_30222</t>
  </si>
  <si>
    <t xml:space="preserve"> ATP-dependent RNA helicase DBP5 - DBP5</t>
  </si>
  <si>
    <t>c321.a1.a1</t>
  </si>
  <si>
    <t>Chassy_KM_38;KMXK_0A00480;W0T498; Medium-chain fatty acid ethyl ester synthase/esterase 2 - EHT1</t>
  </si>
  <si>
    <t>Chassy_KM_38</t>
  </si>
  <si>
    <t>KMXK_0A00480</t>
  </si>
  <si>
    <t>W0T498</t>
  </si>
  <si>
    <t>KLMA_10795</t>
  </si>
  <si>
    <t>KMAR_10763</t>
  </si>
  <si>
    <t xml:space="preserve"> Medium-chain fatty acid ethyl ester synthase/esterase 2 - EHT1</t>
  </si>
  <si>
    <t>c539.a1.a1</t>
  </si>
  <si>
    <t>Chassy_KM_4903;KMXK_0H02480;W0TGZ2; ATP-dependent RNA helicase DHH1 - DHH1</t>
  </si>
  <si>
    <t>Chassy_KM_4903</t>
  </si>
  <si>
    <t>KMXK_0H02480</t>
  </si>
  <si>
    <t>W0TGZ2</t>
  </si>
  <si>
    <t>KLMA_70248</t>
  </si>
  <si>
    <t>KMAR_70227</t>
  </si>
  <si>
    <t xml:space="preserve"> ATP-dependent RNA helicase DHH1 - DHH1</t>
  </si>
  <si>
    <t>c625.a1.a1</t>
  </si>
  <si>
    <t>Chassy_KM_1804;KMXK_0C01490;W0T753; 60S ribosomal protein L2 - MRPL2</t>
  </si>
  <si>
    <t>Chassy_KM_1804</t>
  </si>
  <si>
    <t>KMXK_0C01490</t>
  </si>
  <si>
    <t>W0T753</t>
  </si>
  <si>
    <t>KLMA_30147</t>
  </si>
  <si>
    <t>KMAR_30134</t>
  </si>
  <si>
    <t xml:space="preserve"> 60S ribosomal protein L2 - MRPL2</t>
  </si>
  <si>
    <t>c420.a1.a1</t>
  </si>
  <si>
    <t>Chassy_KM_3221;KMXK_0E01890;CBS 6556 specific;No description in DMKU3-1042- NA</t>
  </si>
  <si>
    <t>Chassy_KM_3221</t>
  </si>
  <si>
    <t>KMXK_0E01890</t>
  </si>
  <si>
    <t>KMAR_50172</t>
  </si>
  <si>
    <t>c895.a1.a1</t>
  </si>
  <si>
    <t>Chassy_KM_258;KMXK_0A02680;W0T560; Nucleotide-binding - KLMA_10571</t>
  </si>
  <si>
    <t>Chassy_KM_258</t>
  </si>
  <si>
    <t>KMXK_0A02680</t>
  </si>
  <si>
    <t>W0T560</t>
  </si>
  <si>
    <t>KLMA_10571</t>
  </si>
  <si>
    <t>KMAR_10551</t>
  </si>
  <si>
    <t xml:space="preserve"> Nucleotide-binding - KLMA_10571</t>
  </si>
  <si>
    <t>c130.a1.a1</t>
  </si>
  <si>
    <t>Chassy_KM_147;KMXK_0A01570;W0T4K1; NAD(P)H-dependent D-xylose reductase - XYL1</t>
  </si>
  <si>
    <t>Chassy_KM_147</t>
  </si>
  <si>
    <t>KMXK_0A01570</t>
  </si>
  <si>
    <t>W0T4K1</t>
  </si>
  <si>
    <t>KLMA_10683</t>
  </si>
  <si>
    <t>KMAR_10659</t>
  </si>
  <si>
    <t xml:space="preserve"> NAD(P)H-dependent D-xylose reductase - XYL1</t>
  </si>
  <si>
    <t>d1210.a1.a1</t>
  </si>
  <si>
    <t>Chassy_KM_1978;KMXK_0C03230;W0TBY5; Nuclear cap-binding protein subunit 2 - CBC2</t>
  </si>
  <si>
    <t>Chassy_KM_1978</t>
  </si>
  <si>
    <t>KMXK_0C03230</t>
  </si>
  <si>
    <t>W0TBY5</t>
  </si>
  <si>
    <t>KLMA_30329</t>
  </si>
  <si>
    <t>KMAR_30304</t>
  </si>
  <si>
    <t xml:space="preserve"> Nuclear cap-binding protein subunit 2 - CBC2</t>
  </si>
  <si>
    <t>d1046.a1.a1</t>
  </si>
  <si>
    <t>Chassy_KM_706;KMXK_0A07170;W0T6N9; Cysteinyl-tRNA synthetase - KLMA_10137</t>
  </si>
  <si>
    <t>Chassy_KM_706</t>
  </si>
  <si>
    <t>KMXK_0A07170</t>
  </si>
  <si>
    <t>W0T6N9</t>
  </si>
  <si>
    <t>KLMA_10137</t>
  </si>
  <si>
    <t>KMAR_10117</t>
  </si>
  <si>
    <t xml:space="preserve"> Cysteinyl-tRNA synthetase - KLMA_10137</t>
  </si>
  <si>
    <t>c518.a1.a1</t>
  </si>
  <si>
    <t>Chassy_KM_2823;KMXK_0D04410;W0TCC2; V-type proton ATPase subunit a - VPH1</t>
  </si>
  <si>
    <t>Chassy_KM_2823</t>
  </si>
  <si>
    <t>KMXK_0D04410</t>
  </si>
  <si>
    <t>W0TCC2</t>
  </si>
  <si>
    <t>KLMA_40417</t>
  </si>
  <si>
    <t>KMAR_40420</t>
  </si>
  <si>
    <t xml:space="preserve"> V-type proton ATPase subunit a - VPH1</t>
  </si>
  <si>
    <t>c646.a1.a1</t>
  </si>
  <si>
    <t>Chassy_KM_4803;KMXK_0H01480;W0TG09; Methionine aminopeptidase 2 - MAP2</t>
  </si>
  <si>
    <t>Chassy_KM_4803</t>
  </si>
  <si>
    <t>KMXK_0H01480</t>
  </si>
  <si>
    <t>W0TG09</t>
  </si>
  <si>
    <t>KLMA_70150</t>
  </si>
  <si>
    <t>KMAR_70131</t>
  </si>
  <si>
    <t xml:space="preserve"> Methionine aminopeptidase 2 - MAP2</t>
  </si>
  <si>
    <t>c373.a1.a1</t>
  </si>
  <si>
    <t>Chassy_KM_4339;KMXK_0G01090;W0TFK2; Uncharacterized protein - ywtG</t>
  </si>
  <si>
    <t>Chassy_KM_4339</t>
  </si>
  <si>
    <t>KMXK_0G01090</t>
  </si>
  <si>
    <t>W0TFK2</t>
  </si>
  <si>
    <t>KLMA_80101</t>
  </si>
  <si>
    <t>KMAR_80099</t>
  </si>
  <si>
    <t xml:space="preserve"> Uncharacterized protein - ywtG</t>
  </si>
  <si>
    <t>c988.a1.a1</t>
  </si>
  <si>
    <t>Chassy_KM_1345;KMXK_0B05270;W0T5T6; PKHD-type hydroxylase TPA1 - TPA1</t>
  </si>
  <si>
    <t>Chassy_KM_1345</t>
  </si>
  <si>
    <t>KMXK_0B05270</t>
  </si>
  <si>
    <t>W0T5T6</t>
  </si>
  <si>
    <t>KLMA_20514</t>
  </si>
  <si>
    <t>KMAR_20490</t>
  </si>
  <si>
    <t xml:space="preserve"> PKHD-type hydroxylase TPA1 - TPA1</t>
  </si>
  <si>
    <t>c696.a1.a1</t>
  </si>
  <si>
    <t>Chassy_KM_2839;KMXK_0D04570;W0TED2; Proteasome endopeptidase complex - PUP2</t>
  </si>
  <si>
    <t>Chassy_KM_2839</t>
  </si>
  <si>
    <t>KMXK_0D04570</t>
  </si>
  <si>
    <t>W0TED2</t>
  </si>
  <si>
    <t>KLMA_40435</t>
  </si>
  <si>
    <t>KMAR_40436</t>
  </si>
  <si>
    <t xml:space="preserve"> Proteasome endopeptidase complex - PUP2</t>
  </si>
  <si>
    <t>c557.a1.a1</t>
  </si>
  <si>
    <t>Chassy_KM_1937;KMXK_0C02820;W0TBU7; Cytochrome c - CYCK</t>
  </si>
  <si>
    <t>Chassy_KM_1937</t>
  </si>
  <si>
    <t>KMXK_0C02820</t>
  </si>
  <si>
    <t>W0TBU7</t>
  </si>
  <si>
    <t>KLMA_30284</t>
  </si>
  <si>
    <t>KMAR_30263</t>
  </si>
  <si>
    <t xml:space="preserve"> Cytochrome c - CYCK</t>
  </si>
  <si>
    <t>d1063.a1.a1</t>
  </si>
  <si>
    <t>Chassy_KM_2770;KMXK_0D03880;W0TBK2; Uncharacterized oxidoreductase YIR035C - KLMA_40364</t>
  </si>
  <si>
    <t>Chassy_KM_2770</t>
  </si>
  <si>
    <t>KMXK_0D03880</t>
  </si>
  <si>
    <t>W0TBK2</t>
  </si>
  <si>
    <t>KLMA_40364</t>
  </si>
  <si>
    <t>KMAR_40369</t>
  </si>
  <si>
    <t xml:space="preserve"> Uncharacterized oxidoreductase YIR035C - KLMA_40364</t>
  </si>
  <si>
    <t>c759.a1.a1</t>
  </si>
  <si>
    <t>Chassy_KM_1382;KMXK_0B05640;W0T5W7; Beta-glucan synthesis-associated protein KRE6 - KRE6</t>
  </si>
  <si>
    <t>Chassy_KM_1382</t>
  </si>
  <si>
    <t>KMXK_0B05640</t>
  </si>
  <si>
    <t>W0T5W7</t>
  </si>
  <si>
    <t>KLMA_20549</t>
  </si>
  <si>
    <t>KMAR_20523</t>
  </si>
  <si>
    <t xml:space="preserve"> Beta-glucan synthesis-associated protein KRE6 - KRE6</t>
  </si>
  <si>
    <t>c804.a1.a1</t>
  </si>
  <si>
    <t>Chassy_KM_3454;KMXK_0E04220;W0TBP8; 26S proteasome regulatory subunit RPN7 - RPN7</t>
  </si>
  <si>
    <t>Chassy_KM_3454</t>
  </si>
  <si>
    <t>KMXK_0E04220</t>
  </si>
  <si>
    <t>W0TBP8</t>
  </si>
  <si>
    <t>KLMA_50418</t>
  </si>
  <si>
    <t>KMAR_50399</t>
  </si>
  <si>
    <t xml:space="preserve"> 26S proteasome regulatory subunit RPN7 - RPN7</t>
  </si>
  <si>
    <t>c978.a1.a1</t>
  </si>
  <si>
    <t>Chassy_KM_275;KMXK_0A02850;W0T440; Vacuolar protein 8 - VAC8</t>
  </si>
  <si>
    <t>Chassy_KM_275</t>
  </si>
  <si>
    <t>KMXK_0A02850</t>
  </si>
  <si>
    <t>W0T440</t>
  </si>
  <si>
    <t>KLMA_10553</t>
  </si>
  <si>
    <t>KMAR_10536</t>
  </si>
  <si>
    <t xml:space="preserve"> Vacuolar protein 8 - VAC8</t>
  </si>
  <si>
    <t>c227.a1.a1</t>
  </si>
  <si>
    <t>Chassy_KM_648;KMXK_0A06580;CBS 6556 specific;No description in DMKU3-1042- NA</t>
  </si>
  <si>
    <t>Chassy_KM_648</t>
  </si>
  <si>
    <t>KMXK_0A06580</t>
  </si>
  <si>
    <t>KMAR_10178</t>
  </si>
  <si>
    <t>c164.a1.a1</t>
  </si>
  <si>
    <t>Chassy_KM_1176;KMXK_0B03580;W0T7P1; Sphingolipid long chain base-responsive protein PIL1 - PIL1</t>
  </si>
  <si>
    <t>Chassy_KM_1176</t>
  </si>
  <si>
    <t>KMXK_0B03580</t>
  </si>
  <si>
    <t>W0T7P1</t>
  </si>
  <si>
    <t>KLMA_20343</t>
  </si>
  <si>
    <t>KMAR_20329</t>
  </si>
  <si>
    <t xml:space="preserve"> Sphingolipid long chain base-responsive protein PIL1 - PIL1</t>
  </si>
  <si>
    <t>c188.a1.a1</t>
  </si>
  <si>
    <t>Chassy_KM_135;KMXK_0A01450;W0T415; External NADH-ubiquinone oxidoreductase 1 - NDE1</t>
  </si>
  <si>
    <t>Chassy_KM_135</t>
  </si>
  <si>
    <t>KMXK_0A01450</t>
  </si>
  <si>
    <t>W0T415</t>
  </si>
  <si>
    <t>KLMA_10695</t>
  </si>
  <si>
    <t>KMAR_10671</t>
  </si>
  <si>
    <t xml:space="preserve"> External NADH-ubiquinone oxidoreductase 1 - NDE1</t>
  </si>
  <si>
    <t>c739.a1.a1</t>
  </si>
  <si>
    <t>Chassy_KM_3595;KMXK_0E05640;W0TC48; Protein SLY1 - SLY1</t>
  </si>
  <si>
    <t>Chassy_KM_3595</t>
  </si>
  <si>
    <t>KMXK_0E05640</t>
  </si>
  <si>
    <t>W0TC48</t>
  </si>
  <si>
    <t>KLMA_50568</t>
  </si>
  <si>
    <t>KMAR_50538</t>
  </si>
  <si>
    <t xml:space="preserve"> Protein SLY1 - SLY1</t>
  </si>
  <si>
    <t>c556.a1.a1</t>
  </si>
  <si>
    <t>Chassy_KM_3672;KMXK_0F00180;W0TDZ1; Uncharacterized protein YBR053C - KLMA_60551</t>
  </si>
  <si>
    <t>Chassy_KM_3672</t>
  </si>
  <si>
    <t>KMXK_0F00180</t>
  </si>
  <si>
    <t>W0TDZ1</t>
  </si>
  <si>
    <t>KLMA_60551</t>
  </si>
  <si>
    <t>KMAR_60536</t>
  </si>
  <si>
    <t xml:space="preserve"> Uncharacterized protein YBR053C - KLMA_60551</t>
  </si>
  <si>
    <t>c800.a1.a1</t>
  </si>
  <si>
    <t>Chassy_KM_1689;KMXK_0C00340;W0T6U6; Nuclear import protein MOG1 - MOG1</t>
  </si>
  <si>
    <t>Chassy_KM_1689</t>
  </si>
  <si>
    <t>KMXK_0C00340</t>
  </si>
  <si>
    <t>W0T6U6</t>
  </si>
  <si>
    <t>KLMA_30032</t>
  </si>
  <si>
    <t>KMAR_30025</t>
  </si>
  <si>
    <t xml:space="preserve"> Nuclear import protein MOG1 - MOG1</t>
  </si>
  <si>
    <t>c503.a1.a1</t>
  </si>
  <si>
    <t>Chassy_KM_4915;KMXK_0H02600;CBS 6556 specific;No description in DMKU3-1042- NA</t>
  </si>
  <si>
    <t>Chassy_KM_4915</t>
  </si>
  <si>
    <t>KMXK_0H02600</t>
  </si>
  <si>
    <t>KMAR_70236</t>
  </si>
  <si>
    <t>c348.a1.a1</t>
  </si>
  <si>
    <t>Chassy_KM_2176;KMXK_0C05210;W0T899; Homoaconitase, mitochondrial - LYS4</t>
  </si>
  <si>
    <t>Chassy_KM_2176</t>
  </si>
  <si>
    <t>KMXK_0C05210</t>
  </si>
  <si>
    <t>W0T899</t>
  </si>
  <si>
    <t>KLMA_30527</t>
  </si>
  <si>
    <t>KMAR_30498</t>
  </si>
  <si>
    <t xml:space="preserve"> Homoaconitase, mitochondrial - LYS4</t>
  </si>
  <si>
    <t>4.2.1.36</t>
  </si>
  <si>
    <t>c549.a1.a1</t>
  </si>
  <si>
    <t>Chassy_KM_2048;KMXK_0C03930;W0TA51; Phosphate metabolism protein 7 - PHM7</t>
  </si>
  <si>
    <t>Chassy_KM_2048</t>
  </si>
  <si>
    <t>KMXK_0C03930</t>
  </si>
  <si>
    <t>W0TA51</t>
  </si>
  <si>
    <t>KLMA_30396</t>
  </si>
  <si>
    <t>KMAR_30370</t>
  </si>
  <si>
    <t xml:space="preserve"> Phosphate metabolism protein 7 - PHM7</t>
  </si>
  <si>
    <t>d1001.a1.a1</t>
  </si>
  <si>
    <t>Chassy_KM_3782;KMXK_0F01280;W0TED6; Pyrroline-5-carboxylate reductase - PRO3</t>
  </si>
  <si>
    <t>Chassy_KM_3782</t>
  </si>
  <si>
    <t>KMXK_0F01280</t>
  </si>
  <si>
    <t>W0TED6</t>
  </si>
  <si>
    <t>KLMA_60434</t>
  </si>
  <si>
    <t>KMAR_60431</t>
  </si>
  <si>
    <t xml:space="preserve"> Pyrroline-5-carboxylate reductase - PRO3</t>
  </si>
  <si>
    <t>1.5.1.2</t>
  </si>
  <si>
    <t>c898.a1.a1</t>
  </si>
  <si>
    <t>Chassy_KM_3164;KMXK_0E01320;W0TCL3; Hsp90 co-chaperone AHA1 - AHA1</t>
  </si>
  <si>
    <t>Chassy_KM_3164</t>
  </si>
  <si>
    <t>KMXK_0E01320</t>
  </si>
  <si>
    <t>W0TCL3</t>
  </si>
  <si>
    <t>KLMA_50124</t>
  </si>
  <si>
    <t>KMAR_50116</t>
  </si>
  <si>
    <t xml:space="preserve"> Hsp90 co-chaperone AHA1 - AHA1</t>
  </si>
  <si>
    <t>c371.a1.a1</t>
  </si>
  <si>
    <t>Chassy_KM_4498;KMXK_0G02680;W0THL8; Uncharacterized protein YKL054C - DEF1</t>
  </si>
  <si>
    <t>Chassy_KM_4498</t>
  </si>
  <si>
    <t>KMXK_0G02680</t>
  </si>
  <si>
    <t>W0THL8</t>
  </si>
  <si>
    <t>KLMA_80257</t>
  </si>
  <si>
    <t>KMAR_80251</t>
  </si>
  <si>
    <t xml:space="preserve"> Uncharacterized protein YKL054C - DEF1</t>
  </si>
  <si>
    <t>c332.a1.a1</t>
  </si>
  <si>
    <t>Chassy_KM_4642;KMXK_0G04120;W0TKL8; Succinate dehydrogenase [ubiquinone] iron-sulfur subunit, mitochondrial - SDH2</t>
  </si>
  <si>
    <t>Chassy_KM_4642</t>
  </si>
  <si>
    <t>KMXK_0G04120</t>
  </si>
  <si>
    <t>W0TKL8</t>
  </si>
  <si>
    <t>KLMA_80408</t>
  </si>
  <si>
    <t>KMAR_80388</t>
  </si>
  <si>
    <t xml:space="preserve"> Succinate dehydrogenase [ubiquinone] iron-sulfur subunit, mitochondrial - SDH2</t>
  </si>
  <si>
    <t>a1.a4.a1</t>
  </si>
  <si>
    <t>Chassy_KM_989;KMXK_0B01710;W0T723; Alcohol dehydrogenase 4 - ADH4b</t>
  </si>
  <si>
    <t>Chassy_KM_989</t>
  </si>
  <si>
    <t>KMXK_0B01710</t>
  </si>
  <si>
    <t>W0T723</t>
  </si>
  <si>
    <t>KLMA_20158</t>
  </si>
  <si>
    <t>KMAR_20152</t>
  </si>
  <si>
    <t xml:space="preserve"> Alcohol dehydrogenase 4 - ADH4b</t>
  </si>
  <si>
    <t>d1247.a1.a1</t>
  </si>
  <si>
    <t>Chassy_KM_1990;KMXK_0C03350;W0T9Z7; Terpene cyclase/mutase family member - ERG7</t>
  </si>
  <si>
    <t>Chassy_KM_1990</t>
  </si>
  <si>
    <t>KMXK_0C03350</t>
  </si>
  <si>
    <t>W0T9Z7</t>
  </si>
  <si>
    <t>KLMA_30341</t>
  </si>
  <si>
    <t>KMAR_30316</t>
  </si>
  <si>
    <t xml:space="preserve"> Terpene cyclase/mutase family member - ERG7</t>
  </si>
  <si>
    <t>5.4.99.-</t>
  </si>
  <si>
    <t>c561.a1.a1</t>
  </si>
  <si>
    <t>Chassy_KM_4535;KMXK_0G03050;W0TG34; ADP-ribose pyrophosphatase - YSA1</t>
  </si>
  <si>
    <t>Chassy_KM_4535</t>
  </si>
  <si>
    <t>KMXK_0G03050</t>
  </si>
  <si>
    <t>W0TG34</t>
  </si>
  <si>
    <t>KLMA_80296</t>
  </si>
  <si>
    <t>KMAR_80287</t>
  </si>
  <si>
    <t xml:space="preserve"> ADP-ribose pyrophosphatase - YSA1</t>
  </si>
  <si>
    <t>c798.a1.a1</t>
  </si>
  <si>
    <t>Chassy_KM_3381;KMXK_0E03490;W0TFW9; L-asparaginase 1 - ASP1</t>
  </si>
  <si>
    <t>Chassy_KM_3381</t>
  </si>
  <si>
    <t>KMXK_0E03490</t>
  </si>
  <si>
    <t>W0TFW9</t>
  </si>
  <si>
    <t>KLMA_50345</t>
  </si>
  <si>
    <t>KMAR_50326</t>
  </si>
  <si>
    <t xml:space="preserve"> L-asparaginase 1 - ASP1</t>
  </si>
  <si>
    <t>c244.a1.a1</t>
  </si>
  <si>
    <t>Chassy_KM_1127;KMXK_0B03090;W0T553; Rab GDP dissociation inhibitor - GDI1</t>
  </si>
  <si>
    <t>Chassy_KM_1127</t>
  </si>
  <si>
    <t>KMXK_0B03090</t>
  </si>
  <si>
    <t>W0T553</t>
  </si>
  <si>
    <t>KLMA_20294</t>
  </si>
  <si>
    <t>KMAR_20283</t>
  </si>
  <si>
    <t xml:space="preserve"> Rab GDP dissociation inhibitor - GDI1</t>
  </si>
  <si>
    <t>c434.a1.a1</t>
  </si>
  <si>
    <t>Chassy_KM_2243;KMXK_0C05890;W0TCR3; Glycine cleavage system H protein - GCV3</t>
  </si>
  <si>
    <t>Chassy_KM_2243</t>
  </si>
  <si>
    <t>KMXK_0C05890</t>
  </si>
  <si>
    <t>W0TCR3</t>
  </si>
  <si>
    <t>KLMA_30589</t>
  </si>
  <si>
    <t>KMAR_30562</t>
  </si>
  <si>
    <t xml:space="preserve"> Glycine cleavage system H protein - GCV3</t>
  </si>
  <si>
    <t>c983.a1.a1</t>
  </si>
  <si>
    <t>Chassy_KM_532;KMXK_0A05420;W0T2Y2; 1,3-beta-glucanosyltransferase - GAS3</t>
  </si>
  <si>
    <t>Chassy_KM_532</t>
  </si>
  <si>
    <t>KMXK_0A05420</t>
  </si>
  <si>
    <t>W0T2Y2</t>
  </si>
  <si>
    <t>KLMA_10320</t>
  </si>
  <si>
    <t>KMAR_10289</t>
  </si>
  <si>
    <t xml:space="preserve"> 1,3-beta-glucanosyltransferase - GAS3</t>
  </si>
  <si>
    <t>c506.a1.a1</t>
  </si>
  <si>
    <t>Chassy_KM_992;KMXK_0B01740;W0T943; Putative mitochondrial carrier protein YHM1/SHM1 - GGC1</t>
  </si>
  <si>
    <t>Chassy_KM_992</t>
  </si>
  <si>
    <t>KMXK_0B01740</t>
  </si>
  <si>
    <t>W0T943</t>
  </si>
  <si>
    <t>KLMA_20161</t>
  </si>
  <si>
    <t>KMAR_20155</t>
  </si>
  <si>
    <t xml:space="preserve"> Putative mitochondrial carrier protein YHM1/SHM1 - GGC1</t>
  </si>
  <si>
    <t>c961.a1.a1</t>
  </si>
  <si>
    <t>Chassy_KM_4826;KMXK_0H01710;W0TGS5; Ran-specific GTPase-activating protein 2 - YRB2</t>
  </si>
  <si>
    <t>Chassy_KM_4826</t>
  </si>
  <si>
    <t>KMXK_0H01710</t>
  </si>
  <si>
    <t>W0TGS5</t>
  </si>
  <si>
    <t>KLMA_70173</t>
  </si>
  <si>
    <t>KMAR_70156</t>
  </si>
  <si>
    <t xml:space="preserve"> Ran-specific GTPase-activating protein 2 - YRB2</t>
  </si>
  <si>
    <t>c481.a1.a1</t>
  </si>
  <si>
    <t>Chassy_KM_4436;KMXK_0G02060;W0TFU2; 1,3-beta-glucanosyltransferase - GAS1</t>
  </si>
  <si>
    <t>Chassy_KM_4436</t>
  </si>
  <si>
    <t>KMXK_0G02060</t>
  </si>
  <si>
    <t>W0TFU2</t>
  </si>
  <si>
    <t>KLMA_80196</t>
  </si>
  <si>
    <t>KMAR_80193</t>
  </si>
  <si>
    <t>c738.a1.a1</t>
  </si>
  <si>
    <t>Chassy_KM_3192;KMXK_0E01600;W0TFE7; Actin cytoskeleton-regulatory complex protein SLA1 - SLA1</t>
  </si>
  <si>
    <t>Chassy_KM_3192</t>
  </si>
  <si>
    <t>KMXK_0E01600</t>
  </si>
  <si>
    <t>W0TFE7</t>
  </si>
  <si>
    <t>KLMA_50155</t>
  </si>
  <si>
    <t>KMAR_50144</t>
  </si>
  <si>
    <t xml:space="preserve"> Actin cytoskeleton-regulatory complex protein SLA1 - SLA1</t>
  </si>
  <si>
    <t>c591.a1.a1</t>
  </si>
  <si>
    <t>Chassy_KM_2592;KMXK_0D02100;W0TBK7; Uncharacterized protein - DCS1</t>
  </si>
  <si>
    <t>Chassy_KM_2592</t>
  </si>
  <si>
    <t>KMXK_0D02100</t>
  </si>
  <si>
    <t>W0TBK7</t>
  </si>
  <si>
    <t>KLMA_40182</t>
  </si>
  <si>
    <t>KMAR_40194</t>
  </si>
  <si>
    <t xml:space="preserve"> Uncharacterized protein - DCS1</t>
  </si>
  <si>
    <t>d1360.a1.a1</t>
  </si>
  <si>
    <t>Chassy_KM_3346;KMXK_0E03140;W0TD43; Periodic tryptophan protein 1 - PWP1</t>
  </si>
  <si>
    <t>Chassy_KM_3346</t>
  </si>
  <si>
    <t>KMXK_0E03140</t>
  </si>
  <si>
    <t>W0TD43</t>
  </si>
  <si>
    <t>KLMA_50309</t>
  </si>
  <si>
    <t>KMAR_50288</t>
  </si>
  <si>
    <t xml:space="preserve"> Periodic tryptophan protein 1 - PWP1</t>
  </si>
  <si>
    <t>c750.a1.a1</t>
  </si>
  <si>
    <t>Chassy_KM_1326;KMXK_0B05080;W0T7C8; 60S ribosomal protein L22-A - RPL22A</t>
  </si>
  <si>
    <t>Chassy_KM_1326</t>
  </si>
  <si>
    <t>KMXK_0B05080</t>
  </si>
  <si>
    <t>W0T7C8</t>
  </si>
  <si>
    <t>KLMA_20495</t>
  </si>
  <si>
    <t xml:space="preserve"> 60S ribosomal protein L22-A - RPL22A</t>
  </si>
  <si>
    <t>c692.a1.a1</t>
  </si>
  <si>
    <t>Chassy_KM_1445;KMXK_0B06270;W0T8C2; RNA polymerase-associated protein LEO1 - LEO1</t>
  </si>
  <si>
    <t>Chassy_KM_1445</t>
  </si>
  <si>
    <t>KMXK_0B06270</t>
  </si>
  <si>
    <t>W0T8C2</t>
  </si>
  <si>
    <t>KLMA_20613</t>
  </si>
  <si>
    <t>KMAR_20579</t>
  </si>
  <si>
    <t xml:space="preserve"> RNA polymerase-associated protein LEO1 - LEO1</t>
  </si>
  <si>
    <t>c592.a1.a1</t>
  </si>
  <si>
    <t>Chassy_KM_2407;KMXK_0D00240;W0TD48; Uncharacterized protein YMR315W - KLMA_40010</t>
  </si>
  <si>
    <t>Chassy_KM_2407</t>
  </si>
  <si>
    <t>KMXK_0D00240</t>
  </si>
  <si>
    <t>W0TD48</t>
  </si>
  <si>
    <t>KLMA_40010</t>
  </si>
  <si>
    <t>KMAR_40019</t>
  </si>
  <si>
    <t xml:space="preserve"> Uncharacterized protein YMR315W - KLMA_40010</t>
  </si>
  <si>
    <t>c174.a1.a1</t>
  </si>
  <si>
    <t>Chassy_KM_1386;KMXK_0B05680;W0T871; Superoxide dismutase - SOD2</t>
  </si>
  <si>
    <t>Chassy_KM_1386</t>
  </si>
  <si>
    <t>KMXK_0B05680</t>
  </si>
  <si>
    <t>W0T871</t>
  </si>
  <si>
    <t>KLMA_20553</t>
  </si>
  <si>
    <t>KMAR_20527</t>
  </si>
  <si>
    <t xml:space="preserve"> Superoxide dismutase - SOD2</t>
  </si>
  <si>
    <t>b37.a1.a1</t>
  </si>
  <si>
    <t>Chassy_KM_3341;KMXK_0E03090;W0TD39; Glutamate synthase [NADH] - GLT1</t>
  </si>
  <si>
    <t>Chassy_KM_3341</t>
  </si>
  <si>
    <t>KMXK_0E03090</t>
  </si>
  <si>
    <t>W0TD39</t>
  </si>
  <si>
    <t>KLMA_50304</t>
  </si>
  <si>
    <t>KMAR_50283</t>
  </si>
  <si>
    <t xml:space="preserve"> Glutamate synthase [NADH] - GLT1</t>
  </si>
  <si>
    <t>b66.a1.a1</t>
  </si>
  <si>
    <t>Chassy_KM_1575;KMXK_0B07570;W0T6Z2; 40S ribosomal protein S3 - RPS3</t>
  </si>
  <si>
    <t>Chassy_KM_1575</t>
  </si>
  <si>
    <t>KMXK_0B07570</t>
  </si>
  <si>
    <t>W0T6Z2</t>
  </si>
  <si>
    <t>KLMA_20742</t>
  </si>
  <si>
    <t>KMAR_20706</t>
  </si>
  <si>
    <t xml:space="preserve"> 40S ribosomal protein S3 - RPS3</t>
  </si>
  <si>
    <t>b30.a1.a1</t>
  </si>
  <si>
    <t>Chassy_KM_359;KMXK_0A03690;W0T3V9; 6-phosphogluconate dehydrogenase, decarboxylating - GND1</t>
  </si>
  <si>
    <t>Chassy_KM_359</t>
  </si>
  <si>
    <t>KMXK_0A03690</t>
  </si>
  <si>
    <t>W0T3V9</t>
  </si>
  <si>
    <t>KLMA_10468</t>
  </si>
  <si>
    <t>KMAR_10453</t>
  </si>
  <si>
    <t xml:space="preserve"> 6-phosphogluconate dehydrogenase, decarboxylating - GND1</t>
  </si>
  <si>
    <t>1.1.1.44</t>
  </si>
  <si>
    <t>c801.a1.a1</t>
  </si>
  <si>
    <t>Chassy_KM_1976;KMXK_0C03210;W0T7L9; Glycerol-3-phosphate O-acyltransferase 1 - SCT1</t>
  </si>
  <si>
    <t>Chassy_KM_1976</t>
  </si>
  <si>
    <t>KMXK_0C03210</t>
  </si>
  <si>
    <t>W0T7L9</t>
  </si>
  <si>
    <t>KLMA_30327</t>
  </si>
  <si>
    <t>KMAR_30302</t>
  </si>
  <si>
    <t xml:space="preserve"> Glycerol-3-phosphate O-acyltransferase 1 - SCT1</t>
  </si>
  <si>
    <t>c862.a1.a1</t>
  </si>
  <si>
    <t>Chassy_KM_3376;KMXK_0E03440;W0TFW5; Signal recognition particle subunit SRP68 - SRP68</t>
  </si>
  <si>
    <t>Chassy_KM_3376</t>
  </si>
  <si>
    <t>KMXK_0E03440</t>
  </si>
  <si>
    <t>W0TFW5</t>
  </si>
  <si>
    <t>KLMA_50340</t>
  </si>
  <si>
    <t>KMAR_50321</t>
  </si>
  <si>
    <t xml:space="preserve"> Signal recognition particle subunit SRP68 - SRP68</t>
  </si>
  <si>
    <t>c473.a1.a1</t>
  </si>
  <si>
    <t>Chassy_KM_4211;KMXK_0F05570;W0TGU5; Nucleosome assembly protein - NAP1</t>
  </si>
  <si>
    <t>Chassy_KM_4211</t>
  </si>
  <si>
    <t>KMXK_0F05570</t>
  </si>
  <si>
    <t>W0TGU5</t>
  </si>
  <si>
    <t>KLMA_60023</t>
  </si>
  <si>
    <t>KMAR_60027</t>
  </si>
  <si>
    <t xml:space="preserve"> Nucleosome assembly protein - NAP1</t>
  </si>
  <si>
    <t>c239.a1.a1</t>
  </si>
  <si>
    <t>Chassy_KM_4422;KMXK_0G01920;W0TFS8; Zuotin - ZUO1</t>
  </si>
  <si>
    <t>Chassy_KM_4422</t>
  </si>
  <si>
    <t>KMXK_0G01920</t>
  </si>
  <si>
    <t>W0TFS8</t>
  </si>
  <si>
    <t>KLMA_80181</t>
  </si>
  <si>
    <t>KMAR_80179</t>
  </si>
  <si>
    <t xml:space="preserve"> Zuotin - ZUO1</t>
  </si>
  <si>
    <t>c632.a1.a1</t>
  </si>
  <si>
    <t>Chassy_KM_5094;KMXK_0H04390;W0TGV1; 26S proteasome regulatory subunit RPN11 - RPN11</t>
  </si>
  <si>
    <t>Chassy_KM_5094</t>
  </si>
  <si>
    <t>KMXK_0H04390</t>
  </si>
  <si>
    <t>W0TGV1</t>
  </si>
  <si>
    <t>KLMA_70440</t>
  </si>
  <si>
    <t>KMAR_70398</t>
  </si>
  <si>
    <t xml:space="preserve"> 26S proteasome regulatory subunit RPN11 - RPN11</t>
  </si>
  <si>
    <t>d1185.a1.a1</t>
  </si>
  <si>
    <t>Chassy_KM_90;KMXK_0A01000;W0T6F3; Probable mannosyltransferase KTR3 - KTR3</t>
  </si>
  <si>
    <t>Chassy_KM_90</t>
  </si>
  <si>
    <t>KMXK_0A01000</t>
  </si>
  <si>
    <t>W0T6F3</t>
  </si>
  <si>
    <t>KLMA_10739</t>
  </si>
  <si>
    <t>KMAR_10711</t>
  </si>
  <si>
    <t xml:space="preserve"> Probable mannosyltransferase KTR3 - KTR3</t>
  </si>
  <si>
    <t>c837.a1.a1</t>
  </si>
  <si>
    <t>Chassy_KM_1699;KMXK_0C00440;W0T6V3; Inosine triphosphate pyrophosphatase - HAM1</t>
  </si>
  <si>
    <t>Chassy_KM_1699</t>
  </si>
  <si>
    <t>KMXK_0C00440</t>
  </si>
  <si>
    <t>W0T6V3</t>
  </si>
  <si>
    <t>KLMA_30042</t>
  </si>
  <si>
    <t>KMAR_30035</t>
  </si>
  <si>
    <t xml:space="preserve"> Inosine triphosphate pyrophosphatase - HAM1</t>
  </si>
  <si>
    <t>3.6.1.9</t>
  </si>
  <si>
    <t>c536.a1.a1</t>
  </si>
  <si>
    <t>Chassy_KM_256;KMXK_0A02660;W0T460; 37S ribosomal protein NAM9 - KLMA_10573</t>
  </si>
  <si>
    <t>Chassy_KM_256</t>
  </si>
  <si>
    <t>KMXK_0A02660</t>
  </si>
  <si>
    <t>W0T460</t>
  </si>
  <si>
    <t>KLMA_10573</t>
  </si>
  <si>
    <t>KMAR_10553</t>
  </si>
  <si>
    <t xml:space="preserve"> 37S ribosomal protein NAM9 - KLMA_10573</t>
  </si>
  <si>
    <t>c930.a1.a1</t>
  </si>
  <si>
    <t>Chassy_KM_85;KMXK_0A00950;W0T6F8; Mitochondrial import inner membrane translocase subunit TIM50 - TIM50</t>
  </si>
  <si>
    <t>Chassy_KM_85</t>
  </si>
  <si>
    <t>KMXK_0A00950</t>
  </si>
  <si>
    <t>W0T6F8</t>
  </si>
  <si>
    <t>KLMA_10744</t>
  </si>
  <si>
    <t>KMAR_10716</t>
  </si>
  <si>
    <t xml:space="preserve"> Mitochondrial import inner membrane translocase subunit TIM50 - TIM50</t>
  </si>
  <si>
    <t>c351.a1.a1</t>
  </si>
  <si>
    <t>Chassy_KM_2294;KMXK_0C06400;W0TAW6; Probable hydrolase NIT3 - NIT3</t>
  </si>
  <si>
    <t>Chassy_KM_2294</t>
  </si>
  <si>
    <t>KMXK_0C06400</t>
  </si>
  <si>
    <t>W0TAW6</t>
  </si>
  <si>
    <t>KLMA_30641</t>
  </si>
  <si>
    <t>KMAR_30612</t>
  </si>
  <si>
    <t xml:space="preserve"> Probable hydrolase NIT3 - NIT3</t>
  </si>
  <si>
    <t>c385.a1.a1</t>
  </si>
  <si>
    <t>Chassy_KM_2324;KMXK_0C06700;W0TAZ1; Sterol 24-C-methyltransferase - ERG6</t>
  </si>
  <si>
    <t>Chassy_KM_2324</t>
  </si>
  <si>
    <t>KMXK_0C06700</t>
  </si>
  <si>
    <t>W0TAZ1</t>
  </si>
  <si>
    <t>KLMA_30671</t>
  </si>
  <si>
    <t>KMAR_30641</t>
  </si>
  <si>
    <t xml:space="preserve"> Sterol 24-C-methyltransferase - ERG6</t>
  </si>
  <si>
    <t>2.1.1.41</t>
  </si>
  <si>
    <t>c300.a1.a1</t>
  </si>
  <si>
    <t>Chassy_KM_148;KMXK_0A01580;W0T8A7; Thioredoxin reductase - TRR1</t>
  </si>
  <si>
    <t>Chassy_KM_148</t>
  </si>
  <si>
    <t>KMXK_0A01580</t>
  </si>
  <si>
    <t>W0T8A7</t>
  </si>
  <si>
    <t>KLMA_10682</t>
  </si>
  <si>
    <t>KMAR_10658</t>
  </si>
  <si>
    <t xml:space="preserve"> Thioredoxin reductase - TRR1</t>
  </si>
  <si>
    <t>1.8.1.9</t>
  </si>
  <si>
    <t>c320.a1.a1</t>
  </si>
  <si>
    <t>Chassy_KM_875;KMXK_0B00570;W0T8T6; Tryptophan synthase - TRP5</t>
  </si>
  <si>
    <t>Chassy_KM_875</t>
  </si>
  <si>
    <t>KMXK_0B00570</t>
  </si>
  <si>
    <t>W0T8T6</t>
  </si>
  <si>
    <t>KLMA_20046</t>
  </si>
  <si>
    <t>KMAR_20042</t>
  </si>
  <si>
    <t xml:space="preserve"> Tryptophan synthase - TRP5</t>
  </si>
  <si>
    <t>4.2.1.20</t>
  </si>
  <si>
    <t>c577.a1.a1</t>
  </si>
  <si>
    <t>Chassy_KM_2261;KMXK_0C06070;W0T8F6; Sugar transporter STL1 - STL1</t>
  </si>
  <si>
    <t>Chassy_KM_2261</t>
  </si>
  <si>
    <t>KMXK_0C06070</t>
  </si>
  <si>
    <t>W0T8F6</t>
  </si>
  <si>
    <t>KLMA_30607</t>
  </si>
  <si>
    <t>KMAR_30579</t>
  </si>
  <si>
    <t>c732.a1.a1</t>
  </si>
  <si>
    <t>Chassy_KM_2619;KMXK_0D02370;CBS 6556 specific;No description in DMKU3-1042- NA</t>
  </si>
  <si>
    <t>Chassy_KM_2619</t>
  </si>
  <si>
    <t>KMXK_0D02370</t>
  </si>
  <si>
    <t>KMAR_40220</t>
  </si>
  <si>
    <t>c903.a1.a1</t>
  </si>
  <si>
    <t>Chassy_KM_3389;KMXK_0E03570;W0TDW5; Protein phosphatase 2C homolog 7 - PTC7</t>
  </si>
  <si>
    <t>Chassy_KM_3389</t>
  </si>
  <si>
    <t>KMXK_0E03570</t>
  </si>
  <si>
    <t>W0TDW5</t>
  </si>
  <si>
    <t>KLMA_50352</t>
  </si>
  <si>
    <t>KMAR_50332</t>
  </si>
  <si>
    <t xml:space="preserve"> Protein phosphatase 2C homolog 7 - PTC7</t>
  </si>
  <si>
    <t>d1129.a1.a1</t>
  </si>
  <si>
    <t>Chassy_KM_297;KMXK_0A03070;W0T5R3; Protein GCN20 - GCN20</t>
  </si>
  <si>
    <t>Chassy_KM_297</t>
  </si>
  <si>
    <t>KMXK_0A03070</t>
  </si>
  <si>
    <t>W0T5R3</t>
  </si>
  <si>
    <t>KLMA_10534</t>
  </si>
  <si>
    <t>KMAR_10516</t>
  </si>
  <si>
    <t xml:space="preserve"> Protein GCN20 - GCN20</t>
  </si>
  <si>
    <t>c994.a1.a1</t>
  </si>
  <si>
    <t>Chassy_KM_1228;KMXK_0B04100;W0T9U3; Protein phosphatase 2C homolog 6 - PTC6</t>
  </si>
  <si>
    <t>Chassy_KM_1228</t>
  </si>
  <si>
    <t>KMXK_0B04100</t>
  </si>
  <si>
    <t>W0T9U3</t>
  </si>
  <si>
    <t>KLMA_20396</t>
  </si>
  <si>
    <t>KMAR_20378</t>
  </si>
  <si>
    <t xml:space="preserve"> Protein phosphatase 2C homolog 6 - PTC6</t>
  </si>
  <si>
    <t>d1281.a1.a1</t>
  </si>
  <si>
    <t>Chassy_KM_2300;KMXK_0C06460;W0T8J4; 37S ribosomal protein PET123 - PET123</t>
  </si>
  <si>
    <t>Chassy_KM_2300</t>
  </si>
  <si>
    <t>KMXK_0C06460</t>
  </si>
  <si>
    <t>W0T8J4</t>
  </si>
  <si>
    <t>KLMA_30647</t>
  </si>
  <si>
    <t>KMAR_30617</t>
  </si>
  <si>
    <t xml:space="preserve"> 37S ribosomal protein PET123 - PET123</t>
  </si>
  <si>
    <t>c650.a1.a1</t>
  </si>
  <si>
    <t>Chassy_KM_4480;KMXK_0G02500;W0TGQ0; Meiotic sister-chromatid recombination protein 6 - MSC6</t>
  </si>
  <si>
    <t>Chassy_KM_4480</t>
  </si>
  <si>
    <t>KMXK_0G02500</t>
  </si>
  <si>
    <t>W0TGQ0</t>
  </si>
  <si>
    <t>KLMA_80239</t>
  </si>
  <si>
    <t>KMAR_80233</t>
  </si>
  <si>
    <t xml:space="preserve"> Meiotic sister-chromatid recombination protein 6 - MSC6</t>
  </si>
  <si>
    <t>c581.a1.a1</t>
  </si>
  <si>
    <t>Chassy_KM_603;KMXK_0A06130;W0T2R7; Protein SDS23 - SDS23</t>
  </si>
  <si>
    <t>Chassy_KM_603</t>
  </si>
  <si>
    <t>KMXK_0A06130</t>
  </si>
  <si>
    <t>W0T2R7</t>
  </si>
  <si>
    <t>KLMA_10245</t>
  </si>
  <si>
    <t>KMAR_10221</t>
  </si>
  <si>
    <t xml:space="preserve"> Protein SDS23 - SDS23</t>
  </si>
  <si>
    <t>c408.a1.a1</t>
  </si>
  <si>
    <t>Chassy_KM_3251;KMXK_0E02190;W0TFJ8; Cell wall protein CWP1 - CWP1</t>
  </si>
  <si>
    <t>Chassy_KM_3251</t>
  </si>
  <si>
    <t>KMXK_0E02190</t>
  </si>
  <si>
    <t>W0TFJ8</t>
  </si>
  <si>
    <t>KLMA_50215</t>
  </si>
  <si>
    <t>KMAR_50198</t>
  </si>
  <si>
    <t xml:space="preserve"> Cell wall protein CWP1 - CWP1</t>
  </si>
  <si>
    <t>d1151.a1.a1</t>
  </si>
  <si>
    <t>Chassy_KM_1895;KMXK_0C02400;W0T7Z5; Mitochondrial import receptor subunit TOM6 - KLMA_30240</t>
  </si>
  <si>
    <t>Chassy_KM_1895</t>
  </si>
  <si>
    <t>KMXK_0C02400</t>
  </si>
  <si>
    <t>W0T7Z5</t>
  </si>
  <si>
    <t>KLMA_30240</t>
  </si>
  <si>
    <t xml:space="preserve"> Mitochondrial import receptor subunit TOM6 - KLMA_30240</t>
  </si>
  <si>
    <t>c785.a1.a1</t>
  </si>
  <si>
    <t>Chassy_KM_4443;KMXK_0G02130;W0TK27; Protein MKT1 - MKT1</t>
  </si>
  <si>
    <t>Chassy_KM_4443</t>
  </si>
  <si>
    <t>KMXK_0G02130</t>
  </si>
  <si>
    <t>W0TK27</t>
  </si>
  <si>
    <t>KLMA_80203</t>
  </si>
  <si>
    <t>KMAR_80200</t>
  </si>
  <si>
    <t xml:space="preserve"> Protein MKT1 - MKT1</t>
  </si>
  <si>
    <t>c290.a1.a1</t>
  </si>
  <si>
    <t>Chassy_KM_4639;KMXK_0G04090;W0TIR2; Putative aspartyl aminopeptidase - APE4</t>
  </si>
  <si>
    <t>Chassy_KM_4639</t>
  </si>
  <si>
    <t>KMXK_0G04090</t>
  </si>
  <si>
    <t>W0TIR2</t>
  </si>
  <si>
    <t>KLMA_80405</t>
  </si>
  <si>
    <t>KMAR_80385</t>
  </si>
  <si>
    <t xml:space="preserve"> Putative aspartyl aminopeptidase - APE4</t>
  </si>
  <si>
    <t>d1314.a1.a1</t>
  </si>
  <si>
    <t>Chassy_KM_241;KMXK_0A02510;W0T474; Signal recognition particle SEC65 subunit - SEC65</t>
  </si>
  <si>
    <t>Chassy_KM_241</t>
  </si>
  <si>
    <t>KMXK_0A02510</t>
  </si>
  <si>
    <t>W0T474</t>
  </si>
  <si>
    <t>KLMA_10588</t>
  </si>
  <si>
    <t>KMAR_10568</t>
  </si>
  <si>
    <t xml:space="preserve"> Signal recognition particle SEC65 subunit - SEC65</t>
  </si>
  <si>
    <t>d1086.a1.a1</t>
  </si>
  <si>
    <t>Chassy_KM_3674;KMXK_0F00200;W0TI94; Protein HEX2 - REG1</t>
  </si>
  <si>
    <t>Chassy_KM_3674</t>
  </si>
  <si>
    <t>KMXK_0F00200</t>
  </si>
  <si>
    <t>W0TI94</t>
  </si>
  <si>
    <t>KLMA_60548</t>
  </si>
  <si>
    <t>KMAR_60534</t>
  </si>
  <si>
    <t xml:space="preserve"> Protein HEX2 - REG1</t>
  </si>
  <si>
    <t>d1117.a1.a1</t>
  </si>
  <si>
    <t>Chassy_KM_931;KMXK_0B01130;W0T668; Reduced viability upon starvation protein 161 - RVS161</t>
  </si>
  <si>
    <t>Chassy_KM_931</t>
  </si>
  <si>
    <t>KMXK_0B01130</t>
  </si>
  <si>
    <t>W0T668</t>
  </si>
  <si>
    <t>KLMA_20100</t>
  </si>
  <si>
    <t>KMAR_20093</t>
  </si>
  <si>
    <t xml:space="preserve"> Reduced viability upon starvation protein 161 - RVS161</t>
  </si>
  <si>
    <t>c406.a1.a1</t>
  </si>
  <si>
    <t>'Chassy_KM_3077;KMXK_0E00450;W0TCD4; Uncharacterized protein in HIS3 3''region - KLMA_50039'</t>
  </si>
  <si>
    <t>Chassy_KM_3077</t>
  </si>
  <si>
    <t>KMXK_0E00450</t>
  </si>
  <si>
    <t>W0TCD4</t>
  </si>
  <si>
    <t>KLMA_50039</t>
  </si>
  <si>
    <t>KMAR_50034</t>
  </si>
  <si>
    <t>' Uncharacterized protein in HIS3 3''region - KLMA_50039'</t>
  </si>
  <si>
    <t>d1622.a1.a1</t>
  </si>
  <si>
    <t>Chassy_KM_1457;KMXK_0B06390;W0T7Q2; Uncharacterized protein - EGT2</t>
  </si>
  <si>
    <t>Chassy_KM_1457</t>
  </si>
  <si>
    <t>KMXK_0B06390</t>
  </si>
  <si>
    <t>W0T7Q2</t>
  </si>
  <si>
    <t>KLMA_20625</t>
  </si>
  <si>
    <t>KMAR_20590</t>
  </si>
  <si>
    <t xml:space="preserve"> Uncharacterized protein - EGT2</t>
  </si>
  <si>
    <t>c123.a1.a1</t>
  </si>
  <si>
    <t>Chassy_KM_3231;KMXK_0E01990;CBS 6556 specific;No description in DMKU3-1042- NA</t>
  </si>
  <si>
    <t>Chassy_KM_3231</t>
  </si>
  <si>
    <t>KMXK_0E01990</t>
  </si>
  <si>
    <t>c960.a1.a1</t>
  </si>
  <si>
    <t>Chassy_KM_3015;KMXK_0D06340;W0TAF8; Mitochondrial presequence protease - CYM1</t>
  </si>
  <si>
    <t>Chassy_KM_3015</t>
  </si>
  <si>
    <t>KMXK_0D06340</t>
  </si>
  <si>
    <t>W0TAF8</t>
  </si>
  <si>
    <t>KLMA_40603</t>
  </si>
  <si>
    <t>KMAR_40600</t>
  </si>
  <si>
    <t xml:space="preserve"> Mitochondrial presequence protease - CYM1</t>
  </si>
  <si>
    <t>b59.a1.a1</t>
  </si>
  <si>
    <t>Chassy_KM_66;KMXK_0A00760;W0T4R5; Glucose-6-phosphate isomerase - RAG2</t>
  </si>
  <si>
    <t>Chassy_KM_66</t>
  </si>
  <si>
    <t>KMXK_0A00760</t>
  </si>
  <si>
    <t>W0T4R5</t>
  </si>
  <si>
    <t>KLMA_10763</t>
  </si>
  <si>
    <t>KMAR_10734</t>
  </si>
  <si>
    <t xml:space="preserve"> Glucose-6-phosphate isomerase - RAG2</t>
  </si>
  <si>
    <t>5.3.1.9</t>
  </si>
  <si>
    <t>c474.a1.a1</t>
  </si>
  <si>
    <t>Chassy_KM_869;KMXK_0B00510;W0T614; Sortilin - VPS10</t>
  </si>
  <si>
    <t>Chassy_KM_869</t>
  </si>
  <si>
    <t>KMXK_0B00510</t>
  </si>
  <si>
    <t>W0T614</t>
  </si>
  <si>
    <t>KLMA_20040</t>
  </si>
  <si>
    <t>KMAR_20036</t>
  </si>
  <si>
    <t xml:space="preserve"> Sortilin - VPS10</t>
  </si>
  <si>
    <t>c708.a1.a1</t>
  </si>
  <si>
    <t>Chassy_KM_4296;KMXK_0G00660;W0TH38; Eukaryotic translation initiation factor 2 subunit alpha - SUI2</t>
  </si>
  <si>
    <t>Chassy_KM_4296</t>
  </si>
  <si>
    <t>KMXK_0G00660</t>
  </si>
  <si>
    <t>W0TH38</t>
  </si>
  <si>
    <t>KLMA_80057</t>
  </si>
  <si>
    <t>KMAR_80060</t>
  </si>
  <si>
    <t xml:space="preserve"> Eukaryotic translation initiation factor 2 subunit alpha - SUI2</t>
  </si>
  <si>
    <t>d1102.a1.a1</t>
  </si>
  <si>
    <t>Chassy_KM_2690;KMXK_0D03080;W0TDZ7; Vacuolar transporter chaperone 4 - VTC4</t>
  </si>
  <si>
    <t>Chassy_KM_2690</t>
  </si>
  <si>
    <t>KMXK_0D03080</t>
  </si>
  <si>
    <t>W0TDZ7</t>
  </si>
  <si>
    <t>KLMA_40285</t>
  </si>
  <si>
    <t>KMAR_40292</t>
  </si>
  <si>
    <t xml:space="preserve"> Vacuolar transporter chaperone 4 - VTC4</t>
  </si>
  <si>
    <t>c238.a1.a1</t>
  </si>
  <si>
    <t>Chassy_KM_2083;KMXK_0C04280;W0TA81; ATP synthase subunit 5 - atpH</t>
  </si>
  <si>
    <t>Chassy_KM_2083</t>
  </si>
  <si>
    <t>KMXK_0C04280</t>
  </si>
  <si>
    <t>W0TA81</t>
  </si>
  <si>
    <t>KLMA_30431</t>
  </si>
  <si>
    <t>KMAR_30405</t>
  </si>
  <si>
    <t xml:space="preserve"> ATP synthase subunit 5 - atpH</t>
  </si>
  <si>
    <t>c969.a1.a1</t>
  </si>
  <si>
    <t>Chassy_KM_2734;KMXK_0D03520;W0TAE0; Uncharacterized protein YPL009C - TAE2</t>
  </si>
  <si>
    <t>Chassy_KM_2734</t>
  </si>
  <si>
    <t>KMXK_0D03520</t>
  </si>
  <si>
    <t>W0TAE0</t>
  </si>
  <si>
    <t>KLMA_40331</t>
  </si>
  <si>
    <t>KMAR_40335</t>
  </si>
  <si>
    <t xml:space="preserve"> Uncharacterized protein YPL009C - TAE2</t>
  </si>
  <si>
    <t>d1037.a1.a1</t>
  </si>
  <si>
    <t>Chassy_KM_3006;KMXK_0D06250;W0TC64; Protein PSP2 - PSP2</t>
  </si>
  <si>
    <t>Chassy_KM_3006</t>
  </si>
  <si>
    <t>KMXK_0D06250</t>
  </si>
  <si>
    <t>W0TC64</t>
  </si>
  <si>
    <t>KLMA_40594</t>
  </si>
  <si>
    <t>KMAR_40591</t>
  </si>
  <si>
    <t xml:space="preserve"> Protein PSP2 - PSP2</t>
  </si>
  <si>
    <t>c479.a1.a1</t>
  </si>
  <si>
    <t>Chassy_KM_4874;KMXK_0H02190;W0TGW5; Protein SSO2 - SSO1</t>
  </si>
  <si>
    <t>Chassy_KM_4874</t>
  </si>
  <si>
    <t>KMXK_0H02190</t>
  </si>
  <si>
    <t>W0TGW5</t>
  </si>
  <si>
    <t>KLMA_70218</t>
  </si>
  <si>
    <t>KMAR_70199</t>
  </si>
  <si>
    <t xml:space="preserve"> Protein SSO2 - SSO1</t>
  </si>
  <si>
    <t>c707.a1.a1</t>
  </si>
  <si>
    <t>Chassy_KM_2585;KMXK_0D02030;W0TDK3; Mitogen-activated protein kinase - HOG1</t>
  </si>
  <si>
    <t>Chassy_KM_2585</t>
  </si>
  <si>
    <t>KMXK_0D02030</t>
  </si>
  <si>
    <t>W0TDK3</t>
  </si>
  <si>
    <t>KLMA_40175</t>
  </si>
  <si>
    <t>KMAR_40187</t>
  </si>
  <si>
    <t xml:space="preserve"> Mitogen-activated protein kinase - HOG1</t>
  </si>
  <si>
    <t>c528.a1.a1</t>
  </si>
  <si>
    <t>Chassy_KM_1783;KMXK_0C01280;W0TBF6; Succinate dehydrogenase [ubiquinone] cytochrome b subunit - KLMA_30124</t>
  </si>
  <si>
    <t>Chassy_KM_1783</t>
  </si>
  <si>
    <t>KMXK_0C01280</t>
  </si>
  <si>
    <t>W0TBF6</t>
  </si>
  <si>
    <t>KLMA_30124</t>
  </si>
  <si>
    <t>KMAR_30112</t>
  </si>
  <si>
    <t xml:space="preserve"> Succinate dehydrogenase [ubiquinone] cytochrome b subunit - KLMA_30124</t>
  </si>
  <si>
    <t>b17.a1.a1</t>
  </si>
  <si>
    <t>Chassy_KM_2256;KMXK_0C06020;W0T8F1; Acetyl-coenzyme A synthetase - ACS1</t>
  </si>
  <si>
    <t>Chassy_KM_2256</t>
  </si>
  <si>
    <t>KMXK_0C06020</t>
  </si>
  <si>
    <t>W0T8F1</t>
  </si>
  <si>
    <t>KLMA_30602</t>
  </si>
  <si>
    <t>KMAR_30574</t>
  </si>
  <si>
    <t xml:space="preserve"> Acetyl-coenzyme A synthetase - ACS1</t>
  </si>
  <si>
    <t>d1273.a1.a1</t>
  </si>
  <si>
    <t>Chassy_KM_200;KMXK_0A02100;W0T619; Acyl carrier protein - ACP1</t>
  </si>
  <si>
    <t>Chassy_KM_200</t>
  </si>
  <si>
    <t>KMXK_0A02100</t>
  </si>
  <si>
    <t>W0T619</t>
  </si>
  <si>
    <t>KLMA_10629</t>
  </si>
  <si>
    <t>KMAR_10609</t>
  </si>
  <si>
    <t xml:space="preserve"> Acyl carrier protein - ACP1</t>
  </si>
  <si>
    <t>c168.a2.a1</t>
  </si>
  <si>
    <t>Chassy_KM_3397;KMXK_0E03650;W0TFY3; Hexose transporter 2 - KHT2</t>
  </si>
  <si>
    <t>Chassy_KM_3397</t>
  </si>
  <si>
    <t>KMXK_0E03650</t>
  </si>
  <si>
    <t>W0TFY3</t>
  </si>
  <si>
    <t>KLMA_50360</t>
  </si>
  <si>
    <t>KMAR_50342</t>
  </si>
  <si>
    <t>c998.a1.a1</t>
  </si>
  <si>
    <t>Chassy_KM_2216;KMXK_0C05610;W0T8C0; UPF0010 protein YMR099C - KLMA_30562</t>
  </si>
  <si>
    <t>Chassy_KM_2216</t>
  </si>
  <si>
    <t>KMXK_0C05610</t>
  </si>
  <si>
    <t>W0T8C0</t>
  </si>
  <si>
    <t>KLMA_30562</t>
  </si>
  <si>
    <t>KMAR_30535</t>
  </si>
  <si>
    <t xml:space="preserve"> UPF0010 protein YMR099C - KLMA_30562</t>
  </si>
  <si>
    <t>5.1.3.15</t>
  </si>
  <si>
    <t>c364.a1.a1</t>
  </si>
  <si>
    <t>Chassy_KM_4831;KMXK_0H01760;W0TGT0; Uncharacterized protein YIL057C - RGI1</t>
  </si>
  <si>
    <t>Chassy_KM_4831</t>
  </si>
  <si>
    <t>KMXK_0H01760</t>
  </si>
  <si>
    <t>W0TGT0</t>
  </si>
  <si>
    <t>KLMA_70178</t>
  </si>
  <si>
    <t>KMAR_70161</t>
  </si>
  <si>
    <t xml:space="preserve"> Uncharacterized protein YIL057C - RGI1</t>
  </si>
  <si>
    <t>b38.a1.a1</t>
  </si>
  <si>
    <t>Chassy_KM_1052;KMXK_0B02340;W0T6J0; 3-ketoacyl-CoA thiolase - POT1</t>
  </si>
  <si>
    <t>Chassy_KM_1052</t>
  </si>
  <si>
    <t>KMXK_0B02340</t>
  </si>
  <si>
    <t>W0T6J0</t>
  </si>
  <si>
    <t>KLMA_20220</t>
  </si>
  <si>
    <t>KMAR_20211</t>
  </si>
  <si>
    <t xml:space="preserve"> 3-ketoacyl-CoA thiolase - POT1</t>
  </si>
  <si>
    <t>c492.a1.a1</t>
  </si>
  <si>
    <t>Chassy_KM_1826;KMXK_0C01710;W0T8T9; Ornithine carbamoyltransferase - ARG3</t>
  </si>
  <si>
    <t>Chassy_KM_1826</t>
  </si>
  <si>
    <t>KMXK_0C01710</t>
  </si>
  <si>
    <t>W0T8T9</t>
  </si>
  <si>
    <t>KLMA_30168</t>
  </si>
  <si>
    <t>KMAR_30157</t>
  </si>
  <si>
    <t xml:space="preserve"> Ornithine carbamoyltransferase - ARG3</t>
  </si>
  <si>
    <t>c409.a1.a1</t>
  </si>
  <si>
    <t>Chassy_KM_1640;KMXK_0B08220;CBS 6556 specific;No description in DMKU3-1042- NA</t>
  </si>
  <si>
    <t>Chassy_KM_1640</t>
  </si>
  <si>
    <t>KMXK_0B08220</t>
  </si>
  <si>
    <t>c167.a1.a1</t>
  </si>
  <si>
    <t>Chassy_KM_477;KMXK_0A04870;CBS 6556 specific;No description in DMKU3-1042- NA</t>
  </si>
  <si>
    <t>Chassy_KM_477</t>
  </si>
  <si>
    <t>KMXK_0A04870</t>
  </si>
  <si>
    <t>KMAR_10341</t>
  </si>
  <si>
    <t>c282.a1.a1</t>
  </si>
  <si>
    <t>Chassy_KM_4797;KMXK_0H01420;W0TG06; Conserved hypothetical membrane protein - ywtG</t>
  </si>
  <si>
    <t>Chassy_KM_4797</t>
  </si>
  <si>
    <t>KMXK_0H01420</t>
  </si>
  <si>
    <t>W0TG06</t>
  </si>
  <si>
    <t>KLMA_70145</t>
  </si>
  <si>
    <t>KMAR_70126</t>
  </si>
  <si>
    <t xml:space="preserve"> Conserved hypothetical membrane protein - ywtG</t>
  </si>
  <si>
    <t>c721.a1.a1</t>
  </si>
  <si>
    <t>Chassy_KM_1721;KMXK_0C00660;W0T6W9; 37S ribosomal protein MRP4 - MRP4</t>
  </si>
  <si>
    <t>Chassy_KM_1721</t>
  </si>
  <si>
    <t>KMXK_0C00660</t>
  </si>
  <si>
    <t>W0T6W9</t>
  </si>
  <si>
    <t>KLMA_30062</t>
  </si>
  <si>
    <t>KMAR_30057</t>
  </si>
  <si>
    <t xml:space="preserve"> 37S ribosomal protein MRP4 - MRP4</t>
  </si>
  <si>
    <t>c971.a1.a1</t>
  </si>
  <si>
    <t>Chassy_KM_4426;KMXK_0G01960;W0TI51; Glucan 1 - BGL2</t>
  </si>
  <si>
    <t>Chassy_KM_4426</t>
  </si>
  <si>
    <t>KMXK_0G01960</t>
  </si>
  <si>
    <t>W0TI51</t>
  </si>
  <si>
    <t>KLMA_80185</t>
  </si>
  <si>
    <t>KMAR_80183</t>
  </si>
  <si>
    <t xml:space="preserve"> Glucan 1 - BGL2</t>
  </si>
  <si>
    <t>d1584.a1.a1</t>
  </si>
  <si>
    <t>Chassy_KM_1290;KMXK_0B04720;W0T9Z8; UPF0495 protein KLLA0D04334g - KLMA_20461</t>
  </si>
  <si>
    <t>Chassy_KM_1290</t>
  </si>
  <si>
    <t>KMXK_0B04720</t>
  </si>
  <si>
    <t>W0T9Z8</t>
  </si>
  <si>
    <t>KLMA_20461</t>
  </si>
  <si>
    <t xml:space="preserve"> UPF0495 protein KLLA0D04334g - KLMA_20461</t>
  </si>
  <si>
    <t>d1108.a1.a1</t>
  </si>
  <si>
    <t>Chassy_KM_2525;KMXK_0D01430;W0TDE4; 30S ribosomal protein S10 - KLMA_40120</t>
  </si>
  <si>
    <t>Chassy_KM_2525</t>
  </si>
  <si>
    <t>KMXK_0D01430</t>
  </si>
  <si>
    <t>W0TDE4</t>
  </si>
  <si>
    <t>KLMA_40120</t>
  </si>
  <si>
    <t>KMAR_40128</t>
  </si>
  <si>
    <t xml:space="preserve"> 30S ribosomal protein S10 - KLMA_40120</t>
  </si>
  <si>
    <t>c808.a1.a1</t>
  </si>
  <si>
    <t>Chassy_KM_1240;KMXK_0B04220;W0T7V3; Chromatin-remodeling complex ATPase - ISW1</t>
  </si>
  <si>
    <t>Chassy_KM_1240</t>
  </si>
  <si>
    <t>KMXK_0B04220</t>
  </si>
  <si>
    <t>W0T7V3</t>
  </si>
  <si>
    <t>KLMA_20408</t>
  </si>
  <si>
    <t>KMAR_20389</t>
  </si>
  <si>
    <t xml:space="preserve"> Chromatin-remodeling complex ATPase - ISW1</t>
  </si>
  <si>
    <t>d1138.a1.a1</t>
  </si>
  <si>
    <t>Chassy_KM_4453;KMXK_0G02230;W0TK37; Protein phosphatase 2C homolog 5 - PTC5</t>
  </si>
  <si>
    <t>Chassy_KM_4453</t>
  </si>
  <si>
    <t>KMXK_0G02230</t>
  </si>
  <si>
    <t>W0TK37</t>
  </si>
  <si>
    <t>KLMA_80213</t>
  </si>
  <si>
    <t>KMAR_80209</t>
  </si>
  <si>
    <t xml:space="preserve"> Protein phosphatase 2C homolog 5 - PTC5</t>
  </si>
  <si>
    <t>d1231.a1.a1</t>
  </si>
  <si>
    <t>Chassy_KM_2716;KMXK_0D03340;W0T9P7; Superoxide dismutase 1 copper chaperone - CCS1</t>
  </si>
  <si>
    <t>Chassy_KM_2716</t>
  </si>
  <si>
    <t>KMXK_0D03340</t>
  </si>
  <si>
    <t>W0T9P7</t>
  </si>
  <si>
    <t>KLMA_40313</t>
  </si>
  <si>
    <t>KMAR_40317</t>
  </si>
  <si>
    <t xml:space="preserve"> Superoxide dismutase 1 copper chaperone - CCS1</t>
  </si>
  <si>
    <t>c968.a1.a1</t>
  </si>
  <si>
    <t>Chassy_KM_300;KMXK_0A03100;W0T519; Ubiquitin carboxyl-terminal hydrolase 6 - UBP6</t>
  </si>
  <si>
    <t>Chassy_KM_300</t>
  </si>
  <si>
    <t>KMXK_0A03100</t>
  </si>
  <si>
    <t>W0T519</t>
  </si>
  <si>
    <t>KLMA_10531</t>
  </si>
  <si>
    <t>KMAR_10513</t>
  </si>
  <si>
    <t xml:space="preserve"> Ubiquitin carboxyl-terminal hydrolase 6 - UBP6</t>
  </si>
  <si>
    <t>c819.a1.a1</t>
  </si>
  <si>
    <t>Chassy_KM_1683;KMXK_0C00280;W0T959; Uncharacterized RNA-binding protein YKL214C - KLMA_30026</t>
  </si>
  <si>
    <t>Chassy_KM_1683</t>
  </si>
  <si>
    <t>KMXK_0C00280</t>
  </si>
  <si>
    <t>W0T959</t>
  </si>
  <si>
    <t>KLMA_30026</t>
  </si>
  <si>
    <t>KMAR_30019</t>
  </si>
  <si>
    <t xml:space="preserve"> Uncharacterized RNA-binding protein YKL214C - KLMA_30026</t>
  </si>
  <si>
    <t>c427.a1.a1</t>
  </si>
  <si>
    <t>Chassy_KM_3018;KMXK_0D06370;W0TB24; Transcription elongation factor SPT5 - SPT5</t>
  </si>
  <si>
    <t>Chassy_KM_3018</t>
  </si>
  <si>
    <t>KMXK_0D06370</t>
  </si>
  <si>
    <t>W0TB24</t>
  </si>
  <si>
    <t>KLMA_40606</t>
  </si>
  <si>
    <t>KMAR_40603</t>
  </si>
  <si>
    <t xml:space="preserve"> Transcription elongation factor SPT5 - SPT5</t>
  </si>
  <si>
    <t>c826.a1.a1</t>
  </si>
  <si>
    <t>Chassy_KM_3167;KMXK_0E01350;W0TD78; Cell division control protein 42 - CDC42</t>
  </si>
  <si>
    <t>Chassy_KM_3167</t>
  </si>
  <si>
    <t>KMXK_0E01350</t>
  </si>
  <si>
    <t>W0TD78</t>
  </si>
  <si>
    <t>KLMA_50127</t>
  </si>
  <si>
    <t>KMAR_50119</t>
  </si>
  <si>
    <t xml:space="preserve"> Cell division control protein 42 - CDC42</t>
  </si>
  <si>
    <t>c789.a1.a1</t>
  </si>
  <si>
    <t>Chassy_KM_4731;KMXK_0H00760;W0TE62; Phosphatidylinositol transfer protein CSR1 - CSR1</t>
  </si>
  <si>
    <t>Chassy_KM_4731</t>
  </si>
  <si>
    <t>KMXK_0H00760</t>
  </si>
  <si>
    <t>W0TE62</t>
  </si>
  <si>
    <t>KLMA_70079</t>
  </si>
  <si>
    <t>KMAR_70067</t>
  </si>
  <si>
    <t xml:space="preserve"> Phosphatidylinositol transfer protein CSR1 - CSR1</t>
  </si>
  <si>
    <t>d1420.a1.a1</t>
  </si>
  <si>
    <t>Chassy_KM_4330;KMXK_0G01000;W0TFJ4; Exosome complex component RRP42 - RRP42</t>
  </si>
  <si>
    <t>Chassy_KM_4330</t>
  </si>
  <si>
    <t>KMXK_0G01000</t>
  </si>
  <si>
    <t>W0TFJ4</t>
  </si>
  <si>
    <t>KLMA_80091</t>
  </si>
  <si>
    <t>KMAR_80090</t>
  </si>
  <si>
    <t xml:space="preserve"> Exosome complex component RRP42 - RRP42</t>
  </si>
  <si>
    <t>c893.a1.a1</t>
  </si>
  <si>
    <t>Chassy_KM_464;KMXK_0A04740;W0T3N2; rRNA-processing protein EBP2 - EBP2</t>
  </si>
  <si>
    <t>Chassy_KM_464</t>
  </si>
  <si>
    <t>KMXK_0A04740</t>
  </si>
  <si>
    <t>W0T3N2</t>
  </si>
  <si>
    <t>KLMA_10388</t>
  </si>
  <si>
    <t>KMAR_10354</t>
  </si>
  <si>
    <t xml:space="preserve"> rRNA-processing protein EBP2 - EBP2</t>
  </si>
  <si>
    <t>d1199.a1.a1</t>
  </si>
  <si>
    <t>Chassy_KM_398;KMXK_0A04080;W0T3S2; Protein SUR7 - SUR7</t>
  </si>
  <si>
    <t>Chassy_KM_398</t>
  </si>
  <si>
    <t>KMXK_0A04080</t>
  </si>
  <si>
    <t>W0T3S2</t>
  </si>
  <si>
    <t>KLMA_10428</t>
  </si>
  <si>
    <t>KMAR_10414</t>
  </si>
  <si>
    <t xml:space="preserve"> Protein SUR7 - SUR7</t>
  </si>
  <si>
    <t>c582.a1.a1</t>
  </si>
  <si>
    <t>Chassy_KM_1168;KMXK_0B03500;W0T6Y3; 54S ribosomal protein L51 - MRPL51</t>
  </si>
  <si>
    <t>Chassy_KM_1168</t>
  </si>
  <si>
    <t>KMXK_0B03500</t>
  </si>
  <si>
    <t>W0T6Y3</t>
  </si>
  <si>
    <t>KLMA_20335</t>
  </si>
  <si>
    <t>KMAR_20321</t>
  </si>
  <si>
    <t xml:space="preserve"> 54S ribosomal protein L51 - MRPL51</t>
  </si>
  <si>
    <t>c500.a1.a1</t>
  </si>
  <si>
    <t>Chassy_KM_5090;KMXK_0H04350;W0TGT3; Probable electron transfer flavoprotein subunit alpha - AIM45</t>
  </si>
  <si>
    <t>Chassy_KM_5090</t>
  </si>
  <si>
    <t>KMXK_0H04350</t>
  </si>
  <si>
    <t>W0TGT3</t>
  </si>
  <si>
    <t>KLMA_70435</t>
  </si>
  <si>
    <t>KMAR_70394</t>
  </si>
  <si>
    <t xml:space="preserve"> Probable electron transfer flavoprotein subunit alpha - AIM45</t>
  </si>
  <si>
    <t>c973.a1.a1</t>
  </si>
  <si>
    <t>Chassy_KM_2710;KMXK_0D03280;W0TC25; Pheromone receptor transcription factor - MCM1</t>
  </si>
  <si>
    <t>Chassy_KM_2710</t>
  </si>
  <si>
    <t>KMXK_0D03280</t>
  </si>
  <si>
    <t>W0TC25</t>
  </si>
  <si>
    <t>KLMA_40307</t>
  </si>
  <si>
    <t>KMAR_40311</t>
  </si>
  <si>
    <t xml:space="preserve"> Pheromone receptor transcription factor - MCM1</t>
  </si>
  <si>
    <t>c535.a1.a1</t>
  </si>
  <si>
    <t>Chassy_KM_4389;KMXK_0G01590;W0TI21; Phosphatidylinositol 4 - SLM1</t>
  </si>
  <si>
    <t>Chassy_KM_4389</t>
  </si>
  <si>
    <t>KMXK_0G01590</t>
  </si>
  <si>
    <t>W0TI21</t>
  </si>
  <si>
    <t>KLMA_80150</t>
  </si>
  <si>
    <t>KMAR_80147</t>
  </si>
  <si>
    <t xml:space="preserve"> Phosphatidylinositol 4 - SLM1</t>
  </si>
  <si>
    <t>d1161.a1.a1</t>
  </si>
  <si>
    <t>Chassy_KM_3409;KMXK_0E03770;CBS 6556 specific;No description in DMKU3-1042- NA</t>
  </si>
  <si>
    <t>Chassy_KM_3409</t>
  </si>
  <si>
    <t>KMXK_0E03770</t>
  </si>
  <si>
    <t>KMAR_50355</t>
  </si>
  <si>
    <t>c448.a1.a1</t>
  </si>
  <si>
    <t>'Chassy_KM_2680;KMXK_0D02980;W0TBB5; 5''-3'' exoribonuclease 1 - XRN1'</t>
  </si>
  <si>
    <t>Chassy_KM_2680</t>
  </si>
  <si>
    <t>KMXK_0D02980</t>
  </si>
  <si>
    <t>W0TBB5</t>
  </si>
  <si>
    <t>KLMA_40274</t>
  </si>
  <si>
    <t>KMAR_40281</t>
  </si>
  <si>
    <t>' 5''-3'' exoribonuclease 1 - XRN1'</t>
  </si>
  <si>
    <t>3.1.13.-</t>
  </si>
  <si>
    <t>c758.a1.a1</t>
  </si>
  <si>
    <t>Chassy_KM_2593;KMXK_0D02110;W0T9A4; Protein transport protein SEC22 - SEC22</t>
  </si>
  <si>
    <t>Chassy_KM_2593</t>
  </si>
  <si>
    <t>KMXK_0D02110</t>
  </si>
  <si>
    <t>W0T9A4</t>
  </si>
  <si>
    <t>KLMA_40183</t>
  </si>
  <si>
    <t>KMAR_40195</t>
  </si>
  <si>
    <t xml:space="preserve"> Protein transport protein SEC22 - SEC22</t>
  </si>
  <si>
    <t>c522.a1.a1</t>
  </si>
  <si>
    <t>Chassy_KM_3765;KMXK_0F01110;W0TF96; Fructose-1,6-bisphosphatas - FBP1</t>
  </si>
  <si>
    <t>Chassy_KM_3765</t>
  </si>
  <si>
    <t>KMXK_0F01110</t>
  </si>
  <si>
    <t>W0TF96</t>
  </si>
  <si>
    <t>KLMA_60452</t>
  </si>
  <si>
    <t>KMAR_60448</t>
  </si>
  <si>
    <t xml:space="preserve"> Fructose-1,6-bisphosphatas - FBP1</t>
  </si>
  <si>
    <t>c645.a1.a1</t>
  </si>
  <si>
    <t>Chassy_KM_3309;KMXK_0E02770;W0TD19; Heat shock protein SSQ1 - SSQ1</t>
  </si>
  <si>
    <t>Chassy_KM_3309</t>
  </si>
  <si>
    <t>KMXK_0E02770</t>
  </si>
  <si>
    <t>W0TD19</t>
  </si>
  <si>
    <t>KLMA_50274</t>
  </si>
  <si>
    <t>KMAR_50254</t>
  </si>
  <si>
    <t xml:space="preserve"> Heat shock protein SSQ1 - SSQ1</t>
  </si>
  <si>
    <t>c885.a1.a1</t>
  </si>
  <si>
    <t>Chassy_KM_1004;KMXK_0B01860;W0T740; Probable metalloprotease ARX1 - ARX1</t>
  </si>
  <si>
    <t>Chassy_KM_1004</t>
  </si>
  <si>
    <t>KMXK_0B01860</t>
  </si>
  <si>
    <t>W0T740</t>
  </si>
  <si>
    <t>KLMA_20173</t>
  </si>
  <si>
    <t>KMAR_20167</t>
  </si>
  <si>
    <t xml:space="preserve"> Probable metalloprotease ARX1 - ARX1</t>
  </si>
  <si>
    <t>c483.a1.a1</t>
  </si>
  <si>
    <t>Chassy_KM_3014;KMXK_0D06330;W0TCT7; Heterogeneous nuclear ribonucleoprotein A3 - NPL3</t>
  </si>
  <si>
    <t>Chassy_KM_3014</t>
  </si>
  <si>
    <t>KMXK_0D06330</t>
  </si>
  <si>
    <t>W0TCT7</t>
  </si>
  <si>
    <t>KLMA_40602</t>
  </si>
  <si>
    <t>KMAR_40599</t>
  </si>
  <si>
    <t xml:space="preserve"> Heterogeneous nuclear ribonucleoprotein A3 - NPL3</t>
  </si>
  <si>
    <t>d1057.a1.a1</t>
  </si>
  <si>
    <t>Chassy_KM_4719;KMXK_0H00640;W0TEY8; A-factor-processing enzyme - STE23</t>
  </si>
  <si>
    <t>Chassy_KM_4719</t>
  </si>
  <si>
    <t>KMXK_0H00640</t>
  </si>
  <si>
    <t>W0TEY8</t>
  </si>
  <si>
    <t>KLMA_70067</t>
  </si>
  <si>
    <t>KMAR_70056</t>
  </si>
  <si>
    <t xml:space="preserve"> A-factor-processing enzyme - STE23</t>
  </si>
  <si>
    <t>c711.a1.a1</t>
  </si>
  <si>
    <t>Chassy_KM_4616;KMXK_0G03860;W0THZ6; U6 snRNA-associated Sm-like protein LSm4 - LSM4</t>
  </si>
  <si>
    <t>Chassy_KM_4616</t>
  </si>
  <si>
    <t>KMXK_0G03860</t>
  </si>
  <si>
    <t>W0THZ6</t>
  </si>
  <si>
    <t>KLMA_80382</t>
  </si>
  <si>
    <t>KMAR_80363</t>
  </si>
  <si>
    <t xml:space="preserve"> U6 snRNA-associated Sm-like protein LSm4 - LSM4</t>
  </si>
  <si>
    <t>d1417.a1.a1</t>
  </si>
  <si>
    <t>Chassy_KM_4644;KMXK_0G04140;W0TIR8; Golgi SNAP receptor complex member 1 - GOS1</t>
  </si>
  <si>
    <t>Chassy_KM_4644</t>
  </si>
  <si>
    <t>KMXK_0G04140</t>
  </si>
  <si>
    <t>W0TIR8</t>
  </si>
  <si>
    <t>KLMA_80410</t>
  </si>
  <si>
    <t>KMAR_80390</t>
  </si>
  <si>
    <t xml:space="preserve"> Golgi SNAP receptor complex member 1 - GOS1</t>
  </si>
  <si>
    <t>c940.a1.a1</t>
  </si>
  <si>
    <t>Chassy_KM_3293;KMXK_0E02610;W0TBA6; Fructose-2 - FBP26</t>
  </si>
  <si>
    <t>Chassy_KM_3293</t>
  </si>
  <si>
    <t>KMXK_0E02610</t>
  </si>
  <si>
    <t>W0TBA6</t>
  </si>
  <si>
    <t>KLMA_50258</t>
  </si>
  <si>
    <t>KMAR_50240</t>
  </si>
  <si>
    <t xml:space="preserve"> Fructose-2 - FBP26</t>
  </si>
  <si>
    <t>c340.a1.a1</t>
  </si>
  <si>
    <t>Chassy_KM_1098;KMXK_0B02800;W0T6P0; FACT complex subunit SPT16 - SPT16</t>
  </si>
  <si>
    <t>Chassy_KM_1098</t>
  </si>
  <si>
    <t>KMXK_0B02800</t>
  </si>
  <si>
    <t>W0T6P0</t>
  </si>
  <si>
    <t>KLMA_20265</t>
  </si>
  <si>
    <t>KMAR_20255</t>
  </si>
  <si>
    <t xml:space="preserve"> FACT complex subunit SPT16 - SPT16</t>
  </si>
  <si>
    <t>c652.a1.a1</t>
  </si>
  <si>
    <t>Chassy_KM_1245;KMXK_0B04270;W0T650; Regulator of chromosome condensation - SRM1</t>
  </si>
  <si>
    <t>Chassy_KM_1245</t>
  </si>
  <si>
    <t>KMXK_0B04270</t>
  </si>
  <si>
    <t>W0T650</t>
  </si>
  <si>
    <t>KLMA_20412</t>
  </si>
  <si>
    <t>KMAR_20394</t>
  </si>
  <si>
    <t xml:space="preserve"> Regulator of chromosome condensation - SRM1</t>
  </si>
  <si>
    <t>c682.a1.a1</t>
  </si>
  <si>
    <t>Chassy_KM_3230;KMXK_0E01980;W0TB58; Putative 6-phosphofructo-2-kinase/fructose-2 - KLMA_50193</t>
  </si>
  <si>
    <t>Chassy_KM_3230</t>
  </si>
  <si>
    <t>KMXK_0E01980</t>
  </si>
  <si>
    <t>W0TB58</t>
  </si>
  <si>
    <t>KLMA_50193</t>
  </si>
  <si>
    <t>KMAR_50180</t>
  </si>
  <si>
    <t xml:space="preserve"> Putative 6-phosphofructo-2-kinase/fructose-2 - KLMA_50193</t>
  </si>
  <si>
    <t>d1307.a1.a1</t>
  </si>
  <si>
    <t>Chassy_KM_1842;KMXK_0C01870;W0T7U0; Protein phosphatase 2C homolog 1 - PTC1</t>
  </si>
  <si>
    <t>Chassy_KM_1842</t>
  </si>
  <si>
    <t>KMXK_0C01870</t>
  </si>
  <si>
    <t>W0T7U0</t>
  </si>
  <si>
    <t>KLMA_30185</t>
  </si>
  <si>
    <t>KMAR_30173</t>
  </si>
  <si>
    <t xml:space="preserve"> Protein phosphatase 2C homolog 1 - PTC1</t>
  </si>
  <si>
    <t>d1165.a1.a1</t>
  </si>
  <si>
    <t>Chassy_KM_2545;KMXK_0D01630;W0TAU8; Probable alanine aminotransferase - ALT1</t>
  </si>
  <si>
    <t>Chassy_KM_2545</t>
  </si>
  <si>
    <t>KMXK_0D01630</t>
  </si>
  <si>
    <t>W0TAU8</t>
  </si>
  <si>
    <t>KLMA_40139</t>
  </si>
  <si>
    <t>KMAR_40148</t>
  </si>
  <si>
    <t xml:space="preserve"> Probable alanine aminotransferase - ALT1</t>
  </si>
  <si>
    <t>c848.a1.a1</t>
  </si>
  <si>
    <t>Chassy_KM_482;KMXK_0A04920;W0T4M0; Probable alpha-1,6-mannosyltransferase MNN11 - MNN11</t>
  </si>
  <si>
    <t>Chassy_KM_482</t>
  </si>
  <si>
    <t>KMXK_0A04920</t>
  </si>
  <si>
    <t>W0T4M0</t>
  </si>
  <si>
    <t>KLMA_10371</t>
  </si>
  <si>
    <t>KMAR_10336</t>
  </si>
  <si>
    <t xml:space="preserve"> Probable alpha-1,6-mannosyltransferase MNN11 - MNN11</t>
  </si>
  <si>
    <t>c876.a1.a1</t>
  </si>
  <si>
    <t>Chassy_KM_1570;KMXK_0B07520;W0T6Y7; Nitrogen permease reactivator protein - NPR1</t>
  </si>
  <si>
    <t>Chassy_KM_1570</t>
  </si>
  <si>
    <t>KMXK_0B07520</t>
  </si>
  <si>
    <t>W0T6Y7</t>
  </si>
  <si>
    <t>KLMA_20737</t>
  </si>
  <si>
    <t>KMAR_20701</t>
  </si>
  <si>
    <t xml:space="preserve"> Nitrogen permease reactivator protein - NPR1</t>
  </si>
  <si>
    <t>c341.a1.a1</t>
  </si>
  <si>
    <t>Chassy_KM_3733;KMXK_0F00790;W0TI19; Hit family protein 1 - HNT1</t>
  </si>
  <si>
    <t>Chassy_KM_3733</t>
  </si>
  <si>
    <t>KMXK_0F00790</t>
  </si>
  <si>
    <t>W0TI19</t>
  </si>
  <si>
    <t>KLMA_60483</t>
  </si>
  <si>
    <t xml:space="preserve"> Hit family protein 1 - HNT1</t>
  </si>
  <si>
    <t>c230.a1.a1</t>
  </si>
  <si>
    <t>Chassy_KM_664;KMXK_0A06740;W0T459; Dipeptidyl peptidase 3 - KLMA_10181</t>
  </si>
  <si>
    <t>Chassy_KM_664</t>
  </si>
  <si>
    <t>KMXK_0A06740</t>
  </si>
  <si>
    <t>W0T459</t>
  </si>
  <si>
    <t>KLMA_10181</t>
  </si>
  <si>
    <t>KMAR_10162</t>
  </si>
  <si>
    <t xml:space="preserve"> Dipeptidyl peptidase 3 - KLMA_10181</t>
  </si>
  <si>
    <t>3.4.14.4</t>
  </si>
  <si>
    <t>d1555.a1.a1</t>
  </si>
  <si>
    <t>Chassy_KM_4038;KMXK_0F03840;W0TF90; Uncharacterized protein YKL077W - KLMA_60185</t>
  </si>
  <si>
    <t>Chassy_KM_4038</t>
  </si>
  <si>
    <t>KMXK_0F03840</t>
  </si>
  <si>
    <t>W0TF90</t>
  </si>
  <si>
    <t>KLMA_60185</t>
  </si>
  <si>
    <t>KMAR_60185</t>
  </si>
  <si>
    <t xml:space="preserve"> Uncharacterized protein YKL077W - KLMA_60185</t>
  </si>
  <si>
    <t>c889.a1.a1</t>
  </si>
  <si>
    <t>Chassy_KM_2419;KMXK_0D00360;W0TB56; General negative regulator of transcription subunit 1 - CDC39</t>
  </si>
  <si>
    <t>Chassy_KM_2419</t>
  </si>
  <si>
    <t>KMXK_0D00360</t>
  </si>
  <si>
    <t>W0TB56</t>
  </si>
  <si>
    <t>KLMA_40022</t>
  </si>
  <si>
    <t>KMAR_40032</t>
  </si>
  <si>
    <t xml:space="preserve"> General negative regulator of transcription subunit 1 - CDC39</t>
  </si>
  <si>
    <t>c217.a1.a1</t>
  </si>
  <si>
    <t>Chassy_KM_3174;KMXK_0E01420;W0T2P8; GTP-binding nuclear protein - GSP1</t>
  </si>
  <si>
    <t>Chassy_KM_3174</t>
  </si>
  <si>
    <t>KMXK_0E01420</t>
  </si>
  <si>
    <t>W0T2P8</t>
  </si>
  <si>
    <t>KLMA_10225 KLMA_50134</t>
  </si>
  <si>
    <t>KMAR_10202</t>
  </si>
  <si>
    <t xml:space="preserve"> GTP-binding nuclear protein - GSP1</t>
  </si>
  <si>
    <t>c753.a1.a1</t>
  </si>
  <si>
    <t>Chassy_KM_3459;KMXK_0E04270;W0TCD9; DNA-directed RNA polymerases I and III subunit RPAC1 - RPC40</t>
  </si>
  <si>
    <t>Chassy_KM_3459</t>
  </si>
  <si>
    <t>KMXK_0E04270</t>
  </si>
  <si>
    <t>W0TCD9</t>
  </si>
  <si>
    <t>KLMA_50426</t>
  </si>
  <si>
    <t>KMAR_50405</t>
  </si>
  <si>
    <t xml:space="preserve"> DNA-directed RNA polymerases I and III subunit RPAC1 - RPC40</t>
  </si>
  <si>
    <t>c976.a1.a1</t>
  </si>
  <si>
    <t>Chassy_KM_2730;KMXK_0D03480;W0TC43; 37S ribosomal protein S16 - KLMA_40327</t>
  </si>
  <si>
    <t>Chassy_KM_2730</t>
  </si>
  <si>
    <t>KMXK_0D03480</t>
  </si>
  <si>
    <t>W0TC43</t>
  </si>
  <si>
    <t>KLMA_40327</t>
  </si>
  <si>
    <t>KMAR_40331</t>
  </si>
  <si>
    <t xml:space="preserve"> 37S ribosomal protein S16 - KLMA_40327</t>
  </si>
  <si>
    <t>c395.a1.a1</t>
  </si>
  <si>
    <t>Chassy_KM_1921;KMXK_0C02660;W0T7G1; Cytochrome c1 - CYT1</t>
  </si>
  <si>
    <t>Chassy_KM_1921</t>
  </si>
  <si>
    <t>KMXK_0C02660</t>
  </si>
  <si>
    <t>W0T7G1</t>
  </si>
  <si>
    <t>KLMA_30267</t>
  </si>
  <si>
    <t>KMAR_30247</t>
  </si>
  <si>
    <t xml:space="preserve"> Cytochrome c1 - CYT1</t>
  </si>
  <si>
    <t>c138.a1.a1</t>
  </si>
  <si>
    <t>Chassy_KM_3054;KMXK_0E00220;W0TB60; (2R,3R)-2,3-butanediol dehydrogenase - BDH1</t>
  </si>
  <si>
    <t>Chassy_KM_3054</t>
  </si>
  <si>
    <t>KMXK_0E00220</t>
  </si>
  <si>
    <t>W0TB60</t>
  </si>
  <si>
    <t>KLMA_50016</t>
  </si>
  <si>
    <t>KMAR_50012</t>
  </si>
  <si>
    <t xml:space="preserve"> (2R,3R)-2,3-butanediol dehydrogenase - BDH1</t>
  </si>
  <si>
    <t>c379.a1.a1</t>
  </si>
  <si>
    <t>Chassy_KM_3216;KMXK_0E01840;W0TB47; Ornithine aminotransferase - CAR2</t>
  </si>
  <si>
    <t>Chassy_KM_3216</t>
  </si>
  <si>
    <t>KMXK_0E01840</t>
  </si>
  <si>
    <t>W0TB47</t>
  </si>
  <si>
    <t>KLMA_50178</t>
  </si>
  <si>
    <t>KMAR_50166</t>
  </si>
  <si>
    <t xml:space="preserve"> Ornithine aminotransferase - CAR2</t>
  </si>
  <si>
    <t>c923.a1.a1</t>
  </si>
  <si>
    <t>Chassy_KM_3345;KMXK_0E03130;W0TBF1; Glycylpeptide N-tetradecanoyltransferase - NMT1</t>
  </si>
  <si>
    <t>Chassy_KM_3345</t>
  </si>
  <si>
    <t>KMXK_0E03130</t>
  </si>
  <si>
    <t>W0TBF1</t>
  </si>
  <si>
    <t>KLMA_50308</t>
  </si>
  <si>
    <t>KMAR_50287</t>
  </si>
  <si>
    <t xml:space="preserve"> Glycylpeptide N-tetradecanoyltransferase - NMT1</t>
  </si>
  <si>
    <t>2.3.1.97</t>
  </si>
  <si>
    <t>c763.a1.a1</t>
  </si>
  <si>
    <t>Chassy_KM_1807;KMXK_0C01520;W0T7Q8; Uncharacterized phosphatase YNL010W - KLMA_30150</t>
  </si>
  <si>
    <t>Chassy_KM_1807</t>
  </si>
  <si>
    <t>KMXK_0C01520</t>
  </si>
  <si>
    <t>W0T7Q8</t>
  </si>
  <si>
    <t>KLMA_30150</t>
  </si>
  <si>
    <t>KMAR_30138</t>
  </si>
  <si>
    <t xml:space="preserve"> Uncharacterized phosphatase YNL010W - KLMA_30150</t>
  </si>
  <si>
    <t>c860.a1.a1</t>
  </si>
  <si>
    <t>Chassy_KM_1436;KMXK_0B06180;W0T616; Isoamyl acetate-hydrolyzing esterase - IAH1</t>
  </si>
  <si>
    <t>Chassy_KM_1436</t>
  </si>
  <si>
    <t>KMXK_0B06180</t>
  </si>
  <si>
    <t>W0T616</t>
  </si>
  <si>
    <t>KLMA_20604</t>
  </si>
  <si>
    <t>KMAR_20571</t>
  </si>
  <si>
    <t xml:space="preserve"> Isoamyl acetate-hydrolyzing esterase - IAH1</t>
  </si>
  <si>
    <t>d1483.a1.a1</t>
  </si>
  <si>
    <t>Chassy_KM_1599;KMXK_0B07810;W0T8T2; Glucosamine 6-phosphate N-acetyltransferase - GNA1</t>
  </si>
  <si>
    <t>Chassy_KM_1599</t>
  </si>
  <si>
    <t>KMXK_0B07810</t>
  </si>
  <si>
    <t>W0T8T2</t>
  </si>
  <si>
    <t>KLMA_20768</t>
  </si>
  <si>
    <t>KMAR_20727</t>
  </si>
  <si>
    <t xml:space="preserve"> Glucosamine 6-phosphate N-acetyltransferase - GNA1</t>
  </si>
  <si>
    <t>c565.a1.a1</t>
  </si>
  <si>
    <t>Chassy_KM_1474;KMXK_0B06560;W0T8F2; UDP-N-acetylglucosamine pyrophosphorylase - QRI1</t>
  </si>
  <si>
    <t>Chassy_KM_1474</t>
  </si>
  <si>
    <t>KMXK_0B06560</t>
  </si>
  <si>
    <t>W0T8F2</t>
  </si>
  <si>
    <t>KLMA_20643</t>
  </si>
  <si>
    <t>KMAR_20607</t>
  </si>
  <si>
    <t xml:space="preserve"> UDP-N-acetylglucosamine pyrophosphorylase - QRI1</t>
  </si>
  <si>
    <t>c213.a1.a1</t>
  </si>
  <si>
    <t>Chassy_KM_4464;KMXK_0G02340;W0TFX1; Mitochondrial carnitine carrier - CRC1</t>
  </si>
  <si>
    <t>Chassy_KM_4464</t>
  </si>
  <si>
    <t>KMXK_0G02340</t>
  </si>
  <si>
    <t>W0TFX1</t>
  </si>
  <si>
    <t>KLMA_80226</t>
  </si>
  <si>
    <t>KMAR_80218</t>
  </si>
  <si>
    <t xml:space="preserve"> Mitochondrial carnitine carrier - CRC1</t>
  </si>
  <si>
    <t>c606.a1.a1</t>
  </si>
  <si>
    <t>Chassy_KM_3066;KMXK_0E00340;W0TAL2; Putative 2-hydroxyacid dehydrogenase YPL113C - KLMA_50028</t>
  </si>
  <si>
    <t>Chassy_KM_3066</t>
  </si>
  <si>
    <t>KMXK_0E00340</t>
  </si>
  <si>
    <t>W0TAL2</t>
  </si>
  <si>
    <t>KLMA_50028</t>
  </si>
  <si>
    <t>KMAR_50024</t>
  </si>
  <si>
    <t xml:space="preserve"> Putative 2-hydroxyacid dehydrogenase YPL113C - KLMA_50028</t>
  </si>
  <si>
    <t>c849.a1.a1</t>
  </si>
  <si>
    <t>Chassy_KM_1463;KMXK_0B06450;W0TAF9; RNA polymerase-associated protein CTR9 - CTR9</t>
  </si>
  <si>
    <t>Chassy_KM_1463</t>
  </si>
  <si>
    <t>KMXK_0B06450</t>
  </si>
  <si>
    <t>W0TAF9</t>
  </si>
  <si>
    <t>KLMA_20631</t>
  </si>
  <si>
    <t>KMAR_20596</t>
  </si>
  <si>
    <t xml:space="preserve"> RNA polymerase-associated protein CTR9 - CTR9</t>
  </si>
  <si>
    <t>c562.a1.a1</t>
  </si>
  <si>
    <t>Chassy_KM_3199;KMXK_0E01670;W0TDE7; FACT complex subunit POB3 - POB3</t>
  </si>
  <si>
    <t>Chassy_KM_3199</t>
  </si>
  <si>
    <t>KMXK_0E01670</t>
  </si>
  <si>
    <t>W0TDE7</t>
  </si>
  <si>
    <t>KLMA_50162</t>
  </si>
  <si>
    <t>KMAR_50151</t>
  </si>
  <si>
    <t xml:space="preserve"> FACT complex subunit POB3 - POB3</t>
  </si>
  <si>
    <t>d1402.a1.a1</t>
  </si>
  <si>
    <t>Chassy_KM_3995;KMXK_0F03410;W0THD6; Cytochrome b5 - CYB5</t>
  </si>
  <si>
    <t>Chassy_KM_3995</t>
  </si>
  <si>
    <t>KMXK_0F03410</t>
  </si>
  <si>
    <t>W0THD6</t>
  </si>
  <si>
    <t>KLMA_60233</t>
  </si>
  <si>
    <t>KMAR_60226</t>
  </si>
  <si>
    <t xml:space="preserve"> Cytochrome b5 - CYB5</t>
  </si>
  <si>
    <t>d1012.a1.a1</t>
  </si>
  <si>
    <t>Chassy_KM_3467;KMXK_0E04350;W0TDE8; CDP-diacylglycerol--inositol 3-phosphatidyltransferase - PIS1</t>
  </si>
  <si>
    <t>Chassy_KM_3467</t>
  </si>
  <si>
    <t>KMXK_0E04350</t>
  </si>
  <si>
    <t>W0TDE8</t>
  </si>
  <si>
    <t>KLMA_50434</t>
  </si>
  <si>
    <t>KMAR_50413</t>
  </si>
  <si>
    <t xml:space="preserve"> CDP-diacylglycerol--inositol 3-phosphatidyltransferase - PIS1</t>
  </si>
  <si>
    <t>2.7.8.11</t>
  </si>
  <si>
    <t>c991.a1.a1</t>
  </si>
  <si>
    <t>Chassy_KM_1452;KMXK_0B06340;W0T7P7; Alkylphosphocholine resistance protein LEM3 - LEM3</t>
  </si>
  <si>
    <t>Chassy_KM_1452</t>
  </si>
  <si>
    <t>KMXK_0B06340</t>
  </si>
  <si>
    <t>W0T7P7</t>
  </si>
  <si>
    <t>KLMA_20620</t>
  </si>
  <si>
    <t>KMAR_20585</t>
  </si>
  <si>
    <t xml:space="preserve"> Alkylphosphocholine resistance protein LEM3 - LEM3</t>
  </si>
  <si>
    <t>c329.a1.a1</t>
  </si>
  <si>
    <t>Chassy_KM_3698;KMXK_0F00440;W0TI75; Coatomer subunit alpha - COP1</t>
  </si>
  <si>
    <t>Chassy_KM_3698</t>
  </si>
  <si>
    <t>KMXK_0F00440</t>
  </si>
  <si>
    <t>W0TI75</t>
  </si>
  <si>
    <t>KLMA_60523</t>
  </si>
  <si>
    <t>KMAR_60511</t>
  </si>
  <si>
    <t xml:space="preserve"> Coatomer subunit alpha - COP1</t>
  </si>
  <si>
    <t>d1088.a1.a1</t>
  </si>
  <si>
    <t>Chassy_KM_1238;KMXK_0B04200;W0T9V2; Nucleoporin SEH1 - SEH1</t>
  </si>
  <si>
    <t>Chassy_KM_1238</t>
  </si>
  <si>
    <t>KMXK_0B04200</t>
  </si>
  <si>
    <t>W0T9V2</t>
  </si>
  <si>
    <t>KLMA_20406</t>
  </si>
  <si>
    <t>KMAR_20387</t>
  </si>
  <si>
    <t xml:space="preserve"> Nucleoporin SEH1 - SEH1</t>
  </si>
  <si>
    <t>c932.a1.a1</t>
  </si>
  <si>
    <t>Chassy_KM_768;KMXK_0A07790;W0T2Q5; Serine/threonine-protein kinase GIN4 - GIN4</t>
  </si>
  <si>
    <t>Chassy_KM_768</t>
  </si>
  <si>
    <t>KMXK_0A07790</t>
  </si>
  <si>
    <t>W0T2Q5</t>
  </si>
  <si>
    <t>KLMA_10073</t>
  </si>
  <si>
    <t>KMAR_10057</t>
  </si>
  <si>
    <t xml:space="preserve"> Serine/threonine-protein kinase GIN4 - GIN4</t>
  </si>
  <si>
    <t>c165.a1.a1</t>
  </si>
  <si>
    <t>Chassy_KM_2482;KMXK_0D01000;W0T8Z5; Aspartate aminotransferase - AAT2</t>
  </si>
  <si>
    <t>Chassy_KM_2482</t>
  </si>
  <si>
    <t>KMXK_0D01000</t>
  </si>
  <si>
    <t>W0T8Z5</t>
  </si>
  <si>
    <t>KLMA_40083</t>
  </si>
  <si>
    <t>KMAR_40089</t>
  </si>
  <si>
    <t xml:space="preserve"> Aspartate aminotransferase - AAT2</t>
  </si>
  <si>
    <t>c651.a1.a1</t>
  </si>
  <si>
    <t>Chassy_KM_1594;KMXK_0B07760;W0T714; Uncharacterized protein - RPL44</t>
  </si>
  <si>
    <t>Chassy_KM_1594</t>
  </si>
  <si>
    <t>KMXK_0B07760</t>
  </si>
  <si>
    <t>W0T714</t>
  </si>
  <si>
    <t>KLMA_20762</t>
  </si>
  <si>
    <t xml:space="preserve"> Uncharacterized protein - RPL44</t>
  </si>
  <si>
    <t>c342.a1.a1</t>
  </si>
  <si>
    <t>Chassy_KM_506;KMXK_0A05160;CBS 6556 specific;No description in DMKU3-1042- NA</t>
  </si>
  <si>
    <t>Chassy_KM_506</t>
  </si>
  <si>
    <t>KMXK_0A05160</t>
  </si>
  <si>
    <t>d1260.a1.a1</t>
  </si>
  <si>
    <t>Chassy_KM_462;KMXK_0A04720;W0T342; Cytochrome b-c1 complex subunit 8 - QCR8</t>
  </si>
  <si>
    <t>Chassy_KM_462</t>
  </si>
  <si>
    <t>KMXK_0A04720</t>
  </si>
  <si>
    <t>W0T342</t>
  </si>
  <si>
    <t>KLMA_10390</t>
  </si>
  <si>
    <t xml:space="preserve"> Cytochrome b-c1 complex subunit 8 - QCR8</t>
  </si>
  <si>
    <t>c642.a1.a1</t>
  </si>
  <si>
    <t>Chassy_KM_3123;KMXK_0E00910;W0TD40; S-formylglutathione hydrolase - KLMA_50082</t>
  </si>
  <si>
    <t>Chassy_KM_3123</t>
  </si>
  <si>
    <t>KMXK_0E00910</t>
  </si>
  <si>
    <t>W0TD40</t>
  </si>
  <si>
    <t>KLMA_50082</t>
  </si>
  <si>
    <t>KMAR_50077</t>
  </si>
  <si>
    <t xml:space="preserve"> S-formylglutathione hydrolase - KLMA_50082</t>
  </si>
  <si>
    <t>3.1.2.12</t>
  </si>
  <si>
    <t>c553.a1.a1</t>
  </si>
  <si>
    <t>Chassy_KM_4326;KMXK_0G00960;W0TH66; 10 kDa heat shock protein - HSP10</t>
  </si>
  <si>
    <t>Chassy_KM_4326</t>
  </si>
  <si>
    <t>KMXK_0G00960</t>
  </si>
  <si>
    <t>W0TH66</t>
  </si>
  <si>
    <t>KLMA_80087</t>
  </si>
  <si>
    <t>KMAR_80086</t>
  </si>
  <si>
    <t xml:space="preserve"> 10 kDa heat shock protein - HSP10</t>
  </si>
  <si>
    <t>c722.a1.a1</t>
  </si>
  <si>
    <t>Chassy_KM_2166;KMXK_0C05110;W0TAK1; H/ACA ribonucleoprotein complex subunit 2 - NHP2</t>
  </si>
  <si>
    <t>Chassy_KM_2166</t>
  </si>
  <si>
    <t>KMXK_0C05110</t>
  </si>
  <si>
    <t>W0TAK1</t>
  </si>
  <si>
    <t>KLMA_30516</t>
  </si>
  <si>
    <t>KMAR_30488</t>
  </si>
  <si>
    <t xml:space="preserve"> H/ACA ribonucleoprotein complex subunit 2 - NHP2</t>
  </si>
  <si>
    <t>c627.a1.a1</t>
  </si>
  <si>
    <t>Chassy_KM_234;KMXK_0A02440;W0T3N3; Eukaryotic translation initiation factor 6 - TIF6</t>
  </si>
  <si>
    <t>Chassy_KM_234</t>
  </si>
  <si>
    <t>KMXK_0A02440</t>
  </si>
  <si>
    <t>W0T3N3</t>
  </si>
  <si>
    <t>KLMA_10595</t>
  </si>
  <si>
    <t>KMAR_10575</t>
  </si>
  <si>
    <t xml:space="preserve"> Eukaryotic translation initiation factor 6 - TIF6</t>
  </si>
  <si>
    <t>c588.a1.a1</t>
  </si>
  <si>
    <t>Chassy_KM_530;KMXK_0A05400;W0T775; Cap-associated protein CAF20 - CAF20</t>
  </si>
  <si>
    <t>Chassy_KM_530</t>
  </si>
  <si>
    <t>KMXK_0A05400</t>
  </si>
  <si>
    <t>W0T775</t>
  </si>
  <si>
    <t>KLMA_10322</t>
  </si>
  <si>
    <t>KMAR_10291</t>
  </si>
  <si>
    <t xml:space="preserve"> Cap-associated protein CAF20 - CAF20</t>
  </si>
  <si>
    <t>d1096.a1.a1</t>
  </si>
  <si>
    <t>Chassy_KM_1280;KMXK_0B04620;W0T792; ADP-ribosylation factor-binding protein GGA2 - GGA2</t>
  </si>
  <si>
    <t>Chassy_KM_1280</t>
  </si>
  <si>
    <t>KMXK_0B04620</t>
  </si>
  <si>
    <t>W0T792</t>
  </si>
  <si>
    <t>KLMA_20450</t>
  </si>
  <si>
    <t>KMAR_20429</t>
  </si>
  <si>
    <t xml:space="preserve"> ADP-ribosylation factor-binding protein GGA2 - GGA2</t>
  </si>
  <si>
    <t>c135.a1.a1</t>
  </si>
  <si>
    <t>Chassy_KM_2039;KMXK_0C03840;W0T7T0; Acyl-coenzyme A thioesterase 10 - Acot10</t>
  </si>
  <si>
    <t>Chassy_KM_2039</t>
  </si>
  <si>
    <t>KMXK_0C03840</t>
  </si>
  <si>
    <t>W0T7T0</t>
  </si>
  <si>
    <t>KLMA_30387</t>
  </si>
  <si>
    <t>KMAR_30361</t>
  </si>
  <si>
    <t xml:space="preserve"> Acyl-coenzyme A thioesterase 10 - Acot10</t>
  </si>
  <si>
    <t>c854.a1.a1</t>
  </si>
  <si>
    <t>Chassy_KM_2393;KMXK_0D00100;CBS 6556 specific;No description in DMKU3-1042- NA</t>
  </si>
  <si>
    <t>Chassy_KM_2393</t>
  </si>
  <si>
    <t>KMXK_0D00100</t>
  </si>
  <si>
    <t>KMAR_40001</t>
  </si>
  <si>
    <t>c751.a1.a1</t>
  </si>
  <si>
    <t>Chassy_KM_4484;KMXK_0G02540;W0TK65; Probable electron transfer flavoprotein-ubiquinone oxidoreductase - CIR2</t>
  </si>
  <si>
    <t>Chassy_KM_4484</t>
  </si>
  <si>
    <t>KMXK_0G02540</t>
  </si>
  <si>
    <t>W0TK65</t>
  </si>
  <si>
    <t>KLMA_80243</t>
  </si>
  <si>
    <t>KMAR_80237</t>
  </si>
  <si>
    <t xml:space="preserve"> Probable electron transfer flavoprotein-ubiquinone oxidoreductase - CIR2</t>
  </si>
  <si>
    <t>d1262.a1.a1</t>
  </si>
  <si>
    <t>Chassy_KM_4351;KMXK_0G01210;W0TJU3; Uncharacterized protein YIL083C - CAB2</t>
  </si>
  <si>
    <t>Chassy_KM_4351</t>
  </si>
  <si>
    <t>KMXK_0G01210</t>
  </si>
  <si>
    <t>W0TJU3</t>
  </si>
  <si>
    <t>KLMA_80113</t>
  </si>
  <si>
    <t>KMAR_80110</t>
  </si>
  <si>
    <t xml:space="preserve"> Uncharacterized protein YIL083C - CAB2</t>
  </si>
  <si>
    <t>c548.a2.a1</t>
  </si>
  <si>
    <t>Chassy_KM_590;KMXK_0A06000;W0T511; Histone H2A - HTZ1</t>
  </si>
  <si>
    <t>Chassy_KM_590</t>
  </si>
  <si>
    <t>KMXK_0A06000</t>
  </si>
  <si>
    <t>W0T511</t>
  </si>
  <si>
    <t>KLMA_10259</t>
  </si>
  <si>
    <t>KMAR_10234</t>
  </si>
  <si>
    <t xml:space="preserve"> Histone H2A - HTZ1</t>
  </si>
  <si>
    <t>c979.a1.a1</t>
  </si>
  <si>
    <t>Chassy_KM_3562;KMXK_0E05300;W0TCM9; Hsp90 co-chaperone Cdc37 - CDC37</t>
  </si>
  <si>
    <t>Chassy_KM_3562</t>
  </si>
  <si>
    <t>KMXK_0E05300</t>
  </si>
  <si>
    <t>W0TCM9</t>
  </si>
  <si>
    <t>KLMA_50526</t>
  </si>
  <si>
    <t>KMAR_50501</t>
  </si>
  <si>
    <t xml:space="preserve"> Hsp90 co-chaperone Cdc37 - CDC37</t>
  </si>
  <si>
    <t>c262.a1.a1</t>
  </si>
  <si>
    <t>Chassy_KM_4306;KMXK_0G00760;W0THU7; Pyruvate dehydrogenase complex protein X component - PDX1</t>
  </si>
  <si>
    <t>Chassy_KM_4306</t>
  </si>
  <si>
    <t>KMXK_0G00760</t>
  </si>
  <si>
    <t>W0THU7</t>
  </si>
  <si>
    <t>KLMA_80065</t>
  </si>
  <si>
    <t>KMAR_80068</t>
  </si>
  <si>
    <t xml:space="preserve"> Pyruvate dehydrogenase complex protein X component - PDX1</t>
  </si>
  <si>
    <t>c550.a1.a1</t>
  </si>
  <si>
    <t>Chassy_KM_1785;KMXK_0C01300;W0T730; Ras-related protein SEC4 - SEC4</t>
  </si>
  <si>
    <t>Chassy_KM_1785</t>
  </si>
  <si>
    <t>KMXK_0C01300</t>
  </si>
  <si>
    <t>W0T730</t>
  </si>
  <si>
    <t>KLMA_30127</t>
  </si>
  <si>
    <t>KMAR_30114</t>
  </si>
  <si>
    <t xml:space="preserve"> Ras-related protein SEC4 - SEC4</t>
  </si>
  <si>
    <t>c331.a1.a1</t>
  </si>
  <si>
    <t>Chassy_KM_4751;KMXK_0H00960;W0TE80; EH domain-containing and endocytosis protein 1 - EDE1</t>
  </si>
  <si>
    <t>Chassy_KM_4751</t>
  </si>
  <si>
    <t>KMXK_0H00960</t>
  </si>
  <si>
    <t>W0TE80</t>
  </si>
  <si>
    <t>KLMA_70099</t>
  </si>
  <si>
    <t>KMAR_70085</t>
  </si>
  <si>
    <t xml:space="preserve"> EH domain-containing and endocytosis protein 1 - EDE1</t>
  </si>
  <si>
    <t>c859.a1.a1</t>
  </si>
  <si>
    <t>Chassy_KM_2423;KMXK_0D00400;W0T9G1; Sterol-4-alpha-carboxylate 3-dehydrogenase - ERG26</t>
  </si>
  <si>
    <t>Chassy_KM_2423</t>
  </si>
  <si>
    <t>KMXK_0D00400</t>
  </si>
  <si>
    <t>W0T9G1</t>
  </si>
  <si>
    <t>KLMA_40026</t>
  </si>
  <si>
    <t>KMAR_40036</t>
  </si>
  <si>
    <t xml:space="preserve"> Sterol-4-alpha-carboxylate 3-dehydrogenase - ERG26</t>
  </si>
  <si>
    <t>c754.a1.a1</t>
  </si>
  <si>
    <t>Chassy_KM_4936;KMXK_0H02810;W0TH34; Serine/threonine-protein phosphatase - PPT1</t>
  </si>
  <si>
    <t>Chassy_KM_4936</t>
  </si>
  <si>
    <t>KMXK_0H02810</t>
  </si>
  <si>
    <t>W0TH34</t>
  </si>
  <si>
    <t>KLMA_70283</t>
  </si>
  <si>
    <t>KMAR_70256</t>
  </si>
  <si>
    <t xml:space="preserve"> Serine/threonine-protein phosphatase - PPT1</t>
  </si>
  <si>
    <t>c641.a1.a1</t>
  </si>
  <si>
    <t>Chassy_KM_485;KMXK_0A04950;W0T3L4; Single-stranded DNA-binding protein RIM1 - RIM1</t>
  </si>
  <si>
    <t>Chassy_KM_485</t>
  </si>
  <si>
    <t>KMXK_0A04950</t>
  </si>
  <si>
    <t>W0T3L4</t>
  </si>
  <si>
    <t>KLMA_10368</t>
  </si>
  <si>
    <t>KMAR_10333</t>
  </si>
  <si>
    <t xml:space="preserve"> Single-stranded DNA-binding protein RIM1 - RIM1</t>
  </si>
  <si>
    <t>c464.a1.a1</t>
  </si>
  <si>
    <t>Chassy_KM_1425;KMXK_0B06070;CBS 6556 specific;No description in DMKU3-1042- NA</t>
  </si>
  <si>
    <t>Chassy_KM_1425</t>
  </si>
  <si>
    <t>KMXK_0B06070</t>
  </si>
  <si>
    <t>c477.a1.a1</t>
  </si>
  <si>
    <t>Chassy_KM_1157;KMXK_0B03390;W0T581; Mitochondrial DNA replication protein YHM2 - YHM2</t>
  </si>
  <si>
    <t>Chassy_KM_1157</t>
  </si>
  <si>
    <t>KMXK_0B03390</t>
  </si>
  <si>
    <t>W0T581</t>
  </si>
  <si>
    <t>KLMA_20324</t>
  </si>
  <si>
    <t>KMAR_20312</t>
  </si>
  <si>
    <t xml:space="preserve"> Mitochondrial DNA replication protein YHM2 - YHM2</t>
  </si>
  <si>
    <t>d1127.a1.a1</t>
  </si>
  <si>
    <t>Chassy_KM_1591;KMXK_0B07730;W0T838; Ribosome assembly protein 1 - RIA1</t>
  </si>
  <si>
    <t>Chassy_KM_1591</t>
  </si>
  <si>
    <t>KMXK_0B07730</t>
  </si>
  <si>
    <t>W0T838</t>
  </si>
  <si>
    <t>KLMA_20760</t>
  </si>
  <si>
    <t>KMAR_20721</t>
  </si>
  <si>
    <t xml:space="preserve"> Ribosome assembly protein 1 - RIA1</t>
  </si>
  <si>
    <t>c195.a1.a1</t>
  </si>
  <si>
    <t>Chassy_KM_1690;KMXK_0C00350;W0T8H0; Ubiquitin-activating enzyme E1 1 - UBA1</t>
  </si>
  <si>
    <t>Chassy_KM_1690</t>
  </si>
  <si>
    <t>KMXK_0C00350</t>
  </si>
  <si>
    <t>W0T8H0</t>
  </si>
  <si>
    <t>KLMA_30033</t>
  </si>
  <si>
    <t>KMAR_30026</t>
  </si>
  <si>
    <t xml:space="preserve"> Ubiquitin-activating enzyme E1 1 - UBA1</t>
  </si>
  <si>
    <t>c733.a1.a1</t>
  </si>
  <si>
    <t>Chassy_KM_2948;KMXK_0D05660;W0TC06; Alpha-1,3-mannosyltransferase ALG2 - ALG2</t>
  </si>
  <si>
    <t>Chassy_KM_2948</t>
  </si>
  <si>
    <t>KMXK_0D05660</t>
  </si>
  <si>
    <t>W0TC06</t>
  </si>
  <si>
    <t>KLMA_40539</t>
  </si>
  <si>
    <t>KMAR_40536</t>
  </si>
  <si>
    <t xml:space="preserve"> Alpha-1,3-mannosyltransferase ALG2 - ALG2</t>
  </si>
  <si>
    <t>c993.a1.a1</t>
  </si>
  <si>
    <t>Chassy_KM_3630;KMXK_0E05990;W0TC86; GTPase-activating protein GYP7 - GYP7</t>
  </si>
  <si>
    <t>Chassy_KM_3630</t>
  </si>
  <si>
    <t>KMXK_0E05990</t>
  </si>
  <si>
    <t>W0TC86</t>
  </si>
  <si>
    <t>KLMA_50603</t>
  </si>
  <si>
    <t>KMAR_50571</t>
  </si>
  <si>
    <t xml:space="preserve"> GTPase-activating protein GYP7 - GYP7</t>
  </si>
  <si>
    <t>c574.a1.a1</t>
  </si>
  <si>
    <t>Chassy_KM_3814;KMXK_0F01600;W0TFV6; Coatomer subunit delta - RET2</t>
  </si>
  <si>
    <t>Chassy_KM_3814</t>
  </si>
  <si>
    <t>KMXK_0F01600</t>
  </si>
  <si>
    <t>W0TFV6</t>
  </si>
  <si>
    <t>KLMA_60410</t>
  </si>
  <si>
    <t>KMAR_60402</t>
  </si>
  <si>
    <t xml:space="preserve"> Coatomer subunit delta - RET2</t>
  </si>
  <si>
    <t>c730.a1.a1</t>
  </si>
  <si>
    <t>Chassy_KM_3717;KMXK_0F00630;W0TDV4; Rho GDP-dissociation inhibitor - RDI1</t>
  </si>
  <si>
    <t>Chassy_KM_3717</t>
  </si>
  <si>
    <t>KMXK_0F00630</t>
  </si>
  <si>
    <t>W0TDV4</t>
  </si>
  <si>
    <t>KLMA_60501</t>
  </si>
  <si>
    <t>KMAR_60494</t>
  </si>
  <si>
    <t xml:space="preserve"> Rho GDP-dissociation inhibitor - RDI1</t>
  </si>
  <si>
    <t>c888.a1.a1</t>
  </si>
  <si>
    <t>Chassy_KM_1710;KMXK_0C00550;W0T982; Protein N-terminal amidase - NTA1</t>
  </si>
  <si>
    <t>Chassy_KM_1710</t>
  </si>
  <si>
    <t>KMXK_0C00550</t>
  </si>
  <si>
    <t>W0T982</t>
  </si>
  <si>
    <t>KLMA_30051</t>
  </si>
  <si>
    <t>KMAR_30046</t>
  </si>
  <si>
    <t xml:space="preserve"> Protein N-terminal amidase - NTA1</t>
  </si>
  <si>
    <t>c285.a1.a1</t>
  </si>
  <si>
    <t>Chassy_KM_4828;KMXK_0H01730;W0TG27; Protein ARG5 - ARG5,6</t>
  </si>
  <si>
    <t>Chassy_KM_4828</t>
  </si>
  <si>
    <t>KMXK_0H01730</t>
  </si>
  <si>
    <t>W0TG27</t>
  </si>
  <si>
    <t>KLMA_70175</t>
  </si>
  <si>
    <t>KMAR_70158</t>
  </si>
  <si>
    <t xml:space="preserve"> Protein ARG5 - ARG5,6</t>
  </si>
  <si>
    <t>c917.a1.a1</t>
  </si>
  <si>
    <t>Chassy_KM_3410;KMXK_0E03780;W0TBK8; Nuclear transport factor 2 - NTF2</t>
  </si>
  <si>
    <t>Chassy_KM_3410</t>
  </si>
  <si>
    <t>KMXK_0E03780</t>
  </si>
  <si>
    <t>W0TBK8</t>
  </si>
  <si>
    <t>KLMA_50373</t>
  </si>
  <si>
    <t>KMAR_50356</t>
  </si>
  <si>
    <t xml:space="preserve"> Nuclear transport factor 2 - NTF2</t>
  </si>
  <si>
    <t>c680.a1.a1</t>
  </si>
  <si>
    <t>Chassy_KM_1095;KMXK_0B02770;W0T5M1; CDP-diacylglycerol--serine O-phosphatidyltransferase - CHO1</t>
  </si>
  <si>
    <t>Chassy_KM_1095</t>
  </si>
  <si>
    <t>KMXK_0B02770</t>
  </si>
  <si>
    <t>W0T5M1</t>
  </si>
  <si>
    <t>KLMA_20262</t>
  </si>
  <si>
    <t>KMAR_20252</t>
  </si>
  <si>
    <t xml:space="preserve"> CDP-diacylglycerol--serine O-phosphatidyltransferase - CHO1</t>
  </si>
  <si>
    <t>2.7.8.8</t>
  </si>
  <si>
    <t>c157.a1.a1</t>
  </si>
  <si>
    <t>Chassy_KM_3047;KMXK_0E00150;W0TAI9; 40S ribosomal protein S12 - RPS12</t>
  </si>
  <si>
    <t>Chassy_KM_3047</t>
  </si>
  <si>
    <t>KMXK_0E00150</t>
  </si>
  <si>
    <t>W0TAI9</t>
  </si>
  <si>
    <t>KLMA_50008</t>
  </si>
  <si>
    <t>KMAR_50005</t>
  </si>
  <si>
    <t xml:space="preserve"> 40S ribosomal protein S12 - RPS12</t>
  </si>
  <si>
    <t>d1214.a1.a1</t>
  </si>
  <si>
    <t>Chassy_KM_3536;KMXK_0E05040;W0TGA5; Epsin-like protein - ENT5</t>
  </si>
  <si>
    <t>Chassy_KM_3536</t>
  </si>
  <si>
    <t>KMXK_0E05040</t>
  </si>
  <si>
    <t>W0TGA5</t>
  </si>
  <si>
    <t>KLMA_50500</t>
  </si>
  <si>
    <t>KMAR_50476</t>
  </si>
  <si>
    <t xml:space="preserve"> Epsin-like protein - ENT5</t>
  </si>
  <si>
    <t>c847.a1.a1</t>
  </si>
  <si>
    <t>Chassy_KM_1133;KMXK_0B03150;W0T6S3; Protein phosphatase PP2A regulatory subunit B - CDC55</t>
  </si>
  <si>
    <t>Chassy_KM_1133</t>
  </si>
  <si>
    <t>KMXK_0B03150</t>
  </si>
  <si>
    <t>W0T6S3</t>
  </si>
  <si>
    <t>KLMA_20300</t>
  </si>
  <si>
    <t>KMAR_20289</t>
  </si>
  <si>
    <t xml:space="preserve"> Protein phosphatase PP2A regulatory subunit B - CDC55</t>
  </si>
  <si>
    <t>c546.a1.a1</t>
  </si>
  <si>
    <t>Chassy_KM_3154;KMXK_0E01220;W0TAV5; Myosin-2 - MYO2</t>
  </si>
  <si>
    <t>Chassy_KM_3154</t>
  </si>
  <si>
    <t>KMXK_0E01220</t>
  </si>
  <si>
    <t>W0TAV5</t>
  </si>
  <si>
    <t>KLMA_50113</t>
  </si>
  <si>
    <t>KMAR_50106</t>
  </si>
  <si>
    <t xml:space="preserve"> Myosin-2 - MYO2</t>
  </si>
  <si>
    <t>c257.a1.a1</t>
  </si>
  <si>
    <t>Chassy_KM_2665;KMXK_0D02830;W0TB52; Dihydroxy-acid dehydratase - ILV3</t>
  </si>
  <si>
    <t>Chassy_KM_2665</t>
  </si>
  <si>
    <t>KMXK_0D02830</t>
  </si>
  <si>
    <t>W0TB52</t>
  </si>
  <si>
    <t>KLMA_40259</t>
  </si>
  <si>
    <t>KMAR_40265</t>
  </si>
  <si>
    <t xml:space="preserve"> Dihydroxy-acid dehydratase - ILV3</t>
  </si>
  <si>
    <t>d1026.a1.a1</t>
  </si>
  <si>
    <t>Chassy_KM_3016;KMXK_0D06350;W0TC74; Endoplasmic reticulum vesicle protein 25 - ERV25</t>
  </si>
  <si>
    <t>Chassy_KM_3016</t>
  </si>
  <si>
    <t>KMXK_0D06350</t>
  </si>
  <si>
    <t>W0TC74</t>
  </si>
  <si>
    <t>KLMA_40604</t>
  </si>
  <si>
    <t>KMAR_40601</t>
  </si>
  <si>
    <t xml:space="preserve"> Endoplasmic reticulum vesicle protein 25 - ERV25</t>
  </si>
  <si>
    <t>a1.a5.a1</t>
  </si>
  <si>
    <t>Chassy_KM_2625;KMXK_0D02430;W0TDP8; Alcohol dehydrogenase 2 - ADH2</t>
  </si>
  <si>
    <t>Chassy_KM_2625</t>
  </si>
  <si>
    <t>KMXK_0D02430</t>
  </si>
  <si>
    <t>W0TDP8</t>
  </si>
  <si>
    <t>KLMA_40220</t>
  </si>
  <si>
    <t>KMAR_40226</t>
  </si>
  <si>
    <t xml:space="preserve"> Alcohol dehydrogenase 2 - ADH2</t>
  </si>
  <si>
    <t>d1041.a1.a1</t>
  </si>
  <si>
    <t>Chassy_KM_201;KMXK_0A02110;W0T4B5; Protein phosphatase 1 regulatory subunit SDS22 - SDS22</t>
  </si>
  <si>
    <t>Chassy_KM_201</t>
  </si>
  <si>
    <t>KMXK_0A02110</t>
  </si>
  <si>
    <t>W0T4B5</t>
  </si>
  <si>
    <t>KLMA_10628</t>
  </si>
  <si>
    <t>KMAR_10608</t>
  </si>
  <si>
    <t xml:space="preserve"> Protein phosphatase 1 regulatory subunit SDS22 - SDS22</t>
  </si>
  <si>
    <t>c586.a1.a1</t>
  </si>
  <si>
    <t>Chassy_KM_4905;KMXK_0H02500;W0TG96; Protein transport protein SEC13 - SEC13</t>
  </si>
  <si>
    <t>Chassy_KM_4905</t>
  </si>
  <si>
    <t>KMXK_0H02500</t>
  </si>
  <si>
    <t>W0TG96</t>
  </si>
  <si>
    <t>KLMA_70250</t>
  </si>
  <si>
    <t>KMAR_70229</t>
  </si>
  <si>
    <t xml:space="preserve"> Protein transport protein SEC13 - SEC13</t>
  </si>
  <si>
    <t>c338.a1.a1</t>
  </si>
  <si>
    <t>Chassy_KM_1329;KMXK_0B05110;W0T833; Protein transport protein SEC23 - SEC23</t>
  </si>
  <si>
    <t>Chassy_KM_1329</t>
  </si>
  <si>
    <t>KMXK_0B05110</t>
  </si>
  <si>
    <t>W0T833</t>
  </si>
  <si>
    <t>KLMA_20498</t>
  </si>
  <si>
    <t>KMAR_20474</t>
  </si>
  <si>
    <t xml:space="preserve"> Protein transport protein SEC23 - SEC23</t>
  </si>
  <si>
    <t>c460.a1.a1</t>
  </si>
  <si>
    <t>Chassy_KM_959;KMXK_0B01410;W0T694; Glutathione S-transferase omega-like 2 - ECM4</t>
  </si>
  <si>
    <t>Chassy_KM_959</t>
  </si>
  <si>
    <t>KMXK_0B01410</t>
  </si>
  <si>
    <t>W0T694</t>
  </si>
  <si>
    <t>KLMA_20130</t>
  </si>
  <si>
    <t>KMAR_20124</t>
  </si>
  <si>
    <t xml:space="preserve"> Glutathione S-transferase omega-like 2 - ECM4</t>
  </si>
  <si>
    <t>c782.a1.a1</t>
  </si>
  <si>
    <t>'Chassy_KM_2969;KMXK_0D05870;W0TEP5; Coatomer subunit beta'' - SEC27'</t>
  </si>
  <si>
    <t>Chassy_KM_2969</t>
  </si>
  <si>
    <t>KMXK_0D05870</t>
  </si>
  <si>
    <t>W0TEP5</t>
  </si>
  <si>
    <t>KLMA_40560</t>
  </si>
  <si>
    <t>KMAR_40557</t>
  </si>
  <si>
    <t>' Coatomer subunit beta'' - SEC27'</t>
  </si>
  <si>
    <t>c509.a1.a1</t>
  </si>
  <si>
    <t>Chassy_KM_5077;KMXK_0H04220;W0TFY0; 26S protease regulatory subunit 7 homolog - RPT1</t>
  </si>
  <si>
    <t>Chassy_KM_5077</t>
  </si>
  <si>
    <t>KMXK_0H04220</t>
  </si>
  <si>
    <t>W0TFY0</t>
  </si>
  <si>
    <t>KLMA_70422</t>
  </si>
  <si>
    <t>KMAR_70382</t>
  </si>
  <si>
    <t xml:space="preserve"> 26S protease regulatory subunit 7 homolog - RPT1</t>
  </si>
  <si>
    <t>c639.a1.a1</t>
  </si>
  <si>
    <t>Chassy_KM_2556;KMXK_0D01740;W0TDH6; tRNA (guanine(26)-N(2))-dimethyltransferase - TRM1</t>
  </si>
  <si>
    <t>Chassy_KM_2556</t>
  </si>
  <si>
    <t>KMXK_0D01740</t>
  </si>
  <si>
    <t>W0TDH6</t>
  </si>
  <si>
    <t>KLMA_40150</t>
  </si>
  <si>
    <t>KMAR_40158</t>
  </si>
  <si>
    <t xml:space="preserve"> tRNA (guanine(26)-N(2))-dimethyltransferase - TRM1</t>
  </si>
  <si>
    <t>2.1.1.216</t>
  </si>
  <si>
    <t>c637.a1.a1</t>
  </si>
  <si>
    <t>Chassy_KM_4177;KMXK_0F05230;W0TDC2; KNR4/SMI1 homolog - KLMA_60054</t>
  </si>
  <si>
    <t>Chassy_KM_4177</t>
  </si>
  <si>
    <t>KMXK_0F05230</t>
  </si>
  <si>
    <t>W0TDC2</t>
  </si>
  <si>
    <t>KLMA_60054</t>
  </si>
  <si>
    <t>KMAR_60057</t>
  </si>
  <si>
    <t xml:space="preserve"> KNR4/SMI1 homolog - KLMA_60054</t>
  </si>
  <si>
    <t>c150.a1.a1</t>
  </si>
  <si>
    <t>Chassy_KM_762;KMXK_0A07730;W0T4F1; S-adenosylmethionine synthase - SAM2</t>
  </si>
  <si>
    <t>Chassy_KM_762</t>
  </si>
  <si>
    <t>KMXK_0A07730</t>
  </si>
  <si>
    <t>W0T4F1</t>
  </si>
  <si>
    <t>KLMA_10079</t>
  </si>
  <si>
    <t>KMAR_10063</t>
  </si>
  <si>
    <t xml:space="preserve"> S-adenosylmethionine synthase - SAM2</t>
  </si>
  <si>
    <t>2.5.1.6</t>
  </si>
  <si>
    <t>c470.a1.a1</t>
  </si>
  <si>
    <t>Chassy_KM_308;KMXK_0A03180;W0T7R5; Probable quinone oxidoreductase - ZTA1</t>
  </si>
  <si>
    <t>Chassy_KM_308</t>
  </si>
  <si>
    <t>KMXK_0A03180</t>
  </si>
  <si>
    <t>W0T7R5</t>
  </si>
  <si>
    <t>KLMA_10522</t>
  </si>
  <si>
    <t>KMAR_10504</t>
  </si>
  <si>
    <t xml:space="preserve"> Probable quinone oxidoreductase - ZTA1</t>
  </si>
  <si>
    <t>c590.a1.a1</t>
  </si>
  <si>
    <t>Chassy_KM_1899;KMXK_0C02440;W0T906; Hydroxyacylglutathione hydrolase - GLO4</t>
  </si>
  <si>
    <t>Chassy_KM_1899</t>
  </si>
  <si>
    <t>KMXK_0C02440</t>
  </si>
  <si>
    <t>W0T906</t>
  </si>
  <si>
    <t>KLMA_30243</t>
  </si>
  <si>
    <t>KMAR_30225</t>
  </si>
  <si>
    <t xml:space="preserve"> Hydroxyacylglutathione hydrolase - GLO4</t>
  </si>
  <si>
    <t>c916.a1.a1</t>
  </si>
  <si>
    <t>Chassy_KM_169;KMXK_0A01790;W0T5E1; Serine/threonine-protein phosphatase - SIT4</t>
  </si>
  <si>
    <t>Chassy_KM_169</t>
  </si>
  <si>
    <t>KMXK_0A01790</t>
  </si>
  <si>
    <t>W0T5E1</t>
  </si>
  <si>
    <t>KLMA_10661</t>
  </si>
  <si>
    <t>KMAR_10639</t>
  </si>
  <si>
    <t xml:space="preserve"> Serine/threonine-protein phosphatase - SIT4</t>
  </si>
  <si>
    <t>c661.a1.a1</t>
  </si>
  <si>
    <t>Chassy_KM_1812;KMXK_0C01570;W0TBI3; Glutamate--cysteine ligase - GSH1</t>
  </si>
  <si>
    <t>Chassy_KM_1812</t>
  </si>
  <si>
    <t>KMXK_0C01570</t>
  </si>
  <si>
    <t>W0TBI3</t>
  </si>
  <si>
    <t>KLMA_30154</t>
  </si>
  <si>
    <t>KMAR_30143</t>
  </si>
  <si>
    <t xml:space="preserve"> Glutamate--cysteine ligase - GSH1</t>
  </si>
  <si>
    <t>c695.a1.a1</t>
  </si>
  <si>
    <t>Chassy_KM_4923;KMXK_0H02680;W0TH15; GTP-binding protein Rho1 - RHO1</t>
  </si>
  <si>
    <t>Chassy_KM_4923</t>
  </si>
  <si>
    <t>KMXK_0H02680</t>
  </si>
  <si>
    <t>W0TH15</t>
  </si>
  <si>
    <t>KLMA_70268</t>
  </si>
  <si>
    <t>KMAR_70244</t>
  </si>
  <si>
    <t xml:space="preserve"> GTP-binding protein Rho1 - RHO1</t>
  </si>
  <si>
    <t>c818.a1.a1</t>
  </si>
  <si>
    <t>Chassy_KM_2280;KMXK_0C06260;W0T8H3; Eukaryotic translation initiation factor 2A - KLMA_30627</t>
  </si>
  <si>
    <t>Chassy_KM_2280</t>
  </si>
  <si>
    <t>KMXK_0C06260</t>
  </si>
  <si>
    <t>W0T8H3</t>
  </si>
  <si>
    <t>KLMA_30627</t>
  </si>
  <si>
    <t>KMAR_30598</t>
  </si>
  <si>
    <t xml:space="preserve"> Eukaryotic translation initiation factor 2A - KLMA_30627</t>
  </si>
  <si>
    <t>c662.a1.a1</t>
  </si>
  <si>
    <t>Chassy_KM_795;KMXK_0A08060;W0T3P3; Peptidylprolyl isomerase - FPR2</t>
  </si>
  <si>
    <t>Chassy_KM_795</t>
  </si>
  <si>
    <t>KMXK_0A08060</t>
  </si>
  <si>
    <t>W0T3P3</t>
  </si>
  <si>
    <t>KLMA_10046</t>
  </si>
  <si>
    <t>KMAR_10032</t>
  </si>
  <si>
    <t xml:space="preserve"> Peptidylprolyl isomerase - FPR2</t>
  </si>
  <si>
    <t>c635.a1.a1</t>
  </si>
  <si>
    <t>Chassy_KM_1760;KMXK_0C01050;W0T8N0; Serine/threonine-protein kinase YPK1 - YPK1</t>
  </si>
  <si>
    <t>Chassy_KM_1760</t>
  </si>
  <si>
    <t>KMXK_0C01050</t>
  </si>
  <si>
    <t>W0T8N0</t>
  </si>
  <si>
    <t>KLMA_30098</t>
  </si>
  <si>
    <t>KMAR_30090</t>
  </si>
  <si>
    <t xml:space="preserve"> Serine/threonine-protein kinase YPK1 - YPK1</t>
  </si>
  <si>
    <t>d1382.a1.a1</t>
  </si>
  <si>
    <t>Chassy_KM_760;KMXK_0A07710;W0T3T0; Regulatory protein SWI6 - SWI6</t>
  </si>
  <si>
    <t>Chassy_KM_760</t>
  </si>
  <si>
    <t>KMXK_0A07710</t>
  </si>
  <si>
    <t>W0T3T0</t>
  </si>
  <si>
    <t>KLMA_10081</t>
  </si>
  <si>
    <t>KMAR_10065</t>
  </si>
  <si>
    <t xml:space="preserve"> Regulatory protein SWI6 - SWI6</t>
  </si>
  <si>
    <t>d1318.a1.a1</t>
  </si>
  <si>
    <t>Chassy_KM_2978;KMXK_0D05960;W0TCQ0; Probable E3 ubiquitin-protein ligase TOM1 - TOM1</t>
  </si>
  <si>
    <t>Chassy_KM_2978</t>
  </si>
  <si>
    <t>KMXK_0D05960</t>
  </si>
  <si>
    <t>W0TCQ0</t>
  </si>
  <si>
    <t>KLMA_40567</t>
  </si>
  <si>
    <t>KMAR_40565</t>
  </si>
  <si>
    <t xml:space="preserve"> Probable E3 ubiquitin-protein ligase TOM1 - TOM1</t>
  </si>
  <si>
    <t>c515.a1.a1</t>
  </si>
  <si>
    <t>Chassy_KM_4268;KMXK_0G00380;W0TG70; Proteinase YSCB - PRB1</t>
  </si>
  <si>
    <t>Chassy_KM_4268</t>
  </si>
  <si>
    <t>KMXK_0G00380</t>
  </si>
  <si>
    <t>W0TG70</t>
  </si>
  <si>
    <t>KLMA_80029</t>
  </si>
  <si>
    <t>KMAR_80033</t>
  </si>
  <si>
    <t xml:space="preserve"> Proteinase YSCB - PRB1</t>
  </si>
  <si>
    <t>c382.a1.a1</t>
  </si>
  <si>
    <t>Chassy_KM_3360;KMXK_0E03280;CBS 6556 specific;No description in DMKU3-1042- NA</t>
  </si>
  <si>
    <t>Chassy_KM_3360</t>
  </si>
  <si>
    <t>KMXK_0E03280</t>
  </si>
  <si>
    <t>c612.a1.a1</t>
  </si>
  <si>
    <t>Chassy_KM_1562;KMXK_0B07440;W0T6D4; Importin subunit alpha - SRP1</t>
  </si>
  <si>
    <t>Chassy_KM_1562</t>
  </si>
  <si>
    <t>KMXK_0B07440</t>
  </si>
  <si>
    <t>W0T6D4</t>
  </si>
  <si>
    <t>KLMA_20729</t>
  </si>
  <si>
    <t>KMAR_20693</t>
  </si>
  <si>
    <t xml:space="preserve"> Importin subunit alpha - SRP1</t>
  </si>
  <si>
    <t>c999.a1.a1</t>
  </si>
  <si>
    <t>Chassy_KM_1949;KMXK_0C02940;W0T958; Ubiquitin-conjugating enzyme E2 13 - UBC13</t>
  </si>
  <si>
    <t>Chassy_KM_1949</t>
  </si>
  <si>
    <t>KMXK_0C02940</t>
  </si>
  <si>
    <t>W0T958</t>
  </si>
  <si>
    <t>KLMA_30298</t>
  </si>
  <si>
    <t>KMAR_30275</t>
  </si>
  <si>
    <t xml:space="preserve"> Ubiquitin-conjugating enzyme E2 13 - UBC13</t>
  </si>
  <si>
    <t>c152.a1.a1</t>
  </si>
  <si>
    <t>Chassy_KM_2797;KMXK_0D04150;W0T9W9; Ribosomal protein L23 - RPL25</t>
  </si>
  <si>
    <t>Chassy_KM_2797</t>
  </si>
  <si>
    <t>KMXK_0D04150</t>
  </si>
  <si>
    <t>W0T9W9</t>
  </si>
  <si>
    <t>KLMA_40393</t>
  </si>
  <si>
    <t>KMAR_40397</t>
  </si>
  <si>
    <t xml:space="preserve"> Ribosomal protein L23 - RPL25</t>
  </si>
  <si>
    <t>c949.a1.a1</t>
  </si>
  <si>
    <t>Chassy_KM_3128;KMXK_0E00960;W0TD45; Sec sixty-one protein homolog - SSH1</t>
  </si>
  <si>
    <t>Chassy_KM_3128</t>
  </si>
  <si>
    <t>KMXK_0E00960</t>
  </si>
  <si>
    <t>W0TD45</t>
  </si>
  <si>
    <t>KLMA_50087</t>
  </si>
  <si>
    <t>KMAR_50082</t>
  </si>
  <si>
    <t xml:space="preserve"> Sec sixty-one protein homolog - SSH1</t>
  </si>
  <si>
    <t>c772.a1.a1</t>
  </si>
  <si>
    <t>Chassy_KM_4161;KMXK_0F05070;CBS 6556 specific;No description in DMKU3-1042- NA</t>
  </si>
  <si>
    <t>Chassy_KM_4161</t>
  </si>
  <si>
    <t>KMXK_0F05070</t>
  </si>
  <si>
    <t>d1173.a1.a1</t>
  </si>
  <si>
    <t>Chassy_KM_4393;KMXK_0G01630;W0TGI0; Putative zinc metalloproteinase YIL108W - KLMA_80154</t>
  </si>
  <si>
    <t>Chassy_KM_4393</t>
  </si>
  <si>
    <t>KMXK_0G01630</t>
  </si>
  <si>
    <t>W0TGI0</t>
  </si>
  <si>
    <t>KLMA_80154</t>
  </si>
  <si>
    <t>KMAR_80151</t>
  </si>
  <si>
    <t xml:space="preserve"> Putative zinc metalloproteinase YIL108W - KLMA_80154</t>
  </si>
  <si>
    <t>c337.a1.a1</t>
  </si>
  <si>
    <t>Chassy_KM_3673;KMXK_0F00190;W0TES3; Protoplast secreted protein 2 - PST2</t>
  </si>
  <si>
    <t>Chassy_KM_3673</t>
  </si>
  <si>
    <t>KMXK_0F00190</t>
  </si>
  <si>
    <t>W0TES3</t>
  </si>
  <si>
    <t>KLMA_60549</t>
  </si>
  <si>
    <t>KMAR_60535</t>
  </si>
  <si>
    <t xml:space="preserve"> Protoplast secreted protein 2 - PST2</t>
  </si>
  <si>
    <t>c629.a1.a1</t>
  </si>
  <si>
    <t>Chassy_KM_2122;KMXK_0C04670;W0TCC8; 26S proteasome regulatory subunit RPN8 - RPN8</t>
  </si>
  <si>
    <t>Chassy_KM_2122</t>
  </si>
  <si>
    <t>KMXK_0C04670</t>
  </si>
  <si>
    <t>W0TCC8</t>
  </si>
  <si>
    <t>KLMA_30469</t>
  </si>
  <si>
    <t>KMAR_30443</t>
  </si>
  <si>
    <t xml:space="preserve"> 26S proteasome regulatory subunit RPN8 - RPN8</t>
  </si>
  <si>
    <t>c869.a1.a1</t>
  </si>
  <si>
    <t>Chassy_KM_4448;KMXK_0G02180;W0TK32; GTP-binding protein RHO2 - RHO2</t>
  </si>
  <si>
    <t>Chassy_KM_4448</t>
  </si>
  <si>
    <t>KMXK_0G02180</t>
  </si>
  <si>
    <t>W0TK32</t>
  </si>
  <si>
    <t>KLMA_80208</t>
  </si>
  <si>
    <t>KMAR_80204</t>
  </si>
  <si>
    <t xml:space="preserve"> GTP-binding protein RHO2 - RHO2</t>
  </si>
  <si>
    <t>c363.a1.a1</t>
  </si>
  <si>
    <t>Chassy_KM_3334;KMXK_0E03020;W0TDS0; Threonine dehydratase - ILV1</t>
  </si>
  <si>
    <t>Chassy_KM_3334</t>
  </si>
  <si>
    <t>KMXK_0E03020</t>
  </si>
  <si>
    <t>W0TDS0</t>
  </si>
  <si>
    <t>KLMA_50297</t>
  </si>
  <si>
    <t>KMAR_50276</t>
  </si>
  <si>
    <t xml:space="preserve"> Threonine dehydratase - ILV1</t>
  </si>
  <si>
    <t>4.3.1.19</t>
  </si>
  <si>
    <t>c260.a1.a1</t>
  </si>
  <si>
    <t>Chassy_KM_4556;KMXK_0G03260;W0THS9; Trehalose-6-phosphate synthase - TPS1</t>
  </si>
  <si>
    <t>Chassy_KM_4556</t>
  </si>
  <si>
    <t>KMXK_0G03260</t>
  </si>
  <si>
    <t>W0THS9</t>
  </si>
  <si>
    <t>KLMA_80317</t>
  </si>
  <si>
    <t>KMAR_80307</t>
  </si>
  <si>
    <t xml:space="preserve"> Trehalose-6-phosphate synthase - TPS1</t>
  </si>
  <si>
    <t>2.4.1.15</t>
  </si>
  <si>
    <t>d1168.a1.a1</t>
  </si>
  <si>
    <t>Chassy_KM_1702;KMXK_0C00470;W0TB87; Replication factor C subunit 2 - RFC2</t>
  </si>
  <si>
    <t>Chassy_KM_1702</t>
  </si>
  <si>
    <t>KMXK_0C00470</t>
  </si>
  <si>
    <t>W0TB87</t>
  </si>
  <si>
    <t>KLMA_30044</t>
  </si>
  <si>
    <t>KMAR_30038</t>
  </si>
  <si>
    <t xml:space="preserve"> Replication factor C subunit 2 - RFC2</t>
  </si>
  <si>
    <t>c514.a1.a1</t>
  </si>
  <si>
    <t>Chassy_KM_4648;KMXK_0G04180;W0TH69; Single-stranded nucleic acid-binding protein - SBP1</t>
  </si>
  <si>
    <t>Chassy_KM_4648</t>
  </si>
  <si>
    <t>KMXK_0G04180</t>
  </si>
  <si>
    <t>W0TH69</t>
  </si>
  <si>
    <t>KLMA_80414</t>
  </si>
  <si>
    <t>KMAR_80394</t>
  </si>
  <si>
    <t xml:space="preserve"> Single-stranded nucleic acid-binding protein - SBP1</t>
  </si>
  <si>
    <t>c852.a1.a1</t>
  </si>
  <si>
    <t>Chassy_KM_2468;KMXK_0D00850;W0T9K4; Chromatin structure-remodeling complex protein RSC58 - RSC58</t>
  </si>
  <si>
    <t>Chassy_KM_2468</t>
  </si>
  <si>
    <t>KMXK_0D00850</t>
  </si>
  <si>
    <t>W0T9K4</t>
  </si>
  <si>
    <t>KLMA_40071</t>
  </si>
  <si>
    <t>KMAR_40076</t>
  </si>
  <si>
    <t xml:space="preserve"> Chromatin structure-remodeling complex protein RSC58 - RSC58</t>
  </si>
  <si>
    <t>c857.a1.a1</t>
  </si>
  <si>
    <t>Chassy_KM_4206;KMXK_0F05520;W0TGU7; Sm-like protein LSm1 - LSM1</t>
  </si>
  <si>
    <t>Chassy_KM_4206</t>
  </si>
  <si>
    <t>KMXK_0F05520</t>
  </si>
  <si>
    <t>W0TGU7</t>
  </si>
  <si>
    <t>KLMA_60028</t>
  </si>
  <si>
    <t>KMAR_60032</t>
  </si>
  <si>
    <t xml:space="preserve"> Sm-like protein LSm1 - LSM1</t>
  </si>
  <si>
    <t>c844.a1.a1</t>
  </si>
  <si>
    <t>Chassy_KM_861;KMXK_0B00430;W0T8S1; DNA damage-inducible protein 1 - DDI1</t>
  </si>
  <si>
    <t>Chassy_KM_861</t>
  </si>
  <si>
    <t>KMXK_0B00430</t>
  </si>
  <si>
    <t>W0T8S1</t>
  </si>
  <si>
    <t>KLMA_20031</t>
  </si>
  <si>
    <t>KMAR_20028</t>
  </si>
  <si>
    <t xml:space="preserve"> DNA damage-inducible protein 1 - DDI1</t>
  </si>
  <si>
    <t>c516.a1.a1</t>
  </si>
  <si>
    <t>'Chassy_KM_3950;KMXK_0F02960;W0TDX5; 3''(2'')5''-bisphosphate nucleotidase - MET22'</t>
  </si>
  <si>
    <t>Chassy_KM_3950</t>
  </si>
  <si>
    <t>KMXK_0F02960</t>
  </si>
  <si>
    <t>W0TDX5</t>
  </si>
  <si>
    <t>KLMA_60279</t>
  </si>
  <si>
    <t>KMAR_60270</t>
  </si>
  <si>
    <t>' 3''(2'')5''-bisphosphate nucleotidase - MET22'</t>
  </si>
  <si>
    <t>c867.a1.a1</t>
  </si>
  <si>
    <t>Chassy_KM_410;KMXK_0A04200;W0T3R1; Ribosome biogenesis protein RPF2 - RPF2</t>
  </si>
  <si>
    <t>Chassy_KM_410</t>
  </si>
  <si>
    <t>KMXK_0A04200</t>
  </si>
  <si>
    <t>W0T3R1</t>
  </si>
  <si>
    <t>KLMA_10418</t>
  </si>
  <si>
    <t>KMAR_10403</t>
  </si>
  <si>
    <t xml:space="preserve"> Ribosome biogenesis protein RPF2 - RPF2</t>
  </si>
  <si>
    <t>c401.a1.a1</t>
  </si>
  <si>
    <t>Chassy_KM_2169;KMXK_0C05140;W0TCJ9; Coatomer subunit beta - SEC26</t>
  </si>
  <si>
    <t>Chassy_KM_2169</t>
  </si>
  <si>
    <t>KMXK_0C05140</t>
  </si>
  <si>
    <t>W0TCJ9</t>
  </si>
  <si>
    <t>KLMA_30519</t>
  </si>
  <si>
    <t>KMAR_30491</t>
  </si>
  <si>
    <t xml:space="preserve"> Coatomer subunit beta - SEC26</t>
  </si>
  <si>
    <t>c892.a1.a1</t>
  </si>
  <si>
    <t>Chassy_KM_5029;KMXK_0H03740;W0THD2; Mannan polymerase complexes subunit MNN9 - MNN9</t>
  </si>
  <si>
    <t>Chassy_KM_5029</t>
  </si>
  <si>
    <t>KMXK_0H03740</t>
  </si>
  <si>
    <t>W0THD2</t>
  </si>
  <si>
    <t>KLMA_70378</t>
  </si>
  <si>
    <t>KMAR_70340</t>
  </si>
  <si>
    <t xml:space="preserve"> Mannan polymerase complexes subunit MNN9 - MNN9</t>
  </si>
  <si>
    <t>c809.a1.a1</t>
  </si>
  <si>
    <t>Chassy_KM_4490;KMXK_0G02600;W0TGQ5; UPF0364 protein YMR027W - KLMA_80249</t>
  </si>
  <si>
    <t>Chassy_KM_4490</t>
  </si>
  <si>
    <t>KMXK_0G02600</t>
  </si>
  <si>
    <t>W0TGQ5</t>
  </si>
  <si>
    <t>KLMA_80249</t>
  </si>
  <si>
    <t>KMAR_80243</t>
  </si>
  <si>
    <t xml:space="preserve"> UPF0364 protein YMR027W - KLMA_80249</t>
  </si>
  <si>
    <t>c580.a1.a1</t>
  </si>
  <si>
    <t>Chassy_KM_4144;KMXK_0F04900;W0TCM8; Peroxisomal acyl-coenzyme A thioester hydrolase 1 - TES1</t>
  </si>
  <si>
    <t>Chassy_KM_4144</t>
  </si>
  <si>
    <t>KMXK_0F04900</t>
  </si>
  <si>
    <t>W0TCM8</t>
  </si>
  <si>
    <t>KLMA_60086</t>
  </si>
  <si>
    <t>KMAR_60084</t>
  </si>
  <si>
    <t xml:space="preserve"> Peroxisomal acyl-coenzyme A thioester hydrolase 1 - TES1</t>
  </si>
  <si>
    <t>c868.a1.a1</t>
  </si>
  <si>
    <t>Chassy_KM_260;KMXK_0A02700;W0T5V1; THO complex subunit 2 - THO2</t>
  </si>
  <si>
    <t>Chassy_KM_260</t>
  </si>
  <si>
    <t>KMXK_0A02700</t>
  </si>
  <si>
    <t>W0T5V1</t>
  </si>
  <si>
    <t>KLMA_10569</t>
  </si>
  <si>
    <t>KMAR_10549</t>
  </si>
  <si>
    <t xml:space="preserve"> THO complex subunit 2 - THO2</t>
  </si>
  <si>
    <t>c776.a1.a1</t>
  </si>
  <si>
    <t>Chassy_KM_3676;KMXK_0F00220;W0TDY4; DNA-binding protein REB1 - REB1</t>
  </si>
  <si>
    <t>Chassy_KM_3676</t>
  </si>
  <si>
    <t>KMXK_0F00220</t>
  </si>
  <si>
    <t>W0TDY4</t>
  </si>
  <si>
    <t>KLMA_60546</t>
  </si>
  <si>
    <t>KMAR_60532</t>
  </si>
  <si>
    <t xml:space="preserve"> DNA-binding protein REB1 - REB1</t>
  </si>
  <si>
    <t>c567.a1.a1</t>
  </si>
  <si>
    <t>Chassy_KM_1065;KMXK_0B02470;W0T5I4; Actin-related protein 2/3 complex subunit 1 - ARC40</t>
  </si>
  <si>
    <t>Chassy_KM_1065</t>
  </si>
  <si>
    <t>KMXK_0B02470</t>
  </si>
  <si>
    <t>W0T5I4</t>
  </si>
  <si>
    <t>KLMA_20232</t>
  </si>
  <si>
    <t>KMAR_20223</t>
  </si>
  <si>
    <t xml:space="preserve"> Actin-related protein 2/3 complex subunit 1 - ARC40</t>
  </si>
  <si>
    <t>c361.a1.a1</t>
  </si>
  <si>
    <t>Chassy_KM_1428;KMXK_0B06100;W0T8A8; Phosphoribosylaminoimidazole carboxylase - ADE2</t>
  </si>
  <si>
    <t>Chassy_KM_1428</t>
  </si>
  <si>
    <t>KMXK_0B06100</t>
  </si>
  <si>
    <t>W0T8A8</t>
  </si>
  <si>
    <t>KLMA_20598</t>
  </si>
  <si>
    <t>KMAR_20566</t>
  </si>
  <si>
    <t xml:space="preserve"> Phosphoribosylaminoimidazole carboxylase - ADE2</t>
  </si>
  <si>
    <t>c584.a1.a1</t>
  </si>
  <si>
    <t>Chassy_KM_2076;KMXK_0C04210;W0TC82; Delta-1-pyrroline-5-carboxylate dehydrogenase - KLMA_30424</t>
  </si>
  <si>
    <t>Chassy_KM_2076</t>
  </si>
  <si>
    <t>KMXK_0C04210</t>
  </si>
  <si>
    <t>W0TC82</t>
  </si>
  <si>
    <t>KLMA_30424</t>
  </si>
  <si>
    <t>KMAR_30398</t>
  </si>
  <si>
    <t xml:space="preserve"> Delta-1-pyrroline-5-carboxylate dehydrogenase - KLMA_30424</t>
  </si>
  <si>
    <t>c419.a1.a1</t>
  </si>
  <si>
    <t>Chassy_KM_1164;KMXK_0B03460;W0T9M7; Galactose-1-phosphate uridylyltransferase - GAL7</t>
  </si>
  <si>
    <t>Chassy_KM_1164</t>
  </si>
  <si>
    <t>KMXK_0B03460</t>
  </si>
  <si>
    <t>W0T9M7</t>
  </si>
  <si>
    <t>KLMA_20331</t>
  </si>
  <si>
    <t>KMAR_20317</t>
  </si>
  <si>
    <t xml:space="preserve"> Galactose-1-phosphate uridylyltransferase - GAL7</t>
  </si>
  <si>
    <t>2.7.7.12</t>
  </si>
  <si>
    <t>c564.a1.a1</t>
  </si>
  <si>
    <t>Chassy_KM_2735;KMXK_0D03530;W0TC46; DNA topoisomerase 2-associated protein PAT1 - PAT1</t>
  </si>
  <si>
    <t>Chassy_KM_2735</t>
  </si>
  <si>
    <t>KMXK_0D03530</t>
  </si>
  <si>
    <t>W0TC46</t>
  </si>
  <si>
    <t>KLMA_40332</t>
  </si>
  <si>
    <t>KMAR_40336</t>
  </si>
  <si>
    <t xml:space="preserve"> DNA topoisomerase 2-associated protein PAT1 - PAT1</t>
  </si>
  <si>
    <t>c863.a1.a1</t>
  </si>
  <si>
    <t>Chassy_KM_4916;KMXK_0H02610;W0TIY0; D-arabinono-1 - ALO1</t>
  </si>
  <si>
    <t>Chassy_KM_4916</t>
  </si>
  <si>
    <t>KMXK_0H02610</t>
  </si>
  <si>
    <t>W0TIY0</t>
  </si>
  <si>
    <t>KLMA_70261</t>
  </si>
  <si>
    <t>KMAR_70237</t>
  </si>
  <si>
    <t xml:space="preserve"> D-arabinono-1 - ALO1</t>
  </si>
  <si>
    <t>c579.a1.a1</t>
  </si>
  <si>
    <t>Chassy_KM_4260;KMXK_0G00300;W0TH05; ATP synthase subunit epsilon - KLMA_80022</t>
  </si>
  <si>
    <t>Chassy_KM_4260</t>
  </si>
  <si>
    <t>KMXK_0G00300</t>
  </si>
  <si>
    <t>W0TH05</t>
  </si>
  <si>
    <t>KLMA_80022</t>
  </si>
  <si>
    <t xml:space="preserve"> ATP synthase subunit epsilon - KLMA_80022</t>
  </si>
  <si>
    <t>c841.a1.a1</t>
  </si>
  <si>
    <t>Chassy_KM_2865;KMXK_0D04830;W0TEF7; Bromodomain-containing factor 1 - BDF1</t>
  </si>
  <si>
    <t>Chassy_KM_2865</t>
  </si>
  <si>
    <t>KMXK_0D04830</t>
  </si>
  <si>
    <t>W0TEF7</t>
  </si>
  <si>
    <t>KLMA_40460</t>
  </si>
  <si>
    <t>KMAR_40460</t>
  </si>
  <si>
    <t xml:space="preserve"> Bromodomain-containing factor 1 - BDF1</t>
  </si>
  <si>
    <t>c465.a1.a1</t>
  </si>
  <si>
    <t>Chassy_KM_3796;KMXK_0F01420;W0TEC5; Casein kinase I homolog RAG8 - RAG8</t>
  </si>
  <si>
    <t>Chassy_KM_3796</t>
  </si>
  <si>
    <t>KMXK_0F01420</t>
  </si>
  <si>
    <t>W0TEC5</t>
  </si>
  <si>
    <t>KLMA_60424</t>
  </si>
  <si>
    <t>KMAR_60418</t>
  </si>
  <si>
    <t xml:space="preserve"> Casein kinase I homolog RAG8 - RAG8</t>
  </si>
  <si>
    <t>d1017.a1.a1</t>
  </si>
  <si>
    <t>Chassy_KM_4633;KMXK_0G04030;W0TH53; Pre-rRNA-processing protein ESF1 - ESF1</t>
  </si>
  <si>
    <t>Chassy_KM_4633</t>
  </si>
  <si>
    <t>KMXK_0G04030</t>
  </si>
  <si>
    <t>W0TH53</t>
  </si>
  <si>
    <t>KLMA_80399</t>
  </si>
  <si>
    <t>KMAR_80380</t>
  </si>
  <si>
    <t xml:space="preserve"> Pre-rRNA-processing protein ESF1 - ESF1</t>
  </si>
  <si>
    <t>c910.a1.a1</t>
  </si>
  <si>
    <t>Chassy_KM_2777;KMXK_0D03950;W0TAG9; Protein TMA108 - TMA108</t>
  </si>
  <si>
    <t>Chassy_KM_2777</t>
  </si>
  <si>
    <t>KMXK_0D03950</t>
  </si>
  <si>
    <t>W0TAG9</t>
  </si>
  <si>
    <t>KLMA_40371</t>
  </si>
  <si>
    <t>KMAR_40376</t>
  </si>
  <si>
    <t xml:space="preserve"> Protein TMA108 - TMA108</t>
  </si>
  <si>
    <t>c601.a1.a1</t>
  </si>
  <si>
    <t>Chassy_KM_1731;KMXK_0C00760;W0T7J3; Adenylyl-sulfate kinase - MET14</t>
  </si>
  <si>
    <t>Chassy_KM_1731</t>
  </si>
  <si>
    <t>KMXK_0C00760</t>
  </si>
  <si>
    <t>W0T7J3</t>
  </si>
  <si>
    <t>KLMA_30070</t>
  </si>
  <si>
    <t>KMAR_30064</t>
  </si>
  <si>
    <t xml:space="preserve"> Adenylyl-sulfate kinase - MET14</t>
  </si>
  <si>
    <t>2.7.1.25</t>
  </si>
  <si>
    <t>c947.a1.a1</t>
  </si>
  <si>
    <t>Chassy_KM_4933;KMXK_0H02780;W0TEQ1; Vacuolar protein sorting-associated protein 4 - VPS4</t>
  </si>
  <si>
    <t>Chassy_KM_4933</t>
  </si>
  <si>
    <t>KMXK_0H02780</t>
  </si>
  <si>
    <t>W0TEQ1</t>
  </si>
  <si>
    <t>KLMA_70279</t>
  </si>
  <si>
    <t>KMAR_70253</t>
  </si>
  <si>
    <t xml:space="preserve"> Vacuolar protein sorting-associated protein 4 - VPS4</t>
  </si>
  <si>
    <t>c583.a1.a1</t>
  </si>
  <si>
    <t>Chassy_KM_3735;KMXK_0F00810;W0TDP7; NADPH-dependent alpha-keto amide reductase - KLMA_60481</t>
  </si>
  <si>
    <t>Chassy_KM_3735</t>
  </si>
  <si>
    <t>KMXK_0F00810</t>
  </si>
  <si>
    <t>W0TDP7</t>
  </si>
  <si>
    <t>KLMA_60481</t>
  </si>
  <si>
    <t>KMAR_60477</t>
  </si>
  <si>
    <t xml:space="preserve"> NADPH-dependent alpha-keto amide reductase - KLMA_60481</t>
  </si>
  <si>
    <t>c773.a1.a1</t>
  </si>
  <si>
    <t>Chassy_KM_2562;KMXK_0D01800;W0T9S6; Non-specific serine/threonine protein kinase - KIN1</t>
  </si>
  <si>
    <t>Chassy_KM_2562</t>
  </si>
  <si>
    <t>KMXK_0D01800</t>
  </si>
  <si>
    <t>W0T9S6</t>
  </si>
  <si>
    <t>KLMA_40156</t>
  </si>
  <si>
    <t>KMAR_40164</t>
  </si>
  <si>
    <t xml:space="preserve"> Non-specific serine/threonine protein kinase - KIN1</t>
  </si>
  <si>
    <t>c656.a1.a1</t>
  </si>
  <si>
    <t>Chassy_KM_5022;KMXK_0H03670;W0TJ83; Deoxyhypusine synthase - DYS1</t>
  </si>
  <si>
    <t>Chassy_KM_5022</t>
  </si>
  <si>
    <t>KMXK_0H03670</t>
  </si>
  <si>
    <t>W0TJ83</t>
  </si>
  <si>
    <t>KLMA_70371</t>
  </si>
  <si>
    <t>KMAR_70333</t>
  </si>
  <si>
    <t xml:space="preserve"> Deoxyhypusine synthase - DYS1</t>
  </si>
  <si>
    <t>c569.a1.a1</t>
  </si>
  <si>
    <t>Chassy_KM_2500;KMXK_0D01180;W0TBC1; Putative Xaa-Pro aminopeptidase - FRA1</t>
  </si>
  <si>
    <t>Chassy_KM_2500</t>
  </si>
  <si>
    <t>KMXK_0D01180</t>
  </si>
  <si>
    <t>W0TBC1</t>
  </si>
  <si>
    <t>KLMA_40097</t>
  </si>
  <si>
    <t>KMAR_40105</t>
  </si>
  <si>
    <t xml:space="preserve"> Putative Xaa-Pro aminopeptidase - FRA1</t>
  </si>
  <si>
    <t>c365.a1.a1</t>
  </si>
  <si>
    <t>Chassy_KM_4300;KMXK_0G00700;W0THU2; Uncharacterized oxidoreductase YGL039W - KLMA_80060</t>
  </si>
  <si>
    <t>Chassy_KM_4300</t>
  </si>
  <si>
    <t>KMXK_0G00700</t>
  </si>
  <si>
    <t>W0THU2</t>
  </si>
  <si>
    <t>KLMA_80060</t>
  </si>
  <si>
    <t>KMAR_80063</t>
  </si>
  <si>
    <t xml:space="preserve"> Uncharacterized oxidoreductase YGL039W - KLMA_80060</t>
  </si>
  <si>
    <t>c970.a1.a1</t>
  </si>
  <si>
    <t>Chassy_KM_589;KMXK_0A05990;W0T2S9; Lysophospholipase - PLB</t>
  </si>
  <si>
    <t>Chassy_KM_589</t>
  </si>
  <si>
    <t>KMXK_0A05990</t>
  </si>
  <si>
    <t>W0T2S9</t>
  </si>
  <si>
    <t>KLMA_10260</t>
  </si>
  <si>
    <t>KMAR_10235</t>
  </si>
  <si>
    <t xml:space="preserve"> Lysophospholipase - PLB</t>
  </si>
  <si>
    <t>3.1.1.5</t>
  </si>
  <si>
    <t>c475.a1.a1</t>
  </si>
  <si>
    <t>Chassy_KM_2046;KMXK_0C03910;W0TC52; Eukaryotic peptide chain release factor subunit 1 - SUP45</t>
  </si>
  <si>
    <t>Chassy_KM_2046</t>
  </si>
  <si>
    <t>KMXK_0C03910</t>
  </si>
  <si>
    <t>W0TC52</t>
  </si>
  <si>
    <t>KLMA_30394</t>
  </si>
  <si>
    <t>KMAR_30368</t>
  </si>
  <si>
    <t xml:space="preserve"> Eukaryotic peptide chain release factor subunit 1 - SUP45</t>
  </si>
  <si>
    <t>d1374.a1.a1</t>
  </si>
  <si>
    <t>Chassy_KM_1275;KMXK_0B04570;W0T785; Adenylyltransferase and sulfurtransferase UBA4 - UBA4</t>
  </si>
  <si>
    <t>Chassy_KM_1275</t>
  </si>
  <si>
    <t>KMXK_0B04570</t>
  </si>
  <si>
    <t>W0T785</t>
  </si>
  <si>
    <t>KLMA_20445</t>
  </si>
  <si>
    <t>KMAR_20424</t>
  </si>
  <si>
    <t xml:space="preserve"> Adenylyltransferase and sulfurtransferase UBA4 - UBA4</t>
  </si>
  <si>
    <t>2.7.7.-; 2.8.1.-</t>
  </si>
  <si>
    <t>d1144.a1.a1</t>
  </si>
  <si>
    <t>Chassy_KM_182;KMXK_0A01920;W0T4D7; Heat shock factor protein - HSF</t>
  </si>
  <si>
    <t>Chassy_KM_182</t>
  </si>
  <si>
    <t>KMXK_0A01920</t>
  </si>
  <si>
    <t>W0T4D7</t>
  </si>
  <si>
    <t>KLMA_10648</t>
  </si>
  <si>
    <t>KMAR_10627</t>
  </si>
  <si>
    <t xml:space="preserve"> Heat shock factor protein - HSF</t>
  </si>
  <si>
    <t>b79.a1.a1</t>
  </si>
  <si>
    <t>Chassy_KM_4697;KMXK_0H00420;W0TE32; Sorbitol dehydrogenase 1 - SOR1</t>
  </si>
  <si>
    <t>Chassy_KM_4697</t>
  </si>
  <si>
    <t>KMXK_0H00420</t>
  </si>
  <si>
    <t>W0TE32</t>
  </si>
  <si>
    <t>KLMA_70044</t>
  </si>
  <si>
    <t>KMAR_70036</t>
  </si>
  <si>
    <t xml:space="preserve"> Sorbitol dehydrogenase 1 - SOR1</t>
  </si>
  <si>
    <t>b46.a1.a1</t>
  </si>
  <si>
    <t>Chassy_KM_1612;KMXK_0B07940;W0TAW4; TrkA - YUC8</t>
  </si>
  <si>
    <t>Chassy_KM_1612</t>
  </si>
  <si>
    <t>KMXK_0B07940</t>
  </si>
  <si>
    <t>W0TAW4</t>
  </si>
  <si>
    <t>KLMA_20781</t>
  </si>
  <si>
    <t>KMAR_20739</t>
  </si>
  <si>
    <t xml:space="preserve"> TrkA - YUC8</t>
  </si>
  <si>
    <t>d1148.a1.a1</t>
  </si>
  <si>
    <t>Chassy_KM_1951;KMXK_0C02960;W0T850; Chromo domain-containing protein 1 - CHD1</t>
  </si>
  <si>
    <t>Chassy_KM_1951</t>
  </si>
  <si>
    <t>KMXK_0C02960</t>
  </si>
  <si>
    <t>W0T850</t>
  </si>
  <si>
    <t>KLMA_30300</t>
  </si>
  <si>
    <t>KMAR_30277</t>
  </si>
  <si>
    <t xml:space="preserve"> Chromo domain-containing protein 1 - CHD1</t>
  </si>
  <si>
    <t>c453.a1.a1</t>
  </si>
  <si>
    <t>Chassy_KM_864;KMXK_0B00460;W0T609; Lon protease homolog, mitochondrial - PIM1</t>
  </si>
  <si>
    <t>Chassy_KM_864</t>
  </si>
  <si>
    <t>KMXK_0B00460</t>
  </si>
  <si>
    <t>W0T609</t>
  </si>
  <si>
    <t>KLMA_20035</t>
  </si>
  <si>
    <t>KMAR_20031</t>
  </si>
  <si>
    <t xml:space="preserve"> Lon protease homolog, mitochondrial - PIM1</t>
  </si>
  <si>
    <t>3.4.21.53</t>
  </si>
  <si>
    <t>c653.a1.a1</t>
  </si>
  <si>
    <t>Chassy_KM_985;KMXK_0B01670;CBS 6556 specific;No description in DMKU3-1042- NA</t>
  </si>
  <si>
    <t>Chassy_KM_985</t>
  </si>
  <si>
    <t>KMXK_0B01670</t>
  </si>
  <si>
    <t>KMAR_20148</t>
  </si>
  <si>
    <t>c713.a1.a1</t>
  </si>
  <si>
    <t>Chassy_KM_1461;KMXK_0B06430;W0T644; 6,7-dimethyl-8-ribityllumazine synthase - RIB4</t>
  </si>
  <si>
    <t>Chassy_KM_1461</t>
  </si>
  <si>
    <t>KMXK_0B06430</t>
  </si>
  <si>
    <t>W0T644</t>
  </si>
  <si>
    <t>KLMA_20629</t>
  </si>
  <si>
    <t>KMAR_20594</t>
  </si>
  <si>
    <t xml:space="preserve"> 6,7-dimethyl-8-ribityllumazine synthase - RIB4</t>
  </si>
  <si>
    <t>2.5.1.78</t>
  </si>
  <si>
    <t>c663.a1.a1</t>
  </si>
  <si>
    <t>Chassy_KM_1841;KMXK_0C01860;W0TBK9; 26S protease regulatory subunit 4 homolog - RPT2</t>
  </si>
  <si>
    <t>Chassy_KM_1841</t>
  </si>
  <si>
    <t>KMXK_0C01860</t>
  </si>
  <si>
    <t>W0TBK9</t>
  </si>
  <si>
    <t>KLMA_30184</t>
  </si>
  <si>
    <t>KMAR_30172</t>
  </si>
  <si>
    <t xml:space="preserve"> 26S protease regulatory subunit 4 homolog - RPT2</t>
  </si>
  <si>
    <t>c731.a1.a1</t>
  </si>
  <si>
    <t>Chassy_KM_1367;KMXK_0B05490;W0T5V4; Aspartic proteinase 3 - YPS1</t>
  </si>
  <si>
    <t>Chassy_KM_1367</t>
  </si>
  <si>
    <t>KMXK_0B05490</t>
  </si>
  <si>
    <t>W0T5V4</t>
  </si>
  <si>
    <t>KLMA_20534</t>
  </si>
  <si>
    <t>KMAR_20509</t>
  </si>
  <si>
    <t xml:space="preserve"> Aspartic proteinase 3 - YPS1</t>
  </si>
  <si>
    <t>c302.a1.a1</t>
  </si>
  <si>
    <t>Chassy_KM_2856;KMXK_0D04740;CBS 6556 specific;No description in DMKU3-1042- NA</t>
  </si>
  <si>
    <t>Chassy_KM_2856</t>
  </si>
  <si>
    <t>KMXK_0D04740</t>
  </si>
  <si>
    <t>c728.a1.a1</t>
  </si>
  <si>
    <t>Chassy_KM_2037;KMXK_0C03820;W0T8C4; Actin cytoskeleton-regulatory complex protein END3 - END3</t>
  </si>
  <si>
    <t>Chassy_KM_2037</t>
  </si>
  <si>
    <t>KMXK_0C03820</t>
  </si>
  <si>
    <t>W0T8C4</t>
  </si>
  <si>
    <t>KLMA_30385</t>
  </si>
  <si>
    <t>KMAR_30359</t>
  </si>
  <si>
    <t xml:space="preserve"> Actin cytoskeleton-regulatory complex protein END3 - END3</t>
  </si>
  <si>
    <t>c322.a1.a1</t>
  </si>
  <si>
    <t>Chassy_KM_4095;KMXK_0F04410;W0TJU9; Histone H4 - HHF1</t>
  </si>
  <si>
    <t>Chassy_KM_4095</t>
  </si>
  <si>
    <t>KMXK_0F04410</t>
  </si>
  <si>
    <t>W0TJU9</t>
  </si>
  <si>
    <t>KLMA_80118</t>
  </si>
  <si>
    <t xml:space="preserve"> Histone H4 - HHF1</t>
  </si>
  <si>
    <t>c480.a1.a1</t>
  </si>
  <si>
    <t>Chassy_KM_4446;KMXK_0G02160;W0TFV3; Tricalbin-1 - TCB1</t>
  </si>
  <si>
    <t>Chassy_KM_4446</t>
  </si>
  <si>
    <t>KMXK_0G02160</t>
  </si>
  <si>
    <t>W0TFV3</t>
  </si>
  <si>
    <t>KLMA_80206</t>
  </si>
  <si>
    <t>KMAR_80202</t>
  </si>
  <si>
    <t xml:space="preserve"> Tricalbin-1 - TCB1</t>
  </si>
  <si>
    <t>c323.a1.a1</t>
  </si>
  <si>
    <t>Chassy_KM_1308;KMXK_0B04900;W0T813; Centromere/microtubule-binding protein CBF5 - CBF5</t>
  </si>
  <si>
    <t>Chassy_KM_1308</t>
  </si>
  <si>
    <t>KMXK_0B04900</t>
  </si>
  <si>
    <t>W0T813</t>
  </si>
  <si>
    <t>KLMA_20478</t>
  </si>
  <si>
    <t>KMAR_20456</t>
  </si>
  <si>
    <t xml:space="preserve"> Centromere/microtubule-binding protein CBF5 - CBF5</t>
  </si>
  <si>
    <t>c814.a1.a1</t>
  </si>
  <si>
    <t>Chassy_KM_3670;KMXK_0F00160;W0TI98; Putative agmatinase 1 - KLMA_60553</t>
  </si>
  <si>
    <t>Chassy_KM_3670</t>
  </si>
  <si>
    <t>KMXK_0F00160</t>
  </si>
  <si>
    <t>W0TI98</t>
  </si>
  <si>
    <t>KLMA_60553</t>
  </si>
  <si>
    <t>KMAR_60538</t>
  </si>
  <si>
    <t xml:space="preserve"> Putative agmatinase 1 - KLMA_60553</t>
  </si>
  <si>
    <t>c671.a1.a1</t>
  </si>
  <si>
    <t>Chassy_KM_752;KMXK_0A07630;W0T2B8; Homoserine O-acetyltransferase - MET2</t>
  </si>
  <si>
    <t>Chassy_KM_752</t>
  </si>
  <si>
    <t>KMXK_0A07630</t>
  </si>
  <si>
    <t>W0T2B8</t>
  </si>
  <si>
    <t>KLMA_10090</t>
  </si>
  <si>
    <t>KMAR_10072</t>
  </si>
  <si>
    <t xml:space="preserve"> Homoserine O-acetyltransferase - MET2</t>
  </si>
  <si>
    <t>c982.a1.a1</t>
  </si>
  <si>
    <t>Chassy_KM_4152;KMXK_0F04980;W0TE88; Thioredoxin - TRX2</t>
  </si>
  <si>
    <t>Chassy_KM_4152</t>
  </si>
  <si>
    <t>KMXK_0F04980</t>
  </si>
  <si>
    <t>W0TE88</t>
  </si>
  <si>
    <t>KLMA_60077</t>
  </si>
  <si>
    <t>KMAR_60079</t>
  </si>
  <si>
    <t xml:space="preserve"> Thioredoxin - TRX2</t>
  </si>
  <si>
    <t>d1052.a1.a1</t>
  </si>
  <si>
    <t>Chassy_KM_3162;KMXK_0E01300;W0TD73; Protein LDB19 - LDB19</t>
  </si>
  <si>
    <t>Chassy_KM_3162</t>
  </si>
  <si>
    <t>KMXK_0E01300</t>
  </si>
  <si>
    <t>W0TD73</t>
  </si>
  <si>
    <t>KLMA_50122</t>
  </si>
  <si>
    <t>KMAR_50114</t>
  </si>
  <si>
    <t xml:space="preserve"> Protein LDB19 - LDB19</t>
  </si>
  <si>
    <t>c644.a1.a1</t>
  </si>
  <si>
    <t>Chassy_KM_2435;KMXK_0D00520;W0T8V0; Peroxisomal membrane protein PEX30 - PEX30</t>
  </si>
  <si>
    <t>Chassy_KM_2435</t>
  </si>
  <si>
    <t>KMXK_0D00520</t>
  </si>
  <si>
    <t>W0T8V0</t>
  </si>
  <si>
    <t>KLMA_40038</t>
  </si>
  <si>
    <t>KMAR_40047</t>
  </si>
  <si>
    <t xml:space="preserve"> Peroxisomal membrane protein PEX30 - PEX30</t>
  </si>
  <si>
    <t>c658.a1.a1</t>
  </si>
  <si>
    <t>Chassy_KM_2293;KMXK_0C06390;W0T957; D-amino-acid oxidase - dao1</t>
  </si>
  <si>
    <t>Chassy_KM_2293</t>
  </si>
  <si>
    <t>KMXK_0C06390</t>
  </si>
  <si>
    <t>W0T957</t>
  </si>
  <si>
    <t>KLMA_30640</t>
  </si>
  <si>
    <t>KMAR_30611</t>
  </si>
  <si>
    <t>c941.a1.a1</t>
  </si>
  <si>
    <t>Chassy_KM_3768;KMXK_0F01140;W0TEF4; La protein homolog - LHP1</t>
  </si>
  <si>
    <t>Chassy_KM_3768</t>
  </si>
  <si>
    <t>KMXK_0F01140</t>
  </si>
  <si>
    <t>W0TEF4</t>
  </si>
  <si>
    <t>KLMA_60449</t>
  </si>
  <si>
    <t>KMAR_60445</t>
  </si>
  <si>
    <t xml:space="preserve"> La protein homolog - LHP1</t>
  </si>
  <si>
    <t>d1080.a1.a1</t>
  </si>
  <si>
    <t>Chassy_KM_101;KMXK_0A01110;W0T6E5; ARF guanine-nucleotide exchange factor 2 - GEA2</t>
  </si>
  <si>
    <t>Chassy_KM_101</t>
  </si>
  <si>
    <t>KMXK_0A01110</t>
  </si>
  <si>
    <t>W0T6E5</t>
  </si>
  <si>
    <t>KLMA_10729</t>
  </si>
  <si>
    <t>KMAR_10703</t>
  </si>
  <si>
    <t xml:space="preserve"> ARF guanine-nucleotide exchange factor 2 - GEA2</t>
  </si>
  <si>
    <t>c339.a1.a1</t>
  </si>
  <si>
    <t>Chassy_KM_272;KMXK_0A02820;W0T444; D-arabinitol 2-dehydrogenase [ribulose-forming] - ARDH</t>
  </si>
  <si>
    <t>Chassy_KM_272</t>
  </si>
  <si>
    <t>KMXK_0A02820</t>
  </si>
  <si>
    <t>W0T444</t>
  </si>
  <si>
    <t>KLMA_10558</t>
  </si>
  <si>
    <t>KMAR_10539</t>
  </si>
  <si>
    <t xml:space="preserve"> D-arabinitol 2-dehydrogenase [ribulose-forming] - ARDH</t>
  </si>
  <si>
    <t>c924.a1.a1</t>
  </si>
  <si>
    <t>Chassy_KM_21;KMXK_0A00310;W0T8M3; Nuclear protein localization protein 4 - NPL4</t>
  </si>
  <si>
    <t>Chassy_KM_21</t>
  </si>
  <si>
    <t>KMXK_0A00310</t>
  </si>
  <si>
    <t>W0T8M3</t>
  </si>
  <si>
    <t>KLMA_10812</t>
  </si>
  <si>
    <t>KMAR_10779</t>
  </si>
  <si>
    <t xml:space="preserve"> Nuclear protein localization protein 4 - NPL4</t>
  </si>
  <si>
    <t>d1099.a1.a1</t>
  </si>
  <si>
    <t>Chassy_KM_907;KMXK_0B00890;W0T552; SIR4-interacting protein SIF2 - SIF2</t>
  </si>
  <si>
    <t>Chassy_KM_907</t>
  </si>
  <si>
    <t>KMXK_0B00890</t>
  </si>
  <si>
    <t>W0T552</t>
  </si>
  <si>
    <t>KLMA_20077</t>
  </si>
  <si>
    <t>KMAR_20071</t>
  </si>
  <si>
    <t xml:space="preserve"> SIR4-interacting protein SIF2 - SIF2</t>
  </si>
  <si>
    <t>c725.a1.a1</t>
  </si>
  <si>
    <t>Chassy_KM_4165;KMXK_0F05110;W0TEY6; Exportin-1 - CRM1</t>
  </si>
  <si>
    <t>Chassy_KM_4165</t>
  </si>
  <si>
    <t>KMXK_0F05110</t>
  </si>
  <si>
    <t>W0TEY6</t>
  </si>
  <si>
    <t>KLMA_60065</t>
  </si>
  <si>
    <t>KMAR_60068</t>
  </si>
  <si>
    <t xml:space="preserve"> Exportin-1 - CRM1</t>
  </si>
  <si>
    <t>c660.a1.a1</t>
  </si>
  <si>
    <t>Chassy_KM_4760;KMXK_0H01050;CBS 6556 specific;No description in DMKU3-1042- NA</t>
  </si>
  <si>
    <t>Chassy_KM_4760</t>
  </si>
  <si>
    <t>KMXK_0H01050</t>
  </si>
  <si>
    <t>c764.a1.a1</t>
  </si>
  <si>
    <t>Chassy_KM_109;KMXK_0A01190;W0T5N0; 13 kDa ribonucleoprotein-associated protein - SNU13</t>
  </si>
  <si>
    <t>Chassy_KM_109</t>
  </si>
  <si>
    <t>KMXK_0A01190</t>
  </si>
  <si>
    <t>W0T5N0</t>
  </si>
  <si>
    <t>KLMA_10721</t>
  </si>
  <si>
    <t>KMAR_10695</t>
  </si>
  <si>
    <t xml:space="preserve"> 13 kDa ribonucleoprotein-associated protein - SNU13</t>
  </si>
  <si>
    <t>c615.a2.a1</t>
  </si>
  <si>
    <t>Chassy_KM_2007;KMXK_0C03520;W0T9C0; Cell division control protein 28 - CDC28</t>
  </si>
  <si>
    <t>Chassy_KM_2007</t>
  </si>
  <si>
    <t>KMXK_0C03520</t>
  </si>
  <si>
    <t>W0T9C0</t>
  </si>
  <si>
    <t>KLMA_30358</t>
  </si>
  <si>
    <t>KMAR_30333</t>
  </si>
  <si>
    <t xml:space="preserve"> Cell division control protein 28 - CDC28</t>
  </si>
  <si>
    <t>c686.a1.a1</t>
  </si>
  <si>
    <t>Chassy_KM_1577;KMXK_0B07590;W0T821; 54S ribosomal protein L22 - MRPL22</t>
  </si>
  <si>
    <t>Chassy_KM_1577</t>
  </si>
  <si>
    <t>KMXK_0B07590</t>
  </si>
  <si>
    <t>W0T821</t>
  </si>
  <si>
    <t>KLMA_20745</t>
  </si>
  <si>
    <t>KMAR_20708</t>
  </si>
  <si>
    <t xml:space="preserve"> 54S ribosomal protein L22 - MRPL22</t>
  </si>
  <si>
    <t>c992.a1.a1</t>
  </si>
  <si>
    <t>Chassy_KM_2863;KMXK_0D04810;W0TA29; tRNA-dihydrouridine(47) synthase [NAD(P)(+)] - DUS3</t>
  </si>
  <si>
    <t>Chassy_KM_2863</t>
  </si>
  <si>
    <t>KMXK_0D04810</t>
  </si>
  <si>
    <t>W0TA29</t>
  </si>
  <si>
    <t>KLMA_40458</t>
  </si>
  <si>
    <t>KMAR_40458</t>
  </si>
  <si>
    <t xml:space="preserve"> tRNA-dihydrouridine(47) synthase [NAD(P)(+)] - DUS3</t>
  </si>
  <si>
    <t>1.3.1.-; 1.3.1.89</t>
  </si>
  <si>
    <t>c183.a1.a1</t>
  </si>
  <si>
    <t>Chassy_KM_1235;KMXK_0B04170;W0T7U8; Ribosomal_L18e super family - RPL28</t>
  </si>
  <si>
    <t>Chassy_KM_1235</t>
  </si>
  <si>
    <t>KMXK_0B04170</t>
  </si>
  <si>
    <t>W0T7U8</t>
  </si>
  <si>
    <t>KLMA_20403</t>
  </si>
  <si>
    <t>KMAR_20384</t>
  </si>
  <si>
    <t xml:space="preserve"> Ribosomal_L18e super family - RPL28</t>
  </si>
  <si>
    <t>d1075.a1.a1</t>
  </si>
  <si>
    <t>Chassy_KM_1779;KMXK_0C01240;W0T7N2; 54S ribosomal protein L31, mitochondrial - MRPL31</t>
  </si>
  <si>
    <t>Chassy_KM_1779</t>
  </si>
  <si>
    <t>KMXK_0C01240</t>
  </si>
  <si>
    <t>W0T7N2</t>
  </si>
  <si>
    <t>KLMA_30120</t>
  </si>
  <si>
    <t>KMAR_30109</t>
  </si>
  <si>
    <t xml:space="preserve"> 54S ribosomal protein L31, mitochondrial - MRPL31</t>
  </si>
  <si>
    <t>c614.a1.a1</t>
  </si>
  <si>
    <t>Chassy_KM_2790;KMXK_0D04080;W0TE85; 54S ribosomal protein L3 - MRPL3</t>
  </si>
  <si>
    <t>Chassy_KM_2790</t>
  </si>
  <si>
    <t>KMXK_0D04080</t>
  </si>
  <si>
    <t>W0TE85</t>
  </si>
  <si>
    <t>KLMA_40385</t>
  </si>
  <si>
    <t>KMAR_40389</t>
  </si>
  <si>
    <t xml:space="preserve"> 54S ribosomal protein L3 - MRPL3</t>
  </si>
  <si>
    <t>d1587.a1.a1</t>
  </si>
  <si>
    <t>Chassy_KM_3598;KMXK_0E05670;W0TCS2; GPN-loop GTPase 3 homolog KLLA0D18557g - KLMA_50571</t>
  </si>
  <si>
    <t>Chassy_KM_3598</t>
  </si>
  <si>
    <t>KMXK_0E05670</t>
  </si>
  <si>
    <t>W0TCS2</t>
  </si>
  <si>
    <t>KLMA_50571</t>
  </si>
  <si>
    <t>KMAR_50541</t>
  </si>
  <si>
    <t xml:space="preserve"> GPN-loop GTPase 3 homolog KLLA0D18557g - KLMA_50571</t>
  </si>
  <si>
    <t>c927.a1.a1</t>
  </si>
  <si>
    <t>Chassy_KM_5011;KMXK_0H03560;W0TEY9; C-1-tetrahydrofolate synthase - MIS1</t>
  </si>
  <si>
    <t>Chassy_KM_5011</t>
  </si>
  <si>
    <t>KMXK_0H03560</t>
  </si>
  <si>
    <t>W0TEY9</t>
  </si>
  <si>
    <t>KLMA_70359</t>
  </si>
  <si>
    <t>KMAR_70323</t>
  </si>
  <si>
    <t xml:space="preserve"> C-1-tetrahydrofolate synthase - MIS1</t>
  </si>
  <si>
    <t>c608.a1.a1</t>
  </si>
  <si>
    <t>Chassy_KM_4620;KMXK_0G03900;W0TIN9; Protein BOI2 - BOI1</t>
  </si>
  <si>
    <t>Chassy_KM_4620</t>
  </si>
  <si>
    <t>KMXK_0G03900</t>
  </si>
  <si>
    <t>W0TIN9</t>
  </si>
  <si>
    <t>KLMA_80385</t>
  </si>
  <si>
    <t>KMAR_80367</t>
  </si>
  <si>
    <t xml:space="preserve"> Protein BOI2 - BOI1</t>
  </si>
  <si>
    <t>c964.a1.a1</t>
  </si>
  <si>
    <t>Chassy_KM_3033;KMXK_0D06520;W0TC88; Pre-mRNA-splicing factor ATP-dependent RNA helicase PRP43 - PRP43</t>
  </si>
  <si>
    <t>Chassy_KM_3033</t>
  </si>
  <si>
    <t>KMXK_0D06520</t>
  </si>
  <si>
    <t>W0TC88</t>
  </si>
  <si>
    <t>KLMA_40619</t>
  </si>
  <si>
    <t>KMAR_40615</t>
  </si>
  <si>
    <t xml:space="preserve"> Pre-mRNA-splicing factor ATP-dependent RNA helicase PRP43 - PRP43</t>
  </si>
  <si>
    <t>Mean Spectral Counting per condition (n=3)</t>
  </si>
  <si>
    <t>c233.a1.a1</t>
  </si>
  <si>
    <t>Chassy_KM_1666;KMXK_0C00110;W0TB61; Beta-galactosidase - LAC4</t>
  </si>
  <si>
    <t>Chassy_KM_1666</t>
  </si>
  <si>
    <t>KMXK_0C00110</t>
  </si>
  <si>
    <t>W0TB61</t>
  </si>
  <si>
    <t>KLMA_30009</t>
  </si>
  <si>
    <t>KMAR_30002</t>
  </si>
  <si>
    <t xml:space="preserve"> Beta-galactosidase - LAC4</t>
  </si>
  <si>
    <t>c469.a1.a1</t>
  </si>
  <si>
    <t>Chassy_KM_286;KMXK_0A02960;W0T3I1; High-affinity glucose transporter - HGT1</t>
  </si>
  <si>
    <t>Chassy_KM_286</t>
  </si>
  <si>
    <t>KMXK_0A02960</t>
  </si>
  <si>
    <t>W0T3I1</t>
  </si>
  <si>
    <t>KLMA_10545</t>
  </si>
  <si>
    <t>KMAR_10527</t>
  </si>
  <si>
    <t>c806.a1.a1</t>
  </si>
  <si>
    <t>Chassy_KM_3903;KMXK_0F02490;W0THK9; Uncharacterized transporter YHL008C - KLMA_60323</t>
  </si>
  <si>
    <t>Chassy_KM_3903</t>
  </si>
  <si>
    <t>KMXK_0F02490</t>
  </si>
  <si>
    <t>W0THK9</t>
  </si>
  <si>
    <t>KLMA_60323</t>
  </si>
  <si>
    <t>KMAR_60316</t>
  </si>
  <si>
    <t xml:space="preserve"> Uncharacterized transporter YHL008C - KLMA_60323</t>
  </si>
  <si>
    <t>c851.a1.a1</t>
  </si>
  <si>
    <t>Chassy_KM_3042;KMXK_0D06610;W0TAI1; NADPH-dependent methylglyoxal reductase GRE2 - KLMA_40628</t>
  </si>
  <si>
    <t>Chassy_KM_3042</t>
  </si>
  <si>
    <t>KMXK_0D06610</t>
  </si>
  <si>
    <t>W0TAI1</t>
  </si>
  <si>
    <t>KLMA_40628</t>
  </si>
  <si>
    <t>KMAR_40624</t>
  </si>
  <si>
    <t xml:space="preserve"> NADPH-dependent methylglyoxal reductase GRE2 - KLMA_40628</t>
  </si>
  <si>
    <t>c891.a1.a1</t>
  </si>
  <si>
    <t>Chassy_KM_5043;KMXK_0H03880;W0TFU6; Peroxisomal membrane protein LPX1 - LPX1</t>
  </si>
  <si>
    <t>Chassy_KM_5043</t>
  </si>
  <si>
    <t>KMXK_0H03880</t>
  </si>
  <si>
    <t>W0TFU6</t>
  </si>
  <si>
    <t>KLMA_70392</t>
  </si>
  <si>
    <t>KMAR_70351</t>
  </si>
  <si>
    <t xml:space="preserve"> Peroxisomal membrane protein LPX1 - LPX1</t>
  </si>
  <si>
    <t>c508.a1.a1</t>
  </si>
  <si>
    <t>Chassy_KM_4886;KMXK_0H02310;W0TG76; Uncharacterized protein - KLMA_70230</t>
  </si>
  <si>
    <t>Chassy_KM_4886</t>
  </si>
  <si>
    <t>KMXK_0H02310</t>
  </si>
  <si>
    <t>W0TG76</t>
  </si>
  <si>
    <t>KLMA_70230</t>
  </si>
  <si>
    <t>KMAR_70211</t>
  </si>
  <si>
    <t xml:space="preserve"> Uncharacterized protein - KLMA_70230</t>
  </si>
  <si>
    <t>d1191.a1.a1</t>
  </si>
  <si>
    <t>Chassy_KM_2538;KMXK_0D01560;W0TBF9; Transcription activator - KLMA_40132</t>
  </si>
  <si>
    <t>Chassy_KM_2538</t>
  </si>
  <si>
    <t>KMXK_0D01560</t>
  </si>
  <si>
    <t>W0TBF9</t>
  </si>
  <si>
    <t>KLMA_40132</t>
  </si>
  <si>
    <t>KMAR_40141</t>
  </si>
  <si>
    <t xml:space="preserve"> Transcription activator - KLMA_40132</t>
  </si>
  <si>
    <t>c643.a1.a1</t>
  </si>
  <si>
    <t>Chassy_KM_3340;KMXK_0E03080;W0TBE6; Protein PAR32Protein phosphorylated after rapamycin 32 - KLMA_50303</t>
  </si>
  <si>
    <t>Chassy_KM_3340</t>
  </si>
  <si>
    <t>KMXK_0E03080</t>
  </si>
  <si>
    <t>W0TBE6</t>
  </si>
  <si>
    <t>KLMA_50303</t>
  </si>
  <si>
    <t>KMAR_50282</t>
  </si>
  <si>
    <t xml:space="preserve"> Protein PAR32Protein phosphorylated after rapamycin 32 - KLMA_50303</t>
  </si>
  <si>
    <t>c756.a1.a1</t>
  </si>
  <si>
    <t>Chassy_KM_1705;KMXK_0C00500;W0T6V5; Phosphomethylpyrimidine kinase THI20 - THI20</t>
  </si>
  <si>
    <t>Chassy_KM_1705</t>
  </si>
  <si>
    <t>KMXK_0C00500</t>
  </si>
  <si>
    <t>W0T6V5</t>
  </si>
  <si>
    <t>KLMA_30047</t>
  </si>
  <si>
    <t>KMAR_30041</t>
  </si>
  <si>
    <t xml:space="preserve"> Phosphomethylpyrimidine kinase THI20 - THI20</t>
  </si>
  <si>
    <t>c823.a1.a1</t>
  </si>
  <si>
    <t>Chassy_KM_4845;KMXK_0H01900;W0TEH0; Protein MMF1 - MMF1</t>
  </si>
  <si>
    <t>Chassy_KM_4845</t>
  </si>
  <si>
    <t>KMXK_0H01900</t>
  </si>
  <si>
    <t>W0TEH0</t>
  </si>
  <si>
    <t>KLMA_70189</t>
  </si>
  <si>
    <t>KMAR_70172</t>
  </si>
  <si>
    <t xml:space="preserve"> Protein MMF1 - MMF1</t>
  </si>
  <si>
    <t>d1251.a1.a1</t>
  </si>
  <si>
    <t>Chassy_KM_2534;KMXK_0D01520;W0T939; Heat shock protein 26 - HSP26</t>
  </si>
  <si>
    <t>Chassy_KM_2534</t>
  </si>
  <si>
    <t>KMXK_0D01520</t>
  </si>
  <si>
    <t>W0T939</t>
  </si>
  <si>
    <t>KLMA_40128</t>
  </si>
  <si>
    <t>KMAR_40137</t>
  </si>
  <si>
    <t xml:space="preserve"> Heat shock protein 26 - HSP26</t>
  </si>
  <si>
    <t>c896.a1.a1</t>
  </si>
  <si>
    <t>Chassy_KM_1227;KMXK_0B04090;W0T737; 37S ribosomal protein S12 - MRPS12</t>
  </si>
  <si>
    <t>Chassy_KM_1227</t>
  </si>
  <si>
    <t>KMXK_0B04090</t>
  </si>
  <si>
    <t>W0T737</t>
  </si>
  <si>
    <t>KLMA_20395</t>
  </si>
  <si>
    <t>KMAR_20377</t>
  </si>
  <si>
    <t xml:space="preserve"> 37S ribosomal protein S12 - MRPS12</t>
  </si>
  <si>
    <t>d1282.a1.a1</t>
  </si>
  <si>
    <t>Chassy_KM_3241;KMXK_0E02090;W0TB66; Verprolin - VRP1</t>
  </si>
  <si>
    <t>Chassy_KM_3241</t>
  </si>
  <si>
    <t>KMXK_0E02090</t>
  </si>
  <si>
    <t>W0TB66</t>
  </si>
  <si>
    <t>KLMA_50203</t>
  </si>
  <si>
    <t>KMAR_50189</t>
  </si>
  <si>
    <t xml:space="preserve"> Verprolin - VRP1</t>
  </si>
  <si>
    <t>c840.a1.a1</t>
  </si>
  <si>
    <t>Chassy_KM_1548;KMXK_0B07300;W0T6C1; Signal recognition particle 54 kDa protein - SRP54</t>
  </si>
  <si>
    <t>Chassy_KM_1548</t>
  </si>
  <si>
    <t>KMXK_0B07300</t>
  </si>
  <si>
    <t>W0T6C1</t>
  </si>
  <si>
    <t>KLMA_20714</t>
  </si>
  <si>
    <t>KMAR_20679</t>
  </si>
  <si>
    <t xml:space="preserve"> Signal recognition particle 54 kDa protein - SRP54</t>
  </si>
  <si>
    <t>c900.a1.a1</t>
  </si>
  <si>
    <t>Chassy_KM_4654;KMXK_0G04240;W0TH74; Sexual differentiation process protein isp4 - isp4</t>
  </si>
  <si>
    <t>Chassy_KM_4654</t>
  </si>
  <si>
    <t>KMXK_0G04240</t>
  </si>
  <si>
    <t>W0TH74</t>
  </si>
  <si>
    <t>KLMA_80419</t>
  </si>
  <si>
    <t>KMAR_80399</t>
  </si>
  <si>
    <t xml:space="preserve"> Sexual differentiation process protein isp4 - isp4</t>
  </si>
  <si>
    <t>c972.a1.a1</t>
  </si>
  <si>
    <t>Chassy_KM_1188;KMXK_0B03700;W0T703; 60S acidic ribosomal protein P2-alpha - KLMA_20355</t>
  </si>
  <si>
    <t>Chassy_KM_1188</t>
  </si>
  <si>
    <t>KMXK_0B03700</t>
  </si>
  <si>
    <t>W0T703</t>
  </si>
  <si>
    <t>KLMA_20355</t>
  </si>
  <si>
    <t>KMAR_20341</t>
  </si>
  <si>
    <t xml:space="preserve"> 60S acidic ribosomal protein P2-alpha - KLMA_20355</t>
  </si>
  <si>
    <t>c928.a1.a1</t>
  </si>
  <si>
    <t>Chassy_KM_3150;KMXK_0E01180;W0TCJ8; V-type proton ATPase subunit E - VMA4</t>
  </si>
  <si>
    <t>Chassy_KM_3150</t>
  </si>
  <si>
    <t>KMXK_0E01180</t>
  </si>
  <si>
    <t>W0TCJ8</t>
  </si>
  <si>
    <t>KLMA_50109</t>
  </si>
  <si>
    <t>KMAR_50103</t>
  </si>
  <si>
    <t xml:space="preserve"> V-type proton ATPase subunit E - VMA4</t>
  </si>
  <si>
    <t>d1077.a1.a1</t>
  </si>
  <si>
    <t>Chassy_KM_1719;KMXK_0C00640;W0T7I5; Ribosome assembly factor mrt4 - MRT4</t>
  </si>
  <si>
    <t>Chassy_KM_1719</t>
  </si>
  <si>
    <t>KMXK_0C00640</t>
  </si>
  <si>
    <t>W0T7I5</t>
  </si>
  <si>
    <t>KLMA_30060</t>
  </si>
  <si>
    <t>KMAR_30055</t>
  </si>
  <si>
    <t xml:space="preserve"> Ribosome assembly factor mrt4 - MRT4</t>
  </si>
  <si>
    <t>d1005.a1.a1</t>
  </si>
  <si>
    <t>Chassy_KM_3696;KMXK_0F00420;W0TGA9; KilA-N super family protein - SOK2</t>
  </si>
  <si>
    <t>Chassy_KM_3696</t>
  </si>
  <si>
    <t>KMXK_0F00420</t>
  </si>
  <si>
    <t>W0TGA9</t>
  </si>
  <si>
    <t>KLMA_60525</t>
  </si>
  <si>
    <t>KMAR_60513</t>
  </si>
  <si>
    <t xml:space="preserve"> KilA-N super family protein - SOK2</t>
  </si>
  <si>
    <t>d1329.a1.a1</t>
  </si>
  <si>
    <t>Chassy_KM_930;KMXK_0B01120;W0T4M1; Uncharacterized protein - ADY2</t>
  </si>
  <si>
    <t>Chassy_KM_930</t>
  </si>
  <si>
    <t>KMXK_0B01120</t>
  </si>
  <si>
    <t>W0T4M1</t>
  </si>
  <si>
    <t>KLMA_20099</t>
  </si>
  <si>
    <t>KMAR_20092</t>
  </si>
  <si>
    <t>c788.a1.a1</t>
  </si>
  <si>
    <t>Chassy_KM_1265;KMXK_0B04470;W0T5K5; GTPase-activating protein BEM2/IPL2 - BEM2</t>
  </si>
  <si>
    <t>Chassy_KM_1265</t>
  </si>
  <si>
    <t>KMXK_0B04470</t>
  </si>
  <si>
    <t>W0T5K5</t>
  </si>
  <si>
    <t>KLMA_20434</t>
  </si>
  <si>
    <t>KMAR_20414</t>
  </si>
  <si>
    <t xml:space="preserve"> GTPase-activating protein BEM2/IPL2 - BEM2</t>
  </si>
  <si>
    <t>c693.a1.a1</t>
  </si>
  <si>
    <t>Chassy_KM_2617;KMXK_0D02350;W0T9Y4; Protein WHI3 - WHI3</t>
  </si>
  <si>
    <t>Chassy_KM_2617</t>
  </si>
  <si>
    <t>KMXK_0D02350</t>
  </si>
  <si>
    <t>W0T9Y4</t>
  </si>
  <si>
    <t>KLMA_40211</t>
  </si>
  <si>
    <t>KMAR_40218</t>
  </si>
  <si>
    <t xml:space="preserve"> Protein WHI3 - WHI3</t>
  </si>
  <si>
    <t>d1219.a1.a1</t>
  </si>
  <si>
    <t>Chassy_KM_1997;KMXK_0C03420;W0T9A8; Aquaporin-2 - AQY1</t>
  </si>
  <si>
    <t>Chassy_KM_1997</t>
  </si>
  <si>
    <t>KMXK_0C03420</t>
  </si>
  <si>
    <t>W0T9A8</t>
  </si>
  <si>
    <t>KLMA_30348</t>
  </si>
  <si>
    <t>KMAR_30323</t>
  </si>
  <si>
    <t xml:space="preserve"> Aquaporin-2 - AQY1</t>
  </si>
  <si>
    <t>d1125.a1.a1</t>
  </si>
  <si>
    <t>Chassy_KM_1698;KMXK_0C00430;W0T972; Deoxyhypusine hydroxylase - LIA1</t>
  </si>
  <si>
    <t>Chassy_KM_1698</t>
  </si>
  <si>
    <t>KMXK_0C00430</t>
  </si>
  <si>
    <t>W0T972</t>
  </si>
  <si>
    <t>KLMA_30041</t>
  </si>
  <si>
    <t>KMAR_30034</t>
  </si>
  <si>
    <t xml:space="preserve"> Deoxyhypusine hydroxylase - LIA1</t>
  </si>
  <si>
    <t>1.14.99.29</t>
  </si>
  <si>
    <t>d1118.a1.a1</t>
  </si>
  <si>
    <t>Chassy_KM_2441;KMXK_0D00580;W0TD75; ATPase-stabilizing factor 15 kDa protein - STF2</t>
  </si>
  <si>
    <t>Chassy_KM_2441</t>
  </si>
  <si>
    <t>KMXK_0D00580</t>
  </si>
  <si>
    <t>W0TD75</t>
  </si>
  <si>
    <t>KLMA_40045</t>
  </si>
  <si>
    <t xml:space="preserve"> ATPase-stabilizing factor 15 kDa protein - STF2</t>
  </si>
  <si>
    <t>d1189.a1.a1</t>
  </si>
  <si>
    <t>Chassy_KM_754;KMXK_0A07650;W0T2S0; PH-like super family protein - SKG3</t>
  </si>
  <si>
    <t>Chassy_KM_754</t>
  </si>
  <si>
    <t>KMXK_0A07650</t>
  </si>
  <si>
    <t>W0T2S0</t>
  </si>
  <si>
    <t>KLMA_10088</t>
  </si>
  <si>
    <t>KMAR_10070</t>
  </si>
  <si>
    <t xml:space="preserve"> PH-like super family protein - SKG3</t>
  </si>
  <si>
    <t>d1130.a1.a1</t>
  </si>
  <si>
    <t>Chassy_KM_1667;KMXK_0C00120;W0T7D8; Lactose permease - LAC12</t>
  </si>
  <si>
    <t>Chassy_KM_1667</t>
  </si>
  <si>
    <t>KMXK_0C00120</t>
  </si>
  <si>
    <t>W0T7D8</t>
  </si>
  <si>
    <t>KLMA_30010</t>
  </si>
  <si>
    <t>KMAR_30003</t>
  </si>
  <si>
    <t xml:space="preserve"> Lactose permease - LAC12</t>
  </si>
  <si>
    <t>d1035.a1.a1</t>
  </si>
  <si>
    <t>Chassy_KM_4857;KMXK_0H02020;W0TIS9; Peptidyl-prolyl cis-trans isomerase CPR4 - CPR4</t>
  </si>
  <si>
    <t>Chassy_KM_4857</t>
  </si>
  <si>
    <t>KMXK_0H02020</t>
  </si>
  <si>
    <t>W0TIS9</t>
  </si>
  <si>
    <t>KLMA_70201</t>
  </si>
  <si>
    <t>KMAR_70182</t>
  </si>
  <si>
    <t xml:space="preserve"> Peptidyl-prolyl cis-trans isomerase CPR4 - CPR4</t>
  </si>
  <si>
    <t>c550.a2.a1</t>
  </si>
  <si>
    <t>Chassy_KM_4706;KMXK_0H00510;W0TE41; GTP-binding protein YPT1 - YPT1</t>
  </si>
  <si>
    <t>Chassy_KM_4706</t>
  </si>
  <si>
    <t>KMXK_0H00510</t>
  </si>
  <si>
    <t>W0TE41</t>
  </si>
  <si>
    <t>KLMA_70054</t>
  </si>
  <si>
    <t>KMAR_70045</t>
  </si>
  <si>
    <t xml:space="preserve"> GTP-binding protein YPT1 - YPT1</t>
  </si>
  <si>
    <t>d1004.a1.a1</t>
  </si>
  <si>
    <t>Chassy_KM_1729;KMXK_0C00740;W0T8K1; 37S ribosomal protein MRP17 - MRP17</t>
  </si>
  <si>
    <t>Chassy_KM_1729</t>
  </si>
  <si>
    <t>KMXK_0C00740</t>
  </si>
  <si>
    <t>W0T8K1</t>
  </si>
  <si>
    <t>KLMA_30068</t>
  </si>
  <si>
    <t>KMAR_30062</t>
  </si>
  <si>
    <t xml:space="preserve"> 37S ribosomal protein MRP17 - MRP17</t>
  </si>
  <si>
    <t>d1259.a1.a1</t>
  </si>
  <si>
    <t>Chassy_KM_913;KMXK_0B00950;W0T6U8; Dipeptidyl aminopeptidase B - DAP2</t>
  </si>
  <si>
    <t>Chassy_KM_913</t>
  </si>
  <si>
    <t>KMXK_0B00950</t>
  </si>
  <si>
    <t>W0T6U8</t>
  </si>
  <si>
    <t>KLMA_20083</t>
  </si>
  <si>
    <t>KMAR_20077</t>
  </si>
  <si>
    <t xml:space="preserve"> Dipeptidyl aminopeptidase B - DAP2</t>
  </si>
  <si>
    <t>c974.a1.a1</t>
  </si>
  <si>
    <t>Chassy_KM_2220;KMXK_0C05660;CBS 6556 specific;No description in DMKU3-1042- NA</t>
  </si>
  <si>
    <t>Chassy_KM_2220</t>
  </si>
  <si>
    <t>KMXK_0C05660</t>
  </si>
  <si>
    <t>KMAR_30539</t>
  </si>
  <si>
    <t>c900.a2.a1</t>
  </si>
  <si>
    <t>Chassy_KM_1150;KMXK_0B03320;W0T9K2; Sexual differentiation process protein isp4 - isp4</t>
  </si>
  <si>
    <t>Chassy_KM_1150</t>
  </si>
  <si>
    <t>KMXK_0B03320</t>
  </si>
  <si>
    <t>W0T9K2</t>
  </si>
  <si>
    <t>KLMA_20316</t>
  </si>
  <si>
    <t>KMAR_20305</t>
  </si>
  <si>
    <t>d1202.a1.a1</t>
  </si>
  <si>
    <t>Chassy_KM_4997;KMXK_0H03420;W0TH96; UPF0001 protein YBL036C - KLMA_70343</t>
  </si>
  <si>
    <t>Chassy_KM_4997</t>
  </si>
  <si>
    <t>KMXK_0H03420</t>
  </si>
  <si>
    <t>W0TH96</t>
  </si>
  <si>
    <t>KLMA_70343</t>
  </si>
  <si>
    <t>KMAR_70312</t>
  </si>
  <si>
    <t xml:space="preserve"> UPF0001 protein YBL036C - KLMA_70343</t>
  </si>
  <si>
    <t>d1042.a1.a1</t>
  </si>
  <si>
    <t>Chassy_KM_229;KMXK_0A02390;W0T3P0; Uncharacterized ABC transporter ATP-binding protein YDR061W - KLMA_10600</t>
  </si>
  <si>
    <t>Chassy_KM_229</t>
  </si>
  <si>
    <t>KMXK_0A02390</t>
  </si>
  <si>
    <t>W0T3P0</t>
  </si>
  <si>
    <t>KLMA_10600</t>
  </si>
  <si>
    <t>KMAR_10580</t>
  </si>
  <si>
    <t xml:space="preserve"> Uncharacterized ABC transporter ATP-binding protein YDR061W - KLMA_10600</t>
  </si>
  <si>
    <t>d1051.a1.a1</t>
  </si>
  <si>
    <t>Chassy_KM_767;KMXK_0A07780;W0T4E7; Putative NADPH dehydrogenase C23G7.10c - KLMA_10074</t>
  </si>
  <si>
    <t>Chassy_KM_767</t>
  </si>
  <si>
    <t>KMXK_0A07780</t>
  </si>
  <si>
    <t>W0T4E7</t>
  </si>
  <si>
    <t>KLMA_10074</t>
  </si>
  <si>
    <t>KMAR_10058</t>
  </si>
  <si>
    <t xml:space="preserve"> Putative NADPH dehydrogenase C23G7.10c - KLMA_10074</t>
  </si>
  <si>
    <t>d1398.a1.a1</t>
  </si>
  <si>
    <t>Chassy_KM_3810;KMXK_0F01560;W0THU8; Carboxylic ester hydrolase - KLMA_60413</t>
  </si>
  <si>
    <t>Chassy_KM_3810</t>
  </si>
  <si>
    <t>KMXK_0F01560</t>
  </si>
  <si>
    <t>W0THU8</t>
  </si>
  <si>
    <t>KLMA_60413</t>
  </si>
  <si>
    <t>KMAR_60405</t>
  </si>
  <si>
    <t xml:space="preserve"> Carboxylic ester hydrolase - KLMA_60413</t>
  </si>
  <si>
    <t>3.1.1.-</t>
  </si>
  <si>
    <t>d1323.a1.a1</t>
  </si>
  <si>
    <t>Chassy_KM_3068;KMXK_0E00360;W0TB75; Lipoyl synthase, mitochondrial - KLMA_50031</t>
  </si>
  <si>
    <t>Chassy_KM_3068</t>
  </si>
  <si>
    <t>KMXK_0E00360</t>
  </si>
  <si>
    <t>W0TB75</t>
  </si>
  <si>
    <t>KLMA_50031</t>
  </si>
  <si>
    <t>KMAR_50026</t>
  </si>
  <si>
    <t xml:space="preserve"> Lipoyl synthase, mitochondrial - KLMA_50031</t>
  </si>
  <si>
    <t>2.8.1.8</t>
  </si>
  <si>
    <t>c836.a1.a1</t>
  </si>
  <si>
    <t>Chassy_KM_2670;KMXK_0D02880;CBS 6556 specific;No description in DMKU3-1042- NA</t>
  </si>
  <si>
    <t>Chassy_KM_2670</t>
  </si>
  <si>
    <t>KMXK_0D02880</t>
  </si>
  <si>
    <t>KMAR_40271</t>
  </si>
  <si>
    <t>c902.a1.a1</t>
  </si>
  <si>
    <t>Chassy_KM_2388;KMXK_0C07340;W0TAG2; Lactose permease - LAC12</t>
  </si>
  <si>
    <t>Chassy_KM_2388</t>
  </si>
  <si>
    <t>KMXK_0C07340</t>
  </si>
  <si>
    <t>W0TAG2</t>
  </si>
  <si>
    <t>KLMA_30728</t>
  </si>
  <si>
    <t>KMAR_30701</t>
  </si>
  <si>
    <t>c815.a1.a1</t>
  </si>
  <si>
    <t>Chassy_KM_3514;KMXK_0E04820;W0TBV9; DNA-directed RNA polymerase II subunit RPB3 - RPB3</t>
  </si>
  <si>
    <t>Chassy_KM_3514</t>
  </si>
  <si>
    <t>KMXK_0E04820</t>
  </si>
  <si>
    <t>W0TBV9</t>
  </si>
  <si>
    <t>KLMA_50478</t>
  </si>
  <si>
    <t>KMAR_50455</t>
  </si>
  <si>
    <t xml:space="preserve"> DNA-directed RNA polymerase II subunit RPB3 - RPB3</t>
  </si>
  <si>
    <t>c163.a2.a1</t>
  </si>
  <si>
    <t>Chassy_KM_58;KMXK_0A00680;W0T5S6; Homocitrate synthase - LYS21</t>
  </si>
  <si>
    <t>Chassy_KM_58</t>
  </si>
  <si>
    <t>KMXK_0A00680</t>
  </si>
  <si>
    <t>W0T5S6</t>
  </si>
  <si>
    <t>KLMA_10771</t>
  </si>
  <si>
    <t>KMAR_10742</t>
  </si>
  <si>
    <t>c129.a1.a1</t>
  </si>
  <si>
    <t>Chassy_KM_4108;KMXK_0F04540;W0TH25; Histone H2B - HTB1</t>
  </si>
  <si>
    <t>Chassy_KM_4108</t>
  </si>
  <si>
    <t>KMXK_0F04540</t>
  </si>
  <si>
    <t>W0TH25</t>
  </si>
  <si>
    <t>KLMA_60118</t>
  </si>
  <si>
    <t xml:space="preserve"> Histone H2B - HTB1</t>
  </si>
  <si>
    <t>d1131.a1.a1</t>
  </si>
  <si>
    <t>Chassy_KM_2731;KMXK_0D03490;W0T9R0; Ribosomal RNA-processing protein 12 - RRP12</t>
  </si>
  <si>
    <t>Chassy_KM_2731</t>
  </si>
  <si>
    <t>KMXK_0D03490</t>
  </si>
  <si>
    <t>W0T9R0</t>
  </si>
  <si>
    <t>KLMA_40328</t>
  </si>
  <si>
    <t>KMAR_40332</t>
  </si>
  <si>
    <t xml:space="preserve"> Ribosomal RNA-processing protein 12 - RRP12</t>
  </si>
  <si>
    <t>c774.a1.a1</t>
  </si>
  <si>
    <t>Chassy_KM_2270;KMXK_0C06160;W0T8G4; Plasma membrane iron permease - FTR1</t>
  </si>
  <si>
    <t>Chassy_KM_2270</t>
  </si>
  <si>
    <t>KMXK_0C06160</t>
  </si>
  <si>
    <t>W0T8G4</t>
  </si>
  <si>
    <t>KLMA_30617</t>
  </si>
  <si>
    <t>KMAR_30588</t>
  </si>
  <si>
    <t xml:space="preserve"> Plasma membrane iron permease - FTR1</t>
  </si>
  <si>
    <t>d1279.a1.a1</t>
  </si>
  <si>
    <t>Chassy_KM_2630;KMXK_0D02480;W0TDQ2; 5-amino-6-(5-phosphoribosylamino)uracil reductase - RIB7</t>
  </si>
  <si>
    <t>Chassy_KM_2630</t>
  </si>
  <si>
    <t>KMXK_0D02480</t>
  </si>
  <si>
    <t>W0TDQ2</t>
  </si>
  <si>
    <t>KLMA_40225</t>
  </si>
  <si>
    <t>KMAR_40231</t>
  </si>
  <si>
    <t xml:space="preserve"> 5-amino-6-(5-phosphoribosylamino)uracil reductase - RIB7</t>
  </si>
  <si>
    <t>d1010.a1.a1</t>
  </si>
  <si>
    <t>Chassy_KM_1817;KMXK_0C01620;W0TBI8; 54S ribosomal protein L49 - MRPL49</t>
  </si>
  <si>
    <t>Chassy_KM_1817</t>
  </si>
  <si>
    <t>KMXK_0C01620</t>
  </si>
  <si>
    <t>W0TBI8</t>
  </si>
  <si>
    <t>KLMA_30159</t>
  </si>
  <si>
    <t>KMAR_30148</t>
  </si>
  <si>
    <t xml:space="preserve"> 54S ribosomal protein L49 - MRPL49</t>
  </si>
  <si>
    <t>d1171.a1.a1</t>
  </si>
  <si>
    <t>Chassy_KM_4994;KMXK_0H03390;W0TGJ2; 54S ribosomal protein L16 - KLMA_70340</t>
  </si>
  <si>
    <t>Chassy_KM_4994</t>
  </si>
  <si>
    <t>KMXK_0H03390</t>
  </si>
  <si>
    <t>W0TGJ2</t>
  </si>
  <si>
    <t>KLMA_70340</t>
  </si>
  <si>
    <t>KMAR_70309</t>
  </si>
  <si>
    <t xml:space="preserve"> 54S ribosomal protein L16 - KLMA_70340</t>
  </si>
  <si>
    <t>c963.a1.a1</t>
  </si>
  <si>
    <t>Chassy_KM_3245;KMXK_0E02130;W0TCW9; Nucleoporin NUP2 - NUP2</t>
  </si>
  <si>
    <t>Chassy_KM_3245</t>
  </si>
  <si>
    <t>KMXK_0E02130</t>
  </si>
  <si>
    <t>W0TCW9</t>
  </si>
  <si>
    <t>KLMA_50209</t>
  </si>
  <si>
    <t>KMAR_50193</t>
  </si>
  <si>
    <t xml:space="preserve"> Nucleoporin NUP2 - NUP2</t>
  </si>
  <si>
    <t>d1233.a1.a1</t>
  </si>
  <si>
    <t>Chassy_KM_457;KMXK_0A04670;W0T5C5; General amino-acid permease GAP1 - GAP1</t>
  </si>
  <si>
    <t>Chassy_KM_457</t>
  </si>
  <si>
    <t>KMXK_0A04670</t>
  </si>
  <si>
    <t>W0T5C5</t>
  </si>
  <si>
    <t>KLMA_10394</t>
  </si>
  <si>
    <t>KMAR_10360</t>
  </si>
  <si>
    <t xml:space="preserve"> General amino-acid permease GAP1 - GAP1</t>
  </si>
  <si>
    <t>c925.a1.a1</t>
  </si>
  <si>
    <t>Chassy_KM_3257;KMXK_0E02250;W0TBV4; SEC14 cytosolic factor - SEC14</t>
  </si>
  <si>
    <t>Chassy_KM_3257</t>
  </si>
  <si>
    <t>KMXK_0E02250</t>
  </si>
  <si>
    <t>W0TBV4</t>
  </si>
  <si>
    <t>KLMA_50221</t>
  </si>
  <si>
    <t>KMAR_50204</t>
  </si>
  <si>
    <t xml:space="preserve"> SEC14 cytosolic factor - SEC14</t>
  </si>
  <si>
    <t>c129.a2.a1</t>
  </si>
  <si>
    <t>Chassy_KM_1000;KMXK_0B01820;W0T4T1; Histone H2B - HTB1</t>
  </si>
  <si>
    <t>Chassy_KM_1000</t>
  </si>
  <si>
    <t>KMXK_0B01820</t>
  </si>
  <si>
    <t>W0T4T1</t>
  </si>
  <si>
    <t>KLMA_20169</t>
  </si>
  <si>
    <t>KMAR_20163</t>
  </si>
  <si>
    <t>d1439.a1.a1</t>
  </si>
  <si>
    <t>Chassy_KM_4506;KMXK_0G02760;W0TIB4; Probable serine/threonine-protein kinase YOL100W - PKH1</t>
  </si>
  <si>
    <t>Chassy_KM_4506</t>
  </si>
  <si>
    <t>KMXK_0G02760</t>
  </si>
  <si>
    <t>W0TIB4</t>
  </si>
  <si>
    <t>KLMA_80265</t>
  </si>
  <si>
    <t>KMAR_80258</t>
  </si>
  <si>
    <t xml:space="preserve"> Probable serine/threonine-protein kinase YOL100W - PKH1</t>
  </si>
  <si>
    <t>d1447.a1.a1</t>
  </si>
  <si>
    <t>Chassy_KM_1773;KMXK_0C01180;W0T715; Uncharacterized protein YMR114C - KLMA_30112</t>
  </si>
  <si>
    <t>Chassy_KM_1773</t>
  </si>
  <si>
    <t>KMXK_0C01180</t>
  </si>
  <si>
    <t>W0T715</t>
  </si>
  <si>
    <t>KLMA_30112</t>
  </si>
  <si>
    <t>KMAR_30103</t>
  </si>
  <si>
    <t xml:space="preserve"> Uncharacterized protein YMR114C - KLMA_30112</t>
  </si>
  <si>
    <t>d1448.a1.a1</t>
  </si>
  <si>
    <t>Chassy_KM_1048;KMXK_0B02300;CBS 6556 specific;No description in DMKU3-1042- NA</t>
  </si>
  <si>
    <t>Chassy_KM_1048</t>
  </si>
  <si>
    <t>KMXK_0B02300</t>
  </si>
  <si>
    <t>d1452.a1.a1</t>
  </si>
  <si>
    <t>Chassy_KM_1634;KMXK_0B08160;W0T8X2; GRIP domain-containing protein RUD3 - RUD3</t>
  </si>
  <si>
    <t>Chassy_KM_1634</t>
  </si>
  <si>
    <t>KMXK_0B08160</t>
  </si>
  <si>
    <t>W0T8X2</t>
  </si>
  <si>
    <t>KLMA_20803</t>
  </si>
  <si>
    <t>KMAR_20761</t>
  </si>
  <si>
    <t xml:space="preserve"> GRIP domain-containing protein RUD3 - RUD3</t>
  </si>
  <si>
    <t>d1059.a1.a1</t>
  </si>
  <si>
    <t>Chassy_KM_127;KMXK_0A01370;W0T4L8; Protein SIP5 - SIP5</t>
  </si>
  <si>
    <t>Chassy_KM_127</t>
  </si>
  <si>
    <t>KMXK_0A01370</t>
  </si>
  <si>
    <t>W0T4L8</t>
  </si>
  <si>
    <t>KLMA_10703</t>
  </si>
  <si>
    <t>KMAR_10677</t>
  </si>
  <si>
    <t xml:space="preserve"> Protein SIP5 - SIP5</t>
  </si>
  <si>
    <t>d1352.a1.a1</t>
  </si>
  <si>
    <t>Chassy_KM_4838;KMXK_0H01830;W0TGT5; (DL)-glycerol-3-phosphatase 1 - RHR2</t>
  </si>
  <si>
    <t>Chassy_KM_4838</t>
  </si>
  <si>
    <t>KMXK_0H01830</t>
  </si>
  <si>
    <t>W0TGT5</t>
  </si>
  <si>
    <t>KLMA_70183</t>
  </si>
  <si>
    <t>KMAR_70166</t>
  </si>
  <si>
    <t xml:space="preserve"> (DL)-glycerol-3-phosphatase 1 - RHR2</t>
  </si>
  <si>
    <t>c987.a1.a1</t>
  </si>
  <si>
    <t>Chassy_KM_5063;KMXK_0H04080;W0TGQ6; Casein kinase I homolog 3 - YCK3</t>
  </si>
  <si>
    <t>Chassy_KM_5063</t>
  </si>
  <si>
    <t>KMXK_0H04080</t>
  </si>
  <si>
    <t>W0TGQ6</t>
  </si>
  <si>
    <t>KLMA_70410</t>
  </si>
  <si>
    <t>KMAR_70368</t>
  </si>
  <si>
    <t xml:space="preserve"> Casein kinase I homolog 3 - YCK3</t>
  </si>
  <si>
    <t>d1252.a1.a1</t>
  </si>
  <si>
    <t>Chassy_KM_50;KMXK_0A00600;W0T485; Elongator complex protein 3 - ELP3</t>
  </si>
  <si>
    <t>Chassy_KM_50</t>
  </si>
  <si>
    <t>KMXK_0A00600</t>
  </si>
  <si>
    <t>W0T485</t>
  </si>
  <si>
    <t>KLMA_10780</t>
  </si>
  <si>
    <t>KMAR_10751</t>
  </si>
  <si>
    <t xml:space="preserve"> Elongator complex protein 3 - ELP3</t>
  </si>
  <si>
    <t>2.3.1.48</t>
  </si>
  <si>
    <t>d1220.a1.a1</t>
  </si>
  <si>
    <t>Chassy_KM_2117;KMXK_0C04620;W0TCC4; 54S ribosomal protein L40 - MRPL40</t>
  </si>
  <si>
    <t>Chassy_KM_2117</t>
  </si>
  <si>
    <t>KMXK_0C04620</t>
  </si>
  <si>
    <t>W0TCC4</t>
  </si>
  <si>
    <t>KLMA_30464</t>
  </si>
  <si>
    <t>KMAR_30438</t>
  </si>
  <si>
    <t xml:space="preserve"> 54S ribosomal protein L40 - MRPL40</t>
  </si>
  <si>
    <t>d1172.a1.a1</t>
  </si>
  <si>
    <t>Chassy_KM_152;KMXK_0A01620;W0T4J7; Bile pigment transporter 1 - BPT1</t>
  </si>
  <si>
    <t>Chassy_KM_152</t>
  </si>
  <si>
    <t>KMXK_0A01620</t>
  </si>
  <si>
    <t>W0T4J7</t>
  </si>
  <si>
    <t>KLMA_10678</t>
  </si>
  <si>
    <t>KMAR_10654</t>
  </si>
  <si>
    <t xml:space="preserve"> Bile pigment transporter 1 - BPT1</t>
  </si>
  <si>
    <t>c777.a1.a1</t>
  </si>
  <si>
    <t>Chassy_KM_3061;KMXK_0E00290;W0TAK6; Uncharacterized protein - KLMA_50023</t>
  </si>
  <si>
    <t>Chassy_KM_3061</t>
  </si>
  <si>
    <t>KMXK_0E00290</t>
  </si>
  <si>
    <t>W0TAK6</t>
  </si>
  <si>
    <t>KLMA_50023</t>
  </si>
  <si>
    <t>KMAR_50019</t>
  </si>
  <si>
    <t xml:space="preserve"> Uncharacterized protein - KLMA_50023</t>
  </si>
  <si>
    <t>d1290.a1.a1</t>
  </si>
  <si>
    <t>Chassy_KM_3305;KMXK_0E02730;W0TFQ0; 3,4-dihydroxy-2-butanone 4-phosphate synthase - RIB3</t>
  </si>
  <si>
    <t>Chassy_KM_3305</t>
  </si>
  <si>
    <t>KMXK_0E02730</t>
  </si>
  <si>
    <t>W0TFQ0</t>
  </si>
  <si>
    <t>KLMA_50270</t>
  </si>
  <si>
    <t>KMAR_50250</t>
  </si>
  <si>
    <t xml:space="preserve"> 3,4-dihydroxy-2-butanone 4-phosphate synthase - RIB3</t>
  </si>
  <si>
    <t>4.1.99.12</t>
  </si>
  <si>
    <t>d1030.a1.a1</t>
  </si>
  <si>
    <t>Chassy_KM_2555;KMXK_0D01730;CBS 6556 specific;No description in DMKU3-1042- NA</t>
  </si>
  <si>
    <t>Chassy_KM_2555</t>
  </si>
  <si>
    <t>KMXK_0D01730</t>
  </si>
  <si>
    <t>d1300.a1.a1</t>
  </si>
  <si>
    <t>Chassy_KM_3687;KMXK_0F00330;W0TER4; Fork head protein homolog 2 - FKH2</t>
  </si>
  <si>
    <t>Chassy_KM_3687</t>
  </si>
  <si>
    <t>KMXK_0F00330</t>
  </si>
  <si>
    <t>W0TER4</t>
  </si>
  <si>
    <t>KLMA_60534</t>
  </si>
  <si>
    <t>KMAR_60521</t>
  </si>
  <si>
    <t xml:space="preserve"> Fork head protein homolog 2 - FKH2</t>
  </si>
  <si>
    <t>d1301.a1.a1</t>
  </si>
  <si>
    <t>Chassy_KM_2947;KMXK_0D05650;W0TA98; SAGA-associated factor 73 - SGF73</t>
  </si>
  <si>
    <t>Chassy_KM_2947</t>
  </si>
  <si>
    <t>KMXK_0D05650</t>
  </si>
  <si>
    <t>W0TA98</t>
  </si>
  <si>
    <t>KLMA_40538</t>
  </si>
  <si>
    <t>KMAR_40535</t>
  </si>
  <si>
    <t xml:space="preserve"> SAGA-associated factor 73 - SGF73</t>
  </si>
  <si>
    <t>d1320.a1.a1</t>
  </si>
  <si>
    <t>Chassy_KM_3805;KMXK_0F01510;W0TF60; Cytochrome P450 61 - cyp524A1</t>
  </si>
  <si>
    <t>Chassy_KM_3805</t>
  </si>
  <si>
    <t>KMXK_0F01510</t>
  </si>
  <si>
    <t>W0TF60</t>
  </si>
  <si>
    <t>KLMA_60417</t>
  </si>
  <si>
    <t>KMAR_60410</t>
  </si>
  <si>
    <t xml:space="preserve"> Cytochrome P450 61 - cyp524A1</t>
  </si>
  <si>
    <t>d1330.a1.a1</t>
  </si>
  <si>
    <t>Chassy_KM_1073;KMXK_0B02550;W0T6L2; Myosin light chain 1 - MLC1</t>
  </si>
  <si>
    <t>Chassy_KM_1073</t>
  </si>
  <si>
    <t>KMXK_0B02550</t>
  </si>
  <si>
    <t>W0T6L2</t>
  </si>
  <si>
    <t>KLMA_20240</t>
  </si>
  <si>
    <t>KMAR_20231</t>
  </si>
  <si>
    <t xml:space="preserve"> Myosin light chain 1 - MLC1</t>
  </si>
  <si>
    <t>d1335.a1.a1</t>
  </si>
  <si>
    <t>Chassy_KM_1597;KMXK_0B07790;W0TAU9; Ammonium transporter - MEP2</t>
  </si>
  <si>
    <t>Chassy_KM_1597</t>
  </si>
  <si>
    <t>KMXK_0B07790</t>
  </si>
  <si>
    <t>W0TAU9</t>
  </si>
  <si>
    <t>KLMA_20766</t>
  </si>
  <si>
    <t>KMAR_20725</t>
  </si>
  <si>
    <t xml:space="preserve"> Ammonium transporter - MEP2</t>
  </si>
  <si>
    <t>c986.a1.a1</t>
  </si>
  <si>
    <t>Chassy_KM_3415;KMXK_0E03830;W0TBL2; Nuclear GTP-binding protein NUG1 - NUG1</t>
  </si>
  <si>
    <t>Chassy_KM_3415</t>
  </si>
  <si>
    <t>KMXK_0E03830</t>
  </si>
  <si>
    <t>W0TBL2</t>
  </si>
  <si>
    <t>KLMA_50378</t>
  </si>
  <si>
    <t>KMAR_50361</t>
  </si>
  <si>
    <t xml:space="preserve"> Nuclear GTP-binding protein NUG1 - NUG1</t>
  </si>
  <si>
    <t>c926.a1.a1</t>
  </si>
  <si>
    <t>Chassy_KM_1956;KMXK_0C03010;W0T9V6; ATP synthase subunit g - ATP20</t>
  </si>
  <si>
    <t>Chassy_KM_1956</t>
  </si>
  <si>
    <t>KMXK_0C03010</t>
  </si>
  <si>
    <t>W0T9V6</t>
  </si>
  <si>
    <t>KLMA_30306</t>
  </si>
  <si>
    <t>KMAR_30282</t>
  </si>
  <si>
    <t xml:space="preserve"> ATP synthase subunit g - ATP20</t>
  </si>
  <si>
    <t>d1293.a1.a1</t>
  </si>
  <si>
    <t>Chassy_KM_3351;KMXK_0E03190;W0TD47; Ubiquinone biosynthesis protein COQ9 - COQ9</t>
  </si>
  <si>
    <t>Chassy_KM_3351</t>
  </si>
  <si>
    <t>KMXK_0E03190</t>
  </si>
  <si>
    <t>W0TD47</t>
  </si>
  <si>
    <t>KLMA_50314</t>
  </si>
  <si>
    <t>KMAR_50293</t>
  </si>
  <si>
    <t xml:space="preserve"> Ubiquinone biosynthesis protein COQ9 - COQ9</t>
  </si>
  <si>
    <t>d1070.a1.a1</t>
  </si>
  <si>
    <t>Chassy_KM_4198;KMXK_0F05440;W0TEW0; Serine/threonine-protein kinase ste20 - PBS2</t>
  </si>
  <si>
    <t>Chassy_KM_4198</t>
  </si>
  <si>
    <t>KMXK_0F05440</t>
  </si>
  <si>
    <t>W0TEW0</t>
  </si>
  <si>
    <t>KLMA_60035</t>
  </si>
  <si>
    <t>KMAR_60039</t>
  </si>
  <si>
    <t xml:space="preserve"> Serine/threonine-protein kinase ste20 - PBS2</t>
  </si>
  <si>
    <t>c914.a1.a1</t>
  </si>
  <si>
    <t>Chassy_KM_1418;KMXK_0B06000;W0T6L0; Ammonia transport outward protein 3 - ATO3</t>
  </si>
  <si>
    <t>Chassy_KM_1418</t>
  </si>
  <si>
    <t>KMXK_0B06000</t>
  </si>
  <si>
    <t>W0T6L0</t>
  </si>
  <si>
    <t>KLMA_20587</t>
  </si>
  <si>
    <t>KMAR_20557</t>
  </si>
  <si>
    <t xml:space="preserve"> Ammonia transport outward protein 3 - ATO3</t>
  </si>
  <si>
    <t>c871.a1.a1</t>
  </si>
  <si>
    <t>Chassy_KM_2989;KMXK_0D06070;W0TAD4; 54S ribosomal protein YmL6 - YML6</t>
  </si>
  <si>
    <t>Chassy_KM_2989</t>
  </si>
  <si>
    <t>KMXK_0D06070</t>
  </si>
  <si>
    <t>W0TAD4</t>
  </si>
  <si>
    <t>KLMA_40578</t>
  </si>
  <si>
    <t>KMAR_40575</t>
  </si>
  <si>
    <t xml:space="preserve"> 54S ribosomal protein YmL6 - YML6</t>
  </si>
  <si>
    <t>d1187.a1.a1</t>
  </si>
  <si>
    <t>Chassy_KM_1537;KMXK_0B07190;W0T8L8; DNA helicase - MCM5</t>
  </si>
  <si>
    <t>Chassy_KM_1537</t>
  </si>
  <si>
    <t>KMXK_0B07190</t>
  </si>
  <si>
    <t>W0T8L8</t>
  </si>
  <si>
    <t>KLMA_20703</t>
  </si>
  <si>
    <t>KMAR_20668</t>
  </si>
  <si>
    <t xml:space="preserve"> DNA helicase - MCM5</t>
  </si>
  <si>
    <t>c911.a1.a1</t>
  </si>
  <si>
    <t>Chassy_KM_3983;KMXK_0F03290;W0TFD6; mRNA-decapping enzyme subunit 2 - DCP2</t>
  </si>
  <si>
    <t>Chassy_KM_3983</t>
  </si>
  <si>
    <t>KMXK_0F03290</t>
  </si>
  <si>
    <t>W0TFD6</t>
  </si>
  <si>
    <t>KLMA_60245</t>
  </si>
  <si>
    <t>KMAR_60239</t>
  </si>
  <si>
    <t xml:space="preserve"> mRNA-decapping enzyme subunit 2 - DCP2</t>
  </si>
  <si>
    <t>d1003.a1.a1</t>
  </si>
  <si>
    <t>Chassy_KM_199;KMXK_0A02090;W0T3S4; DOCK-like protein YLR422W - KLMA_10630</t>
  </si>
  <si>
    <t>Chassy_KM_199</t>
  </si>
  <si>
    <t>KMXK_0A02090</t>
  </si>
  <si>
    <t>W0T3S4</t>
  </si>
  <si>
    <t>KLMA_10630</t>
  </si>
  <si>
    <t>KMAR_10610</t>
  </si>
  <si>
    <t xml:space="preserve"> DOCK-like protein YLR422W - KLMA_10630</t>
  </si>
  <si>
    <t>d1271.a1.a1</t>
  </si>
  <si>
    <t>Chassy_KM_523;KMXK_0A05330;W0T574; RRM - KLMA_10329</t>
  </si>
  <si>
    <t>Chassy_KM_523</t>
  </si>
  <si>
    <t>KMXK_0A05330</t>
  </si>
  <si>
    <t>W0T574</t>
  </si>
  <si>
    <t>KLMA_10329</t>
  </si>
  <si>
    <t>KMAR_10298</t>
  </si>
  <si>
    <t xml:space="preserve"> RRM - KLMA_10329</t>
  </si>
  <si>
    <t>c752.a1.a1</t>
  </si>
  <si>
    <t>Chassy_KM_2229;KMXK_0C05750;W0T904; Actin patches distal protein 1 - APD1</t>
  </si>
  <si>
    <t>Chassy_KM_2229</t>
  </si>
  <si>
    <t>KMXK_0C05750</t>
  </si>
  <si>
    <t>W0T904</t>
  </si>
  <si>
    <t>KLMA_30575</t>
  </si>
  <si>
    <t>KMAR_30548</t>
  </si>
  <si>
    <t xml:space="preserve"> Actin patches distal protein 1 - APD1</t>
  </si>
  <si>
    <t>c648.a2.a1</t>
  </si>
  <si>
    <t>Chassy_KM_4452;KMXK_0G02220;W0THH7; Vacuolar protein sorting-associated protein 21 - VPS21</t>
  </si>
  <si>
    <t>Chassy_KM_4452</t>
  </si>
  <si>
    <t>KMXK_0G02220</t>
  </si>
  <si>
    <t>W0THH7</t>
  </si>
  <si>
    <t>KLMA_80212</t>
  </si>
  <si>
    <t>KMAR_80208</t>
  </si>
  <si>
    <t xml:space="preserve"> Vacuolar protein sorting-associated protein 21 - VPS21</t>
  </si>
  <si>
    <t>d1022.a1.a1</t>
  </si>
  <si>
    <t>Chassy_KM_2508;KMXK_0D01260;W0T913; Phosphatidylethanolamine N-methyltransferase - CHO2</t>
  </si>
  <si>
    <t>Chassy_KM_2508</t>
  </si>
  <si>
    <t>KMXK_0D01260</t>
  </si>
  <si>
    <t>W0T913</t>
  </si>
  <si>
    <t>KLMA_40103</t>
  </si>
  <si>
    <t>KMAR_40112</t>
  </si>
  <si>
    <t xml:space="preserve"> Phosphatidylethanolamine N-methyltransferase - CHO2</t>
  </si>
  <si>
    <t>2.1.1.17</t>
  </si>
  <si>
    <t>d1454.a1.a1</t>
  </si>
  <si>
    <t>Chassy_KM_3008;KMXK_0D06270;W0TB15; Serine/threonine-protein phosphatase - PPZ1</t>
  </si>
  <si>
    <t>Chassy_KM_3008</t>
  </si>
  <si>
    <t>KMXK_0D06270</t>
  </si>
  <si>
    <t>W0TB15</t>
  </si>
  <si>
    <t>KLMA_40596</t>
  </si>
  <si>
    <t>KMAR_40593</t>
  </si>
  <si>
    <t xml:space="preserve"> Serine/threonine-protein phosphatase - PPZ1</t>
  </si>
  <si>
    <t>d1476.a1.a1</t>
  </si>
  <si>
    <t>Chassy_KM_4462;KMXK_0G02320;W0TGP0; Nucleoporin NUP1 - KLMA_80224</t>
  </si>
  <si>
    <t>Chassy_KM_4462</t>
  </si>
  <si>
    <t>KMXK_0G02320</t>
  </si>
  <si>
    <t>W0TGP0</t>
  </si>
  <si>
    <t>KLMA_80224</t>
  </si>
  <si>
    <t>KMAR_80216</t>
  </si>
  <si>
    <t xml:space="preserve"> Nucleoporin NUP1 - KLMA_80224</t>
  </si>
  <si>
    <t>d1484.a1.a1</t>
  </si>
  <si>
    <t>Chassy_KM_4569;KMXK_0G03390;W0TG66; Carrier protein YMC1 - YMC1</t>
  </si>
  <si>
    <t>Chassy_KM_4569</t>
  </si>
  <si>
    <t>KMXK_0G03390</t>
  </si>
  <si>
    <t>W0TG66</t>
  </si>
  <si>
    <t>KLMA_80331</t>
  </si>
  <si>
    <t>KMAR_80319</t>
  </si>
  <si>
    <t xml:space="preserve"> Carrier protein YMC1 - YMC1</t>
  </si>
  <si>
    <t>d1181.a1.a1</t>
  </si>
  <si>
    <t>Chassy_KM_4086;KMXK_0F04320;W0TCS4; Ribosome biogenesis protein BRX1 - BRX1</t>
  </si>
  <si>
    <t>Chassy_KM_4086</t>
  </si>
  <si>
    <t>KMXK_0F04320</t>
  </si>
  <si>
    <t>W0TCS4</t>
  </si>
  <si>
    <t>KLMA_60136</t>
  </si>
  <si>
    <t>KMAR_60140</t>
  </si>
  <si>
    <t xml:space="preserve"> Ribosome biogenesis protein BRX1 - BRX1</t>
  </si>
  <si>
    <t>c899.a1.a1</t>
  </si>
  <si>
    <t>Chassy_KM_1749;KMXK_0C00940;W0T8L9; Long-chain-fatty-acid--CoA ligase 1 - FAA1</t>
  </si>
  <si>
    <t>Chassy_KM_1749</t>
  </si>
  <si>
    <t>KMXK_0C00940</t>
  </si>
  <si>
    <t>W0T8L9</t>
  </si>
  <si>
    <t>KLMA_30088</t>
  </si>
  <si>
    <t>KMAR_30080</t>
  </si>
  <si>
    <t xml:space="preserve"> Long-chain-fatty-acid--CoA ligase 1 - FAA1</t>
  </si>
  <si>
    <t>d1385.a1.a1</t>
  </si>
  <si>
    <t>Chassy_KM_31;KMXK_0A00410;W0T8L6; Elongator complex protein 4 - ELP4</t>
  </si>
  <si>
    <t>Chassy_KM_31</t>
  </si>
  <si>
    <t>KMXK_0A00410</t>
  </si>
  <si>
    <t>W0T8L6</t>
  </si>
  <si>
    <t>KLMA_10802</t>
  </si>
  <si>
    <t>KMAR_10769</t>
  </si>
  <si>
    <t xml:space="preserve"> Elongator complex protein 4 - ELP4</t>
  </si>
  <si>
    <t>d1388.a1.a1</t>
  </si>
  <si>
    <t>Chassy_KM_225;KMXK_0A02350;W0T5Y9; Mitochondrial outer membrane protein IML2 - IML2</t>
  </si>
  <si>
    <t>Chassy_KM_225</t>
  </si>
  <si>
    <t>KMXK_0A02350</t>
  </si>
  <si>
    <t>W0T5Y9</t>
  </si>
  <si>
    <t>KLMA_10604</t>
  </si>
  <si>
    <t>KMAR_10584</t>
  </si>
  <si>
    <t xml:space="preserve"> Mitochondrial outer membrane protein IML2 - IML2</t>
  </si>
  <si>
    <t>d1228.a1.a1</t>
  </si>
  <si>
    <t>Chassy_KM_378;KMXK_0A03880;W0T3U4; Protein ERP1 - ERP1</t>
  </si>
  <si>
    <t>Chassy_KM_378</t>
  </si>
  <si>
    <t>KMXK_0A03880</t>
  </si>
  <si>
    <t>W0T3U4</t>
  </si>
  <si>
    <t>KLMA_10448</t>
  </si>
  <si>
    <t>KMAR_10434</t>
  </si>
  <si>
    <t xml:space="preserve"> Protein ERP1 - ERP1</t>
  </si>
  <si>
    <t>d1021.a1.a1</t>
  </si>
  <si>
    <t>Chassy_KM_813;KMXK_0A08240;W0T257; Saccharolysin - PRD1</t>
  </si>
  <si>
    <t>Chassy_KM_813</t>
  </si>
  <si>
    <t>KMXK_0A08240</t>
  </si>
  <si>
    <t>W0T257</t>
  </si>
  <si>
    <t>KLMA_10025</t>
  </si>
  <si>
    <t>KMAR_10015</t>
  </si>
  <si>
    <t xml:space="preserve"> Saccharolysin - PRD1</t>
  </si>
  <si>
    <t>d1340.a1.a1</t>
  </si>
  <si>
    <t>Chassy_KM_3700;KMXK_0F00460;W0TDW9; Uncharacterized protein YDL144C - KLMA_60521</t>
  </si>
  <si>
    <t>Chassy_KM_3700</t>
  </si>
  <si>
    <t>KMXK_0F00460</t>
  </si>
  <si>
    <t>W0TDW9</t>
  </si>
  <si>
    <t>KLMA_60521</t>
  </si>
  <si>
    <t>KMAR_60509</t>
  </si>
  <si>
    <t xml:space="preserve"> Uncharacterized protein YDL144C - KLMA_60521</t>
  </si>
  <si>
    <t>d1342.a1.a1</t>
  </si>
  <si>
    <t>Chassy_KM_3799;KMXK_0F01450;W0THV6; Aromatic amino acid aminotransferase 2 - ARO9</t>
  </si>
  <si>
    <t>Chassy_KM_3799</t>
  </si>
  <si>
    <t>KMXK_0F01450</t>
  </si>
  <si>
    <t>W0THV6</t>
  </si>
  <si>
    <t>KLMA_60423</t>
  </si>
  <si>
    <t>KMAR_60415</t>
  </si>
  <si>
    <t xml:space="preserve"> Aromatic amino acid aminotransferase 2 - ARO9</t>
  </si>
  <si>
    <t>d1345.a1.a1</t>
  </si>
  <si>
    <t>Chassy_KM_3861;KMXK_0F02070;W0TE61; Nuclear polyadenylated RNA-binding protein 3 - NAB3</t>
  </si>
  <si>
    <t>Chassy_KM_3861</t>
  </si>
  <si>
    <t>KMXK_0F02070</t>
  </si>
  <si>
    <t>W0TE61</t>
  </si>
  <si>
    <t>KLMA_60364</t>
  </si>
  <si>
    <t>KMAR_60354</t>
  </si>
  <si>
    <t xml:space="preserve"> Nuclear polyadenylated RNA-binding protein 3 - NAB3</t>
  </si>
  <si>
    <t>d1141.a1.a1</t>
  </si>
  <si>
    <t>Chassy_KM_4153;KMXK_0F04990;W0TCM0; Protein STU2 - STU2</t>
  </si>
  <si>
    <t>Chassy_KM_4153</t>
  </si>
  <si>
    <t>KMXK_0F04990</t>
  </si>
  <si>
    <t>W0TCM0</t>
  </si>
  <si>
    <t>KLMA_60076</t>
  </si>
  <si>
    <t>KMAR_60078</t>
  </si>
  <si>
    <t xml:space="preserve"> Protein STU2 - STU2</t>
  </si>
  <si>
    <t>c853.a1.a1</t>
  </si>
  <si>
    <t>Chassy_KM_222;KMXK_0A02320;W0T807; MICOS complex subunit MIC60 - FCJ1</t>
  </si>
  <si>
    <t>Chassy_KM_222</t>
  </si>
  <si>
    <t>KMXK_0A02320</t>
  </si>
  <si>
    <t>W0T807</t>
  </si>
  <si>
    <t>KLMA_10607</t>
  </si>
  <si>
    <t>KMAR_10587</t>
  </si>
  <si>
    <t xml:space="preserve"> MICOS complex subunit MIC60 - FCJ1</t>
  </si>
  <si>
    <t>d1133.a1.a1</t>
  </si>
  <si>
    <t>Chassy_KM_319;KMXK_0A03290;W0T7Q5; Uncharacterized mitochondrial membrane protein FMP10 - FMP10</t>
  </si>
  <si>
    <t>Chassy_KM_319</t>
  </si>
  <si>
    <t>KMXK_0A03290</t>
  </si>
  <si>
    <t>W0T7Q5</t>
  </si>
  <si>
    <t>KLMA_10512</t>
  </si>
  <si>
    <t>KMAR_10494</t>
  </si>
  <si>
    <t xml:space="preserve"> Uncharacterized mitochondrial membrane protein FMP10 - FMP10</t>
  </si>
  <si>
    <t>d1029.a1.a1</t>
  </si>
  <si>
    <t>Chassy_KM_2142;KMXK_0C04870;W0T8P4; Transcription regulatory protein SNF12 - RSC6</t>
  </si>
  <si>
    <t>Chassy_KM_2142</t>
  </si>
  <si>
    <t>KMXK_0C04870</t>
  </si>
  <si>
    <t>W0T8P4</t>
  </si>
  <si>
    <t>KLMA_30490</t>
  </si>
  <si>
    <t>KMAR_30464</t>
  </si>
  <si>
    <t xml:space="preserve"> Transcription regulatory protein SNF12 - RSC6</t>
  </si>
  <si>
    <t>d1315.a1.a1</t>
  </si>
  <si>
    <t>Chassy_KM_1432;KMXK_0B06140;W0TAC8; Rho-type GTPase-activating protein 1 - RGA1</t>
  </si>
  <si>
    <t>Chassy_KM_1432</t>
  </si>
  <si>
    <t>KMXK_0B06140</t>
  </si>
  <si>
    <t>W0TAC8</t>
  </si>
  <si>
    <t>KLMA_20601</t>
  </si>
  <si>
    <t>KMAR_20569</t>
  </si>
  <si>
    <t xml:space="preserve"> Rho-type GTPase-activating protein 1 - RGA1</t>
  </si>
  <si>
    <t>d1084.a1.a1</t>
  </si>
  <si>
    <t>Chassy_KM_1210;KMXK_0B03920;W0T620; Putative carboxymethylenebutenolidase - KLMA_20377</t>
  </si>
  <si>
    <t>Chassy_KM_1210</t>
  </si>
  <si>
    <t>KMXK_0B03920</t>
  </si>
  <si>
    <t>W0T620</t>
  </si>
  <si>
    <t>KLMA_20377</t>
  </si>
  <si>
    <t>KMAR_20361</t>
  </si>
  <si>
    <t xml:space="preserve"> Putative carboxymethylenebutenolidase - KLMA_20377</t>
  </si>
  <si>
    <t>d1304.a1.a1</t>
  </si>
  <si>
    <t>Chassy_KM_3356;KMXK_0E03240;W0TD51; Protein MSS51 - MSS51</t>
  </si>
  <si>
    <t>Chassy_KM_3356</t>
  </si>
  <si>
    <t>KMXK_0E03240</t>
  </si>
  <si>
    <t>W0TD51</t>
  </si>
  <si>
    <t>KLMA_50319</t>
  </si>
  <si>
    <t>KMAR_50298</t>
  </si>
  <si>
    <t xml:space="preserve"> Protein MSS51 - MSS51</t>
  </si>
  <si>
    <t>d1195.a1.a1</t>
  </si>
  <si>
    <t>Chassy_KM_3996;KMXK_0F03420;W0TEM6; Ribosome biogenesis protein 15 - NOP15</t>
  </si>
  <si>
    <t>Chassy_KM_3996</t>
  </si>
  <si>
    <t>KMXK_0F03420</t>
  </si>
  <si>
    <t>W0TEM6</t>
  </si>
  <si>
    <t>KLMA_60232</t>
  </si>
  <si>
    <t>KMAR_60225</t>
  </si>
  <si>
    <t xml:space="preserve"> Ribosome biogenesis protein 15 - NOP15</t>
  </si>
  <si>
    <t>c293.a2.a1</t>
  </si>
  <si>
    <t>Chassy_KM_3382;KMXK_0E03500;CBS 6556 specific;No description in DMKU3-1042- NA</t>
  </si>
  <si>
    <t>Chassy_KM_3382</t>
  </si>
  <si>
    <t>KMXK_0E03500</t>
  </si>
  <si>
    <t>KMAR_50327</t>
  </si>
  <si>
    <t>d1100.a1.a1</t>
  </si>
  <si>
    <t>Chassy_KM_4100;KMXK_0F04460;W0TF38; Succinate-semialdehyde dehydrogenase [NADP+] - gabD</t>
  </si>
  <si>
    <t>Chassy_KM_4100</t>
  </si>
  <si>
    <t>KMXK_0F04460</t>
  </si>
  <si>
    <t>W0TF38</t>
  </si>
  <si>
    <t>KLMA_60125</t>
  </si>
  <si>
    <t>KMAR_60127</t>
  </si>
  <si>
    <t xml:space="preserve"> Succinate-semialdehyde dehydrogenase [NADP+] - gabD</t>
  </si>
  <si>
    <t>d1146.a1.a1</t>
  </si>
  <si>
    <t>Chassy_KM_3567;KMXK_0E05350;W0TCN5; Uncharacterized transporter YLR152C - KLMA_50531</t>
  </si>
  <si>
    <t>Chassy_KM_3567</t>
  </si>
  <si>
    <t>KMXK_0E05350</t>
  </si>
  <si>
    <t>W0TCN5</t>
  </si>
  <si>
    <t>KLMA_50531</t>
  </si>
  <si>
    <t>KMAR_50505</t>
  </si>
  <si>
    <t xml:space="preserve"> Uncharacterized transporter YLR152C - KLMA_50531</t>
  </si>
  <si>
    <t>d1287.a1.a1</t>
  </si>
  <si>
    <t>Chassy_KM_343;KMXK_0A03530;W0T7M8; Probable serine/threonine-protein kinase YMR291W - TDA1</t>
  </si>
  <si>
    <t>Chassy_KM_343</t>
  </si>
  <si>
    <t>KMXK_0A03530</t>
  </si>
  <si>
    <t>W0T7M8</t>
  </si>
  <si>
    <t>KLMA_10487</t>
  </si>
  <si>
    <t>KMAR_10469</t>
  </si>
  <si>
    <t xml:space="preserve"> Probable serine/threonine-protein kinase YMR291W - TDA1</t>
  </si>
  <si>
    <t>d1291.a1.a1</t>
  </si>
  <si>
    <t>Chassy_KM_3189;KMXK_0E01570;W0TBP5; Aromatic amino acid aminotransferase 1 - ARO8</t>
  </si>
  <si>
    <t>Chassy_KM_3189</t>
  </si>
  <si>
    <t>KMXK_0E01570</t>
  </si>
  <si>
    <t>W0TBP5</t>
  </si>
  <si>
    <t>KLMA_50151</t>
  </si>
  <si>
    <t>KMAR_50141</t>
  </si>
  <si>
    <t>d1204.a1.a1</t>
  </si>
  <si>
    <t>Chassy_KM_2513;KMXK_0D01310;W0TAR9; Ubiquitinyl hydrolase 1 - UBP14</t>
  </si>
  <si>
    <t>Chassy_KM_2513</t>
  </si>
  <si>
    <t>KMXK_0D01310</t>
  </si>
  <si>
    <t>W0TAR9</t>
  </si>
  <si>
    <t>KLMA_40109</t>
  </si>
  <si>
    <t>KMAR_40117</t>
  </si>
  <si>
    <t xml:space="preserve"> Ubiquitinyl hydrolase 1 - UBP14</t>
  </si>
  <si>
    <t>3.4.19.12</t>
  </si>
  <si>
    <t>d1132.a1.a1</t>
  </si>
  <si>
    <t>Chassy_KM_894;KMXK_0B00760;W0T6T4; Uncharacterized protein RSN1 - RSN1</t>
  </si>
  <si>
    <t>Chassy_KM_894</t>
  </si>
  <si>
    <t>KMXK_0B00760</t>
  </si>
  <si>
    <t>W0T6T4</t>
  </si>
  <si>
    <t>KLMA_20063</t>
  </si>
  <si>
    <t>KMAR_20058</t>
  </si>
  <si>
    <t xml:space="preserve"> Uncharacterized protein RSN1 - RSN1</t>
  </si>
  <si>
    <t>d1337.a1.a1</t>
  </si>
  <si>
    <t>Chassy_KM_4060;KMXK_0F04060;W0TEG3; Flavoprotein super family protein - CAB3</t>
  </si>
  <si>
    <t>Chassy_KM_4060</t>
  </si>
  <si>
    <t>KMXK_0F04060</t>
  </si>
  <si>
    <t>W0TEG3</t>
  </si>
  <si>
    <t>KLMA_60162</t>
  </si>
  <si>
    <t>KMAR_60163</t>
  </si>
  <si>
    <t xml:space="preserve"> Flavoprotein super family protein - CAB3</t>
  </si>
  <si>
    <t>d1348.a1.a1</t>
  </si>
  <si>
    <t>Chassy_KM_604;KMXK_0A06140;W0T4Z7; Acyl-CoA desaturase - OLE1</t>
  </si>
  <si>
    <t>Chassy_KM_604</t>
  </si>
  <si>
    <t>KMXK_0A06140</t>
  </si>
  <si>
    <t>W0T4Z7</t>
  </si>
  <si>
    <t>KLMA_10244</t>
  </si>
  <si>
    <t>KMAR_10220</t>
  </si>
  <si>
    <t xml:space="preserve"> Acyl-CoA desaturase - OLE1</t>
  </si>
  <si>
    <t>1.14.19.1</t>
  </si>
  <si>
    <t>d1357.a1.a1</t>
  </si>
  <si>
    <t>Chassy_KM_2958;KMXK_0D05760;W0TC17; mRNA-capping enzyme subunit alpha - CEG1</t>
  </si>
  <si>
    <t>Chassy_KM_2958</t>
  </si>
  <si>
    <t>KMXK_0D05760</t>
  </si>
  <si>
    <t>W0TC17</t>
  </si>
  <si>
    <t>KLMA_40549</t>
  </si>
  <si>
    <t>KMAR_40546</t>
  </si>
  <si>
    <t xml:space="preserve"> mRNA-capping enzyme subunit alpha - CEG1</t>
  </si>
  <si>
    <t>2.7.7.50</t>
  </si>
  <si>
    <t>d1359.a1.a1</t>
  </si>
  <si>
    <t>Chassy_KM_3986;KMXK_0F03320;W0TEN4; E3 ubiquitin-protein ligase DMA2 - DMA2</t>
  </si>
  <si>
    <t>Chassy_KM_3986</t>
  </si>
  <si>
    <t>KMXK_0F03320</t>
  </si>
  <si>
    <t>W0TEN4</t>
  </si>
  <si>
    <t>KLMA_60242</t>
  </si>
  <si>
    <t>KMAR_60236</t>
  </si>
  <si>
    <t xml:space="preserve"> E3 ubiquitin-protein ligase DMA2 - DMA2</t>
  </si>
  <si>
    <t>d1366.a1.a1</t>
  </si>
  <si>
    <t>Chassy_KM_4518;KMXK_0G02880;W0THN8; N-acetyltransferase SLI1 - SLI1</t>
  </si>
  <si>
    <t>Chassy_KM_4518</t>
  </si>
  <si>
    <t>KMXK_0G02880</t>
  </si>
  <si>
    <t>W0THN8</t>
  </si>
  <si>
    <t>KLMA_80277</t>
  </si>
  <si>
    <t>KMAR_80270</t>
  </si>
  <si>
    <t xml:space="preserve"> N-acetyltransferase SLI1 - SLI1</t>
  </si>
  <si>
    <t>d1367.a1.a1</t>
  </si>
  <si>
    <t>Chassy_KM_3818;KMXK_0F01640;W0THU3; Retrograde regulation protein 2 - RTG2</t>
  </si>
  <si>
    <t>Chassy_KM_3818</t>
  </si>
  <si>
    <t>KMXK_0F01640</t>
  </si>
  <si>
    <t>W0THU3</t>
  </si>
  <si>
    <t>KLMA_60408</t>
  </si>
  <si>
    <t>KMAR_60398</t>
  </si>
  <si>
    <t xml:space="preserve"> Retrograde regulation protein 2 - RTG2</t>
  </si>
  <si>
    <t>d1372.a1.a1</t>
  </si>
  <si>
    <t>Chassy_KM_487;KMXK_0A04970;W0T4L6; Uncharacterized protein - KLMA_10366</t>
  </si>
  <si>
    <t>Chassy_KM_487</t>
  </si>
  <si>
    <t>KMXK_0A04970</t>
  </si>
  <si>
    <t>W0T4L6</t>
  </si>
  <si>
    <t>KLMA_10366</t>
  </si>
  <si>
    <t>KMAR_10331</t>
  </si>
  <si>
    <t xml:space="preserve"> Uncharacterized protein - KLMA_10366</t>
  </si>
  <si>
    <t>d1008.a1.a1</t>
  </si>
  <si>
    <t>Chassy_KM_2998;KMXK_0D06170;W0TCS1; Adenine phosphoribosyltransferase - APT1</t>
  </si>
  <si>
    <t>Chassy_KM_2998</t>
  </si>
  <si>
    <t>KMXK_0D06170</t>
  </si>
  <si>
    <t>W0TCS1</t>
  </si>
  <si>
    <t>KLMA_40587</t>
  </si>
  <si>
    <t>KMAR_40584</t>
  </si>
  <si>
    <t xml:space="preserve"> Adenine phosphoribosyltransferase - APT1</t>
  </si>
  <si>
    <t>c920.a1.a1</t>
  </si>
  <si>
    <t>Chassy_KM_2782;KMXK_0D04000;W0TAH3; Viable in a HAL3 SIT4 background protein 2 - KLMA_40376</t>
  </si>
  <si>
    <t>Chassy_KM_2782</t>
  </si>
  <si>
    <t>KMXK_0D04000</t>
  </si>
  <si>
    <t>W0TAH3</t>
  </si>
  <si>
    <t>KLMA_40376</t>
  </si>
  <si>
    <t>KMAR_40381</t>
  </si>
  <si>
    <t xml:space="preserve"> Viable in a HAL3 SIT4 background protein 2 - KLMA_40376</t>
  </si>
  <si>
    <t>d1408.a1.a1</t>
  </si>
  <si>
    <t>Chassy_KM_4830;KMXK_0H01750;W0TF86; General negative regulator of transcription subunit 4 - MOT2</t>
  </si>
  <si>
    <t>Chassy_KM_4830</t>
  </si>
  <si>
    <t>KMXK_0H01750</t>
  </si>
  <si>
    <t>W0TF86</t>
  </si>
  <si>
    <t>KLMA_70177</t>
  </si>
  <si>
    <t>KMAR_70160</t>
  </si>
  <si>
    <t xml:space="preserve"> General negative regulator of transcription subunit 4 - MOT2</t>
  </si>
  <si>
    <t>d1409.a1.a1</t>
  </si>
  <si>
    <t>Chassy_KM_3697;KMXK_0F00430;W0TEQ5; Spindle pole body component SPC42 - SPC42</t>
  </si>
  <si>
    <t>Chassy_KM_3697</t>
  </si>
  <si>
    <t>KMXK_0F00430</t>
  </si>
  <si>
    <t>W0TEQ5</t>
  </si>
  <si>
    <t>KLMA_60524</t>
  </si>
  <si>
    <t>KMAR_60512</t>
  </si>
  <si>
    <t xml:space="preserve"> Spindle pole body component SPC42 - SPC42</t>
  </si>
  <si>
    <t>d1413.a1.a1</t>
  </si>
  <si>
    <t>Chassy_KM_1579;KMXK_0B07610;W0T6Z9; Nucleolar protein 13 - NOP13</t>
  </si>
  <si>
    <t>Chassy_KM_1579</t>
  </si>
  <si>
    <t>KMXK_0B07610</t>
  </si>
  <si>
    <t>W0T6Z9</t>
  </si>
  <si>
    <t>KLMA_20747</t>
  </si>
  <si>
    <t>KMAR_20710</t>
  </si>
  <si>
    <t xml:space="preserve"> Nucleolar protein 13 - NOP13</t>
  </si>
  <si>
    <t>d1415.a1.a1</t>
  </si>
  <si>
    <t>Chassy_KM_967;KMXK_0B01490;W0T699; Serine/threonine-protein kinase srk1 - RCK2</t>
  </si>
  <si>
    <t>Chassy_KM_967</t>
  </si>
  <si>
    <t>KMXK_0B01490</t>
  </si>
  <si>
    <t>W0T699</t>
  </si>
  <si>
    <t>KLMA_20135</t>
  </si>
  <si>
    <t>KMAR_20130</t>
  </si>
  <si>
    <t xml:space="preserve"> Serine/threonine-protein kinase srk1 - RCK2</t>
  </si>
  <si>
    <t>d1432.a1.a1</t>
  </si>
  <si>
    <t>Chassy_KM_3486;KMXK_0E04540;W0TBT6; 3-oxoacyl-(Acyl-carrier-protein) reductase - fabG</t>
  </si>
  <si>
    <t>Chassy_KM_3486</t>
  </si>
  <si>
    <t>KMXK_0E04540</t>
  </si>
  <si>
    <t>W0TBT6</t>
  </si>
  <si>
    <t>KLMA_50453</t>
  </si>
  <si>
    <t>KMAR_50431</t>
  </si>
  <si>
    <t xml:space="preserve"> 3-oxoacyl-(Acyl-carrier-protein) reductase - fabG</t>
  </si>
  <si>
    <t>d1440.a1.a1</t>
  </si>
  <si>
    <t>Chassy_KM_4309;KMXK_0G00790;W0TJR0; Mitochondrial substrate carrier family protein L - mcfL</t>
  </si>
  <si>
    <t>Chassy_KM_4309</t>
  </si>
  <si>
    <t>KMXK_0G00790</t>
  </si>
  <si>
    <t>W0TJR0</t>
  </si>
  <si>
    <t>KLMA_80068</t>
  </si>
  <si>
    <t>KMAR_80070</t>
  </si>
  <si>
    <t xml:space="preserve"> Mitochondrial substrate carrier family protein L - mcfL</t>
  </si>
  <si>
    <t>d1441.a1.a1</t>
  </si>
  <si>
    <t>Chassy_KM_2984;KMXK_0D06020;W0TAD0; U1 SNP1-associating protein 1 - USA1</t>
  </si>
  <si>
    <t>Chassy_KM_2984</t>
  </si>
  <si>
    <t>KMXK_0D06020</t>
  </si>
  <si>
    <t>W0TAD0</t>
  </si>
  <si>
    <t>KLMA_40573</t>
  </si>
  <si>
    <t>KMAR_40571</t>
  </si>
  <si>
    <t xml:space="preserve"> U1 SNP1-associating protein 1 - USA1</t>
  </si>
  <si>
    <t>d1446.a1.a1</t>
  </si>
  <si>
    <t>Chassy_KM_2380;KMXK_0C07260;W0TD31; Phosphoenolpyruvate carboxykinase [ATP] - PCK1</t>
  </si>
  <si>
    <t>Chassy_KM_2380</t>
  </si>
  <si>
    <t>KMXK_0C07260</t>
  </si>
  <si>
    <t>W0TD31</t>
  </si>
  <si>
    <t>KLMA_30719</t>
  </si>
  <si>
    <t>KMAR_30693</t>
  </si>
  <si>
    <t xml:space="preserve"> Phosphoenolpyruvate carboxykinase [ATP] - PCK1</t>
  </si>
  <si>
    <t>d1156.a1.a1</t>
  </si>
  <si>
    <t>Chassy_KM_188;KMXK_0A01980;W0T5C4; Casein kinase I homolog HRR25 - HRR25</t>
  </si>
  <si>
    <t>Chassy_KM_188</t>
  </si>
  <si>
    <t>KMXK_0A01980</t>
  </si>
  <si>
    <t>W0T5C4</t>
  </si>
  <si>
    <t>KLMA_10641</t>
  </si>
  <si>
    <t>KMAR_10621</t>
  </si>
  <si>
    <t xml:space="preserve"> Casein kinase I homolog HRR25 - HRR25</t>
  </si>
  <si>
    <t>d1166.a1.a1</t>
  </si>
  <si>
    <t>Chassy_KM_1100;KMXK_0B02820;W0T5M6; Nuclear polyadenylated RNA-binding protein NAB2 - NAB2</t>
  </si>
  <si>
    <t>Chassy_KM_1100</t>
  </si>
  <si>
    <t>KMXK_0B02820</t>
  </si>
  <si>
    <t>W0T5M6</t>
  </si>
  <si>
    <t>KLMA_20267</t>
  </si>
  <si>
    <t>KMAR_20257</t>
  </si>
  <si>
    <t xml:space="preserve"> Nuclear polyadenylated RNA-binding protein NAB2 - NAB2</t>
  </si>
  <si>
    <t>d1379.a1.a1</t>
  </si>
  <si>
    <t>Chassy_KM_3522;KMXK_0E04900;W0TCI9; Transcription initiation factor TFIID subunit 12 - TAF12</t>
  </si>
  <si>
    <t>Chassy_KM_3522</t>
  </si>
  <si>
    <t>KMXK_0E04900</t>
  </si>
  <si>
    <t>W0TCI9</t>
  </si>
  <si>
    <t>KLMA_50486</t>
  </si>
  <si>
    <t>KMAR_50463</t>
  </si>
  <si>
    <t xml:space="preserve"> Transcription initiation factor TFIID subunit 12 - TAF12</t>
  </si>
  <si>
    <t>d1389.a1.a1</t>
  </si>
  <si>
    <t>Chassy_KM_3883;KMXK_0F02290;W0THM5; Histone deacetylase complex subunit CTI6 - CTI6</t>
  </si>
  <si>
    <t>Chassy_KM_3883</t>
  </si>
  <si>
    <t>KMXK_0F02290</t>
  </si>
  <si>
    <t>W0THM5</t>
  </si>
  <si>
    <t>KLMA_60343</t>
  </si>
  <si>
    <t>KMAR_60336</t>
  </si>
  <si>
    <t xml:space="preserve"> Histone deacetylase complex subunit CTI6 - CTI6</t>
  </si>
  <si>
    <t>d1404.a1.a1</t>
  </si>
  <si>
    <t>Chassy_KM_4224;KMXK_0F05700;W0TCG2; L-2-hydroxyglutarate dehydrogenase - KLMA_60011</t>
  </si>
  <si>
    <t>Chassy_KM_4224</t>
  </si>
  <si>
    <t>KMXK_0F05700</t>
  </si>
  <si>
    <t>W0TCG2</t>
  </si>
  <si>
    <t>KLMA_60011</t>
  </si>
  <si>
    <t>KMAR_60015</t>
  </si>
  <si>
    <t xml:space="preserve"> L-2-hydroxyglutarate dehydrogenase - KLMA_60011</t>
  </si>
  <si>
    <t>d1150.a1.a1</t>
  </si>
  <si>
    <t>Chassy_KM_2102;KMXK_0C04470;W0TCB1; Sulfurtransferase - TUM1</t>
  </si>
  <si>
    <t>Chassy_KM_2102</t>
  </si>
  <si>
    <t>KMXK_0C04470</t>
  </si>
  <si>
    <t>W0TCB1</t>
  </si>
  <si>
    <t>KLMA_30449</t>
  </si>
  <si>
    <t>KMAR_30423</t>
  </si>
  <si>
    <t xml:space="preserve"> Sulfurtransferase - TUM1</t>
  </si>
  <si>
    <t>d1071.a1.a1</t>
  </si>
  <si>
    <t>Chassy_KM_980;KMXK_0B01620;W0T4R4; Chromatin structure-remodeling complex subunit RSC7 - NPL6</t>
  </si>
  <si>
    <t>Chassy_KM_980</t>
  </si>
  <si>
    <t>KMXK_0B01620</t>
  </si>
  <si>
    <t>W0T4R4</t>
  </si>
  <si>
    <t>KLMA_20149</t>
  </si>
  <si>
    <t>KMAR_20143</t>
  </si>
  <si>
    <t xml:space="preserve"> Chromatin structure-remodeling complex subunit RSC7 - NPL6</t>
  </si>
  <si>
    <t>d1180.a1.a1</t>
  </si>
  <si>
    <t>Chassy_KM_4423;KMXK_0G01930;W0THF4; ER-derived vesicles protein ERV29 - ERV29</t>
  </si>
  <si>
    <t>Chassy_KM_4423</t>
  </si>
  <si>
    <t>KMXK_0G01930</t>
  </si>
  <si>
    <t>W0THF4</t>
  </si>
  <si>
    <t>KLMA_80182</t>
  </si>
  <si>
    <t>KMAR_80180</t>
  </si>
  <si>
    <t xml:space="preserve"> ER-derived vesicles protein ERV29 - ERV29</t>
  </si>
  <si>
    <t>d1081.a1.a1</t>
  </si>
  <si>
    <t>Chassy_KM_334;KMXK_0A03440;W0T7N8; Uncharacterized protein YMR295C - KLMA_10497</t>
  </si>
  <si>
    <t>Chassy_KM_334</t>
  </si>
  <si>
    <t>KMXK_0A03440</t>
  </si>
  <si>
    <t>W0T7N8</t>
  </si>
  <si>
    <t>KLMA_10497</t>
  </si>
  <si>
    <t>KMAR_10479</t>
  </si>
  <si>
    <t xml:space="preserve"> Uncharacterized protein YMR295C - KLMA_10497</t>
  </si>
  <si>
    <t>d1346.a1.a1</t>
  </si>
  <si>
    <t>Chassy_KM_2769;KMXK_0D03870;W0T9T9; PAB-dependent poly(A)-specific ribonuclease subunit PAN3 - PAN3</t>
  </si>
  <si>
    <t>Chassy_KM_2769</t>
  </si>
  <si>
    <t>KMXK_0D03870</t>
  </si>
  <si>
    <t>W0T9T9</t>
  </si>
  <si>
    <t>KLMA_40363</t>
  </si>
  <si>
    <t>KMAR_40368</t>
  </si>
  <si>
    <t xml:space="preserve"> PAB-dependent poly(A)-specific ribonuclease subunit PAN3 - PAN3</t>
  </si>
  <si>
    <t>d1082.a1.a1</t>
  </si>
  <si>
    <t>Chassy_KM_475;KMXK_0A04850;W0T5B2; RSC chromatin remodeling complex subunit RSC8 - SWI3</t>
  </si>
  <si>
    <t>Chassy_KM_475</t>
  </si>
  <si>
    <t>KMXK_0A04850</t>
  </si>
  <si>
    <t>W0T5B2</t>
  </si>
  <si>
    <t>KLMA_10379</t>
  </si>
  <si>
    <t>KMAR_10343</t>
  </si>
  <si>
    <t xml:space="preserve"> RSC chromatin remodeling complex subunit RSC8 - SWI3</t>
  </si>
  <si>
    <t>d1093.a1.a1</t>
  </si>
  <si>
    <t>Chassy_KM_4986;KMXK_0H03310;W0TGI1; TTL domain-containing protein YBR094W - PBY1</t>
  </si>
  <si>
    <t>Chassy_KM_4986</t>
  </si>
  <si>
    <t>KMXK_0H03310</t>
  </si>
  <si>
    <t>W0TGI1</t>
  </si>
  <si>
    <t>KLMA_70330</t>
  </si>
  <si>
    <t>KMAR_70302</t>
  </si>
  <si>
    <t xml:space="preserve"> TTL domain-containing protein YBR094W - PBY1</t>
  </si>
  <si>
    <t>d1105.a1.a1</t>
  </si>
  <si>
    <t>Chassy_KM_4854;KMXK_0H01990;W0TGU8; 54S ribosomal protein IMG2 - IMG2</t>
  </si>
  <si>
    <t>Chassy_KM_4854</t>
  </si>
  <si>
    <t>KMXK_0H01990</t>
  </si>
  <si>
    <t>W0TGU8</t>
  </si>
  <si>
    <t>KLMA_70198</t>
  </si>
  <si>
    <t>KMAR_70179</t>
  </si>
  <si>
    <t xml:space="preserve"> 54S ribosomal protein IMG2 - IMG2</t>
  </si>
  <si>
    <t>d1227.a1.a1</t>
  </si>
  <si>
    <t>Chassy_KM_1672;KMXK_0C00170;W0T7E3; Uncharacterized aminotransferase C1771.03c - bioA</t>
  </si>
  <si>
    <t>Chassy_KM_1672</t>
  </si>
  <si>
    <t>KMXK_0C00170</t>
  </si>
  <si>
    <t>W0T7E3</t>
  </si>
  <si>
    <t>KLMA_30015</t>
  </si>
  <si>
    <t>KMAR_30008</t>
  </si>
  <si>
    <t xml:space="preserve"> Uncharacterized aminotransferase C1771.03c - bioA</t>
  </si>
  <si>
    <t>d1015.a1.a1</t>
  </si>
  <si>
    <t>Chassy_KM_765;KMXK_0A07760;W0T3S5; Protein PSP1 - KLMA_10076</t>
  </si>
  <si>
    <t>Chassy_KM_765</t>
  </si>
  <si>
    <t>KMXK_0A07760</t>
  </si>
  <si>
    <t>W0T3S5</t>
  </si>
  <si>
    <t>KLMA_10076</t>
  </si>
  <si>
    <t>KMAR_10060</t>
  </si>
  <si>
    <t xml:space="preserve"> Protein PSP1 - KLMA_10076</t>
  </si>
  <si>
    <t>d1124.a1.a1</t>
  </si>
  <si>
    <t>Chassy_KM_2490;KMXK_0D01080;W0TDB2; Acyl-protein thioesterase 1 - KLMA_40090</t>
  </si>
  <si>
    <t>Chassy_KM_2490</t>
  </si>
  <si>
    <t>KMXK_0D01080</t>
  </si>
  <si>
    <t>W0TDB2</t>
  </si>
  <si>
    <t>KLMA_40090</t>
  </si>
  <si>
    <t>KMAR_40096</t>
  </si>
  <si>
    <t xml:space="preserve"> Acyl-protein thioesterase 1 - KLMA_40090</t>
  </si>
  <si>
    <t>d1155.a1.a1</t>
  </si>
  <si>
    <t>Chassy_KM_3144;KMXK_0E01120;W0TAU5; Killer toxin-resistance protein 5 - KRE5</t>
  </si>
  <si>
    <t>Chassy_KM_3144</t>
  </si>
  <si>
    <t>KMXK_0E01120</t>
  </si>
  <si>
    <t>W0TAU5</t>
  </si>
  <si>
    <t>KLMA_50103</t>
  </si>
  <si>
    <t>KMAR_50097</t>
  </si>
  <si>
    <t xml:space="preserve"> Killer toxin-resistance protein 5 - KRE5</t>
  </si>
  <si>
    <t>d1240.a1.a1</t>
  </si>
  <si>
    <t>Chassy_KM_2069;KMXK_0C04140;W0T7W4; Signal recognition particle receptor subunit alpha homolog - SRP101</t>
  </si>
  <si>
    <t>Chassy_KM_2069</t>
  </si>
  <si>
    <t>KMXK_0C04140</t>
  </si>
  <si>
    <t>W0T7W4</t>
  </si>
  <si>
    <t>KLMA_30417</t>
  </si>
  <si>
    <t>KMAR_30391</t>
  </si>
  <si>
    <t xml:space="preserve"> Signal recognition particle receptor subunit alpha homolog - SRP101</t>
  </si>
  <si>
    <t>d1112.a1.a1</t>
  </si>
  <si>
    <t>Chassy_KM_1123;KMXK_0B03050;W0T6R3; Delta-aminolevulinic acid dehydratase - HEM2</t>
  </si>
  <si>
    <t>Chassy_KM_1123</t>
  </si>
  <si>
    <t>KMXK_0B03050</t>
  </si>
  <si>
    <t>W0T6R3</t>
  </si>
  <si>
    <t>KLMA_20290</t>
  </si>
  <si>
    <t>KMAR_20280</t>
  </si>
  <si>
    <t xml:space="preserve"> Delta-aminolevulinic acid dehydratase - HEM2</t>
  </si>
  <si>
    <t>4.2.1.24</t>
  </si>
  <si>
    <t>d1175.a1.a1</t>
  </si>
  <si>
    <t>Chassy_KM_3242;KMXK_0E02100;W0TBU2; Sulfhydryl oxidase - ERV1</t>
  </si>
  <si>
    <t>Chassy_KM_3242</t>
  </si>
  <si>
    <t>KMXK_0E02100</t>
  </si>
  <si>
    <t>W0TBU2</t>
  </si>
  <si>
    <t>KLMA_50206</t>
  </si>
  <si>
    <t>KMAR_50190</t>
  </si>
  <si>
    <t xml:space="preserve"> Sulfhydryl oxidase - ERV1</t>
  </si>
  <si>
    <t>1.8.3.2</t>
  </si>
  <si>
    <t>d1154.a1.a1</t>
  </si>
  <si>
    <t>Chassy_KM_5024;KMXK_0H03690;W0THC5; Exosome complex component RRP4 - RRP4</t>
  </si>
  <si>
    <t>Chassy_KM_5024</t>
  </si>
  <si>
    <t>KMXK_0H03690</t>
  </si>
  <si>
    <t>W0THC5</t>
  </si>
  <si>
    <t>KLMA_70373</t>
  </si>
  <si>
    <t>KMAR_70335</t>
  </si>
  <si>
    <t xml:space="preserve"> Exosome complex component RRP4 - RRP4</t>
  </si>
  <si>
    <t>d1296.a1.a1</t>
  </si>
  <si>
    <t>Chassy_KM_1559;KMXK_0B07410;W0TAQ7; D-tyrosyl-tRNA(Tyr) deacylase - DTD1</t>
  </si>
  <si>
    <t>Chassy_KM_1559</t>
  </si>
  <si>
    <t>KMXK_0B07410</t>
  </si>
  <si>
    <t>W0TAQ7</t>
  </si>
  <si>
    <t>KLMA_20726</t>
  </si>
  <si>
    <t>KMAR_20690</t>
  </si>
  <si>
    <t xml:space="preserve"> D-tyrosyl-tRNA(Tyr) deacylase - DTD1</t>
  </si>
  <si>
    <t>3.1.1.-; 3.1.1.96</t>
  </si>
  <si>
    <t>d1123.a1.a1</t>
  </si>
  <si>
    <t>Chassy_KM_409;KMXK_0A04190;W0T5E4; Methylenetetrahydrofolate dehydrogenase [NAD+] - folD</t>
  </si>
  <si>
    <t>Chassy_KM_409</t>
  </si>
  <si>
    <t>KMXK_0A04190</t>
  </si>
  <si>
    <t>W0T5E4</t>
  </si>
  <si>
    <t>KLMA_10419</t>
  </si>
  <si>
    <t>KMAR_10404</t>
  </si>
  <si>
    <t xml:space="preserve"> Methylenetetrahydrofolate dehydrogenase [NAD+] - folD</t>
  </si>
  <si>
    <t>c691.a1.a1</t>
  </si>
  <si>
    <t>Chassy_KM_488;KMXK_0A04980;W0T321; Presequence translocated-associated motor subunit PAM17 - PAM17</t>
  </si>
  <si>
    <t>Chassy_KM_488</t>
  </si>
  <si>
    <t>KMXK_0A04980</t>
  </si>
  <si>
    <t>W0T321</t>
  </si>
  <si>
    <t>KLMA_10365</t>
  </si>
  <si>
    <t>KMAR_10330</t>
  </si>
  <si>
    <t xml:space="preserve"> Presequence translocated-associated motor subunit PAM17 - PAM17</t>
  </si>
  <si>
    <t>d1317.a1.a1</t>
  </si>
  <si>
    <t>Chassy_KM_1938;KMXK_0C02830;W0T836; Trans-aconitate 3-methyltransferase - TMT1</t>
  </si>
  <si>
    <t>Chassy_KM_1938</t>
  </si>
  <si>
    <t>KMXK_0C02830</t>
  </si>
  <si>
    <t>W0T836</t>
  </si>
  <si>
    <t>KLMA_30285</t>
  </si>
  <si>
    <t>KMAR_30264</t>
  </si>
  <si>
    <t xml:space="preserve"> Trans-aconitate 3-methyltransferase - TMT1</t>
  </si>
  <si>
    <t>d1319.a1.a1</t>
  </si>
  <si>
    <t>Chassy_KM_5099;KMXK_0H04440;W0TGX0; 60S ribosomal subunit assembly/export protein LOC1 - LOC1</t>
  </si>
  <si>
    <t>Chassy_KM_5099</t>
  </si>
  <si>
    <t>KMXK_0H04440</t>
  </si>
  <si>
    <t>W0TGX0</t>
  </si>
  <si>
    <t>KLMA_70445</t>
  </si>
  <si>
    <t>KMAR_70403</t>
  </si>
  <si>
    <t xml:space="preserve"> 60S ribosomal subunit assembly/export protein LOC1 - LOC1</t>
  </si>
  <si>
    <t>d1334.a1.a1</t>
  </si>
  <si>
    <t>Chassy_KM_1556;KMXK_0B07380;W0T8P0; Maltose O-acetyltransferase - maa</t>
  </si>
  <si>
    <t>Chassy_KM_1556</t>
  </si>
  <si>
    <t>KMXK_0B07380</t>
  </si>
  <si>
    <t>W0T8P0</t>
  </si>
  <si>
    <t>KLMA_20723</t>
  </si>
  <si>
    <t>KMAR_20687</t>
  </si>
  <si>
    <t xml:space="preserve"> Maltose O-acetyltransferase - maa</t>
  </si>
  <si>
    <t>d1128.a1.a1</t>
  </si>
  <si>
    <t>Chassy_KM_4926;KMXK_0H02710;W0TIY9; Phosphoadenosine phosphosulfate reductase - MET16</t>
  </si>
  <si>
    <t>Chassy_KM_4926</t>
  </si>
  <si>
    <t>KMXK_0H02710</t>
  </si>
  <si>
    <t>W0TIY9</t>
  </si>
  <si>
    <t>KLMA_70271</t>
  </si>
  <si>
    <t>KMAR_70247</t>
  </si>
  <si>
    <t xml:space="preserve"> Phosphoadenosine phosphosulfate reductase - MET16</t>
  </si>
  <si>
    <t>d1152.a1.a1</t>
  </si>
  <si>
    <t>Chassy_KM_4158;KMXK_0F05040;W0TCL5; Zinc finger protein ZPR1 - ZPR1</t>
  </si>
  <si>
    <t>Chassy_KM_4158</t>
  </si>
  <si>
    <t>KMXK_0F05040</t>
  </si>
  <si>
    <t>W0TCL5</t>
  </si>
  <si>
    <t>KLMA_60071</t>
  </si>
  <si>
    <t>KMAR_60073</t>
  </si>
  <si>
    <t xml:space="preserve"> Zinc finger protein ZPR1 - ZPR1</t>
  </si>
  <si>
    <t>d1215.a1.a1</t>
  </si>
  <si>
    <t>Chassy_KM_953;KMXK_0B01350;W0T6Y4; Glucosidase 2 subunit beta - GTB1</t>
  </si>
  <si>
    <t>Chassy_KM_953</t>
  </si>
  <si>
    <t>KMXK_0B01350</t>
  </si>
  <si>
    <t>W0T6Y4</t>
  </si>
  <si>
    <t>KLMA_20123</t>
  </si>
  <si>
    <t>KMAR_20118</t>
  </si>
  <si>
    <t xml:space="preserve"> Glucosidase 2 subunit beta - GTB1</t>
  </si>
  <si>
    <t>d1229.a1.a1</t>
  </si>
  <si>
    <t>Chassy_KM_4790;KMXK_0H01350;W0TF52; AP-1 complex subunit gamma-1 - APL4</t>
  </si>
  <si>
    <t>Chassy_KM_4790</t>
  </si>
  <si>
    <t>KMXK_0H01350</t>
  </si>
  <si>
    <t>W0TF52</t>
  </si>
  <si>
    <t>KLMA_70137</t>
  </si>
  <si>
    <t>KMAR_70119</t>
  </si>
  <si>
    <t xml:space="preserve"> AP-1 complex subunit gamma-1 - APL4</t>
  </si>
  <si>
    <t>*****</t>
  </si>
  <si>
    <t>d1292.a1.a1</t>
  </si>
  <si>
    <t>Chassy_KM_3603;KMXK_0E05720;W0TCS8; ATP-dependent RNA helicase MSS116 - MSS116</t>
  </si>
  <si>
    <t>Chassy_KM_3603</t>
  </si>
  <si>
    <t>KMXK_0E05720</t>
  </si>
  <si>
    <t>W0TCS8</t>
  </si>
  <si>
    <t>KLMA_50576</t>
  </si>
  <si>
    <t>KMAR_50546</t>
  </si>
  <si>
    <t xml:space="preserve"> ATP-dependent RNA helicase MSS116 - MSS116</t>
  </si>
  <si>
    <t>d1298.a1.a1</t>
  </si>
  <si>
    <t>Chassy_KM_4745;KMXK_0H00900;W0TGL9; Carboxypeptidase S - CPS1</t>
  </si>
  <si>
    <t>Chassy_KM_4745</t>
  </si>
  <si>
    <t>KMXK_0H00900</t>
  </si>
  <si>
    <t>W0TGL9</t>
  </si>
  <si>
    <t>KLMA_70093</t>
  </si>
  <si>
    <t>KMAR_70079</t>
  </si>
  <si>
    <t xml:space="preserve"> Carboxypeptidase S - CPS1</t>
  </si>
  <si>
    <t>c931.a1.a1</t>
  </si>
  <si>
    <t>Chassy_KM_2362;KMXK_0C07080;W0T9B4; Importin alpha re-exporter - CSE1</t>
  </si>
  <si>
    <t>Chassy_KM_2362</t>
  </si>
  <si>
    <t>KMXK_0C07080</t>
  </si>
  <si>
    <t>W0T9B4</t>
  </si>
  <si>
    <t>KLMA_30700</t>
  </si>
  <si>
    <t>KMAR_30677</t>
  </si>
  <si>
    <t xml:space="preserve"> Importin alpha re-exporter - CSE1</t>
  </si>
  <si>
    <t>d1288.a1.a1</t>
  </si>
  <si>
    <t>Chassy_KM_4472;KMXK_0G02420;W0TGP7; DNA polymerase - POL1</t>
  </si>
  <si>
    <t>Chassy_KM_4472</t>
  </si>
  <si>
    <t>KMXK_0G02420</t>
  </si>
  <si>
    <t>W0TGP7</t>
  </si>
  <si>
    <t>KLMA_80234</t>
  </si>
  <si>
    <t>KMAR_80226</t>
  </si>
  <si>
    <t xml:space="preserve"> DNA polymerase - POL1</t>
  </si>
  <si>
    <t>2.7.7.7</t>
  </si>
  <si>
    <t>d1255.a1.a1</t>
  </si>
  <si>
    <t>Chassy_KM_984;KMXK_0B01660;W0T718; Aspartate aminotransferase - AAT1</t>
  </si>
  <si>
    <t>Chassy_KM_984</t>
  </si>
  <si>
    <t>KMXK_0B01660</t>
  </si>
  <si>
    <t>W0T718</t>
  </si>
  <si>
    <t>KLMA_20153</t>
  </si>
  <si>
    <t>KMAR_20147</t>
  </si>
  <si>
    <t xml:space="preserve"> Aspartate aminotransferase - AAT1</t>
  </si>
  <si>
    <t>2.6.1.1</t>
  </si>
  <si>
    <t>d1257.a1.a1</t>
  </si>
  <si>
    <t>Chassy_KM_4184;KMXK_0F05300;W0TE59; MICOS complex subunit - MOS2</t>
  </si>
  <si>
    <t>Chassy_KM_4184</t>
  </si>
  <si>
    <t>KMXK_0F05300</t>
  </si>
  <si>
    <t>W0TE59</t>
  </si>
  <si>
    <t>KLMA_60047</t>
  </si>
  <si>
    <t>KMAR_60051</t>
  </si>
  <si>
    <t xml:space="preserve"> MICOS complex subunit - MOS2</t>
  </si>
  <si>
    <t>d1261.a1.a1</t>
  </si>
  <si>
    <t>Chassy_KM_2473;KMXK_0D00900;W0T9K6; Nuclear cap-binding protein complex subunit 1 - CBC1</t>
  </si>
  <si>
    <t>Chassy_KM_2473</t>
  </si>
  <si>
    <t>KMXK_0D00900</t>
  </si>
  <si>
    <t>W0T9K6</t>
  </si>
  <si>
    <t>KLMA_40076</t>
  </si>
  <si>
    <t>KMAR_40081</t>
  </si>
  <si>
    <t xml:space="preserve"> Nuclear cap-binding protein complex subunit 1 - CBC1</t>
  </si>
  <si>
    <t>d1265.a1.a1</t>
  </si>
  <si>
    <t>Chassy_KM_4858;KMXK_0H02030;W0TFA3; Mitochondrial import receptor subunit TOM20 - TOM20</t>
  </si>
  <si>
    <t>Chassy_KM_4858</t>
  </si>
  <si>
    <t>KMXK_0H02030</t>
  </si>
  <si>
    <t>W0TFA3</t>
  </si>
  <si>
    <t>KLMA_70202</t>
  </si>
  <si>
    <t>KMAR_70183</t>
  </si>
  <si>
    <t xml:space="preserve"> Mitochondrial import receptor subunit TOM20 - TOM20</t>
  </si>
  <si>
    <t>d1267.a1.a1</t>
  </si>
  <si>
    <t>Chassy_KM_2422;KMXK_0D00390;W0TD60; Multifunctional methyltransferase subunit TRM112 - TRM112</t>
  </si>
  <si>
    <t>Chassy_KM_2422</t>
  </si>
  <si>
    <t>KMXK_0D00390</t>
  </si>
  <si>
    <t>W0TD60</t>
  </si>
  <si>
    <t>KLMA_40025</t>
  </si>
  <si>
    <t>KMAR_40035</t>
  </si>
  <si>
    <t xml:space="preserve"> Multifunctional methyltransferase subunit TRM112 - TRM112</t>
  </si>
  <si>
    <t>c957.a1.a1</t>
  </si>
  <si>
    <t>Chassy_KM_1657;KMXK_0B08390;W0T6N4; Transgelin - SCP1</t>
  </si>
  <si>
    <t>Chassy_KM_1657</t>
  </si>
  <si>
    <t>KMXK_0B08390</t>
  </si>
  <si>
    <t>W0T6N4</t>
  </si>
  <si>
    <t>KLMA_20824</t>
  </si>
  <si>
    <t>KMAR_20782</t>
  </si>
  <si>
    <t xml:space="preserve"> Transgelin - SCP1</t>
  </si>
  <si>
    <t>d1230.a1.a1</t>
  </si>
  <si>
    <t>Chassy_KM_4447;KMXK_0G02170;W0THH3; DNA topoisomerase 2 - TOP2</t>
  </si>
  <si>
    <t>Chassy_KM_4447</t>
  </si>
  <si>
    <t>KMXK_0G02170</t>
  </si>
  <si>
    <t>W0THH3</t>
  </si>
  <si>
    <t>KLMA_80207</t>
  </si>
  <si>
    <t>KMAR_80203</t>
  </si>
  <si>
    <t xml:space="preserve"> DNA topoisomerase 2 - TOP2</t>
  </si>
  <si>
    <t>5.99.1.3</t>
  </si>
  <si>
    <t>d1013.a1.a1</t>
  </si>
  <si>
    <t>Chassy_KM_4001;KMXK_0F03470;W0TEM2; Inositol polyphosphate 5-phosphatase - INP53</t>
  </si>
  <si>
    <t>Chassy_KM_4001</t>
  </si>
  <si>
    <t>KMXK_0F03470</t>
  </si>
  <si>
    <t>W0TEM2</t>
  </si>
  <si>
    <t>KLMA_60227</t>
  </si>
  <si>
    <t>KMAR_60221</t>
  </si>
  <si>
    <t xml:space="preserve"> Inositol polyphosphate 5-phosphatase - INP53</t>
  </si>
  <si>
    <t>d1203.a1.a1</t>
  </si>
  <si>
    <t>Chassy_KM_4157;KMXK_0F05030;W0TE84; Uncharacterized GTP-binding protein YGR210C - KLMA_60072</t>
  </si>
  <si>
    <t>Chassy_KM_4157</t>
  </si>
  <si>
    <t>KMXK_0F05030</t>
  </si>
  <si>
    <t>W0TE84</t>
  </si>
  <si>
    <t>KLMA_60072</t>
  </si>
  <si>
    <t>KMAR_60074</t>
  </si>
  <si>
    <t xml:space="preserve"> Uncharacterized GTP-binding protein YGR210C - KLMA_60072</t>
  </si>
  <si>
    <t>d1205.a1.a1</t>
  </si>
  <si>
    <t>Chassy_KM_3131;KMXK_0E00990;W0TF53; RHO GTPase-activating protein RGD1 - RGD1</t>
  </si>
  <si>
    <t>Chassy_KM_3131</t>
  </si>
  <si>
    <t>KMXK_0E00990</t>
  </si>
  <si>
    <t>W0TF53</t>
  </si>
  <si>
    <t>KLMA_50090</t>
  </si>
  <si>
    <t>KMAR_50084</t>
  </si>
  <si>
    <t xml:space="preserve"> RHO GTPase-activating protein RGD1 - RGD1</t>
  </si>
  <si>
    <t>c919.a1.a1</t>
  </si>
  <si>
    <t>Chassy_KM_4749;KMXK_0H00940;W0TF15; 37S ribosomal protein S7 - RSM7</t>
  </si>
  <si>
    <t>Chassy_KM_4749</t>
  </si>
  <si>
    <t>KMXK_0H00940</t>
  </si>
  <si>
    <t>W0TF15</t>
  </si>
  <si>
    <t>KLMA_70097</t>
  </si>
  <si>
    <t>KMAR_70083</t>
  </si>
  <si>
    <t xml:space="preserve"> 37S ribosomal protein S7 - RSM7</t>
  </si>
  <si>
    <t>d1113.a1.a1</t>
  </si>
  <si>
    <t>Chassy_KM_3074;KMXK_0E00420;W0TB79; Isopentenyl-diphosphate Delta-isomerase - IDI1</t>
  </si>
  <si>
    <t>Chassy_KM_3074</t>
  </si>
  <si>
    <t>KMXK_0E00420</t>
  </si>
  <si>
    <t>W0TB79</t>
  </si>
  <si>
    <t>KLMA_50036</t>
  </si>
  <si>
    <t>KMAR_50031</t>
  </si>
  <si>
    <t xml:space="preserve"> Isopentenyl-diphosphate Delta-isomerase - IDI1</t>
  </si>
  <si>
    <t>d1232.a1.a1</t>
  </si>
  <si>
    <t>Chassy_KM_5042;KMXK_0H03870;W0TJA6; Uncharacterized protein - KLMA_70391</t>
  </si>
  <si>
    <t>Chassy_KM_5042</t>
  </si>
  <si>
    <t>KMXK_0H03870</t>
  </si>
  <si>
    <t>W0TJA6</t>
  </si>
  <si>
    <t>KLMA_70391</t>
  </si>
  <si>
    <t xml:space="preserve"> Uncharacterized protein - KLMA_70391</t>
  </si>
  <si>
    <t>d1387.a1.a1</t>
  </si>
  <si>
    <t>Chassy_KM_3856;KMXK_0F02020;W0TFR0; Mitochondrial pyruvate carrier - FMP37</t>
  </si>
  <si>
    <t>Chassy_KM_3856</t>
  </si>
  <si>
    <t>KMXK_0F02020</t>
  </si>
  <si>
    <t>W0TFR0</t>
  </si>
  <si>
    <t>KLMA_60370</t>
  </si>
  <si>
    <t>KMAR_60360</t>
  </si>
  <si>
    <t xml:space="preserve"> Mitochondrial pyruvate carrier - FMP37</t>
  </si>
  <si>
    <t>d1391.a1.a1</t>
  </si>
  <si>
    <t>Chassy_KM_2082;KMXK_0C04270;W0T8H6; Sphingolipid C4-hydroxylase SUR2 - SUR2</t>
  </si>
  <si>
    <t>Chassy_KM_2082</t>
  </si>
  <si>
    <t>KMXK_0C04270</t>
  </si>
  <si>
    <t>W0T8H6</t>
  </si>
  <si>
    <t>KLMA_30430</t>
  </si>
  <si>
    <t>KMAR_30404</t>
  </si>
  <si>
    <t xml:space="preserve"> Sphingolipid C4-hydroxylase SUR2 - SUR2</t>
  </si>
  <si>
    <t>d1394.a1.a1</t>
  </si>
  <si>
    <t>Chassy_KM_1385;KMXK_0B05670;W0T6H6; Arginine N-methyltransferase 2 - RMT2</t>
  </si>
  <si>
    <t>Chassy_KM_1385</t>
  </si>
  <si>
    <t>KMXK_0B05670</t>
  </si>
  <si>
    <t>W0T6H6</t>
  </si>
  <si>
    <t>KLMA_20552</t>
  </si>
  <si>
    <t>KMAR_20526</t>
  </si>
  <si>
    <t xml:space="preserve"> Arginine N-methyltransferase 2 - RMT2</t>
  </si>
  <si>
    <t>d1312.a1.a1</t>
  </si>
  <si>
    <t>Chassy_KM_3920;KMXK_0F02660;W0TEU1; Uncharacterized protein - KLMA_60307</t>
  </si>
  <si>
    <t>Chassy_KM_3920</t>
  </si>
  <si>
    <t>KMXK_0F02660</t>
  </si>
  <si>
    <t>W0TEU1</t>
  </si>
  <si>
    <t>KLMA_60307</t>
  </si>
  <si>
    <t>KMAR_60299</t>
  </si>
  <si>
    <t xml:space="preserve"> Uncharacterized protein - KLMA_60307</t>
  </si>
  <si>
    <t>d1321.a1.a1</t>
  </si>
  <si>
    <t>Chassy_KM_81;KMXK_0A00910;W0T4Q4; DNA helicase - MCM7</t>
  </si>
  <si>
    <t>Chassy_KM_81</t>
  </si>
  <si>
    <t>KMXK_0A00910</t>
  </si>
  <si>
    <t>W0T4Q4</t>
  </si>
  <si>
    <t>KLMA_10748</t>
  </si>
  <si>
    <t>KMAR_10720</t>
  </si>
  <si>
    <t xml:space="preserve"> DNA helicase - MCM7</t>
  </si>
  <si>
    <t>d1331.a1.a1</t>
  </si>
  <si>
    <t>Chassy_KM_650;KMXK_0A06600;W0T472; Enoyl reductase TSC13 - TSC13</t>
  </si>
  <si>
    <t>Chassy_KM_650</t>
  </si>
  <si>
    <t>KMXK_0A06600</t>
  </si>
  <si>
    <t>W0T472</t>
  </si>
  <si>
    <t>KLMA_10196</t>
  </si>
  <si>
    <t>KMAR_10176</t>
  </si>
  <si>
    <t xml:space="preserve"> Enoyl reductase TSC13 - TSC13</t>
  </si>
  <si>
    <t>d1061.a1.a1</t>
  </si>
  <si>
    <t>Chassy_KM_3168;KMXK_0E01360;W0TAX3; Translation initiation factor eIF-2B subunit epsilon - GCD6</t>
  </si>
  <si>
    <t>Chassy_KM_3168</t>
  </si>
  <si>
    <t>KMXK_0E01360</t>
  </si>
  <si>
    <t>W0TAX3</t>
  </si>
  <si>
    <t>KLMA_50128</t>
  </si>
  <si>
    <t>KMAR_50120</t>
  </si>
  <si>
    <t xml:space="preserve"> Translation initiation factor eIF-2B subunit epsilon - GCD6</t>
  </si>
  <si>
    <t>d1339.a1.a1</t>
  </si>
  <si>
    <t>Chassy_KM_298;KMXK_0A03080;W0T421; Exosome complex exonuclease DIS3 - DIS3</t>
  </si>
  <si>
    <t>Chassy_KM_298</t>
  </si>
  <si>
    <t>KMXK_0A03080</t>
  </si>
  <si>
    <t>W0T421</t>
  </si>
  <si>
    <t>KLMA_10533</t>
  </si>
  <si>
    <t>KMAR_10515</t>
  </si>
  <si>
    <t xml:space="preserve"> Exosome complex exonuclease DIS3 - DIS3</t>
  </si>
  <si>
    <t>d1341.a1.a1</t>
  </si>
  <si>
    <t>Chassy_KM_1633;KMXK_0B08150;W0T761; Replication factor C subunit 1 - KLMA_20802</t>
  </si>
  <si>
    <t>Chassy_KM_1633</t>
  </si>
  <si>
    <t>KMXK_0B08150</t>
  </si>
  <si>
    <t>W0T761</t>
  </si>
  <si>
    <t>KLMA_20802</t>
  </si>
  <si>
    <t>KMAR_20759</t>
  </si>
  <si>
    <t xml:space="preserve"> Replication factor C subunit 1 - KLMA_20802</t>
  </si>
  <si>
    <t>d1365.a1.a1</t>
  </si>
  <si>
    <t>Chassy_KM_69;KMXK_0A00790;W0T5R7; Transcription initiation factor TFIID subunit 5 - TAF5</t>
  </si>
  <si>
    <t>Chassy_KM_69</t>
  </si>
  <si>
    <t>KMXK_0A00790</t>
  </si>
  <si>
    <t>W0T5R7</t>
  </si>
  <si>
    <t>KLMA_10761</t>
  </si>
  <si>
    <t>KMAR_10731</t>
  </si>
  <si>
    <t xml:space="preserve"> Transcription initiation factor TFIID subunit 5 - TAF5</t>
  </si>
  <si>
    <t>d1371.a1.a1</t>
  </si>
  <si>
    <t>Chassy_KM_2878;KMXK_0D04960;W0TA43; Autophagy-related protein 13 - ATG13</t>
  </si>
  <si>
    <t>Chassy_KM_2878</t>
  </si>
  <si>
    <t>KMXK_0D04960</t>
  </si>
  <si>
    <t>W0TA43</t>
  </si>
  <si>
    <t>KLMA_40473</t>
  </si>
  <si>
    <t>KMAR_40471</t>
  </si>
  <si>
    <t xml:space="preserve"> Autophagy-related protein 13 - ATG13</t>
  </si>
  <si>
    <t>d1268.a1.a1</t>
  </si>
  <si>
    <t>Chassy_KM_125;KMXK_0A01350;W0T423; Enolase-phosphatase E1 - UTR4</t>
  </si>
  <si>
    <t>Chassy_KM_125</t>
  </si>
  <si>
    <t>KMXK_0A01350</t>
  </si>
  <si>
    <t>W0T423</t>
  </si>
  <si>
    <t>KLMA_10705</t>
  </si>
  <si>
    <t>KMAR_10679</t>
  </si>
  <si>
    <t xml:space="preserve"> Enolase-phosphatase E1 - UTR4</t>
  </si>
  <si>
    <t>3.1.3.77</t>
  </si>
  <si>
    <t>d1263.a1.a1</t>
  </si>
  <si>
    <t>Chassy_KM_3116;KMXK_0E00840;W0TF37; 54S ribosomal protein L8 - MRPL8</t>
  </si>
  <si>
    <t>Chassy_KM_3116</t>
  </si>
  <si>
    <t>KMXK_0E00840</t>
  </si>
  <si>
    <t>W0TF37</t>
  </si>
  <si>
    <t>KLMA_50075</t>
  </si>
  <si>
    <t>KMAR_50070</t>
  </si>
  <si>
    <t xml:space="preserve"> 54S ribosomal protein L8 - MRPL8</t>
  </si>
  <si>
    <t>d1211.a1.a1</t>
  </si>
  <si>
    <t>Chassy_KM_5017;KMXK_0H03620;W0TJ78; Transcriptional activator SPT7 - SPT7</t>
  </si>
  <si>
    <t>Chassy_KM_5017</t>
  </si>
  <si>
    <t>KMXK_0H03620</t>
  </si>
  <si>
    <t>W0TJ78</t>
  </si>
  <si>
    <t>KLMA_70366</t>
  </si>
  <si>
    <t>KMAR_70328</t>
  </si>
  <si>
    <t xml:space="preserve"> Transcriptional activator SPT7 - SPT7</t>
  </si>
  <si>
    <t>d1212.a1.a1</t>
  </si>
  <si>
    <t>Chassy_KM_4853;KMXK_0H01980;W0TFA0; WD repeat-containing protein YCR072C - RSA4</t>
  </si>
  <si>
    <t>Chassy_KM_4853</t>
  </si>
  <si>
    <t>KMXK_0H01980</t>
  </si>
  <si>
    <t>W0TFA0</t>
  </si>
  <si>
    <t>KLMA_70197</t>
  </si>
  <si>
    <t>KMAR_70178</t>
  </si>
  <si>
    <t xml:space="preserve"> WD repeat-containing protein YCR072C - RSA4</t>
  </si>
  <si>
    <t>d1226.a1.a1</t>
  </si>
  <si>
    <t>Chassy_KM_1093;KMXK_0B02750;W0T6N3; Carboxypeptidase - KEX1</t>
  </si>
  <si>
    <t>Chassy_KM_1093</t>
  </si>
  <si>
    <t>KMXK_0B02750</t>
  </si>
  <si>
    <t>W0T6N3</t>
  </si>
  <si>
    <t>KLMA_20260</t>
  </si>
  <si>
    <t>KMAR_20250</t>
  </si>
  <si>
    <t xml:space="preserve"> Carboxypeptidase - KEX1</t>
  </si>
  <si>
    <t>c985.a1.a1</t>
  </si>
  <si>
    <t>Chassy_KM_4590;KMXK_0G03600;W0TH06; Proteasome component PUP3 - PUP3</t>
  </si>
  <si>
    <t>Chassy_KM_4590</t>
  </si>
  <si>
    <t>KMXK_0G03600</t>
  </si>
  <si>
    <t>W0TH06</t>
  </si>
  <si>
    <t>KLMA_80354</t>
  </si>
  <si>
    <t>KMAR_80338</t>
  </si>
  <si>
    <t xml:space="preserve"> Proteasome component PUP3 - PUP3</t>
  </si>
  <si>
    <t>d1115.a1.a1</t>
  </si>
  <si>
    <t>Chassy_KM_1636;KMXK_0B08180;W0T877; Transcription initiation factor TFIID subunit 14 - TAF14</t>
  </si>
  <si>
    <t>Chassy_KM_1636</t>
  </si>
  <si>
    <t>KMXK_0B08180</t>
  </si>
  <si>
    <t>W0T877</t>
  </si>
  <si>
    <t>KLMA_20805</t>
  </si>
  <si>
    <t>KMAR_20763</t>
  </si>
  <si>
    <t xml:space="preserve"> Transcription initiation factor TFIID subunit 14 - TAF14</t>
  </si>
  <si>
    <t>c202.a2.a1</t>
  </si>
  <si>
    <t>Chassy_KM_3993;KMXK_0F03390;CBS 6556 specific;No description in DMKU3-1042- NA</t>
  </si>
  <si>
    <t>Chassy_KM_3993</t>
  </si>
  <si>
    <t>KMXK_0F03390</t>
  </si>
  <si>
    <t>KMAR_60229</t>
  </si>
  <si>
    <t>d1310.a1.a1</t>
  </si>
  <si>
    <t>Chassy_KM_2430;KMXK_0D00470;W0TB63; Bud site selection protein 6 - BUD6</t>
  </si>
  <si>
    <t>Chassy_KM_2430</t>
  </si>
  <si>
    <t>KMXK_0D00470</t>
  </si>
  <si>
    <t>W0TB63</t>
  </si>
  <si>
    <t>KLMA_40032</t>
  </si>
  <si>
    <t>KMAR_40042</t>
  </si>
  <si>
    <t xml:space="preserve"> Bud site selection protein 6 - BUD6</t>
  </si>
  <si>
    <t>d1316.a1.a1</t>
  </si>
  <si>
    <t>Chassy_KM_4559;KMXK_0G03290;W0TIH0; Uncharacterized protein - KLMA_80320</t>
  </si>
  <si>
    <t>Chassy_KM_4559</t>
  </si>
  <si>
    <t>KMXK_0G03290</t>
  </si>
  <si>
    <t>W0TIH0</t>
  </si>
  <si>
    <t>KLMA_80320</t>
  </si>
  <si>
    <t>KMAR_80310</t>
  </si>
  <si>
    <t xml:space="preserve"> Uncharacterized protein - KLMA_80320</t>
  </si>
  <si>
    <t>d1119.a1.a1</t>
  </si>
  <si>
    <t>Chassy_KM_3101;KMXK_0E00690;W0TD24; Putative high mobility group protein B3-like protein - ABF2</t>
  </si>
  <si>
    <t>Chassy_KM_3101</t>
  </si>
  <si>
    <t>KMXK_0E00690</t>
  </si>
  <si>
    <t>W0TD24</t>
  </si>
  <si>
    <t>KLMA_50062</t>
  </si>
  <si>
    <t>KMAR_50058</t>
  </si>
  <si>
    <t xml:space="preserve"> Putative high mobility group protein B3-like protein - ABF2</t>
  </si>
  <si>
    <t>c938.a1.a1</t>
  </si>
  <si>
    <t>Chassy_KM_4105;KMXK_0F04510;W0TCQ9; HMG-box containing protein - NHP10</t>
  </si>
  <si>
    <t>Chassy_KM_4105</t>
  </si>
  <si>
    <t>KMXK_0F04510</t>
  </si>
  <si>
    <t>W0TCQ9</t>
  </si>
  <si>
    <t>KLMA_60121</t>
  </si>
  <si>
    <t>KMAR_60122</t>
  </si>
  <si>
    <t xml:space="preserve"> HMG-box containing protein - NHP10</t>
  </si>
  <si>
    <t>c952.a1.a1</t>
  </si>
  <si>
    <t>Chassy_KM_783;KMXK_0A07940;W0T2N8; Glutaredoxin-1 - GRX2</t>
  </si>
  <si>
    <t>Chassy_KM_783</t>
  </si>
  <si>
    <t>KMXK_0A07940</t>
  </si>
  <si>
    <t>W0T2N8</t>
  </si>
  <si>
    <t>KLMA_10058</t>
  </si>
  <si>
    <t>KMAR_10044</t>
  </si>
  <si>
    <t xml:space="preserve"> Glutaredoxin-1 - GRX2</t>
  </si>
  <si>
    <t>d1054.a1.a1</t>
  </si>
  <si>
    <t>Chassy_KM_4026;KMXK_0F03720;W0THA2; Protein transport protein SSS1 - KLMA_60198</t>
  </si>
  <si>
    <t>Chassy_KM_4026</t>
  </si>
  <si>
    <t>KMXK_0F03720</t>
  </si>
  <si>
    <t>W0THA2</t>
  </si>
  <si>
    <t>KLMA_60198</t>
  </si>
  <si>
    <t xml:space="preserve"> Protein transport protein SSS1 - KLMA_60198</t>
  </si>
  <si>
    <t>d1016.a1.a1</t>
  </si>
  <si>
    <t>Chassy_KM_2890;KMXK_0D05080;W0TEH9; Mitochondrial genome maintenance protein MGM101 - MGM101</t>
  </si>
  <si>
    <t>Chassy_KM_2890</t>
  </si>
  <si>
    <t>KMXK_0D05080</t>
  </si>
  <si>
    <t>W0TEH9</t>
  </si>
  <si>
    <t>KLMA_40485</t>
  </si>
  <si>
    <t>KMAR_40483</t>
  </si>
  <si>
    <t xml:space="preserve"> Mitochondrial genome maintenance protein MGM101 - MGM101</t>
  </si>
  <si>
    <t>d1207.a1.a1</t>
  </si>
  <si>
    <t>Chassy_KM_3865;KMXK_0F02110;W0TDC5; Glycerol uptake protein 1 - GUP1</t>
  </si>
  <si>
    <t>Chassy_KM_3865</t>
  </si>
  <si>
    <t>KMXK_0F02110</t>
  </si>
  <si>
    <t>W0TDC5</t>
  </si>
  <si>
    <t>KLMA_60361</t>
  </si>
  <si>
    <t>KMAR_60352</t>
  </si>
  <si>
    <t xml:space="preserve"> Glycerol uptake protein 1 - GUP1</t>
  </si>
  <si>
    <t>d1246.a1.a1</t>
  </si>
  <si>
    <t>Chassy_KM_4286;KMXK_0G00560;W0TFF5; Regulatory protein CAT8 - CAT8</t>
  </si>
  <si>
    <t>Chassy_KM_4286</t>
  </si>
  <si>
    <t>KMXK_0G00560</t>
  </si>
  <si>
    <t>W0TFF5</t>
  </si>
  <si>
    <t>KLMA_80046</t>
  </si>
  <si>
    <t>KMAR_80050</t>
  </si>
  <si>
    <t xml:space="preserve"> Regulatory protein CAT8 - CAT8</t>
  </si>
  <si>
    <t>d1253.a1.a1</t>
  </si>
  <si>
    <t>Chassy_KM_2705;KMXK_0D03230;W0TC23; Ribosome biogenesis protein ERB1 - ERB1</t>
  </si>
  <si>
    <t>Chassy_KM_2705</t>
  </si>
  <si>
    <t>KMXK_0D03230</t>
  </si>
  <si>
    <t>W0TC23</t>
  </si>
  <si>
    <t>KLMA_40302</t>
  </si>
  <si>
    <t>KMAR_40307</t>
  </si>
  <si>
    <t xml:space="preserve"> Ribosome biogenesis protein ERB1 - ERB1</t>
  </si>
  <si>
    <t>c956.a1.a1</t>
  </si>
  <si>
    <t>Chassy_KM_4192;KMXK_0F05380;W0TCI8; Mitochondrial RNA-splicing protein MRS4 - MRS4</t>
  </si>
  <si>
    <t>Chassy_KM_4192</t>
  </si>
  <si>
    <t>KMXK_0F05380</t>
  </si>
  <si>
    <t>W0TCI8</t>
  </si>
  <si>
    <t>KLMA_60041</t>
  </si>
  <si>
    <t>KMAR_60045</t>
  </si>
  <si>
    <t xml:space="preserve"> Mitochondrial RNA-splicing protein MRS4 - MRS4</t>
  </si>
  <si>
    <t>d1169.a1.a1</t>
  </si>
  <si>
    <t>Chassy_KM_3943;KMXK_0F02890;W0TD58; Carbamoyl-phosphate synthase arginine-specific small chain - CPA1</t>
  </si>
  <si>
    <t>Chassy_KM_3943</t>
  </si>
  <si>
    <t>KMXK_0F02890</t>
  </si>
  <si>
    <t>W0TD58</t>
  </si>
  <si>
    <t>KLMA_60286</t>
  </si>
  <si>
    <t>KMAR_60277</t>
  </si>
  <si>
    <t xml:space="preserve"> Carbamoyl-phosphate synthase arginine-specific small chain - CPA1</t>
  </si>
  <si>
    <t>c875.a1.a1</t>
  </si>
  <si>
    <t>Chassy_KM_4048;KMXK_0F03940;W0TF84; V-type proton ATPase subunit C - VMA5</t>
  </si>
  <si>
    <t>Chassy_KM_4048</t>
  </si>
  <si>
    <t>KMXK_0F03940</t>
  </si>
  <si>
    <t>W0TF84</t>
  </si>
  <si>
    <t>KLMA_60175</t>
  </si>
  <si>
    <t>KMAR_60174</t>
  </si>
  <si>
    <t xml:space="preserve"> V-type proton ATPase subunit C - VMA5</t>
  </si>
  <si>
    <t>c550.a3.a1</t>
  </si>
  <si>
    <t>Chassy_KM_2602;KMXK_0D02200;W0T9B2; GTP-binding protein YPT6 - YPT6</t>
  </si>
  <si>
    <t>Chassy_KM_2602</t>
  </si>
  <si>
    <t>KMXK_0D02200</t>
  </si>
  <si>
    <t>W0T9B2</t>
  </si>
  <si>
    <t>KLMA_40193</t>
  </si>
  <si>
    <t>KMAR_40203</t>
  </si>
  <si>
    <t xml:space="preserve"> GTP-binding protein YPT6 - YPT6</t>
  </si>
  <si>
    <t>d1241.a1.a1</t>
  </si>
  <si>
    <t>Chassy_KM_722;KMXK_0A07330;W0T3X1; Metal homeostasis factor ATX1 - ATX1</t>
  </si>
  <si>
    <t>Chassy_KM_722</t>
  </si>
  <si>
    <t>KMXK_0A07330</t>
  </si>
  <si>
    <t>W0T3X1</t>
  </si>
  <si>
    <t>KLMA_10121</t>
  </si>
  <si>
    <t xml:space="preserve"> Metal homeostasis factor ATX1 - ATX1</t>
  </si>
  <si>
    <t>d1244.a1.a1</t>
  </si>
  <si>
    <t>Chassy_KM_98;KMXK_0A01080;W0T8F0; Mitochondrial import inner membrane translocase subunit TIM9 - TIM9</t>
  </si>
  <si>
    <t>Chassy_KM_98</t>
  </si>
  <si>
    <t>KMXK_0A01080</t>
  </si>
  <si>
    <t>W0T8F0</t>
  </si>
  <si>
    <t>KLMA_10732</t>
  </si>
  <si>
    <t xml:space="preserve"> Mitochondrial import inner membrane translocase subunit TIM9 - TIM9</t>
  </si>
  <si>
    <t>c706.a1.a1</t>
  </si>
  <si>
    <t>Chassy_KM_3758;KMXK_0F01040;W0TEG7; Mitochondrial import receptor subunit TOM40 - TOM40</t>
  </si>
  <si>
    <t>Chassy_KM_3758</t>
  </si>
  <si>
    <t>KMXK_0F01040</t>
  </si>
  <si>
    <t>W0TEG7</t>
  </si>
  <si>
    <t>KLMA_60459</t>
  </si>
  <si>
    <t>KMAR_60455</t>
  </si>
  <si>
    <t xml:space="preserve"> Mitochondrial import receptor subunit TOM40 - TOM40</t>
  </si>
  <si>
    <t>d1074.a1.a1</t>
  </si>
  <si>
    <t>Chassy_KM_4764;KMXK_0H01090;W0TFX6; Protein JSN1 - JSN1</t>
  </si>
  <si>
    <t>Chassy_KM_4764</t>
  </si>
  <si>
    <t>KMXK_0H01090</t>
  </si>
  <si>
    <t>W0TFX6</t>
  </si>
  <si>
    <t>KLMA_70110</t>
  </si>
  <si>
    <t>KMAR_70095</t>
  </si>
  <si>
    <t xml:space="preserve"> Protein JSN1 - JSN1</t>
  </si>
  <si>
    <t>d1106.a1.a1</t>
  </si>
  <si>
    <t>Chassy_KM_2264;KMXK_0C06100;W0T930; Calcium-transporting ATPase - PMR1</t>
  </si>
  <si>
    <t>Chassy_KM_2264</t>
  </si>
  <si>
    <t>KMXK_0C06100</t>
  </si>
  <si>
    <t>W0T930</t>
  </si>
  <si>
    <t>KLMA_30610</t>
  </si>
  <si>
    <t>KMAR_30582</t>
  </si>
  <si>
    <t xml:space="preserve"> Calcium-transporting ATPase - PMR1</t>
  </si>
  <si>
    <t>3.6.3.8</t>
  </si>
  <si>
    <t>d1116.a1.a1</t>
  </si>
  <si>
    <t>Chassy_KM_779;KMXK_0A07900;W0T6F9; Protein STE50 - STE50</t>
  </si>
  <si>
    <t>Chassy_KM_779</t>
  </si>
  <si>
    <t>KMXK_0A07900</t>
  </si>
  <si>
    <t>W0T6F9</t>
  </si>
  <si>
    <t>KLMA_10062</t>
  </si>
  <si>
    <t>KMAR_10047</t>
  </si>
  <si>
    <t xml:space="preserve"> Protein STE50 - STE50</t>
  </si>
  <si>
    <t>d1236.a1.a1</t>
  </si>
  <si>
    <t>Chassy_KM_814;KMXK_0A08250;W0T492; MICOS complex subunit MIC10 - MOS1</t>
  </si>
  <si>
    <t>Chassy_KM_814</t>
  </si>
  <si>
    <t>KMXK_0A08250</t>
  </si>
  <si>
    <t>W0T492</t>
  </si>
  <si>
    <t>KLMA_10024</t>
  </si>
  <si>
    <t xml:space="preserve"> MICOS complex subunit MIC10 - MOS1</t>
  </si>
  <si>
    <t>d1283.a1.a1</t>
  </si>
  <si>
    <t>Chassy_KM_2695;KMXK_0D03130;W0TE02; Diphthine synthase - DPH5</t>
  </si>
  <si>
    <t>Chassy_KM_2695</t>
  </si>
  <si>
    <t>KMXK_0D03130</t>
  </si>
  <si>
    <t>W0TE02</t>
  </si>
  <si>
    <t>KLMA_40290</t>
  </si>
  <si>
    <t>KMAR_40297</t>
  </si>
  <si>
    <t xml:space="preserve"> Diphthine synthase - DPH5</t>
  </si>
  <si>
    <t>c950.a1.a1</t>
  </si>
  <si>
    <t>Chassy_KM_1420;KMXK_0B06020;W0T7L8; 60S acidic ribosomal protein P2-B - KLMA_20590</t>
  </si>
  <si>
    <t>Chassy_KM_1420</t>
  </si>
  <si>
    <t>KMXK_0B06020</t>
  </si>
  <si>
    <t>W0T7L8</t>
  </si>
  <si>
    <t>KLMA_20590</t>
  </si>
  <si>
    <t>KMAR_20559</t>
  </si>
  <si>
    <t xml:space="preserve"> 60S acidic ribosomal protein P2-B - KLMA_20590</t>
  </si>
  <si>
    <t>d1305.a1.a1</t>
  </si>
  <si>
    <t>Chassy_KM_230;KMXK_0A02400;W0T5Y3; Serine palmitoyltransferase 2 - LCB2</t>
  </si>
  <si>
    <t>Chassy_KM_230</t>
  </si>
  <si>
    <t>KMXK_0A02400</t>
  </si>
  <si>
    <t>W0T5Y3</t>
  </si>
  <si>
    <t>KLMA_10599</t>
  </si>
  <si>
    <t>KMAR_10579</t>
  </si>
  <si>
    <t xml:space="preserve"> Serine palmitoyltransferase 2 - LCB2</t>
  </si>
  <si>
    <t>d1332.a1.a1</t>
  </si>
  <si>
    <t>Chassy_KM_186;KMXK_0A01960;W0T4D2; 39S ribosomal protein L12 - MNP1</t>
  </si>
  <si>
    <t>Chassy_KM_186</t>
  </si>
  <si>
    <t>KMXK_0A01960</t>
  </si>
  <si>
    <t>W0T4D2</t>
  </si>
  <si>
    <t>KLMA_10643</t>
  </si>
  <si>
    <t>KMAR_10623</t>
  </si>
  <si>
    <t xml:space="preserve"> 39S ribosomal protein L12 - MNP1</t>
  </si>
  <si>
    <t>d1158.a1.a1</t>
  </si>
  <si>
    <t>Chassy_KM_57;KMXK_0A00670;W0T8I7; DUF3535 - MOT1</t>
  </si>
  <si>
    <t>Chassy_KM_57</t>
  </si>
  <si>
    <t>KMXK_0A00670</t>
  </si>
  <si>
    <t>W0T8I7</t>
  </si>
  <si>
    <t>KLMA_10772</t>
  </si>
  <si>
    <t>KMAR_10743</t>
  </si>
  <si>
    <t xml:space="preserve"> DUF3535 - MOT1</t>
  </si>
  <si>
    <t>d1162.a1.a1</t>
  </si>
  <si>
    <t>Chassy_KM_2484;KMXK_0D01020;W0TDA8; Integral membrane protein SED5 - SED5</t>
  </si>
  <si>
    <t>Chassy_KM_2484</t>
  </si>
  <si>
    <t>KMXK_0D01020</t>
  </si>
  <si>
    <t>W0TDA8</t>
  </si>
  <si>
    <t>KLMA_40085</t>
  </si>
  <si>
    <t>KMAR_40091</t>
  </si>
  <si>
    <t xml:space="preserve"> Integral membrane protein SED5 - SED5</t>
  </si>
  <si>
    <t>d1192.a1.a1</t>
  </si>
  <si>
    <t>Chassy_KM_3831;KMXK_0F01770;W0TDG2; Nucleolar protein 4 - NOP4</t>
  </si>
  <si>
    <t>Chassy_KM_3831</t>
  </si>
  <si>
    <t>KMXK_0F01770</t>
  </si>
  <si>
    <t>W0TDG2</t>
  </si>
  <si>
    <t>KLMA_60396</t>
  </si>
  <si>
    <t>KMAR_60387</t>
  </si>
  <si>
    <t xml:space="preserve"> Nucleolar protein 4 - NOP4</t>
  </si>
  <si>
    <t>d1062.a1.a1</t>
  </si>
  <si>
    <t>Chassy_KM_1284;KMXK_0B04660;W0T5M3; Anthranilate phosphoribosyltransferase - TRP4</t>
  </si>
  <si>
    <t>Chassy_KM_1284</t>
  </si>
  <si>
    <t>KMXK_0B04660</t>
  </si>
  <si>
    <t>W0T5M3</t>
  </si>
  <si>
    <t>KLMA_20454</t>
  </si>
  <si>
    <t>KMAR_20433</t>
  </si>
  <si>
    <t xml:space="preserve"> Anthranilate phosphoribosyltransferase - TRP4</t>
  </si>
  <si>
    <t>c839.a1.a1</t>
  </si>
  <si>
    <t>Chassy_KM_4279;KMXK_0G00490;W0TG78; GTP-binding protein YPT7 - YPT7</t>
  </si>
  <si>
    <t>Chassy_KM_4279</t>
  </si>
  <si>
    <t>KMXK_0G00490</t>
  </si>
  <si>
    <t>W0TG78</t>
  </si>
  <si>
    <t>KLMA_80039</t>
  </si>
  <si>
    <t>KMAR_80043</t>
  </si>
  <si>
    <t xml:space="preserve"> GTP-binding protein YPT7 - YPT7</t>
  </si>
  <si>
    <t>c469.a2.a1</t>
  </si>
  <si>
    <t>Chassy_KM_3070;KMXK_0E00380;W0TCZ7; High-affinity glucose transporter - HGT1</t>
  </si>
  <si>
    <t>Chassy_KM_3070</t>
  </si>
  <si>
    <t>KMXK_0E00380</t>
  </si>
  <si>
    <t>W0TCZ7</t>
  </si>
  <si>
    <t>KLMA_50032</t>
  </si>
  <si>
    <t>KMAR_50027</t>
  </si>
  <si>
    <t>c984.a1.a1</t>
  </si>
  <si>
    <t>Chassy_KM_1586;KMXK_0B07680;W0T831; DNA-directed RNA polymerases I - RPC10</t>
  </si>
  <si>
    <t>Chassy_KM_1586</t>
  </si>
  <si>
    <t>KMXK_0B07680</t>
  </si>
  <si>
    <t>W0T831</t>
  </si>
  <si>
    <t>KLMA_20755</t>
  </si>
  <si>
    <t xml:space="preserve"> DNA-directed RNA polymerases I - RPC10</t>
  </si>
  <si>
    <t>d1087.a1.a1</t>
  </si>
  <si>
    <t>Chassy_KM_1890;KMXK_0C02350;W0T7Z1; Glucose-repressible alcohol dehydrogenase transcriptional effector - CCR4</t>
  </si>
  <si>
    <t>Chassy_KM_1890</t>
  </si>
  <si>
    <t>KMXK_0C02350</t>
  </si>
  <si>
    <t>W0T7Z1</t>
  </si>
  <si>
    <t>KLMA_30235</t>
  </si>
  <si>
    <t>KMAR_30219</t>
  </si>
  <si>
    <t xml:space="preserve"> Glucose-repressible alcohol dehydrogenase transcriptional effector - CCR4</t>
  </si>
  <si>
    <t>d1297.a1.a1</t>
  </si>
  <si>
    <t>Chassy_KM_4583;KMXK_0G03530;W0TIJ6; Peptidyl-tRNA hydrolase 2 - PTH2</t>
  </si>
  <si>
    <t>Chassy_KM_4583</t>
  </si>
  <si>
    <t>KMXK_0G03530</t>
  </si>
  <si>
    <t>W0TIJ6</t>
  </si>
  <si>
    <t>KLMA_80345</t>
  </si>
  <si>
    <t>KMAR_80332</t>
  </si>
  <si>
    <t xml:space="preserve"> Peptidyl-tRNA hydrolase 2 - PTH2</t>
  </si>
  <si>
    <t>c996.a1.a1</t>
  </si>
  <si>
    <t>Chassy_KM_314;KMXK_0A03240;W0T7R0; Uncharacterized protein conserved in bacteria - KLMA_10517</t>
  </si>
  <si>
    <t>Chassy_KM_314</t>
  </si>
  <si>
    <t>KMXK_0A03240</t>
  </si>
  <si>
    <t>W0T7R0</t>
  </si>
  <si>
    <t>KLMA_10517</t>
  </si>
  <si>
    <t>KMAR_10499</t>
  </si>
  <si>
    <t xml:space="preserve"> Uncharacterized protein conserved in bacteria - KLMA_10517</t>
  </si>
  <si>
    <t>d1006.a1.a1</t>
  </si>
  <si>
    <t>Chassy_KM_1654;KMXK_0B08360;W0TB02; Peptide hydrolase - APE3</t>
  </si>
  <si>
    <t>Chassy_KM_1654</t>
  </si>
  <si>
    <t>KMXK_0B08360</t>
  </si>
  <si>
    <t>W0TB02</t>
  </si>
  <si>
    <t>KLMA_20821</t>
  </si>
  <si>
    <t>KMAR_20779</t>
  </si>
  <si>
    <t xml:space="preserve"> Peptide hydrolase - APE3</t>
  </si>
  <si>
    <t>3.4.-.-</t>
  </si>
  <si>
    <t>c878.a1.a1</t>
  </si>
  <si>
    <t>Chassy_KM_533;KMXK_0A05430;W0T565; Serine/threonine-protein kinase SKY1 - SKY1</t>
  </si>
  <si>
    <t>Chassy_KM_533</t>
  </si>
  <si>
    <t>KMXK_0A05430</t>
  </si>
  <si>
    <t>W0T565</t>
  </si>
  <si>
    <t>KLMA_10319</t>
  </si>
  <si>
    <t>KMAR_10288</t>
  </si>
  <si>
    <t xml:space="preserve"> Serine/threonine-protein kinase SKY1 - SKY1</t>
  </si>
  <si>
    <t>d1157.a1.a1</t>
  </si>
  <si>
    <t>Chassy_KM_2880;KMXK_0D04980;W0TEG8; DNA-directed RNA polymerases I - RPO26</t>
  </si>
  <si>
    <t>Chassy_KM_2880</t>
  </si>
  <si>
    <t>KMXK_0D04980</t>
  </si>
  <si>
    <t>W0TEG8</t>
  </si>
  <si>
    <t>KLMA_40475</t>
  </si>
  <si>
    <t>KMAR_40473</t>
  </si>
  <si>
    <t xml:space="preserve"> DNA-directed RNA polymerases I - RPO26</t>
  </si>
  <si>
    <t>d1167.a1.a1</t>
  </si>
  <si>
    <t>Chassy_KM_1604;KMXK_0B07860;W0T8T7; Ino eighty subunit 1 - IES1</t>
  </si>
  <si>
    <t>Chassy_KM_1604</t>
  </si>
  <si>
    <t>KMXK_0B07860</t>
  </si>
  <si>
    <t>W0T8T7</t>
  </si>
  <si>
    <t>KLMA_20773</t>
  </si>
  <si>
    <t>KMAR_20731</t>
  </si>
  <si>
    <t xml:space="preserve"> Ino eighty subunit 1 - IES1</t>
  </si>
  <si>
    <t>d1027.a1.a1</t>
  </si>
  <si>
    <t>Chassy_KM_2015;KMXK_0C03600;W0TA21; Glutaredoxin - GRX5</t>
  </si>
  <si>
    <t>Chassy_KM_2015</t>
  </si>
  <si>
    <t>KMXK_0C03600</t>
  </si>
  <si>
    <t>W0TA21</t>
  </si>
  <si>
    <t>KLMA_30366</t>
  </si>
  <si>
    <t>KMAR_30340</t>
  </si>
  <si>
    <t xml:space="preserve"> Glutaredoxin - GRX5</t>
  </si>
  <si>
    <t>d1235.a1.a1</t>
  </si>
  <si>
    <t>Chassy_KM_4028;KMXK_0F03740;CBS 6556 specific;No description in DMKU3-1042- NA</t>
  </si>
  <si>
    <t>Chassy_KM_4028</t>
  </si>
  <si>
    <t>KMXK_0F03740</t>
  </si>
  <si>
    <t>KMAR_60195</t>
  </si>
  <si>
    <t>c742.a1.a1</t>
  </si>
  <si>
    <t>Chassy_KM_3228;KMXK_0E01960;W0TBT1; Importin subunit beta-1 - KAP95</t>
  </si>
  <si>
    <t>Chassy_KM_3228</t>
  </si>
  <si>
    <t>KMXK_0E01960</t>
  </si>
  <si>
    <t>W0TBT1</t>
  </si>
  <si>
    <t>KLMA_50191</t>
  </si>
  <si>
    <t>KMAR_50178</t>
  </si>
  <si>
    <t xml:space="preserve"> Importin subunit beta-1 - KAP95</t>
  </si>
  <si>
    <t>d1217.a1.a1</t>
  </si>
  <si>
    <t>Chassy_KM_688;KMXK_0A06980;W0T6Q9; Ribokinase - RBK1</t>
  </si>
  <si>
    <t>Chassy_KM_688</t>
  </si>
  <si>
    <t>KMXK_0A06980</t>
  </si>
  <si>
    <t>W0T6Q9</t>
  </si>
  <si>
    <t>KLMA_10157</t>
  </si>
  <si>
    <t>KMAR_10138</t>
  </si>
  <si>
    <t xml:space="preserve"> Ribokinase - RBK1</t>
  </si>
  <si>
    <t>2.7.1.15</t>
  </si>
  <si>
    <t>d1065.a1.a1</t>
  </si>
  <si>
    <t>Chassy_KM_1170;KMXK_0B03520;W0T5X6; 37S ribosomal protein MRP13 - MRP13</t>
  </si>
  <si>
    <t>Chassy_KM_1170</t>
  </si>
  <si>
    <t>KMXK_0B03520</t>
  </si>
  <si>
    <t>W0T5X6</t>
  </si>
  <si>
    <t>KLMA_20337</t>
  </si>
  <si>
    <t>KMAR_20323</t>
  </si>
  <si>
    <t xml:space="preserve"> 37S ribosomal protein MRP13 - MRP13</t>
  </si>
  <si>
    <t>d1114.a1.a1</t>
  </si>
  <si>
    <t>Chassy_KM_1142;KMXK_0B03240;W0T7I0; C-5 sterol desaturase - ERG3</t>
  </si>
  <si>
    <t>Chassy_KM_1142</t>
  </si>
  <si>
    <t>KMXK_0B03240</t>
  </si>
  <si>
    <t>W0T7I0</t>
  </si>
  <si>
    <t>KLMA_20308</t>
  </si>
  <si>
    <t>KMAR_20297</t>
  </si>
  <si>
    <t xml:space="preserve"> C-5 sterol desaturase - ERG3</t>
  </si>
  <si>
    <t>d1137.a1.a1</t>
  </si>
  <si>
    <t>Chassy_KM_3727;KMXK_0F00730;W0TDQ9; 60S acidic ribosomal protein P1-beta - RPP1B</t>
  </si>
  <si>
    <t>Chassy_KM_3727</t>
  </si>
  <si>
    <t>KMXK_0F00730</t>
  </si>
  <si>
    <t>W0TDQ9</t>
  </si>
  <si>
    <t>KLMA_60491</t>
  </si>
  <si>
    <t>KMAR_60485</t>
  </si>
  <si>
    <t xml:space="preserve"> 60S acidic ribosomal protein P1-beta - RPP1B</t>
  </si>
  <si>
    <t>d1286.a1.a1</t>
  </si>
  <si>
    <t>Chassy_KM_3973;KMXK_0F03190;W0TD34; Uncharacterized transporter ESBP6 - ESBP6</t>
  </si>
  <si>
    <t>Chassy_KM_3973</t>
  </si>
  <si>
    <t>KMXK_0F03190</t>
  </si>
  <si>
    <t>W0TD34</t>
  </si>
  <si>
    <t>KLMA_60256</t>
  </si>
  <si>
    <t>KMAR_60248</t>
  </si>
  <si>
    <t xml:space="preserve"> Uncharacterized transporter ESBP6 - ESBP6</t>
  </si>
  <si>
    <t>d1044.a1.a1</t>
  </si>
  <si>
    <t>Chassy_KM_3226;KMXK_0E01940;W0TCV0; Protein ORM1 - ORM1</t>
  </si>
  <si>
    <t>Chassy_KM_3226</t>
  </si>
  <si>
    <t>KMXK_0E01940</t>
  </si>
  <si>
    <t>W0TCV0</t>
  </si>
  <si>
    <t>KLMA_50189</t>
  </si>
  <si>
    <t>KMAR_50177</t>
  </si>
  <si>
    <t xml:space="preserve"> Protein ORM1 - ORM1</t>
  </si>
  <si>
    <t>d1182.a1.a1</t>
  </si>
  <si>
    <t>Chassy_KM_1506;KMXK_0B06880;W0T8I5; Aldehyde dehydrogenase [NAD(P)+] 1 - ALD2</t>
  </si>
  <si>
    <t>Chassy_KM_1506</t>
  </si>
  <si>
    <t>KMXK_0B06880</t>
  </si>
  <si>
    <t>W0T8I5</t>
  </si>
  <si>
    <t>KLMA_20673</t>
  </si>
  <si>
    <t>KMAR_20637</t>
  </si>
  <si>
    <t xml:space="preserve"> Aldehyde dehydrogenase [NAD(P)+] 1 - ALD2</t>
  </si>
  <si>
    <t>d1206.a1.a1</t>
  </si>
  <si>
    <t>Chassy_KM_4649;KMXK_0G04190;W0TIS3; ATP-dependent bile acid permease - YBT1</t>
  </si>
  <si>
    <t>Chassy_KM_4649</t>
  </si>
  <si>
    <t>KMXK_0G04190</t>
  </si>
  <si>
    <t>W0TIS3</t>
  </si>
  <si>
    <t>KLMA_80415</t>
  </si>
  <si>
    <t>KMAR_80395</t>
  </si>
  <si>
    <t xml:space="preserve"> ATP-dependent bile acid permease - YBT1</t>
  </si>
  <si>
    <t>d1306.a1.a1</t>
  </si>
  <si>
    <t>Chassy_KM_4917;KMXK_0H02620;W0TFF3; NADH-cytochrome b5 reductase - PGA3</t>
  </si>
  <si>
    <t>Chassy_KM_4917</t>
  </si>
  <si>
    <t>KMXK_0H02620</t>
  </si>
  <si>
    <t>W0TFF3</t>
  </si>
  <si>
    <t>KLMA_70262</t>
  </si>
  <si>
    <t>KMAR_70238</t>
  </si>
  <si>
    <t xml:space="preserve"> NADH-cytochrome b5 reductase - PGA3</t>
  </si>
  <si>
    <t>d1333.a1.a1</t>
  </si>
  <si>
    <t>Chassy_KM_2205;KMXK_0C05500;W0T9Z9; Glycolipid transfer protein - Plekha8</t>
  </si>
  <si>
    <t>Chassy_KM_2205</t>
  </si>
  <si>
    <t>KMXK_0C05500</t>
  </si>
  <si>
    <t>W0T9Z9</t>
  </si>
  <si>
    <t>KLMA_30553</t>
  </si>
  <si>
    <t>KMAR_30527</t>
  </si>
  <si>
    <t xml:space="preserve"> Glycolipid transfer protein - Plekha8</t>
  </si>
  <si>
    <t>a4.a3.a1</t>
  </si>
  <si>
    <t>Chassy_KM_87;KMXK_0A00970;W0T8F8; Magnesium-activated aldehyde dehydrogenase - ALD6</t>
  </si>
  <si>
    <t>Chassy_KM_87</t>
  </si>
  <si>
    <t>KMXK_0A00970</t>
  </si>
  <si>
    <t>W0T8F8</t>
  </si>
  <si>
    <t>KLMA_10742</t>
  </si>
  <si>
    <t>KMAR_10714</t>
  </si>
  <si>
    <t xml:space="preserve"> Magnesium-activated aldehyde dehydrogenase - ALD6</t>
  </si>
  <si>
    <t>d1000.a1.a1</t>
  </si>
  <si>
    <t>Chassy_KM_1888;KMXK_0C02330;W0T8Z8; Dolichyl-phosphate-mannose--protein mannosyltransferase 2 - PMT2</t>
  </si>
  <si>
    <t>Chassy_KM_1888</t>
  </si>
  <si>
    <t>KMXK_0C02330</t>
  </si>
  <si>
    <t>W0T8Z8</t>
  </si>
  <si>
    <t>KLMA_30233</t>
  </si>
  <si>
    <t>KMAR_30217</t>
  </si>
  <si>
    <t xml:space="preserve"> Dolichyl-phosphate-mannose--protein mannosyltransferase 2 - PMT2</t>
  </si>
  <si>
    <t>d1344.a1.a1</t>
  </si>
  <si>
    <t>Chassy_KM_469;KMXK_0A04790;W0T3M6; Histone-lysine N-methyltransferase - SET2</t>
  </si>
  <si>
    <t>Chassy_KM_469</t>
  </si>
  <si>
    <t>KMXK_0A04790</t>
  </si>
  <si>
    <t>W0T3M6</t>
  </si>
  <si>
    <t>KLMA_10383</t>
  </si>
  <si>
    <t>KMAR_10349</t>
  </si>
  <si>
    <t xml:space="preserve"> Histone-lysine N-methyltransferase - SET2</t>
  </si>
  <si>
    <t>2.1.1.43</t>
  </si>
  <si>
    <t>d1076.a1.a1</t>
  </si>
  <si>
    <t>Chassy_KM_1959;KMXK_0C03040;W0TBW8; Protein SPA2 - SPA2</t>
  </si>
  <si>
    <t>Chassy_KM_1959</t>
  </si>
  <si>
    <t>KMXK_0C03040</t>
  </si>
  <si>
    <t>W0TBW8</t>
  </si>
  <si>
    <t>KLMA_30309</t>
  </si>
  <si>
    <t>KMAR_30285</t>
  </si>
  <si>
    <t xml:space="preserve"> Protein SPA2 - SPA2</t>
  </si>
  <si>
    <t>d1239.a1.a1</t>
  </si>
  <si>
    <t>Chassy_KM_1872;KMXK_0C02170;W0T7B8; mRNA-binding protein PUF3 - PUF3</t>
  </si>
  <si>
    <t>Chassy_KM_1872</t>
  </si>
  <si>
    <t>KMXK_0C02170</t>
  </si>
  <si>
    <t>W0T7B8</t>
  </si>
  <si>
    <t>KLMA_30217</t>
  </si>
  <si>
    <t>KMAR_30202</t>
  </si>
  <si>
    <t xml:space="preserve"> mRNA-binding protein PUF3 - PUF3</t>
  </si>
  <si>
    <t>c918.a1.a1</t>
  </si>
  <si>
    <t>Chassy_KM_2961;KMXK_0D05790;W0TCN8; Thiamine biosynthetic bifunctional enzyme - THI6</t>
  </si>
  <si>
    <t>Chassy_KM_2961</t>
  </si>
  <si>
    <t>KMXK_0D05790</t>
  </si>
  <si>
    <t>W0TCN8</t>
  </si>
  <si>
    <t>KLMA_40552</t>
  </si>
  <si>
    <t>KMAR_40549</t>
  </si>
  <si>
    <t xml:space="preserve"> Thiamine biosynthetic bifunctional enzyme - THI6</t>
  </si>
  <si>
    <t>d1177.a1.a1</t>
  </si>
  <si>
    <t>Chassy_KM_1984;KMXK_0C03290;W0T878; Adrenodoxin homolog - YAH1</t>
  </si>
  <si>
    <t>Chassy_KM_1984</t>
  </si>
  <si>
    <t>KMXK_0C03290</t>
  </si>
  <si>
    <t>W0T878</t>
  </si>
  <si>
    <t>KLMA_30335</t>
  </si>
  <si>
    <t>KMAR_30310</t>
  </si>
  <si>
    <t xml:space="preserve"> Adrenodoxin homolog - YAH1</t>
  </si>
  <si>
    <t>d1178.a1.a1</t>
  </si>
  <si>
    <t>Chassy_KM_2529;KMXK_0D01470;CBS 6556 specific;No description in DMKU3-1042- NA</t>
  </si>
  <si>
    <t>Chassy_KM_2529</t>
  </si>
  <si>
    <t>KMXK_0D01470</t>
  </si>
  <si>
    <t>KMAR_40132</t>
  </si>
  <si>
    <t>d1068.a1.a1</t>
  </si>
  <si>
    <t>Chassy_KM_2862;KMXK_0D04800;W0TCF2; Zinc finger protein SFP1 - SFP1</t>
  </si>
  <si>
    <t>Chassy_KM_2862</t>
  </si>
  <si>
    <t>KMXK_0D04800</t>
  </si>
  <si>
    <t>W0TCF2</t>
  </si>
  <si>
    <t>KLMA_40457</t>
  </si>
  <si>
    <t>KMAR_40457</t>
  </si>
  <si>
    <t xml:space="preserve"> Zinc finger protein SFP1 - SFP1</t>
  </si>
  <si>
    <t>d1089.a1.a1</t>
  </si>
  <si>
    <t>Chassy_KM_2195;KMXK_0C05400;W0TCM3; Suppressor of mar1-1 protein - SUM1</t>
  </si>
  <si>
    <t>Chassy_KM_2195</t>
  </si>
  <si>
    <t>KMXK_0C05400</t>
  </si>
  <si>
    <t>W0TCM3</t>
  </si>
  <si>
    <t>KLMA_30544</t>
  </si>
  <si>
    <t>KMAR_30517</t>
  </si>
  <si>
    <t xml:space="preserve"> Suppressor of mar1-1 protein - SUM1</t>
  </si>
  <si>
    <t>d1140.a1.a1</t>
  </si>
  <si>
    <t>Chassy_KM_4575;KMXK_0G03450;W0THU9; Protein transport protein Sec61 subunit beta - SBH1</t>
  </si>
  <si>
    <t>Chassy_KM_4575</t>
  </si>
  <si>
    <t>KMXK_0G03450</t>
  </si>
  <si>
    <t>W0THU9</t>
  </si>
  <si>
    <t>KLMA_80337</t>
  </si>
  <si>
    <t xml:space="preserve"> Protein transport protein Sec61 subunit beta - SBH1</t>
  </si>
  <si>
    <t>d1149.a1.a1</t>
  </si>
  <si>
    <t>Chassy_KM_3988;KMXK_0F03340;W0TFD1; Protein BZZ1 - BZZ1</t>
  </si>
  <si>
    <t>Chassy_KM_3988</t>
  </si>
  <si>
    <t>KMXK_0F03340</t>
  </si>
  <si>
    <t>W0TFD1</t>
  </si>
  <si>
    <t>KLMA_60240</t>
  </si>
  <si>
    <t>KMAR_60234</t>
  </si>
  <si>
    <t xml:space="preserve"> Protein BZZ1 - BZZ1</t>
  </si>
  <si>
    <t>d1109.a1.a1</t>
  </si>
  <si>
    <t>Chassy_KM_1684;KMXK_0C00290;W0T6U2; Protein DOA1 - DOA1</t>
  </si>
  <si>
    <t>Chassy_KM_1684</t>
  </si>
  <si>
    <t>KMXK_0C00290</t>
  </si>
  <si>
    <t>W0T6U2</t>
  </si>
  <si>
    <t>KLMA_30027</t>
  </si>
  <si>
    <t>KMAR_30020</t>
  </si>
  <si>
    <t xml:space="preserve"> Protein DOA1 - DOA1</t>
  </si>
  <si>
    <t>d1256.a1.a1</t>
  </si>
  <si>
    <t>Chassy_KM_1410;KMXK_0B05920;W0T891; GTPase-activating protein SAC7 - SAC7</t>
  </si>
  <si>
    <t>Chassy_KM_1410</t>
  </si>
  <si>
    <t>KMXK_0B05920</t>
  </si>
  <si>
    <t>W0T891</t>
  </si>
  <si>
    <t>KLMA_20578</t>
  </si>
  <si>
    <t>KMAR_20549</t>
  </si>
  <si>
    <t xml:space="preserve"> GTPase-activating protein SAC7 - SAC7</t>
  </si>
  <si>
    <t>c936.a1.a1</t>
  </si>
  <si>
    <t>Chassy_KM_2183;KMXK_0C05280;CBS 6556 specific;No description in DMKU3-1042- NA</t>
  </si>
  <si>
    <t>Chassy_KM_2183</t>
  </si>
  <si>
    <t>KMXK_0C05280</t>
  </si>
  <si>
    <t>KMAR_30505</t>
  </si>
  <si>
    <t>d1122.a1.a1</t>
  </si>
  <si>
    <t>Chassy_KM_453;KMXK_0A04630;CBS 6556 specific;No description in DMKU3-1042- NA</t>
  </si>
  <si>
    <t>Chassy_KM_453</t>
  </si>
  <si>
    <t>KMXK_0A04630</t>
  </si>
  <si>
    <t>KMAR_10363</t>
  </si>
  <si>
    <t>d1355.a1.a1</t>
  </si>
  <si>
    <t>Chassy_KM_3219;KMXK_0E01870;W0TBS3; Pre-rRNA-processing protein TSR2 - TSR2</t>
  </si>
  <si>
    <t>Chassy_KM_3219</t>
  </si>
  <si>
    <t>KMXK_0E01870</t>
  </si>
  <si>
    <t>W0TBS3</t>
  </si>
  <si>
    <t>KLMA_50181</t>
  </si>
  <si>
    <t>KMAR_50169</t>
  </si>
  <si>
    <t xml:space="preserve"> Pre-rRNA-processing protein TSR2 - TSR2</t>
  </si>
  <si>
    <t>d1364.a1.a1</t>
  </si>
  <si>
    <t>Chassy_KM_5062;KMXK_0H04070;W0TF46; Chromatin modification-related protein EAF3 - EAF3</t>
  </si>
  <si>
    <t>Chassy_KM_5062</t>
  </si>
  <si>
    <t>KMXK_0H04070</t>
  </si>
  <si>
    <t>W0TF46</t>
  </si>
  <si>
    <t>KLMA_70409</t>
  </si>
  <si>
    <t>KMAR_70367</t>
  </si>
  <si>
    <t xml:space="preserve"> Chromatin modification-related protein EAF3 - EAF3</t>
  </si>
  <si>
    <t>d1198.a1.a1</t>
  </si>
  <si>
    <t>Chassy_KM_3388;KMXK_0E03560;W0TC70; ATP synthase subunit e - TIM11</t>
  </si>
  <si>
    <t>Chassy_KM_3388</t>
  </si>
  <si>
    <t>KMXK_0E03560</t>
  </si>
  <si>
    <t>W0TC70</t>
  </si>
  <si>
    <t>KLMA_50351</t>
  </si>
  <si>
    <t xml:space="preserve"> ATP synthase subunit e - TIM11</t>
  </si>
  <si>
    <t>d1308.a1.a1</t>
  </si>
  <si>
    <t>Chassy_KM_1884;KMXK_0C02290;W0TBP6; ATP-dependent RNA helicase DRS1 - DRS1</t>
  </si>
  <si>
    <t>Chassy_KM_1884</t>
  </si>
  <si>
    <t>KMXK_0C02290</t>
  </si>
  <si>
    <t>W0TBP6</t>
  </si>
  <si>
    <t>KLMA_30229</t>
  </si>
  <si>
    <t>KMAR_30213</t>
  </si>
  <si>
    <t xml:space="preserve"> ATP-dependent RNA helicase DRS1 - DRS1</t>
  </si>
  <si>
    <t>d1309.a1.a1</t>
  </si>
  <si>
    <t>Chassy_KM_2594;KMXK_0D02120;W0TAY9; Diphosphoinositol polyphosphate phosphohydrolase DDP1 - DDP1</t>
  </si>
  <si>
    <t>Chassy_KM_2594</t>
  </si>
  <si>
    <t>KMXK_0D02120</t>
  </si>
  <si>
    <t>W0TAY9</t>
  </si>
  <si>
    <t>KLMA_40184</t>
  </si>
  <si>
    <t>KMAR_40196</t>
  </si>
  <si>
    <t xml:space="preserve"> Diphosphoinositol polyphosphate phosphohydrolase DDP1 - DDP1</t>
  </si>
  <si>
    <t>d1249.a1.a1</t>
  </si>
  <si>
    <t>Chassy_KM_4073;KMXK_0F04190;W0TDL9; COMPASS component SWD2 - SWD2</t>
  </si>
  <si>
    <t>Chassy_KM_4073</t>
  </si>
  <si>
    <t>KMXK_0F04190</t>
  </si>
  <si>
    <t>W0TDL9</t>
  </si>
  <si>
    <t>KLMA_60149</t>
  </si>
  <si>
    <t>KMAR_60150</t>
  </si>
  <si>
    <t xml:space="preserve"> COMPASS component SWD2 - SWD2</t>
  </si>
  <si>
    <t>d1258.a1.a1</t>
  </si>
  <si>
    <t>Chassy_KM_3158;KMXK_0E01260;W0TAW2; Phospholipid-transporting ATPase - DRS2</t>
  </si>
  <si>
    <t>Chassy_KM_3158</t>
  </si>
  <si>
    <t>KMXK_0E01260</t>
  </si>
  <si>
    <t>W0TAW2</t>
  </si>
  <si>
    <t>KLMA_50118</t>
  </si>
  <si>
    <t>KMAR_50110</t>
  </si>
  <si>
    <t xml:space="preserve"> Phospholipid-transporting ATPase - DRS2</t>
  </si>
  <si>
    <t>c897.a1.a1</t>
  </si>
  <si>
    <t>Chassy_KM_2248;KMXK_0C05940;W0TCR8; Proteasome endopeptidase complex - PRE10</t>
  </si>
  <si>
    <t>Chassy_KM_2248</t>
  </si>
  <si>
    <t>KMXK_0C05940</t>
  </si>
  <si>
    <t>W0TCR8</t>
  </si>
  <si>
    <t>KLMA_30594</t>
  </si>
  <si>
    <t>KMAR_30566</t>
  </si>
  <si>
    <t xml:space="preserve"> Proteasome endopeptidase complex - PRE10</t>
  </si>
  <si>
    <t>d1216.a1.a1</t>
  </si>
  <si>
    <t>Chassy_KM_4783;KMXK_0H01280;W0TEB0; Protein SNI2 - SRO77</t>
  </si>
  <si>
    <t>Chassy_KM_4783</t>
  </si>
  <si>
    <t>KMXK_0H01280</t>
  </si>
  <si>
    <t>W0TEB0</t>
  </si>
  <si>
    <t>KLMA_70129</t>
  </si>
  <si>
    <t>KMAR_70112</t>
  </si>
  <si>
    <t xml:space="preserve"> Protein SNI2 - SRO77</t>
  </si>
  <si>
    <t>d1221.a1.a1</t>
  </si>
  <si>
    <t>Chassy_KM_4200;KMXK_0F05460;W0TDA6; PNGaseA super family - KLMA_60034</t>
  </si>
  <si>
    <t>Chassy_KM_4200</t>
  </si>
  <si>
    <t>KMXK_0F05460</t>
  </si>
  <si>
    <t>W0TDA6</t>
  </si>
  <si>
    <t>KLMA_60034</t>
  </si>
  <si>
    <t>KMAR_60038</t>
  </si>
  <si>
    <t xml:space="preserve"> PNGaseA super family - KLMA_60034</t>
  </si>
  <si>
    <t>c872.a1.a1</t>
  </si>
  <si>
    <t>Chassy_KM_4626;KMXK_0G03960;W0TI07; Eukaryotic translation initiation factor 4E - TIF45</t>
  </si>
  <si>
    <t>Chassy_KM_4626</t>
  </si>
  <si>
    <t>KMXK_0G03960</t>
  </si>
  <si>
    <t>W0TI07</t>
  </si>
  <si>
    <t>KLMA_80392</t>
  </si>
  <si>
    <t>KMAR_80373</t>
  </si>
  <si>
    <t xml:space="preserve"> Eukaryotic translation initiation factor 4E - TIF45</t>
  </si>
  <si>
    <t>d1136.a1.a1</t>
  </si>
  <si>
    <t>Chassy_KM_4482;KMXK_0G02520;W0TFY7; JmjC domain-containing protein 4 - KLMA_80241</t>
  </si>
  <si>
    <t>Chassy_KM_4482</t>
  </si>
  <si>
    <t>KMXK_0G02520</t>
  </si>
  <si>
    <t>W0TFY7</t>
  </si>
  <si>
    <t>KLMA_80241</t>
  </si>
  <si>
    <t>KMAR_80235</t>
  </si>
  <si>
    <t xml:space="preserve"> JmjC domain-containing protein 4 - KLMA_80241</t>
  </si>
  <si>
    <t>c997.a1.a1</t>
  </si>
  <si>
    <t>Chassy_KM_2254;KMXK_0C06000;W0T923; Flavin carrier protein 2 - FLC2</t>
  </si>
  <si>
    <t>Chassy_KM_2254</t>
  </si>
  <si>
    <t>KMXK_0C06000</t>
  </si>
  <si>
    <t>W0T923</t>
  </si>
  <si>
    <t>KLMA_30600</t>
  </si>
  <si>
    <t>KMAR_30572</t>
  </si>
  <si>
    <t xml:space="preserve"> Flavin carrier protein 2 - FLC2</t>
  </si>
  <si>
    <t>d1190.a1.a1</t>
  </si>
  <si>
    <t>Chassy_KM_1784;KMXK_0C01290;W0T7N7; Vacuolar transporter chaperone 2 - VTC2</t>
  </si>
  <si>
    <t>Chassy_KM_1784</t>
  </si>
  <si>
    <t>KMXK_0C01290</t>
  </si>
  <si>
    <t>W0T7N7</t>
  </si>
  <si>
    <t>KLMA_30125</t>
  </si>
  <si>
    <t>KMAR_30113</t>
  </si>
  <si>
    <t xml:space="preserve"> Vacuolar transporter chaperone 2 - VTC2</t>
  </si>
  <si>
    <t>c921.a1.a1</t>
  </si>
  <si>
    <t>Chassy_KM_3679;KMXK_0F00250;W0TFL8; NADPH-dependent 1-acyldihydroxyacetone phosphate reductase - AYR1</t>
  </si>
  <si>
    <t>Chassy_KM_3679</t>
  </si>
  <si>
    <t>KMXK_0F00250</t>
  </si>
  <si>
    <t>W0TFL8</t>
  </si>
  <si>
    <t>KLMA_60542</t>
  </si>
  <si>
    <t>KMAR_60529</t>
  </si>
  <si>
    <t xml:space="preserve"> NADPH-dependent 1-acyldihydroxyacetone phosphate reductase - AYR1</t>
  </si>
  <si>
    <t>c953.a1.a1</t>
  </si>
  <si>
    <t>Chassy_KM_3044;KMXK_0E00120;W0TEW6; Glutathione S-transferase 1 - GTT1</t>
  </si>
  <si>
    <t>Chassy_KM_3044</t>
  </si>
  <si>
    <t>KMXK_0E00120</t>
  </si>
  <si>
    <t>W0TEW6</t>
  </si>
  <si>
    <t>KLMA_50005</t>
  </si>
  <si>
    <t>KMAR_50002</t>
  </si>
  <si>
    <t xml:space="preserve"> Glutathione S-transferase 1 - GTT1</t>
  </si>
  <si>
    <t>d1349.a1.a1</t>
  </si>
  <si>
    <t>Chassy_KM_559;KMXK_0A05690;W0T541; Hypoxanthine-guanine phosphoribosyltransferase - HPT1</t>
  </si>
  <si>
    <t>Chassy_KM_559</t>
  </si>
  <si>
    <t>KMXK_0A05690</t>
  </si>
  <si>
    <t>W0T541</t>
  </si>
  <si>
    <t>KLMA_10294</t>
  </si>
  <si>
    <t>KMAR_10264</t>
  </si>
  <si>
    <t xml:space="preserve"> Hypoxanthine-guanine phosphoribosyltransferase - HPT1</t>
  </si>
  <si>
    <t>d1354.a1.a1</t>
  </si>
  <si>
    <t>Chassy_KM_3518;KMXK_0E04860;W0TE89; Non-classical export protein 2 - NCE102</t>
  </si>
  <si>
    <t>Chassy_KM_3518</t>
  </si>
  <si>
    <t>KMXK_0E04860</t>
  </si>
  <si>
    <t>W0TE89</t>
  </si>
  <si>
    <t>KLMA_50482</t>
  </si>
  <si>
    <t>KMAR_50459</t>
  </si>
  <si>
    <t xml:space="preserve"> Non-classical export protein 2 - NCE102</t>
  </si>
  <si>
    <t>d1373.a1.a1</t>
  </si>
  <si>
    <t>Chassy_KM_4085;KMXK_0F04310;W0TEE5; ATP synthase subunit K - KLMA_60137</t>
  </si>
  <si>
    <t>Chassy_KM_4085</t>
  </si>
  <si>
    <t>KMXK_0F04310</t>
  </si>
  <si>
    <t>W0TEE5</t>
  </si>
  <si>
    <t>KLMA_60137</t>
  </si>
  <si>
    <t xml:space="preserve"> ATP synthase subunit K - KLMA_60137</t>
  </si>
  <si>
    <t>d1269.a1.a1</t>
  </si>
  <si>
    <t>Chassy_KM_2292;KMXK_0C06380;W0TCW1; Mitogen-activated protein kinase - KSS1</t>
  </si>
  <si>
    <t>Chassy_KM_2292</t>
  </si>
  <si>
    <t>KMXK_0C06380</t>
  </si>
  <si>
    <t>W0TCW1</t>
  </si>
  <si>
    <t>KLMA_30639</t>
  </si>
  <si>
    <t>KMAR_30610</t>
  </si>
  <si>
    <t xml:space="preserve"> Mitogen-activated protein kinase - KSS1</t>
  </si>
  <si>
    <t>d1159.a1.a1</t>
  </si>
  <si>
    <t>Chassy_KM_214;KMXK_0A02240;W0T3Q6; 54S ribosomal protein L23 - rplM</t>
  </si>
  <si>
    <t>Chassy_KM_214</t>
  </si>
  <si>
    <t>KMXK_0A02240</t>
  </si>
  <si>
    <t>W0T3Q6</t>
  </si>
  <si>
    <t>KLMA_10615</t>
  </si>
  <si>
    <t>KMAR_10595</t>
  </si>
  <si>
    <t xml:space="preserve"> 54S ribosomal protein L23 - rplM</t>
  </si>
  <si>
    <t>c795.a1.a1</t>
  </si>
  <si>
    <t>Chassy_KM_339;KMXK_0A03490;W0T4Y0; TAT-binding homolog 7 - YTA7</t>
  </si>
  <si>
    <t>Chassy_KM_339</t>
  </si>
  <si>
    <t>KMXK_0A03490</t>
  </si>
  <si>
    <t>W0T4Y0</t>
  </si>
  <si>
    <t>KLMA_10491</t>
  </si>
  <si>
    <t>KMAR_10474</t>
  </si>
  <si>
    <t xml:space="preserve"> TAT-binding homolog 7 - YTA7</t>
  </si>
  <si>
    <t>c951.a1.a1</t>
  </si>
  <si>
    <t>Chassy_KM_5092;KMXK_0H04370;W0THK2; Uncharacterized peptidase YFR006W - KLMA_70438</t>
  </si>
  <si>
    <t>Chassy_KM_5092</t>
  </si>
  <si>
    <t>KMXK_0H04370</t>
  </si>
  <si>
    <t>W0THK2</t>
  </si>
  <si>
    <t>KLMA_70438</t>
  </si>
  <si>
    <t>KMAR_70396</t>
  </si>
  <si>
    <t xml:space="preserve"> Uncharacterized peptidase YFR006W - KLMA_70438</t>
  </si>
  <si>
    <t>d1092.a1.a1</t>
  </si>
  <si>
    <t>Chassy_KM_2692;KMXK_0D03100;W0TC08; Probable glycosidase CRH1 - CRH1</t>
  </si>
  <si>
    <t>Chassy_KM_2692</t>
  </si>
  <si>
    <t>KMXK_0D03100</t>
  </si>
  <si>
    <t>W0TC08</t>
  </si>
  <si>
    <t>KLMA_40287</t>
  </si>
  <si>
    <t>KMAR_40294</t>
  </si>
  <si>
    <t xml:space="preserve"> Probable glycosidase CRH1 - CRH1</t>
  </si>
  <si>
    <t>d1110.a1.a1</t>
  </si>
  <si>
    <t>Chassy_KM_202;KMXK_0A02120;W0T829; Uncharacterized protein YNL040W - KLMA_10627</t>
  </si>
  <si>
    <t>Chassy_KM_202</t>
  </si>
  <si>
    <t>KMXK_0A02120</t>
  </si>
  <si>
    <t>W0T829</t>
  </si>
  <si>
    <t>KLMA_10627</t>
  </si>
  <si>
    <t>KMAR_10607</t>
  </si>
  <si>
    <t xml:space="preserve"> Uncharacterized protein YNL040W - KLMA_10627</t>
  </si>
  <si>
    <t>d1223.a1.a1</t>
  </si>
  <si>
    <t>Chassy_KM_893;KMXK_0B00750;W0T537; Inorganic pyrophosphatase - PPA2</t>
  </si>
  <si>
    <t>Chassy_KM_893</t>
  </si>
  <si>
    <t>KMXK_0B00750</t>
  </si>
  <si>
    <t>W0T537</t>
  </si>
  <si>
    <t>KLMA_20062</t>
  </si>
  <si>
    <t>KMAR_20057</t>
  </si>
  <si>
    <t xml:space="preserve"> Inorganic pyrophosphatase - PPA2</t>
  </si>
  <si>
    <t>d1224.a1.a1</t>
  </si>
  <si>
    <t>Chassy_KM_3465;KMXK_0E04330;W0TE33; Exosome complex component RRP46 - RRP46</t>
  </si>
  <si>
    <t>Chassy_KM_3465</t>
  </si>
  <si>
    <t>KMXK_0E04330</t>
  </si>
  <si>
    <t>W0TE33</t>
  </si>
  <si>
    <t>KLMA_50432</t>
  </si>
  <si>
    <t>KMAR_50411</t>
  </si>
  <si>
    <t xml:space="preserve"> Exosome complex component RRP46 - RRP46</t>
  </si>
  <si>
    <t>d1238.a1.a1</t>
  </si>
  <si>
    <t>Chassy_KM_2812;KMXK_0D04300;W0TCB5; Mitochondrial acidic protein MAM33 - MAM33</t>
  </si>
  <si>
    <t>Chassy_KM_2812</t>
  </si>
  <si>
    <t>KMXK_0D04300</t>
  </si>
  <si>
    <t>W0TCB5</t>
  </si>
  <si>
    <t>KLMA_40407</t>
  </si>
  <si>
    <t>KMAR_40410</t>
  </si>
  <si>
    <t xml:space="preserve"> Mitochondrial acidic protein MAM33 - MAM33</t>
  </si>
  <si>
    <t>d1407.a1.a1</t>
  </si>
  <si>
    <t>Chassy_KM_3979;KMXK_0F03250;W0TDV0; Putative mitochondrial ribosomal protein YNL122C - KLMA_60249</t>
  </si>
  <si>
    <t>Chassy_KM_3979</t>
  </si>
  <si>
    <t>KMXK_0F03250</t>
  </si>
  <si>
    <t>W0TDV0</t>
  </si>
  <si>
    <t>KLMA_60249</t>
  </si>
  <si>
    <t xml:space="preserve"> Putative mitochondrial ribosomal protein YNL122C - KLMA_60249</t>
  </si>
  <si>
    <t>d1412.a1.a1</t>
  </si>
  <si>
    <t>Chassy_KM_2219;KMXK_0C05640;W0T8Z7; Flap endonuclease 1 - FEN1</t>
  </si>
  <si>
    <t>Chassy_KM_2219</t>
  </si>
  <si>
    <t>KMXK_0C05640</t>
  </si>
  <si>
    <t>W0T8Z7</t>
  </si>
  <si>
    <t>KLMA_30565</t>
  </si>
  <si>
    <t>KMAR_30538</t>
  </si>
  <si>
    <t xml:space="preserve"> Flap endonuclease 1 - FEN1</t>
  </si>
  <si>
    <t>d1009.a1.a1</t>
  </si>
  <si>
    <t>Chassy_KM_1359;KMXK_0B05410;W0TA62; F-actin-capping protein subunit beta - CAP2</t>
  </si>
  <si>
    <t>Chassy_KM_1359</t>
  </si>
  <si>
    <t>KMXK_0B05410</t>
  </si>
  <si>
    <t>W0TA62</t>
  </si>
  <si>
    <t>KLMA_20526</t>
  </si>
  <si>
    <t>KMAR_20501</t>
  </si>
  <si>
    <t xml:space="preserve"> F-actin-capping protein subunit beta - CAP2</t>
  </si>
  <si>
    <t>d1284.a1.a1</t>
  </si>
  <si>
    <t>Chassy_KM_3558;KMXK_0E05260;W0TED4; Exocyst complex component SEC5 - SEC5</t>
  </si>
  <si>
    <t>Chassy_KM_3558</t>
  </si>
  <si>
    <t>KMXK_0E05260</t>
  </si>
  <si>
    <t>W0TED4</t>
  </si>
  <si>
    <t>KLMA_50522</t>
  </si>
  <si>
    <t>KMAR_50497</t>
  </si>
  <si>
    <t xml:space="preserve"> Exocyst complex component SEC5 - SEC5</t>
  </si>
  <si>
    <t>d1242.a1.a1</t>
  </si>
  <si>
    <t>Chassy_KM_908;KMXK_0B00900;W0T6U4; Exocyst complex component EXO84 - EXO84</t>
  </si>
  <si>
    <t>Chassy_KM_908</t>
  </si>
  <si>
    <t>KMXK_0B00900</t>
  </si>
  <si>
    <t>W0T6U4</t>
  </si>
  <si>
    <t>KLMA_20078</t>
  </si>
  <si>
    <t>KMAR_20072</t>
  </si>
  <si>
    <t xml:space="preserve"> Exocyst complex component EXO84 - EXO84</t>
  </si>
  <si>
    <t>d1264.a1.a1</t>
  </si>
  <si>
    <t>Chassy_KM_4744;KMXK_0H00890;W0TF10; Proteasome component C5 - PRE7</t>
  </si>
  <si>
    <t>Chassy_KM_4744</t>
  </si>
  <si>
    <t>KMXK_0H00890</t>
  </si>
  <si>
    <t>W0TF10</t>
  </si>
  <si>
    <t>KLMA_70092</t>
  </si>
  <si>
    <t>KMAR_70078</t>
  </si>
  <si>
    <t xml:space="preserve"> Proteasome component C5 - PRE7</t>
  </si>
  <si>
    <t>Mean per condition (n=3)</t>
  </si>
  <si>
    <t>method</t>
  </si>
  <si>
    <t>XIC</t>
  </si>
  <si>
    <t>both</t>
  </si>
  <si>
    <t>SC</t>
  </si>
  <si>
    <t>***</t>
  </si>
  <si>
    <t>FOLD-CHANGE  and Presence/Absence</t>
  </si>
  <si>
    <t>LOG2(FOLD-CHANGE)</t>
  </si>
  <si>
    <t>High temp vs Standard</t>
  </si>
  <si>
    <t>Low pH vs Standard</t>
  </si>
  <si>
    <t>Osmotic stress vs Standard</t>
  </si>
  <si>
    <t>-Log10 (adjusted p value)</t>
  </si>
  <si>
    <t>presence/absence</t>
  </si>
  <si>
    <t>High Temp</t>
  </si>
  <si>
    <t>Standard</t>
  </si>
  <si>
    <t>Osmotic stress</t>
  </si>
  <si>
    <t>emPAI</t>
  </si>
  <si>
    <t>20180319_01_N7_A</t>
  </si>
  <si>
    <t>20180319_17_N7_B</t>
  </si>
  <si>
    <t>20180319_31_N7_C</t>
  </si>
  <si>
    <t>20180319_03_N8_A</t>
  </si>
  <si>
    <t>20180319_11_N8_B</t>
  </si>
  <si>
    <t>20180319_21_N8_C</t>
  </si>
  <si>
    <t>20180319_05_N9_A</t>
  </si>
  <si>
    <t>20180319_13_N9_B</t>
  </si>
  <si>
    <t>20180319_27_N9_C</t>
  </si>
  <si>
    <t>20180319_33_N10_A</t>
  </si>
  <si>
    <t>20180319_15_N10_B</t>
  </si>
  <si>
    <t>20180319_23_N10_C</t>
  </si>
  <si>
    <t>Group ID</t>
  </si>
  <si>
    <t>Sub-group ID</t>
  </si>
  <si>
    <t>Top Protein ID</t>
  </si>
  <si>
    <t>Top Protein Description</t>
  </si>
  <si>
    <t>Number of proteins</t>
  </si>
  <si>
    <t>Standard_A</t>
  </si>
  <si>
    <t>Standard_B</t>
  </si>
  <si>
    <t>Standard_C</t>
  </si>
  <si>
    <t>LowpH_A</t>
  </si>
  <si>
    <t>LowpH_B</t>
  </si>
  <si>
    <t>LowpH_C</t>
  </si>
  <si>
    <t>HighTemp_A</t>
  </si>
  <si>
    <t>HighTemp_B</t>
  </si>
  <si>
    <t>HighTemp_C</t>
  </si>
  <si>
    <t>OsmoticStress_A</t>
  </si>
  <si>
    <t>OsmoticStress_B</t>
  </si>
  <si>
    <t>OsmoticStress_C</t>
  </si>
  <si>
    <t>a1</t>
  </si>
  <si>
    <t>a1.a1</t>
  </si>
  <si>
    <t>a1.a2</t>
  </si>
  <si>
    <t>a1.a3</t>
  </si>
  <si>
    <t>a1.a4</t>
  </si>
  <si>
    <t>a1.a5</t>
  </si>
  <si>
    <t>a2</t>
  </si>
  <si>
    <t>a2.a1</t>
  </si>
  <si>
    <t>a2.a2</t>
  </si>
  <si>
    <t>a2.a3</t>
  </si>
  <si>
    <t>a2.a4</t>
  </si>
  <si>
    <t>a3</t>
  </si>
  <si>
    <t>a3.a1</t>
  </si>
  <si>
    <t>a3.a2</t>
  </si>
  <si>
    <t>a4</t>
  </si>
  <si>
    <t>a4.a1</t>
  </si>
  <si>
    <t>a4.a2</t>
  </si>
  <si>
    <t>a4.a2.a1</t>
  </si>
  <si>
    <t>Chassy_KM_2808;KMXK_0D04260;W0TBN1; Aldehyde dehydrogenase 5 - ALD5</t>
  </si>
  <si>
    <t>Chassy_KM_2808</t>
  </si>
  <si>
    <t>KMXK_0D04260</t>
  </si>
  <si>
    <t>W0TBN1</t>
  </si>
  <si>
    <t>KLMA_40404</t>
  </si>
  <si>
    <t>KMAR_40408</t>
  </si>
  <si>
    <t xml:space="preserve"> Aldehyde dehydrogenase 5 - ALD5</t>
  </si>
  <si>
    <t>a4.a3</t>
  </si>
  <si>
    <t>a5</t>
  </si>
  <si>
    <t>a5.a1</t>
  </si>
  <si>
    <t>a6</t>
  </si>
  <si>
    <t>a6.a1</t>
  </si>
  <si>
    <t>a7</t>
  </si>
  <si>
    <t>a7.a1</t>
  </si>
  <si>
    <t>a7.a2</t>
  </si>
  <si>
    <t>a8</t>
  </si>
  <si>
    <t>a8.a1</t>
  </si>
  <si>
    <t>a9</t>
  </si>
  <si>
    <t>a9.a1</t>
  </si>
  <si>
    <t>b10</t>
  </si>
  <si>
    <t>b10.a1</t>
  </si>
  <si>
    <t>b10.a2</t>
  </si>
  <si>
    <t>b11</t>
  </si>
  <si>
    <t>b11.a1</t>
  </si>
  <si>
    <t>b12</t>
  </si>
  <si>
    <t>b12.a1</t>
  </si>
  <si>
    <t>b13</t>
  </si>
  <si>
    <t>b13.a1</t>
  </si>
  <si>
    <t>b13.a2</t>
  </si>
  <si>
    <t>b13.a3</t>
  </si>
  <si>
    <t>b14</t>
  </si>
  <si>
    <t>b14.a1</t>
  </si>
  <si>
    <t>b15</t>
  </si>
  <si>
    <t>b15.a1</t>
  </si>
  <si>
    <t>b16</t>
  </si>
  <si>
    <t>b16.a1</t>
  </si>
  <si>
    <t>b17</t>
  </si>
  <si>
    <t>b17.a1</t>
  </si>
  <si>
    <t>b17.a2</t>
  </si>
  <si>
    <t>b18</t>
  </si>
  <si>
    <t>b18.a1</t>
  </si>
  <si>
    <t>b19</t>
  </si>
  <si>
    <t>b19.a1</t>
  </si>
  <si>
    <t>b20</t>
  </si>
  <si>
    <t>b20.a1</t>
  </si>
  <si>
    <t>b21</t>
  </si>
  <si>
    <t>b21.a1</t>
  </si>
  <si>
    <t>b22</t>
  </si>
  <si>
    <t>b22.a1</t>
  </si>
  <si>
    <t>b23</t>
  </si>
  <si>
    <t>b23.a1</t>
  </si>
  <si>
    <t>b24</t>
  </si>
  <si>
    <t>b24.a1</t>
  </si>
  <si>
    <t>b25</t>
  </si>
  <si>
    <t>b25.a1</t>
  </si>
  <si>
    <t>b25.a2</t>
  </si>
  <si>
    <t>b26</t>
  </si>
  <si>
    <t>b26.a1</t>
  </si>
  <si>
    <t>b27</t>
  </si>
  <si>
    <t>b27.a1</t>
  </si>
  <si>
    <t>b28</t>
  </si>
  <si>
    <t>b28.a1</t>
  </si>
  <si>
    <t>b29</t>
  </si>
  <si>
    <t>b29.a1</t>
  </si>
  <si>
    <t>b30</t>
  </si>
  <si>
    <t>b30.a1</t>
  </si>
  <si>
    <t>b31</t>
  </si>
  <si>
    <t>b31.a1</t>
  </si>
  <si>
    <t>b32</t>
  </si>
  <si>
    <t>b32.a1</t>
  </si>
  <si>
    <t>b33</t>
  </si>
  <si>
    <t>b33.a1</t>
  </si>
  <si>
    <t>b34</t>
  </si>
  <si>
    <t>b34.a1</t>
  </si>
  <si>
    <t>b35</t>
  </si>
  <si>
    <t>b35.a1</t>
  </si>
  <si>
    <t>b36</t>
  </si>
  <si>
    <t>b36.a1</t>
  </si>
  <si>
    <t>b37</t>
  </si>
  <si>
    <t>b37.a1</t>
  </si>
  <si>
    <t>b38</t>
  </si>
  <si>
    <t>b38.a1</t>
  </si>
  <si>
    <t>b39</t>
  </si>
  <si>
    <t>b39.a1</t>
  </si>
  <si>
    <t>b40</t>
  </si>
  <si>
    <t>b40.a1</t>
  </si>
  <si>
    <t>b41</t>
  </si>
  <si>
    <t>b41.a1</t>
  </si>
  <si>
    <t>b42</t>
  </si>
  <si>
    <t>b42.a1</t>
  </si>
  <si>
    <t>b43</t>
  </si>
  <si>
    <t>b43.a1</t>
  </si>
  <si>
    <t>b44</t>
  </si>
  <si>
    <t>b44.a1</t>
  </si>
  <si>
    <t>b45</t>
  </si>
  <si>
    <t>b45.a1</t>
  </si>
  <si>
    <t>b46</t>
  </si>
  <si>
    <t>b46.a1</t>
  </si>
  <si>
    <t>b47</t>
  </si>
  <si>
    <t>b47.a1</t>
  </si>
  <si>
    <t>b48</t>
  </si>
  <si>
    <t>b48.a1</t>
  </si>
  <si>
    <t>b48.a2</t>
  </si>
  <si>
    <t>b49</t>
  </si>
  <si>
    <t>b49.a1</t>
  </si>
  <si>
    <t>b50</t>
  </si>
  <si>
    <t>b50.a1</t>
  </si>
  <si>
    <t>b51</t>
  </si>
  <si>
    <t>b51.a1</t>
  </si>
  <si>
    <t>b52</t>
  </si>
  <si>
    <t>b52.a1</t>
  </si>
  <si>
    <t>b53</t>
  </si>
  <si>
    <t>b53.a1</t>
  </si>
  <si>
    <t>b54</t>
  </si>
  <si>
    <t>b54.a1</t>
  </si>
  <si>
    <t>b54.a2</t>
  </si>
  <si>
    <t>b55</t>
  </si>
  <si>
    <t>b55.a1</t>
  </si>
  <si>
    <t>b56</t>
  </si>
  <si>
    <t>b56.a1</t>
  </si>
  <si>
    <t>b57</t>
  </si>
  <si>
    <t>b57.a1</t>
  </si>
  <si>
    <t>b58</t>
  </si>
  <si>
    <t>b58.a1</t>
  </si>
  <si>
    <t>b59</t>
  </si>
  <si>
    <t>b59.a1</t>
  </si>
  <si>
    <t>b60</t>
  </si>
  <si>
    <t>b60.a1</t>
  </si>
  <si>
    <t>b61</t>
  </si>
  <si>
    <t>b61.a1</t>
  </si>
  <si>
    <t>b62</t>
  </si>
  <si>
    <t>b62.a1</t>
  </si>
  <si>
    <t>b63</t>
  </si>
  <si>
    <t>b63.a1</t>
  </si>
  <si>
    <t>b64</t>
  </si>
  <si>
    <t>b64.a1</t>
  </si>
  <si>
    <t>b64.a2</t>
  </si>
  <si>
    <t>b65</t>
  </si>
  <si>
    <t>b65.a1</t>
  </si>
  <si>
    <t>b66</t>
  </si>
  <si>
    <t>b66.a1</t>
  </si>
  <si>
    <t>b67</t>
  </si>
  <si>
    <t>b67.a1</t>
  </si>
  <si>
    <t>b68</t>
  </si>
  <si>
    <t>b68.a1</t>
  </si>
  <si>
    <t>b69</t>
  </si>
  <si>
    <t>b69.a1</t>
  </si>
  <si>
    <t>b69.a2</t>
  </si>
  <si>
    <t>b70</t>
  </si>
  <si>
    <t>b70.a1</t>
  </si>
  <si>
    <t>b71</t>
  </si>
  <si>
    <t>b71.a1</t>
  </si>
  <si>
    <t>b71.a2</t>
  </si>
  <si>
    <t>b72</t>
  </si>
  <si>
    <t>b72.a1</t>
  </si>
  <si>
    <t>b73</t>
  </si>
  <si>
    <t>b73.a1</t>
  </si>
  <si>
    <t>b74</t>
  </si>
  <si>
    <t>b74.a1</t>
  </si>
  <si>
    <t>b75</t>
  </si>
  <si>
    <t>b75.a1</t>
  </si>
  <si>
    <t>b76</t>
  </si>
  <si>
    <t>b76.a1</t>
  </si>
  <si>
    <t>b77</t>
  </si>
  <si>
    <t>b77.a1</t>
  </si>
  <si>
    <t>b78</t>
  </si>
  <si>
    <t>b78.a1</t>
  </si>
  <si>
    <t>b79</t>
  </si>
  <si>
    <t>b79.a1</t>
  </si>
  <si>
    <t>b80</t>
  </si>
  <si>
    <t>b80.a1</t>
  </si>
  <si>
    <t>b80.a2</t>
  </si>
  <si>
    <t>b81</t>
  </si>
  <si>
    <t>b81.a1</t>
  </si>
  <si>
    <t>b82</t>
  </si>
  <si>
    <t>b82.a1</t>
  </si>
  <si>
    <t>b83</t>
  </si>
  <si>
    <t>b83.a1</t>
  </si>
  <si>
    <t>b84</t>
  </si>
  <si>
    <t>b84.a1</t>
  </si>
  <si>
    <t>b85</t>
  </si>
  <si>
    <t>b85.a1</t>
  </si>
  <si>
    <t>b86</t>
  </si>
  <si>
    <t>b86.a1</t>
  </si>
  <si>
    <t>b87</t>
  </si>
  <si>
    <t>b87.a1</t>
  </si>
  <si>
    <t>b88</t>
  </si>
  <si>
    <t>b88.a1</t>
  </si>
  <si>
    <t>b89</t>
  </si>
  <si>
    <t>b89.a1</t>
  </si>
  <si>
    <t>b90</t>
  </si>
  <si>
    <t>b90.a1</t>
  </si>
  <si>
    <t>b91</t>
  </si>
  <si>
    <t>b91.a1</t>
  </si>
  <si>
    <t>b92</t>
  </si>
  <si>
    <t>b92.a1</t>
  </si>
  <si>
    <t>b93</t>
  </si>
  <si>
    <t>b93.a1</t>
  </si>
  <si>
    <t>b94</t>
  </si>
  <si>
    <t>b94.a1</t>
  </si>
  <si>
    <t>b95</t>
  </si>
  <si>
    <t>b95.a1</t>
  </si>
  <si>
    <t>b96</t>
  </si>
  <si>
    <t>b96.a1</t>
  </si>
  <si>
    <t>b97</t>
  </si>
  <si>
    <t>b97.a1</t>
  </si>
  <si>
    <t>b98</t>
  </si>
  <si>
    <t>b98.a1</t>
  </si>
  <si>
    <t>b99</t>
  </si>
  <si>
    <t>b99.a1</t>
  </si>
  <si>
    <t>c100</t>
  </si>
  <si>
    <t>c100.a1</t>
  </si>
  <si>
    <t>c101</t>
  </si>
  <si>
    <t>c101.a1</t>
  </si>
  <si>
    <t>c102</t>
  </si>
  <si>
    <t>c102.a1</t>
  </si>
  <si>
    <t>c103</t>
  </si>
  <si>
    <t>c103.a1</t>
  </si>
  <si>
    <t>c104</t>
  </si>
  <si>
    <t>c104.a1</t>
  </si>
  <si>
    <t>c105</t>
  </si>
  <si>
    <t>c105.a1</t>
  </si>
  <si>
    <t>c106</t>
  </si>
  <si>
    <t>c106.a1</t>
  </si>
  <si>
    <t>c107</t>
  </si>
  <si>
    <t>c107.a1</t>
  </si>
  <si>
    <t>c108</t>
  </si>
  <si>
    <t>c108.a1</t>
  </si>
  <si>
    <t>c109</t>
  </si>
  <si>
    <t>c109.a1</t>
  </si>
  <si>
    <t>c110</t>
  </si>
  <si>
    <t>c110.a1</t>
  </si>
  <si>
    <t>c111</t>
  </si>
  <si>
    <t>c111.a1</t>
  </si>
  <si>
    <t>c112</t>
  </si>
  <si>
    <t>c112.a1</t>
  </si>
  <si>
    <t>c113</t>
  </si>
  <si>
    <t>c113.a1</t>
  </si>
  <si>
    <t>c114</t>
  </si>
  <si>
    <t>c114.a1</t>
  </si>
  <si>
    <t>c115</t>
  </si>
  <si>
    <t>c115.a1</t>
  </si>
  <si>
    <t>c116</t>
  </si>
  <si>
    <t>c116.a1</t>
  </si>
  <si>
    <t>c117</t>
  </si>
  <si>
    <t>c117.a1</t>
  </si>
  <si>
    <t>c118</t>
  </si>
  <si>
    <t>c118.a1</t>
  </si>
  <si>
    <t>c119</t>
  </si>
  <si>
    <t>c119.a1</t>
  </si>
  <si>
    <t>c120</t>
  </si>
  <si>
    <t>c120.a1</t>
  </si>
  <si>
    <t>c121</t>
  </si>
  <si>
    <t>c121.a1</t>
  </si>
  <si>
    <t>c122</t>
  </si>
  <si>
    <t>c122.a1</t>
  </si>
  <si>
    <t>c123</t>
  </si>
  <si>
    <t>c123.a1</t>
  </si>
  <si>
    <t>c124</t>
  </si>
  <si>
    <t>c124.a1</t>
  </si>
  <si>
    <t>c125</t>
  </si>
  <si>
    <t>c125.a1</t>
  </si>
  <si>
    <t>c126</t>
  </si>
  <si>
    <t>c126.a1</t>
  </si>
  <si>
    <t>c127</t>
  </si>
  <si>
    <t>c127.a1</t>
  </si>
  <si>
    <t>c128</t>
  </si>
  <si>
    <t>c128.a1</t>
  </si>
  <si>
    <t>c129</t>
  </si>
  <si>
    <t>c129.a1</t>
  </si>
  <si>
    <t>c129.a2</t>
  </si>
  <si>
    <t>c130</t>
  </si>
  <si>
    <t>c130.a1</t>
  </si>
  <si>
    <t>c131</t>
  </si>
  <si>
    <t>c131.a1</t>
  </si>
  <si>
    <t>c132</t>
  </si>
  <si>
    <t>c132.a1</t>
  </si>
  <si>
    <t>c133</t>
  </si>
  <si>
    <t>c133.a1</t>
  </si>
  <si>
    <t>c134</t>
  </si>
  <si>
    <t>c134.a1</t>
  </si>
  <si>
    <t>c135</t>
  </si>
  <si>
    <t>c135.a1</t>
  </si>
  <si>
    <t>c136</t>
  </si>
  <si>
    <t>c136.a1</t>
  </si>
  <si>
    <t>c137</t>
  </si>
  <si>
    <t>c137.a1</t>
  </si>
  <si>
    <t>c138</t>
  </si>
  <si>
    <t>c138.a1</t>
  </si>
  <si>
    <t>c139</t>
  </si>
  <si>
    <t>c139.a1</t>
  </si>
  <si>
    <t>c140</t>
  </si>
  <si>
    <t>c140.a1</t>
  </si>
  <si>
    <t>c141</t>
  </si>
  <si>
    <t>c141.a1</t>
  </si>
  <si>
    <t>c142</t>
  </si>
  <si>
    <t>c142.a1</t>
  </si>
  <si>
    <t>c143</t>
  </si>
  <si>
    <t>c143.a1</t>
  </si>
  <si>
    <t>c144</t>
  </si>
  <si>
    <t>c144.a1</t>
  </si>
  <si>
    <t>c145</t>
  </si>
  <si>
    <t>c145.a1</t>
  </si>
  <si>
    <t>c146</t>
  </si>
  <si>
    <t>c146.a1</t>
  </si>
  <si>
    <t>c147</t>
  </si>
  <si>
    <t>c147.a1</t>
  </si>
  <si>
    <t>c148</t>
  </si>
  <si>
    <t>c148.a1</t>
  </si>
  <si>
    <t>c149</t>
  </si>
  <si>
    <t>c149.a1</t>
  </si>
  <si>
    <t>c150</t>
  </si>
  <si>
    <t>c150.a1</t>
  </si>
  <si>
    <t>c151</t>
  </si>
  <si>
    <t>c151.a1</t>
  </si>
  <si>
    <t>c152</t>
  </si>
  <si>
    <t>c152.a1</t>
  </si>
  <si>
    <t>c153</t>
  </si>
  <si>
    <t>c153.a1</t>
  </si>
  <si>
    <t>c154</t>
  </si>
  <si>
    <t>c154.a1</t>
  </si>
  <si>
    <t>c155</t>
  </si>
  <si>
    <t>c155.a1</t>
  </si>
  <si>
    <t>c156</t>
  </si>
  <si>
    <t>c156.a1</t>
  </si>
  <si>
    <t>c157</t>
  </si>
  <si>
    <t>c157.a1</t>
  </si>
  <si>
    <t>c158</t>
  </si>
  <si>
    <t>c158.a1</t>
  </si>
  <si>
    <t>c159</t>
  </si>
  <si>
    <t>c159.a1</t>
  </si>
  <si>
    <t>c160</t>
  </si>
  <si>
    <t>c160.a1</t>
  </si>
  <si>
    <t>c161</t>
  </si>
  <si>
    <t>c161.a1</t>
  </si>
  <si>
    <t>c162</t>
  </si>
  <si>
    <t>c162.a1</t>
  </si>
  <si>
    <t>c163</t>
  </si>
  <si>
    <t>c163.a1</t>
  </si>
  <si>
    <t>c163.a2</t>
  </si>
  <si>
    <t>c164</t>
  </si>
  <si>
    <t>c164.a1</t>
  </si>
  <si>
    <t>c165</t>
  </si>
  <si>
    <t>c165.a1</t>
  </si>
  <si>
    <t>c166</t>
  </si>
  <si>
    <t>c166.a1</t>
  </si>
  <si>
    <t>c167</t>
  </si>
  <si>
    <t>c167.a1</t>
  </si>
  <si>
    <t>c168</t>
  </si>
  <si>
    <t>c168.a1</t>
  </si>
  <si>
    <t>c168.a2</t>
  </si>
  <si>
    <t>c168.a3</t>
  </si>
  <si>
    <t>c169</t>
  </si>
  <si>
    <t>c169.a1</t>
  </si>
  <si>
    <t>c170</t>
  </si>
  <si>
    <t>c170.a1</t>
  </si>
  <si>
    <t>c171</t>
  </si>
  <si>
    <t>c171.a1</t>
  </si>
  <si>
    <t>c172</t>
  </si>
  <si>
    <t>c172.a1</t>
  </si>
  <si>
    <t>c172.a2</t>
  </si>
  <si>
    <t>c173</t>
  </si>
  <si>
    <t>c173.a1</t>
  </si>
  <si>
    <t>c174</t>
  </si>
  <si>
    <t>c174.a1</t>
  </si>
  <si>
    <t>c175</t>
  </si>
  <si>
    <t>c175.a1</t>
  </si>
  <si>
    <t>c176</t>
  </si>
  <si>
    <t>c176.a1</t>
  </si>
  <si>
    <t>c177</t>
  </si>
  <si>
    <t>c177.a1</t>
  </si>
  <si>
    <t>c178</t>
  </si>
  <si>
    <t>c178.a1</t>
  </si>
  <si>
    <t>c179</t>
  </si>
  <si>
    <t>c179.a1</t>
  </si>
  <si>
    <t>c180</t>
  </si>
  <si>
    <t>c180.a1</t>
  </si>
  <si>
    <t>c181</t>
  </si>
  <si>
    <t>c181.a1</t>
  </si>
  <si>
    <t>c182</t>
  </si>
  <si>
    <t>c182.a1</t>
  </si>
  <si>
    <t>c183</t>
  </si>
  <si>
    <t>c183.a1</t>
  </si>
  <si>
    <t>c184</t>
  </si>
  <si>
    <t>c184.a1</t>
  </si>
  <si>
    <t>c185</t>
  </si>
  <si>
    <t>c185.a1</t>
  </si>
  <si>
    <t>c186</t>
  </si>
  <si>
    <t>c186.a1</t>
  </si>
  <si>
    <t>c187</t>
  </si>
  <si>
    <t>c187.a1</t>
  </si>
  <si>
    <t>c188</t>
  </si>
  <si>
    <t>c188.a1</t>
  </si>
  <si>
    <t>c189</t>
  </si>
  <si>
    <t>c189.a1</t>
  </si>
  <si>
    <t>c190</t>
  </si>
  <si>
    <t>c190.a1</t>
  </si>
  <si>
    <t>c191</t>
  </si>
  <si>
    <t>c191.a1</t>
  </si>
  <si>
    <t>c192</t>
  </si>
  <si>
    <t>c192.a1</t>
  </si>
  <si>
    <t>c193</t>
  </si>
  <si>
    <t>c193.a1</t>
  </si>
  <si>
    <t>c194</t>
  </si>
  <si>
    <t>c194.a1</t>
  </si>
  <si>
    <t>c195</t>
  </si>
  <si>
    <t>c195.a1</t>
  </si>
  <si>
    <t>c196</t>
  </si>
  <si>
    <t>c196.a1</t>
  </si>
  <si>
    <t>c197</t>
  </si>
  <si>
    <t>c197.a1</t>
  </si>
  <si>
    <t>c198</t>
  </si>
  <si>
    <t>c198.a1</t>
  </si>
  <si>
    <t>c199</t>
  </si>
  <si>
    <t>c199.a1</t>
  </si>
  <si>
    <t>c200</t>
  </si>
  <si>
    <t>c200.a1</t>
  </si>
  <si>
    <t>c201</t>
  </si>
  <si>
    <t>c201.a1</t>
  </si>
  <si>
    <t>c202</t>
  </si>
  <si>
    <t>c202.a1</t>
  </si>
  <si>
    <t>c202.a2</t>
  </si>
  <si>
    <t>c203</t>
  </si>
  <si>
    <t>c203.a1</t>
  </si>
  <si>
    <t>c204</t>
  </si>
  <si>
    <t>c204.a1</t>
  </si>
  <si>
    <t>c205</t>
  </si>
  <si>
    <t>c205.a1</t>
  </si>
  <si>
    <t>c206</t>
  </si>
  <si>
    <t>c206.a1</t>
  </si>
  <si>
    <t>c207</t>
  </si>
  <si>
    <t>c207.a1</t>
  </si>
  <si>
    <t>c208</t>
  </si>
  <si>
    <t>c208.a1</t>
  </si>
  <si>
    <t>c209</t>
  </si>
  <si>
    <t>c209.a1</t>
  </si>
  <si>
    <t>c210</t>
  </si>
  <si>
    <t>c210.a1</t>
  </si>
  <si>
    <t>c211</t>
  </si>
  <si>
    <t>c211.a1</t>
  </si>
  <si>
    <t>c212</t>
  </si>
  <si>
    <t>c212.a1</t>
  </si>
  <si>
    <t>c213</t>
  </si>
  <si>
    <t>c213.a1</t>
  </si>
  <si>
    <t>c214</t>
  </si>
  <si>
    <t>c214.a1</t>
  </si>
  <si>
    <t>c215</t>
  </si>
  <si>
    <t>c215.a1</t>
  </si>
  <si>
    <t>c216</t>
  </si>
  <si>
    <t>c216.a1</t>
  </si>
  <si>
    <t>c217</t>
  </si>
  <si>
    <t>c217.a1</t>
  </si>
  <si>
    <t>c218</t>
  </si>
  <si>
    <t>c218.a1</t>
  </si>
  <si>
    <t>c219</t>
  </si>
  <si>
    <t>c219.a1</t>
  </si>
  <si>
    <t>c219.a2</t>
  </si>
  <si>
    <t>c220</t>
  </si>
  <si>
    <t>c220.a1</t>
  </si>
  <si>
    <t>c221</t>
  </si>
  <si>
    <t>c221.a1</t>
  </si>
  <si>
    <t>c222</t>
  </si>
  <si>
    <t>c222.a1</t>
  </si>
  <si>
    <t>c223</t>
  </si>
  <si>
    <t>c223.a1</t>
  </si>
  <si>
    <t>c224</t>
  </si>
  <si>
    <t>c224.a1</t>
  </si>
  <si>
    <t>c225</t>
  </si>
  <si>
    <t>c225.a1</t>
  </si>
  <si>
    <t>c226</t>
  </si>
  <si>
    <t>c226.a1</t>
  </si>
  <si>
    <t>c227</t>
  </si>
  <si>
    <t>c227.a1</t>
  </si>
  <si>
    <t>c228</t>
  </si>
  <si>
    <t>c228.a1</t>
  </si>
  <si>
    <t>c229</t>
  </si>
  <si>
    <t>c229.a1</t>
  </si>
  <si>
    <t>c230</t>
  </si>
  <si>
    <t>c230.a1</t>
  </si>
  <si>
    <t>c231</t>
  </si>
  <si>
    <t>c231.a1</t>
  </si>
  <si>
    <t>c232</t>
  </si>
  <si>
    <t>c232.a1</t>
  </si>
  <si>
    <t>c233</t>
  </si>
  <si>
    <t>c233.a1</t>
  </si>
  <si>
    <t>c234</t>
  </si>
  <si>
    <t>c234.a1</t>
  </si>
  <si>
    <t>c235</t>
  </si>
  <si>
    <t>c235.a1</t>
  </si>
  <si>
    <t>c236</t>
  </si>
  <si>
    <t>c236.a1</t>
  </si>
  <si>
    <t>c237</t>
  </si>
  <si>
    <t>c237.a1</t>
  </si>
  <si>
    <t>c238</t>
  </si>
  <si>
    <t>c238.a1</t>
  </si>
  <si>
    <t>c239</t>
  </si>
  <si>
    <t>c239.a1</t>
  </si>
  <si>
    <t>c240</t>
  </si>
  <si>
    <t>c240.a1</t>
  </si>
  <si>
    <t>c241</t>
  </si>
  <si>
    <t>c241.a1</t>
  </si>
  <si>
    <t>c242</t>
  </si>
  <si>
    <t>c242.a1</t>
  </si>
  <si>
    <t>c243</t>
  </si>
  <si>
    <t>c243.a1</t>
  </si>
  <si>
    <t>c244</t>
  </si>
  <si>
    <t>c244.a1</t>
  </si>
  <si>
    <t>c245</t>
  </si>
  <si>
    <t>c245.a1</t>
  </si>
  <si>
    <t>c246</t>
  </si>
  <si>
    <t>c246.a1</t>
  </si>
  <si>
    <t>c247</t>
  </si>
  <si>
    <t>c247.a1</t>
  </si>
  <si>
    <t>c248</t>
  </si>
  <si>
    <t>c248.a1</t>
  </si>
  <si>
    <t>c249</t>
  </si>
  <si>
    <t>c249.a1</t>
  </si>
  <si>
    <t>c250</t>
  </si>
  <si>
    <t>c250.a1</t>
  </si>
  <si>
    <t>c251</t>
  </si>
  <si>
    <t>c251.a1</t>
  </si>
  <si>
    <t>c252</t>
  </si>
  <si>
    <t>c252.a1</t>
  </si>
  <si>
    <t>c253</t>
  </si>
  <si>
    <t>c253.a1</t>
  </si>
  <si>
    <t>c254</t>
  </si>
  <si>
    <t>c254.a1</t>
  </si>
  <si>
    <t>c255</t>
  </si>
  <si>
    <t>c255.a1</t>
  </si>
  <si>
    <t>c256</t>
  </si>
  <si>
    <t>c256.a1</t>
  </si>
  <si>
    <t>c257</t>
  </si>
  <si>
    <t>c257.a1</t>
  </si>
  <si>
    <t>c258</t>
  </si>
  <si>
    <t>c258.a1</t>
  </si>
  <si>
    <t>c259</t>
  </si>
  <si>
    <t>c259.a1</t>
  </si>
  <si>
    <t>c260</t>
  </si>
  <si>
    <t>c260.a1</t>
  </si>
  <si>
    <t>c261</t>
  </si>
  <si>
    <t>c261.a1</t>
  </si>
  <si>
    <t>c262</t>
  </si>
  <si>
    <t>c262.a1</t>
  </si>
  <si>
    <t>c263</t>
  </si>
  <si>
    <t>c263.a1</t>
  </si>
  <si>
    <t>c264</t>
  </si>
  <si>
    <t>c264.a1</t>
  </si>
  <si>
    <t>c264.a2</t>
  </si>
  <si>
    <t>c264.a3</t>
  </si>
  <si>
    <t>c265</t>
  </si>
  <si>
    <t>c265.a1</t>
  </si>
  <si>
    <t>Chassy_KM_1880;KMXK_0C02250;W0T7Y2; S-methyl-5'-thioadenosine phosphorylase - MEU1</t>
  </si>
  <si>
    <t>c266</t>
  </si>
  <si>
    <t>c266.a1</t>
  </si>
  <si>
    <t>c267</t>
  </si>
  <si>
    <t>c267.a1</t>
  </si>
  <si>
    <t>c268</t>
  </si>
  <si>
    <t>c268.a1</t>
  </si>
  <si>
    <t>c269</t>
  </si>
  <si>
    <t>c269.a1</t>
  </si>
  <si>
    <t>c270</t>
  </si>
  <si>
    <t>c270.a1</t>
  </si>
  <si>
    <t>c271</t>
  </si>
  <si>
    <t>c271.a1</t>
  </si>
  <si>
    <t>c272</t>
  </si>
  <si>
    <t>c272.a1</t>
  </si>
  <si>
    <t>c273</t>
  </si>
  <si>
    <t>c273.a1</t>
  </si>
  <si>
    <t>c274</t>
  </si>
  <si>
    <t>c274.a1</t>
  </si>
  <si>
    <t>c275</t>
  </si>
  <si>
    <t>c275.a1</t>
  </si>
  <si>
    <t>c276</t>
  </si>
  <si>
    <t>c276.a1</t>
  </si>
  <si>
    <t>c277</t>
  </si>
  <si>
    <t>c277.a1</t>
  </si>
  <si>
    <t>c278</t>
  </si>
  <si>
    <t>c278.a1</t>
  </si>
  <si>
    <t>c279</t>
  </si>
  <si>
    <t>c279.a1</t>
  </si>
  <si>
    <t>c280</t>
  </si>
  <si>
    <t>c280.a1</t>
  </si>
  <si>
    <t>c281</t>
  </si>
  <si>
    <t>c281.a1</t>
  </si>
  <si>
    <t>c282</t>
  </si>
  <si>
    <t>c282.a1</t>
  </si>
  <si>
    <t>c283</t>
  </si>
  <si>
    <t>c283.a1</t>
  </si>
  <si>
    <t>c284</t>
  </si>
  <si>
    <t>c284.a1</t>
  </si>
  <si>
    <t>c285</t>
  </si>
  <si>
    <t>c285.a1</t>
  </si>
  <si>
    <t>c286</t>
  </si>
  <si>
    <t>c286.a1</t>
  </si>
  <si>
    <t>c287</t>
  </si>
  <si>
    <t>c287.a1</t>
  </si>
  <si>
    <t>c288</t>
  </si>
  <si>
    <t>c288.a1</t>
  </si>
  <si>
    <t>c289</t>
  </si>
  <si>
    <t>c289.a1</t>
  </si>
  <si>
    <t>c290</t>
  </si>
  <si>
    <t>c290.a1</t>
  </si>
  <si>
    <t>c291</t>
  </si>
  <si>
    <t>c291.a1</t>
  </si>
  <si>
    <t>c292</t>
  </si>
  <si>
    <t>c292.a1</t>
  </si>
  <si>
    <t>c293</t>
  </si>
  <si>
    <t>c293.a1</t>
  </si>
  <si>
    <t>c293.a2</t>
  </si>
  <si>
    <t>c294</t>
  </si>
  <si>
    <t>c294.a1</t>
  </si>
  <si>
    <t>c295</t>
  </si>
  <si>
    <t>c295.a1</t>
  </si>
  <si>
    <t>c296</t>
  </si>
  <si>
    <t>c296.a1</t>
  </si>
  <si>
    <t>c297</t>
  </si>
  <si>
    <t>c297.a1</t>
  </si>
  <si>
    <t>c298</t>
  </si>
  <si>
    <t>c298.a1</t>
  </si>
  <si>
    <t>c299</t>
  </si>
  <si>
    <t>c299.a1</t>
  </si>
  <si>
    <t>c300</t>
  </si>
  <si>
    <t>c300.a1</t>
  </si>
  <si>
    <t>c301</t>
  </si>
  <si>
    <t>c301.a1</t>
  </si>
  <si>
    <t>c302</t>
  </si>
  <si>
    <t>c302.a1</t>
  </si>
  <si>
    <t>c303</t>
  </si>
  <si>
    <t>c303.a1</t>
  </si>
  <si>
    <t>c304</t>
  </si>
  <si>
    <t>c304.a1</t>
  </si>
  <si>
    <t>c305</t>
  </si>
  <si>
    <t>c305.a1</t>
  </si>
  <si>
    <t>c306</t>
  </si>
  <si>
    <t>c306.a1</t>
  </si>
  <si>
    <t>c307</t>
  </si>
  <si>
    <t>c307.a1</t>
  </si>
  <si>
    <t>c308</t>
  </si>
  <si>
    <t>c308.a1</t>
  </si>
  <si>
    <t>c309</t>
  </si>
  <si>
    <t>c309.a1</t>
  </si>
  <si>
    <t>c310</t>
  </si>
  <si>
    <t>c310.a1</t>
  </si>
  <si>
    <t>c311</t>
  </si>
  <si>
    <t>c311.a1</t>
  </si>
  <si>
    <t>c312</t>
  </si>
  <si>
    <t>c312.a1</t>
  </si>
  <si>
    <t>c313</t>
  </si>
  <si>
    <t>c313.a1</t>
  </si>
  <si>
    <t>c314</t>
  </si>
  <si>
    <t>c314.a1</t>
  </si>
  <si>
    <t>c315</t>
  </si>
  <si>
    <t>c315.a1</t>
  </si>
  <si>
    <t>c316</t>
  </si>
  <si>
    <t>c316.a1</t>
  </si>
  <si>
    <t>c317</t>
  </si>
  <si>
    <t>c317.a1</t>
  </si>
  <si>
    <t>c318</t>
  </si>
  <si>
    <t>c318.a1</t>
  </si>
  <si>
    <t>c319</t>
  </si>
  <si>
    <t>c319.a1</t>
  </si>
  <si>
    <t>c320</t>
  </si>
  <si>
    <t>c320.a1</t>
  </si>
  <si>
    <t>c321</t>
  </si>
  <si>
    <t>c321.a1</t>
  </si>
  <si>
    <t>c322</t>
  </si>
  <si>
    <t>c322.a1</t>
  </si>
  <si>
    <t>c323</t>
  </si>
  <si>
    <t>c323.a1</t>
  </si>
  <si>
    <t>c324</t>
  </si>
  <si>
    <t>c324.a1</t>
  </si>
  <si>
    <t>c325</t>
  </si>
  <si>
    <t>c325.a1</t>
  </si>
  <si>
    <t>c326</t>
  </si>
  <si>
    <t>c326.a1</t>
  </si>
  <si>
    <t>c327</t>
  </si>
  <si>
    <t>c327.a1</t>
  </si>
  <si>
    <t>c328</t>
  </si>
  <si>
    <t>c328.a1</t>
  </si>
  <si>
    <t>c329</t>
  </si>
  <si>
    <t>c329.a1</t>
  </si>
  <si>
    <t>c330</t>
  </si>
  <si>
    <t>c330.a1</t>
  </si>
  <si>
    <t>c331</t>
  </si>
  <si>
    <t>c331.a1</t>
  </si>
  <si>
    <t>c332</t>
  </si>
  <si>
    <t>c332.a1</t>
  </si>
  <si>
    <t>c333</t>
  </si>
  <si>
    <t>c333.a1</t>
  </si>
  <si>
    <t>c334</t>
  </si>
  <si>
    <t>c334.a1</t>
  </si>
  <si>
    <t>c335</t>
  </si>
  <si>
    <t>c335.a1</t>
  </si>
  <si>
    <t>c336</t>
  </si>
  <si>
    <t>c336.a1</t>
  </si>
  <si>
    <t>c337</t>
  </si>
  <si>
    <t>c337.a1</t>
  </si>
  <si>
    <t>c338</t>
  </si>
  <si>
    <t>c338.a1</t>
  </si>
  <si>
    <t>c339</t>
  </si>
  <si>
    <t>c339.a1</t>
  </si>
  <si>
    <t>c340</t>
  </si>
  <si>
    <t>c340.a1</t>
  </si>
  <si>
    <t>c341</t>
  </si>
  <si>
    <t>c341.a1</t>
  </si>
  <si>
    <t>c342</t>
  </si>
  <si>
    <t>c342.a1</t>
  </si>
  <si>
    <t>c343</t>
  </si>
  <si>
    <t>c343.a1</t>
  </si>
  <si>
    <t>c344</t>
  </si>
  <si>
    <t>c344.a1</t>
  </si>
  <si>
    <t>c345</t>
  </si>
  <si>
    <t>c345.a1</t>
  </si>
  <si>
    <t>c346</t>
  </si>
  <si>
    <t>c346.a1</t>
  </si>
  <si>
    <t>c347</t>
  </si>
  <si>
    <t>c347.a1</t>
  </si>
  <si>
    <t>c348</t>
  </si>
  <si>
    <t>c348.a1</t>
  </si>
  <si>
    <t>c349</t>
  </si>
  <si>
    <t>c349.a1</t>
  </si>
  <si>
    <t>c350</t>
  </si>
  <si>
    <t>c350.a1</t>
  </si>
  <si>
    <t>c351</t>
  </si>
  <si>
    <t>c351.a1</t>
  </si>
  <si>
    <t>c352</t>
  </si>
  <si>
    <t>c352.a1</t>
  </si>
  <si>
    <t>c353</t>
  </si>
  <si>
    <t>c353.a1</t>
  </si>
  <si>
    <t>c354</t>
  </si>
  <si>
    <t>c354.a1</t>
  </si>
  <si>
    <t>c355</t>
  </si>
  <si>
    <t>c355.a1</t>
  </si>
  <si>
    <t>c356</t>
  </si>
  <si>
    <t>c356.a1</t>
  </si>
  <si>
    <t>c357</t>
  </si>
  <si>
    <t>c357.a1</t>
  </si>
  <si>
    <t>c358</t>
  </si>
  <si>
    <t>c358.a1</t>
  </si>
  <si>
    <t>c359</t>
  </si>
  <si>
    <t>c359.a1</t>
  </si>
  <si>
    <t>c360</t>
  </si>
  <si>
    <t>c360.a1</t>
  </si>
  <si>
    <t>c361</t>
  </si>
  <si>
    <t>c361.a1</t>
  </si>
  <si>
    <t>c362</t>
  </si>
  <si>
    <t>c362.a1</t>
  </si>
  <si>
    <t>c363</t>
  </si>
  <si>
    <t>c363.a1</t>
  </si>
  <si>
    <t>c364</t>
  </si>
  <si>
    <t>c364.a1</t>
  </si>
  <si>
    <t>c365</t>
  </si>
  <si>
    <t>c365.a1</t>
  </si>
  <si>
    <t>c366</t>
  </si>
  <si>
    <t>c366.a1</t>
  </si>
  <si>
    <t>c367</t>
  </si>
  <si>
    <t>c367.a1</t>
  </si>
  <si>
    <t>c368</t>
  </si>
  <si>
    <t>c368.a1</t>
  </si>
  <si>
    <t>c369</t>
  </si>
  <si>
    <t>c369.a1</t>
  </si>
  <si>
    <t>c370</t>
  </si>
  <si>
    <t>c370.a1</t>
  </si>
  <si>
    <t>c371</t>
  </si>
  <si>
    <t>c371.a1</t>
  </si>
  <si>
    <t>c372</t>
  </si>
  <si>
    <t>c372.a1</t>
  </si>
  <si>
    <t>c373</t>
  </si>
  <si>
    <t>c373.a1</t>
  </si>
  <si>
    <t>c374</t>
  </si>
  <si>
    <t>c374.a1</t>
  </si>
  <si>
    <t>c375</t>
  </si>
  <si>
    <t>c375.a1</t>
  </si>
  <si>
    <t>c376</t>
  </si>
  <si>
    <t>c376.a1</t>
  </si>
  <si>
    <t>c377</t>
  </si>
  <si>
    <t>c377.a1</t>
  </si>
  <si>
    <t>c378</t>
  </si>
  <si>
    <t>c378.a1</t>
  </si>
  <si>
    <t>c379</t>
  </si>
  <si>
    <t>c379.a1</t>
  </si>
  <si>
    <t>c380</t>
  </si>
  <si>
    <t>c380.a1</t>
  </si>
  <si>
    <t>c381</t>
  </si>
  <si>
    <t>c381.a1</t>
  </si>
  <si>
    <t>c382</t>
  </si>
  <si>
    <t>c382.a1</t>
  </si>
  <si>
    <t>c383</t>
  </si>
  <si>
    <t>c383.a1</t>
  </si>
  <si>
    <t>c384</t>
  </si>
  <si>
    <t>c384.a1</t>
  </si>
  <si>
    <t>c385</t>
  </si>
  <si>
    <t>c385.a1</t>
  </si>
  <si>
    <t>c386</t>
  </si>
  <si>
    <t>c386.a1</t>
  </si>
  <si>
    <t>c387</t>
  </si>
  <si>
    <t>c387.a1</t>
  </si>
  <si>
    <t>c388</t>
  </si>
  <si>
    <t>c388.a1</t>
  </si>
  <si>
    <t>c389</t>
  </si>
  <si>
    <t>c389.a1</t>
  </si>
  <si>
    <t>c390</t>
  </si>
  <si>
    <t>c390.a1</t>
  </si>
  <si>
    <t>c391</t>
  </si>
  <si>
    <t>c391.a1</t>
  </si>
  <si>
    <t>c392</t>
  </si>
  <si>
    <t>c392.a1</t>
  </si>
  <si>
    <t>c393</t>
  </si>
  <si>
    <t>c393.a1</t>
  </si>
  <si>
    <t>c394</t>
  </si>
  <si>
    <t>c394.a1</t>
  </si>
  <si>
    <t>c395</t>
  </si>
  <si>
    <t>c395.a1</t>
  </si>
  <si>
    <t>c396</t>
  </si>
  <si>
    <t>c396.a1</t>
  </si>
  <si>
    <t>c397</t>
  </si>
  <si>
    <t>c397.a1</t>
  </si>
  <si>
    <t>c398</t>
  </si>
  <si>
    <t>c398.a1</t>
  </si>
  <si>
    <t>c399</t>
  </si>
  <si>
    <t>c399.a1</t>
  </si>
  <si>
    <t>c400</t>
  </si>
  <si>
    <t>c400.a1</t>
  </si>
  <si>
    <t>c401</t>
  </si>
  <si>
    <t>c401.a1</t>
  </si>
  <si>
    <t>c402</t>
  </si>
  <si>
    <t>c402.a1</t>
  </si>
  <si>
    <t>c403</t>
  </si>
  <si>
    <t>c403.a1</t>
  </si>
  <si>
    <t>c404</t>
  </si>
  <si>
    <t>c404.a1</t>
  </si>
  <si>
    <t>c405</t>
  </si>
  <si>
    <t>c405.a1</t>
  </si>
  <si>
    <t>c406</t>
  </si>
  <si>
    <t>c406.a1</t>
  </si>
  <si>
    <t>Chassy_KM_3077;KMXK_0E00450;W0TCD4; Uncharacterized protein in HIS3 3'region - KLMA_50039</t>
  </si>
  <si>
    <t>c407</t>
  </si>
  <si>
    <t>c407.a1</t>
  </si>
  <si>
    <t>c408</t>
  </si>
  <si>
    <t>c408.a1</t>
  </si>
  <si>
    <t>c409</t>
  </si>
  <si>
    <t>c409.a1</t>
  </si>
  <si>
    <t>c410</t>
  </si>
  <si>
    <t>c410.a1</t>
  </si>
  <si>
    <t>c411</t>
  </si>
  <si>
    <t>c411.a1</t>
  </si>
  <si>
    <t>c412</t>
  </si>
  <si>
    <t>c412.a1</t>
  </si>
  <si>
    <t>c413</t>
  </si>
  <si>
    <t>c413.a1</t>
  </si>
  <si>
    <t>c414</t>
  </si>
  <si>
    <t>c414.a1</t>
  </si>
  <si>
    <t>c415</t>
  </si>
  <si>
    <t>c415.a1</t>
  </si>
  <si>
    <t>c416</t>
  </si>
  <si>
    <t>c416.a1</t>
  </si>
  <si>
    <t>c417</t>
  </si>
  <si>
    <t>c417.a1</t>
  </si>
  <si>
    <t>c418</t>
  </si>
  <si>
    <t>c418.a1</t>
  </si>
  <si>
    <t>c419</t>
  </si>
  <si>
    <t>c419.a1</t>
  </si>
  <si>
    <t>c420</t>
  </si>
  <si>
    <t>c420.a1</t>
  </si>
  <si>
    <t>c421</t>
  </si>
  <si>
    <t>c421.a1</t>
  </si>
  <si>
    <t>c422</t>
  </si>
  <si>
    <t>c422.a1</t>
  </si>
  <si>
    <t>c423</t>
  </si>
  <si>
    <t>c423.a1</t>
  </si>
  <si>
    <t>c424</t>
  </si>
  <si>
    <t>c424.a1</t>
  </si>
  <si>
    <t>c425</t>
  </si>
  <si>
    <t>c425.a1</t>
  </si>
  <si>
    <t>c426</t>
  </si>
  <si>
    <t>c426.a1</t>
  </si>
  <si>
    <t>c427</t>
  </si>
  <si>
    <t>c427.a1</t>
  </si>
  <si>
    <t>c428</t>
  </si>
  <si>
    <t>c428.a1</t>
  </si>
  <si>
    <t>c429</t>
  </si>
  <si>
    <t>c429.a1</t>
  </si>
  <si>
    <t>c430</t>
  </si>
  <si>
    <t>c430.a1</t>
  </si>
  <si>
    <t>c431</t>
  </si>
  <si>
    <t>c431.a1</t>
  </si>
  <si>
    <t>c432</t>
  </si>
  <si>
    <t>c432.a1</t>
  </si>
  <si>
    <t>c433</t>
  </si>
  <si>
    <t>c433.a1</t>
  </si>
  <si>
    <t>c434</t>
  </si>
  <si>
    <t>c434.a1</t>
  </si>
  <si>
    <t>c435</t>
  </si>
  <si>
    <t>c435.a1</t>
  </si>
  <si>
    <t>c436</t>
  </si>
  <si>
    <t>c436.a1</t>
  </si>
  <si>
    <t>c437</t>
  </si>
  <si>
    <t>c437.a1</t>
  </si>
  <si>
    <t>c438</t>
  </si>
  <si>
    <t>c438.a1</t>
  </si>
  <si>
    <t>c439</t>
  </si>
  <si>
    <t>c439.a1</t>
  </si>
  <si>
    <t>c440</t>
  </si>
  <si>
    <t>c440.a1</t>
  </si>
  <si>
    <t>c441</t>
  </si>
  <si>
    <t>c441.a1</t>
  </si>
  <si>
    <t>c442</t>
  </si>
  <si>
    <t>c442.a1</t>
  </si>
  <si>
    <t>c443</t>
  </si>
  <si>
    <t>c443.a1</t>
  </si>
  <si>
    <t>c444</t>
  </si>
  <si>
    <t>c444.a1</t>
  </si>
  <si>
    <t>c445</t>
  </si>
  <si>
    <t>c445.a1</t>
  </si>
  <si>
    <t>c446</t>
  </si>
  <si>
    <t>c446.a1</t>
  </si>
  <si>
    <t>c447</t>
  </si>
  <si>
    <t>c447.a1</t>
  </si>
  <si>
    <t>c447.a2</t>
  </si>
  <si>
    <t>c448</t>
  </si>
  <si>
    <t>c448.a1</t>
  </si>
  <si>
    <t>Chassy_KM_2680;KMXK_0D02980;W0TBB5; 5'-3' exoribonuclease 1 - XRN1</t>
  </si>
  <si>
    <t>c449</t>
  </si>
  <si>
    <t>c449.a1</t>
  </si>
  <si>
    <t>c449.a2</t>
  </si>
  <si>
    <t>c450</t>
  </si>
  <si>
    <t>c450.a1</t>
  </si>
  <si>
    <t>c451</t>
  </si>
  <si>
    <t>c451.a1</t>
  </si>
  <si>
    <t>c452</t>
  </si>
  <si>
    <t>c452.a1</t>
  </si>
  <si>
    <t>c453</t>
  </si>
  <si>
    <t>c453.a1</t>
  </si>
  <si>
    <t>c454</t>
  </si>
  <si>
    <t>c454.a1</t>
  </si>
  <si>
    <t>c455</t>
  </si>
  <si>
    <t>c455.a1</t>
  </si>
  <si>
    <t>c456</t>
  </si>
  <si>
    <t>c456.a1</t>
  </si>
  <si>
    <t>c457</t>
  </si>
  <si>
    <t>c457.a1</t>
  </si>
  <si>
    <t>c458</t>
  </si>
  <si>
    <t>c458.a1</t>
  </si>
  <si>
    <t>c459</t>
  </si>
  <si>
    <t>c459.a1</t>
  </si>
  <si>
    <t>c460</t>
  </si>
  <si>
    <t>c460.a1</t>
  </si>
  <si>
    <t>c461</t>
  </si>
  <si>
    <t>c461.a1</t>
  </si>
  <si>
    <t>c462</t>
  </si>
  <si>
    <t>c462.a1</t>
  </si>
  <si>
    <t>c463</t>
  </si>
  <si>
    <t>c463.a1</t>
  </si>
  <si>
    <t>c464</t>
  </si>
  <si>
    <t>c464.a1</t>
  </si>
  <si>
    <t>c465</t>
  </si>
  <si>
    <t>c465.a1</t>
  </si>
  <si>
    <t>c466</t>
  </si>
  <si>
    <t>c466.a1</t>
  </si>
  <si>
    <t>c467</t>
  </si>
  <si>
    <t>c467.a1</t>
  </si>
  <si>
    <t>c468</t>
  </si>
  <si>
    <t>c468.a1</t>
  </si>
  <si>
    <t>c469</t>
  </si>
  <si>
    <t>c469.a1</t>
  </si>
  <si>
    <t>c469.a2</t>
  </si>
  <si>
    <t>c470</t>
  </si>
  <si>
    <t>c470.a1</t>
  </si>
  <si>
    <t>c471</t>
  </si>
  <si>
    <t>c471.a1</t>
  </si>
  <si>
    <t>c472</t>
  </si>
  <si>
    <t>c472.a1</t>
  </si>
  <si>
    <t>c473</t>
  </si>
  <si>
    <t>c473.a1</t>
  </si>
  <si>
    <t>c474</t>
  </si>
  <si>
    <t>c474.a1</t>
  </si>
  <si>
    <t>c475</t>
  </si>
  <si>
    <t>c475.a1</t>
  </si>
  <si>
    <t>c476</t>
  </si>
  <si>
    <t>c476.a1</t>
  </si>
  <si>
    <t>c477</t>
  </si>
  <si>
    <t>c477.a1</t>
  </si>
  <si>
    <t>c478</t>
  </si>
  <si>
    <t>c478.a1</t>
  </si>
  <si>
    <t>c479</t>
  </si>
  <si>
    <t>c479.a1</t>
  </si>
  <si>
    <t>c480</t>
  </si>
  <si>
    <t>c480.a1</t>
  </si>
  <si>
    <t>c481</t>
  </si>
  <si>
    <t>c481.a1</t>
  </si>
  <si>
    <t>c481.a2</t>
  </si>
  <si>
    <t>c482</t>
  </si>
  <si>
    <t>c482.a1</t>
  </si>
  <si>
    <t>c483</t>
  </si>
  <si>
    <t>c483.a1</t>
  </si>
  <si>
    <t>c484</t>
  </si>
  <si>
    <t>c484.a1</t>
  </si>
  <si>
    <t>c485</t>
  </si>
  <si>
    <t>c485.a1</t>
  </si>
  <si>
    <t>c486</t>
  </si>
  <si>
    <t>c486.a1</t>
  </si>
  <si>
    <t>c487</t>
  </si>
  <si>
    <t>c487.a1</t>
  </si>
  <si>
    <t>c488</t>
  </si>
  <si>
    <t>c488.a1</t>
  </si>
  <si>
    <t>c489</t>
  </si>
  <si>
    <t>c489.a1</t>
  </si>
  <si>
    <t>c490</t>
  </si>
  <si>
    <t>c490.a1</t>
  </si>
  <si>
    <t>c491</t>
  </si>
  <si>
    <t>c491.a1</t>
  </si>
  <si>
    <t>c492</t>
  </si>
  <si>
    <t>c492.a1</t>
  </si>
  <si>
    <t>c493</t>
  </si>
  <si>
    <t>c493.a1</t>
  </si>
  <si>
    <t>c494</t>
  </si>
  <si>
    <t>c494.a1</t>
  </si>
  <si>
    <t>c495</t>
  </si>
  <si>
    <t>c495.a1</t>
  </si>
  <si>
    <t>c496</t>
  </si>
  <si>
    <t>c496.a1</t>
  </si>
  <si>
    <t>c497</t>
  </si>
  <si>
    <t>c497.a1</t>
  </si>
  <si>
    <t>c498</t>
  </si>
  <si>
    <t>c498.a1</t>
  </si>
  <si>
    <t>c499</t>
  </si>
  <si>
    <t>c499.a1</t>
  </si>
  <si>
    <t>c500</t>
  </si>
  <si>
    <t>c500.a1</t>
  </si>
  <si>
    <t>c501</t>
  </si>
  <si>
    <t>c501.a1</t>
  </si>
  <si>
    <t>c502</t>
  </si>
  <si>
    <t>c502.a1</t>
  </si>
  <si>
    <t>c503</t>
  </si>
  <si>
    <t>c503.a1</t>
  </si>
  <si>
    <t>c504</t>
  </si>
  <si>
    <t>c504.a1</t>
  </si>
  <si>
    <t>c505</t>
  </si>
  <si>
    <t>c505.a1</t>
  </si>
  <si>
    <t>c506</t>
  </si>
  <si>
    <t>c506.a1</t>
  </si>
  <si>
    <t>c507</t>
  </si>
  <si>
    <t>c507.a1</t>
  </si>
  <si>
    <t>c508</t>
  </si>
  <si>
    <t>c508.a1</t>
  </si>
  <si>
    <t>c509</t>
  </si>
  <si>
    <t>c509.a1</t>
  </si>
  <si>
    <t>c510</t>
  </si>
  <si>
    <t>c510.a1</t>
  </si>
  <si>
    <t>c511</t>
  </si>
  <si>
    <t>c511.a1</t>
  </si>
  <si>
    <t>c512</t>
  </si>
  <si>
    <t>c512.a1</t>
  </si>
  <si>
    <t>c513</t>
  </si>
  <si>
    <t>c513.a1</t>
  </si>
  <si>
    <t>c514</t>
  </si>
  <si>
    <t>c514.a1</t>
  </si>
  <si>
    <t>c515</t>
  </si>
  <si>
    <t>c515.a1</t>
  </si>
  <si>
    <t>c516</t>
  </si>
  <si>
    <t>c516.a1</t>
  </si>
  <si>
    <t>Chassy_KM_3950;KMXK_0F02960;W0TDX5; 3'(2')5'-bisphosphate nucleotidase - MET22</t>
  </si>
  <si>
    <t>c517</t>
  </si>
  <si>
    <t>c517.a1</t>
  </si>
  <si>
    <t>c518</t>
  </si>
  <si>
    <t>c518.a1</t>
  </si>
  <si>
    <t>c519</t>
  </si>
  <si>
    <t>c519.a1</t>
  </si>
  <si>
    <t>c520</t>
  </si>
  <si>
    <t>c520.a1</t>
  </si>
  <si>
    <t>c521</t>
  </si>
  <si>
    <t>c521.a1</t>
  </si>
  <si>
    <t>c522</t>
  </si>
  <si>
    <t>c522.a1</t>
  </si>
  <si>
    <t>c523</t>
  </si>
  <si>
    <t>c523.a1</t>
  </si>
  <si>
    <t>c524</t>
  </si>
  <si>
    <t>c524.a1</t>
  </si>
  <si>
    <t>c525</t>
  </si>
  <si>
    <t>c525.a1</t>
  </si>
  <si>
    <t>c526</t>
  </si>
  <si>
    <t>c526.a1</t>
  </si>
  <si>
    <t>c527</t>
  </si>
  <si>
    <t>c527.a1</t>
  </si>
  <si>
    <t>c528</t>
  </si>
  <si>
    <t>c528.a1</t>
  </si>
  <si>
    <t>c529</t>
  </si>
  <si>
    <t>c529.a1</t>
  </si>
  <si>
    <t>c530</t>
  </si>
  <si>
    <t>c530.a1</t>
  </si>
  <si>
    <t>c531</t>
  </si>
  <si>
    <t>c531.a1</t>
  </si>
  <si>
    <t>c532</t>
  </si>
  <si>
    <t>c532.a1</t>
  </si>
  <si>
    <t>c533</t>
  </si>
  <si>
    <t>c533.a1</t>
  </si>
  <si>
    <t>c534</t>
  </si>
  <si>
    <t>c534.a1</t>
  </si>
  <si>
    <t>c535</t>
  </si>
  <si>
    <t>c535.a1</t>
  </si>
  <si>
    <t>c536</t>
  </si>
  <si>
    <t>c536.a1</t>
  </si>
  <si>
    <t>c537</t>
  </si>
  <si>
    <t>c537.a1</t>
  </si>
  <si>
    <t>c538</t>
  </si>
  <si>
    <t>c538.a1</t>
  </si>
  <si>
    <t>c539</t>
  </si>
  <si>
    <t>c539.a1</t>
  </si>
  <si>
    <t>c540</t>
  </si>
  <si>
    <t>c540.a1</t>
  </si>
  <si>
    <t>c541</t>
  </si>
  <si>
    <t>c541.a1</t>
  </si>
  <si>
    <t>c542</t>
  </si>
  <si>
    <t>c542.a1</t>
  </si>
  <si>
    <t>c543</t>
  </si>
  <si>
    <t>c543.a1</t>
  </si>
  <si>
    <t>c544</t>
  </si>
  <si>
    <t>c544.a1</t>
  </si>
  <si>
    <t>c545</t>
  </si>
  <si>
    <t>c545.a1</t>
  </si>
  <si>
    <t>c546</t>
  </si>
  <si>
    <t>c546.a1</t>
  </si>
  <si>
    <t>c547</t>
  </si>
  <si>
    <t>c547.a1</t>
  </si>
  <si>
    <t>c548</t>
  </si>
  <si>
    <t>c548.a1</t>
  </si>
  <si>
    <t>c548.a2</t>
  </si>
  <si>
    <t>c549</t>
  </si>
  <si>
    <t>c549.a1</t>
  </si>
  <si>
    <t>c550</t>
  </si>
  <si>
    <t>c550.a1</t>
  </si>
  <si>
    <t>c550.a2</t>
  </si>
  <si>
    <t>c550.a3</t>
  </si>
  <si>
    <t>c551</t>
  </si>
  <si>
    <t>c551.a1</t>
  </si>
  <si>
    <t>c552</t>
  </si>
  <si>
    <t>c552.a1</t>
  </si>
  <si>
    <t>c553</t>
  </si>
  <si>
    <t>c553.a1</t>
  </si>
  <si>
    <t>c554</t>
  </si>
  <si>
    <t>c554.a1</t>
  </si>
  <si>
    <t>c555</t>
  </si>
  <si>
    <t>c555.a1</t>
  </si>
  <si>
    <t>c556</t>
  </si>
  <si>
    <t>c556.a1</t>
  </si>
  <si>
    <t>c557</t>
  </si>
  <si>
    <t>c557.a1</t>
  </si>
  <si>
    <t>c558</t>
  </si>
  <si>
    <t>c558.a1</t>
  </si>
  <si>
    <t>c559</t>
  </si>
  <si>
    <t>c559.a1</t>
  </si>
  <si>
    <t>c560</t>
  </si>
  <si>
    <t>c560.a1</t>
  </si>
  <si>
    <t>c561</t>
  </si>
  <si>
    <t>c561.a1</t>
  </si>
  <si>
    <t>c562</t>
  </si>
  <si>
    <t>c562.a1</t>
  </si>
  <si>
    <t>c563</t>
  </si>
  <si>
    <t>c563.a1</t>
  </si>
  <si>
    <t>c564</t>
  </si>
  <si>
    <t>c564.a1</t>
  </si>
  <si>
    <t>c565</t>
  </si>
  <si>
    <t>c565.a1</t>
  </si>
  <si>
    <t>c566</t>
  </si>
  <si>
    <t>c566.a1</t>
  </si>
  <si>
    <t>c567</t>
  </si>
  <si>
    <t>c567.a1</t>
  </si>
  <si>
    <t>c568</t>
  </si>
  <si>
    <t>c568.a1</t>
  </si>
  <si>
    <t>c569</t>
  </si>
  <si>
    <t>c569.a1</t>
  </si>
  <si>
    <t>c570</t>
  </si>
  <si>
    <t>c570.a1</t>
  </si>
  <si>
    <t>c571</t>
  </si>
  <si>
    <t>c571.a1</t>
  </si>
  <si>
    <t>c572</t>
  </si>
  <si>
    <t>c572.a1</t>
  </si>
  <si>
    <t>c573</t>
  </si>
  <si>
    <t>c573.a1</t>
  </si>
  <si>
    <t>c574</t>
  </si>
  <si>
    <t>c574.a1</t>
  </si>
  <si>
    <t>c575</t>
  </si>
  <si>
    <t>c575.a1</t>
  </si>
  <si>
    <t>c576</t>
  </si>
  <si>
    <t>c576.a1</t>
  </si>
  <si>
    <t>c577</t>
  </si>
  <si>
    <t>c577.a1</t>
  </si>
  <si>
    <t>c578</t>
  </si>
  <si>
    <t>c578.a1</t>
  </si>
  <si>
    <t>c579</t>
  </si>
  <si>
    <t>c579.a1</t>
  </si>
  <si>
    <t>c580</t>
  </si>
  <si>
    <t>c580.a1</t>
  </si>
  <si>
    <t>c581</t>
  </si>
  <si>
    <t>c581.a1</t>
  </si>
  <si>
    <t>c582</t>
  </si>
  <si>
    <t>c582.a1</t>
  </si>
  <si>
    <t>c583</t>
  </si>
  <si>
    <t>c583.a1</t>
  </si>
  <si>
    <t>c584</t>
  </si>
  <si>
    <t>c584.a1</t>
  </si>
  <si>
    <t>c585</t>
  </si>
  <si>
    <t>c585.a1</t>
  </si>
  <si>
    <t>c586</t>
  </si>
  <si>
    <t>c586.a1</t>
  </si>
  <si>
    <t>c587</t>
  </si>
  <si>
    <t>c587.a1</t>
  </si>
  <si>
    <t>c588</t>
  </si>
  <si>
    <t>c588.a1</t>
  </si>
  <si>
    <t>c589</t>
  </si>
  <si>
    <t>c589.a1</t>
  </si>
  <si>
    <t>c590</t>
  </si>
  <si>
    <t>c590.a1</t>
  </si>
  <si>
    <t>c591</t>
  </si>
  <si>
    <t>c591.a1</t>
  </si>
  <si>
    <t>c592</t>
  </si>
  <si>
    <t>c592.a1</t>
  </si>
  <si>
    <t>c593</t>
  </si>
  <si>
    <t>c593.a1</t>
  </si>
  <si>
    <t>c594</t>
  </si>
  <si>
    <t>c594.a1</t>
  </si>
  <si>
    <t>c595</t>
  </si>
  <si>
    <t>c595.a1</t>
  </si>
  <si>
    <t>c596</t>
  </si>
  <si>
    <t>c596.a1</t>
  </si>
  <si>
    <t>c597</t>
  </si>
  <si>
    <t>c597.a1</t>
  </si>
  <si>
    <t>c598</t>
  </si>
  <si>
    <t>c598.a1</t>
  </si>
  <si>
    <t>c599</t>
  </si>
  <si>
    <t>c599.a1</t>
  </si>
  <si>
    <t>c600</t>
  </si>
  <si>
    <t>c600.a1</t>
  </si>
  <si>
    <t>c601</t>
  </si>
  <si>
    <t>c601.a1</t>
  </si>
  <si>
    <t>c602</t>
  </si>
  <si>
    <t>c602.a1</t>
  </si>
  <si>
    <t>c603</t>
  </si>
  <si>
    <t>c603.a1</t>
  </si>
  <si>
    <t>c604</t>
  </si>
  <si>
    <t>c604.a1</t>
  </si>
  <si>
    <t>c605</t>
  </si>
  <si>
    <t>c605.a1</t>
  </si>
  <si>
    <t>c605.a2</t>
  </si>
  <si>
    <t>c606</t>
  </si>
  <si>
    <t>c606.a1</t>
  </si>
  <si>
    <t>c607</t>
  </si>
  <si>
    <t>c607.a1</t>
  </si>
  <si>
    <t>c608</t>
  </si>
  <si>
    <t>c608.a1</t>
  </si>
  <si>
    <t>c609</t>
  </si>
  <si>
    <t>c609.a1</t>
  </si>
  <si>
    <t>c610</t>
  </si>
  <si>
    <t>c610.a1</t>
  </si>
  <si>
    <t>Chassy_KM_4932;KMXK_0H02770;W0TH29; Pyridoxamine 5'-phosphate oxidase homolog - KLMA_70278</t>
  </si>
  <si>
    <t>c611</t>
  </si>
  <si>
    <t>c611.a1</t>
  </si>
  <si>
    <t>c612</t>
  </si>
  <si>
    <t>c612.a1</t>
  </si>
  <si>
    <t>c613</t>
  </si>
  <si>
    <t>c613.a1</t>
  </si>
  <si>
    <t>c614</t>
  </si>
  <si>
    <t>c614.a1</t>
  </si>
  <si>
    <t>c615</t>
  </si>
  <si>
    <t>c615.a1</t>
  </si>
  <si>
    <t>c615.a2</t>
  </si>
  <si>
    <t>c616</t>
  </si>
  <si>
    <t>c616.a1</t>
  </si>
  <si>
    <t>c617</t>
  </si>
  <si>
    <t>c617.a1</t>
  </si>
  <si>
    <t>c618</t>
  </si>
  <si>
    <t>c618.a1</t>
  </si>
  <si>
    <t>c619</t>
  </si>
  <si>
    <t>c619.a1</t>
  </si>
  <si>
    <t>c620</t>
  </si>
  <si>
    <t>c620.a1</t>
  </si>
  <si>
    <t>c621</t>
  </si>
  <si>
    <t>c621.a1</t>
  </si>
  <si>
    <t>c622</t>
  </si>
  <si>
    <t>c622.a1</t>
  </si>
  <si>
    <t>c623</t>
  </si>
  <si>
    <t>c623.a1</t>
  </si>
  <si>
    <t>c624</t>
  </si>
  <si>
    <t>c624.a1</t>
  </si>
  <si>
    <t>c625</t>
  </si>
  <si>
    <t>c625.a1</t>
  </si>
  <si>
    <t>c626</t>
  </si>
  <si>
    <t>c626.a1</t>
  </si>
  <si>
    <t>c627</t>
  </si>
  <si>
    <t>c627.a1</t>
  </si>
  <si>
    <t>c628</t>
  </si>
  <si>
    <t>c628.a1</t>
  </si>
  <si>
    <t>c629</t>
  </si>
  <si>
    <t>c629.a1</t>
  </si>
  <si>
    <t>c630</t>
  </si>
  <si>
    <t>c630.a1</t>
  </si>
  <si>
    <t>c631</t>
  </si>
  <si>
    <t>c631.a1</t>
  </si>
  <si>
    <t>c632</t>
  </si>
  <si>
    <t>c632.a1</t>
  </si>
  <si>
    <t>c633</t>
  </si>
  <si>
    <t>c633.a1</t>
  </si>
  <si>
    <t>c634</t>
  </si>
  <si>
    <t>c634.a1</t>
  </si>
  <si>
    <t>c635</t>
  </si>
  <si>
    <t>c635.a1</t>
  </si>
  <si>
    <t>c636</t>
  </si>
  <si>
    <t>c636.a1</t>
  </si>
  <si>
    <t>c637</t>
  </si>
  <si>
    <t>c637.a1</t>
  </si>
  <si>
    <t>c638</t>
  </si>
  <si>
    <t>c638.a1</t>
  </si>
  <si>
    <t>c639</t>
  </si>
  <si>
    <t>c639.a1</t>
  </si>
  <si>
    <t>c640</t>
  </si>
  <si>
    <t>c640.a1</t>
  </si>
  <si>
    <t>c641</t>
  </si>
  <si>
    <t>c641.a1</t>
  </si>
  <si>
    <t>c642</t>
  </si>
  <si>
    <t>c642.a1</t>
  </si>
  <si>
    <t>c643</t>
  </si>
  <si>
    <t>c643.a1</t>
  </si>
  <si>
    <t>c644</t>
  </si>
  <si>
    <t>c644.a1</t>
  </si>
  <si>
    <t>c645</t>
  </si>
  <si>
    <t>c645.a1</t>
  </si>
  <si>
    <t>c646</t>
  </si>
  <si>
    <t>c646.a1</t>
  </si>
  <si>
    <t>c647</t>
  </si>
  <si>
    <t>c647.a1</t>
  </si>
  <si>
    <t>c648</t>
  </si>
  <si>
    <t>c648.a1</t>
  </si>
  <si>
    <t>c648.a2</t>
  </si>
  <si>
    <t>c649</t>
  </si>
  <si>
    <t>c649.a1</t>
  </si>
  <si>
    <t>c650</t>
  </si>
  <si>
    <t>c650.a1</t>
  </si>
  <si>
    <t>c651</t>
  </si>
  <si>
    <t>c651.a1</t>
  </si>
  <si>
    <t>c652</t>
  </si>
  <si>
    <t>c652.a1</t>
  </si>
  <si>
    <t>c653</t>
  </si>
  <si>
    <t>c653.a1</t>
  </si>
  <si>
    <t>c654</t>
  </si>
  <si>
    <t>c654.a1</t>
  </si>
  <si>
    <t>c655</t>
  </si>
  <si>
    <t>c655.a1</t>
  </si>
  <si>
    <t>c656</t>
  </si>
  <si>
    <t>c656.a1</t>
  </si>
  <si>
    <t>c657</t>
  </si>
  <si>
    <t>c657.a1</t>
  </si>
  <si>
    <t>c658</t>
  </si>
  <si>
    <t>c658.a1</t>
  </si>
  <si>
    <t>c659</t>
  </si>
  <si>
    <t>c659.a1</t>
  </si>
  <si>
    <t>c660</t>
  </si>
  <si>
    <t>c660.a1</t>
  </si>
  <si>
    <t>c661</t>
  </si>
  <si>
    <t>c661.a1</t>
  </si>
  <si>
    <t>c662</t>
  </si>
  <si>
    <t>c662.a1</t>
  </si>
  <si>
    <t>c663</t>
  </si>
  <si>
    <t>c663.a1</t>
  </si>
  <si>
    <t>c664</t>
  </si>
  <si>
    <t>c664.a1</t>
  </si>
  <si>
    <t>c665</t>
  </si>
  <si>
    <t>c665.a1</t>
  </si>
  <si>
    <t>c666</t>
  </si>
  <si>
    <t>c666.a1</t>
  </si>
  <si>
    <t>c666.a1.a1</t>
  </si>
  <si>
    <t>Chassy_KM_1607;KMXK_0B07890;W0TAV9; Uncharacterized protein - KLMA_20776</t>
  </si>
  <si>
    <t>Chassy_KM_1607</t>
  </si>
  <si>
    <t>KMXK_0B07890</t>
  </si>
  <si>
    <t>W0TAV9</t>
  </si>
  <si>
    <t>KLMA_20776</t>
  </si>
  <si>
    <t>KMAR_20734</t>
  </si>
  <si>
    <t xml:space="preserve"> Uncharacterized protein - KLMA_20776</t>
  </si>
  <si>
    <t>c667</t>
  </si>
  <si>
    <t>c667.a1</t>
  </si>
  <si>
    <t>c668</t>
  </si>
  <si>
    <t>c668.a1</t>
  </si>
  <si>
    <t>c669</t>
  </si>
  <si>
    <t>c669.a1</t>
  </si>
  <si>
    <t>c670</t>
  </si>
  <si>
    <t>c670.a1</t>
  </si>
  <si>
    <t>c671</t>
  </si>
  <si>
    <t>c671.a1</t>
  </si>
  <si>
    <t>c672</t>
  </si>
  <si>
    <t>c672.a1</t>
  </si>
  <si>
    <t>c673</t>
  </si>
  <si>
    <t>c673.a1</t>
  </si>
  <si>
    <t>c674</t>
  </si>
  <si>
    <t>c674.a1</t>
  </si>
  <si>
    <t>c675</t>
  </si>
  <si>
    <t>c675.a1</t>
  </si>
  <si>
    <t>c676</t>
  </si>
  <si>
    <t>c676.a1</t>
  </si>
  <si>
    <t>c677</t>
  </si>
  <si>
    <t>c677.a1</t>
  </si>
  <si>
    <t>c678</t>
  </si>
  <si>
    <t>c678.a1</t>
  </si>
  <si>
    <t>c679</t>
  </si>
  <si>
    <t>c679.a1</t>
  </si>
  <si>
    <t>c680</t>
  </si>
  <si>
    <t>c680.a1</t>
  </si>
  <si>
    <t>c681</t>
  </si>
  <si>
    <t>c681.a1</t>
  </si>
  <si>
    <t>c682</t>
  </si>
  <si>
    <t>c682.a1</t>
  </si>
  <si>
    <t>c683</t>
  </si>
  <si>
    <t>c683.a1</t>
  </si>
  <si>
    <t>c684</t>
  </si>
  <si>
    <t>c684.a1</t>
  </si>
  <si>
    <t>c685</t>
  </si>
  <si>
    <t>c685.a1</t>
  </si>
  <si>
    <t>c686</t>
  </si>
  <si>
    <t>c686.a1</t>
  </si>
  <si>
    <t>c687</t>
  </si>
  <si>
    <t>c687.a1</t>
  </si>
  <si>
    <t>c688</t>
  </si>
  <si>
    <t>c688.a1</t>
  </si>
  <si>
    <t>c689</t>
  </si>
  <si>
    <t>c689.a1</t>
  </si>
  <si>
    <t>c690</t>
  </si>
  <si>
    <t>c690.a1</t>
  </si>
  <si>
    <t>c691</t>
  </si>
  <si>
    <t>c691.a1</t>
  </si>
  <si>
    <t>c692</t>
  </si>
  <si>
    <t>c692.a1</t>
  </si>
  <si>
    <t>c693</t>
  </si>
  <si>
    <t>c693.a1</t>
  </si>
  <si>
    <t>c694</t>
  </si>
  <si>
    <t>c694.a1</t>
  </si>
  <si>
    <t>c695</t>
  </si>
  <si>
    <t>c695.a1</t>
  </si>
  <si>
    <t>c696</t>
  </si>
  <si>
    <t>c696.a1</t>
  </si>
  <si>
    <t>c697</t>
  </si>
  <si>
    <t>c697.a1</t>
  </si>
  <si>
    <t>c698</t>
  </si>
  <si>
    <t>c698.a1</t>
  </si>
  <si>
    <t>c699</t>
  </si>
  <si>
    <t>c699.a1</t>
  </si>
  <si>
    <t>c700</t>
  </si>
  <si>
    <t>c700.a1</t>
  </si>
  <si>
    <t>c701</t>
  </si>
  <si>
    <t>c701.a1</t>
  </si>
  <si>
    <t>c702</t>
  </si>
  <si>
    <t>c702.a1</t>
  </si>
  <si>
    <t>c703</t>
  </si>
  <si>
    <t>c703.a1</t>
  </si>
  <si>
    <t>c704</t>
  </si>
  <si>
    <t>c704.a1</t>
  </si>
  <si>
    <t>c705</t>
  </si>
  <si>
    <t>c705.a1</t>
  </si>
  <si>
    <t>Chassy_KM_99;KMXK_0A01090;W0T5N9; Orotidine 5'-phosphate decarboxylase - URA3</t>
  </si>
  <si>
    <t>c706</t>
  </si>
  <si>
    <t>c706.a1</t>
  </si>
  <si>
    <t>c707</t>
  </si>
  <si>
    <t>c707.a1</t>
  </si>
  <si>
    <t>c708</t>
  </si>
  <si>
    <t>c708.a1</t>
  </si>
  <si>
    <t>c709</t>
  </si>
  <si>
    <t>c709.a1</t>
  </si>
  <si>
    <t>c710</t>
  </si>
  <si>
    <t>c710.a1</t>
  </si>
  <si>
    <t>c711</t>
  </si>
  <si>
    <t>c711.a1</t>
  </si>
  <si>
    <t>c712</t>
  </si>
  <si>
    <t>c712.a1</t>
  </si>
  <si>
    <t>c713</t>
  </si>
  <si>
    <t>c713.a1</t>
  </si>
  <si>
    <t>c714</t>
  </si>
  <si>
    <t>c714.a1</t>
  </si>
  <si>
    <t>c715</t>
  </si>
  <si>
    <t>c715.a1</t>
  </si>
  <si>
    <t>c716</t>
  </si>
  <si>
    <t>c716.a1</t>
  </si>
  <si>
    <t>c717</t>
  </si>
  <si>
    <t>c717.a1</t>
  </si>
  <si>
    <t>c718</t>
  </si>
  <si>
    <t>c718.a1</t>
  </si>
  <si>
    <t>c719</t>
  </si>
  <si>
    <t>c719.a1</t>
  </si>
  <si>
    <t>c720</t>
  </si>
  <si>
    <t>c720.a1</t>
  </si>
  <si>
    <t>c721</t>
  </si>
  <si>
    <t>c721.a1</t>
  </si>
  <si>
    <t>c722</t>
  </si>
  <si>
    <t>c722.a1</t>
  </si>
  <si>
    <t>c723</t>
  </si>
  <si>
    <t>c723.a1</t>
  </si>
  <si>
    <t>c724</t>
  </si>
  <si>
    <t>c724.a1</t>
  </si>
  <si>
    <t>c725</t>
  </si>
  <si>
    <t>c725.a1</t>
  </si>
  <si>
    <t>c726</t>
  </si>
  <si>
    <t>c726.a1</t>
  </si>
  <si>
    <t>c727</t>
  </si>
  <si>
    <t>c727.a1</t>
  </si>
  <si>
    <t>c728</t>
  </si>
  <si>
    <t>c728.a1</t>
  </si>
  <si>
    <t>c729</t>
  </si>
  <si>
    <t>c729.a1</t>
  </si>
  <si>
    <t>c730</t>
  </si>
  <si>
    <t>c730.a1</t>
  </si>
  <si>
    <t>c731</t>
  </si>
  <si>
    <t>c731.a1</t>
  </si>
  <si>
    <t>c732</t>
  </si>
  <si>
    <t>c732.a1</t>
  </si>
  <si>
    <t>c733</t>
  </si>
  <si>
    <t>c733.a1</t>
  </si>
  <si>
    <t>c734</t>
  </si>
  <si>
    <t>c734.a1</t>
  </si>
  <si>
    <t>c735</t>
  </si>
  <si>
    <t>c735.a1</t>
  </si>
  <si>
    <t>c736</t>
  </si>
  <si>
    <t>c736.a1</t>
  </si>
  <si>
    <t>c737</t>
  </si>
  <si>
    <t>c737.a1</t>
  </si>
  <si>
    <t>c738</t>
  </si>
  <si>
    <t>c738.a1</t>
  </si>
  <si>
    <t>c739</t>
  </si>
  <si>
    <t>c739.a1</t>
  </si>
  <si>
    <t>c740</t>
  </si>
  <si>
    <t>c740.a1</t>
  </si>
  <si>
    <t>c741</t>
  </si>
  <si>
    <t>c741.a1</t>
  </si>
  <si>
    <t>c742</t>
  </si>
  <si>
    <t>c742.a1</t>
  </si>
  <si>
    <t>c743</t>
  </si>
  <si>
    <t>c743.a1</t>
  </si>
  <si>
    <t>c744</t>
  </si>
  <si>
    <t>c744.a1</t>
  </si>
  <si>
    <t>c745</t>
  </si>
  <si>
    <t>c745.a1</t>
  </si>
  <si>
    <t>c746</t>
  </si>
  <si>
    <t>c746.a1</t>
  </si>
  <si>
    <t>c747</t>
  </si>
  <si>
    <t>c747.a1</t>
  </si>
  <si>
    <t>c748</t>
  </si>
  <si>
    <t>c748.a1</t>
  </si>
  <si>
    <t>c749</t>
  </si>
  <si>
    <t>c749.a1</t>
  </si>
  <si>
    <t>c750</t>
  </si>
  <si>
    <t>c750.a1</t>
  </si>
  <si>
    <t>c751</t>
  </si>
  <si>
    <t>c751.a1</t>
  </si>
  <si>
    <t>c752</t>
  </si>
  <si>
    <t>c752.a1</t>
  </si>
  <si>
    <t>c753</t>
  </si>
  <si>
    <t>c753.a1</t>
  </si>
  <si>
    <t>c754</t>
  </si>
  <si>
    <t>c754.a1</t>
  </si>
  <si>
    <t>c755</t>
  </si>
  <si>
    <t>c755.a1</t>
  </si>
  <si>
    <t>c756</t>
  </si>
  <si>
    <t>c756.a1</t>
  </si>
  <si>
    <t>c757</t>
  </si>
  <si>
    <t>c757.a1</t>
  </si>
  <si>
    <t>c758</t>
  </si>
  <si>
    <t>c758.a1</t>
  </si>
  <si>
    <t>c759</t>
  </si>
  <si>
    <t>c759.a1</t>
  </si>
  <si>
    <t>c760</t>
  </si>
  <si>
    <t>c760.a1</t>
  </si>
  <si>
    <t>c761</t>
  </si>
  <si>
    <t>c761.a1</t>
  </si>
  <si>
    <t>c762</t>
  </si>
  <si>
    <t>c762.a1</t>
  </si>
  <si>
    <t>c763</t>
  </si>
  <si>
    <t>c763.a1</t>
  </si>
  <si>
    <t>c764</t>
  </si>
  <si>
    <t>c764.a1</t>
  </si>
  <si>
    <t>c765</t>
  </si>
  <si>
    <t>c765.a1</t>
  </si>
  <si>
    <t>c766</t>
  </si>
  <si>
    <t>c766.a1</t>
  </si>
  <si>
    <t>c767</t>
  </si>
  <si>
    <t>c767.a1</t>
  </si>
  <si>
    <t>c768</t>
  </si>
  <si>
    <t>c768.a1</t>
  </si>
  <si>
    <t>c769</t>
  </si>
  <si>
    <t>c769.a1</t>
  </si>
  <si>
    <t>c770</t>
  </si>
  <si>
    <t>c770.a1</t>
  </si>
  <si>
    <t>c771</t>
  </si>
  <si>
    <t>c771.a1</t>
  </si>
  <si>
    <t>c772</t>
  </si>
  <si>
    <t>c772.a1</t>
  </si>
  <si>
    <t>c773</t>
  </si>
  <si>
    <t>c773.a1</t>
  </si>
  <si>
    <t>c774</t>
  </si>
  <si>
    <t>c774.a1</t>
  </si>
  <si>
    <t>c775</t>
  </si>
  <si>
    <t>c775.a1</t>
  </si>
  <si>
    <t>c776</t>
  </si>
  <si>
    <t>c776.a1</t>
  </si>
  <si>
    <t>c777</t>
  </si>
  <si>
    <t>c777.a1</t>
  </si>
  <si>
    <t>c778</t>
  </si>
  <si>
    <t>c778.a1</t>
  </si>
  <si>
    <t>c779</t>
  </si>
  <si>
    <t>c779.a1</t>
  </si>
  <si>
    <t>c780</t>
  </si>
  <si>
    <t>c780.a1</t>
  </si>
  <si>
    <t>c781</t>
  </si>
  <si>
    <t>c781.a1</t>
  </si>
  <si>
    <t>c782</t>
  </si>
  <si>
    <t>c782.a1</t>
  </si>
  <si>
    <t>Chassy_KM_2969;KMXK_0D05870;W0TEP5; Coatomer subunit beta' - SEC27</t>
  </si>
  <si>
    <t>c783</t>
  </si>
  <si>
    <t>c783.a1</t>
  </si>
  <si>
    <t>c784</t>
  </si>
  <si>
    <t>c784.a1</t>
  </si>
  <si>
    <t>c785</t>
  </si>
  <si>
    <t>c785.a1</t>
  </si>
  <si>
    <t>c786</t>
  </si>
  <si>
    <t>c786.a1</t>
  </si>
  <si>
    <t>c787</t>
  </si>
  <si>
    <t>c787.a1</t>
  </si>
  <si>
    <t>c788</t>
  </si>
  <si>
    <t>c788.a1</t>
  </si>
  <si>
    <t>c789</t>
  </si>
  <si>
    <t>c789.a1</t>
  </si>
  <si>
    <t>c790</t>
  </si>
  <si>
    <t>c790.a1</t>
  </si>
  <si>
    <t>c791</t>
  </si>
  <si>
    <t>c791.a1</t>
  </si>
  <si>
    <t>c792</t>
  </si>
  <si>
    <t>c792.a1</t>
  </si>
  <si>
    <t>c793</t>
  </si>
  <si>
    <t>c793.a1</t>
  </si>
  <si>
    <t>c794</t>
  </si>
  <si>
    <t>c794.a1</t>
  </si>
  <si>
    <t>c795</t>
  </si>
  <si>
    <t>c795.a1</t>
  </si>
  <si>
    <t>c796</t>
  </si>
  <si>
    <t>c796.a1</t>
  </si>
  <si>
    <t>c797</t>
  </si>
  <si>
    <t>c797.a1</t>
  </si>
  <si>
    <t>Chassy_KM_3276;KMXK_0E02440;W0TBW9; Pyridoxamine 5'-phosphate oxidase - PDX3</t>
  </si>
  <si>
    <t>c798</t>
  </si>
  <si>
    <t>c798.a1</t>
  </si>
  <si>
    <t>c799</t>
  </si>
  <si>
    <t>c799.a1</t>
  </si>
  <si>
    <t>c800</t>
  </si>
  <si>
    <t>c800.a1</t>
  </si>
  <si>
    <t>c801</t>
  </si>
  <si>
    <t>c801.a1</t>
  </si>
  <si>
    <t>c802</t>
  </si>
  <si>
    <t>c802.a1</t>
  </si>
  <si>
    <t>Chassy_KM_3493;KMXK_0E04610;W0TDH2; Deoxyuridine 5'-triphosphate nucleotidohydrolase - DUT1</t>
  </si>
  <si>
    <t>c803</t>
  </si>
  <si>
    <t>c803.a1</t>
  </si>
  <si>
    <t>c804</t>
  </si>
  <si>
    <t>c804.a1</t>
  </si>
  <si>
    <t>c805</t>
  </si>
  <si>
    <t>c805.a1</t>
  </si>
  <si>
    <t>c806</t>
  </si>
  <si>
    <t>c806.a1</t>
  </si>
  <si>
    <t>c807</t>
  </si>
  <si>
    <t>c807.a1</t>
  </si>
  <si>
    <t>c808</t>
  </si>
  <si>
    <t>c808.a1</t>
  </si>
  <si>
    <t>c809</t>
  </si>
  <si>
    <t>c809.a1</t>
  </si>
  <si>
    <t>c810</t>
  </si>
  <si>
    <t>c810.a1</t>
  </si>
  <si>
    <t>c811</t>
  </si>
  <si>
    <t>c811.a1</t>
  </si>
  <si>
    <t>c812</t>
  </si>
  <si>
    <t>c812.a1</t>
  </si>
  <si>
    <t>c813</t>
  </si>
  <si>
    <t>c813.a1</t>
  </si>
  <si>
    <t>c814</t>
  </si>
  <si>
    <t>c814.a1</t>
  </si>
  <si>
    <t>c815</t>
  </si>
  <si>
    <t>c815.a1</t>
  </si>
  <si>
    <t>c816</t>
  </si>
  <si>
    <t>c816.a1</t>
  </si>
  <si>
    <t>c817</t>
  </si>
  <si>
    <t>c817.a1</t>
  </si>
  <si>
    <t>Chassy_KM_4092;KMXK_0F04380;W0TF44; N-(5'-phosphoribosyl)anthranilate isomerase - TRP1</t>
  </si>
  <si>
    <t>c818</t>
  </si>
  <si>
    <t>c818.a1</t>
  </si>
  <si>
    <t>c819</t>
  </si>
  <si>
    <t>c819.a1</t>
  </si>
  <si>
    <t>c820</t>
  </si>
  <si>
    <t>c820.a1</t>
  </si>
  <si>
    <t>c821</t>
  </si>
  <si>
    <t>c821.a1</t>
  </si>
  <si>
    <t>c822</t>
  </si>
  <si>
    <t>c822.a1</t>
  </si>
  <si>
    <t>c823</t>
  </si>
  <si>
    <t>c823.a1</t>
  </si>
  <si>
    <t>c824</t>
  </si>
  <si>
    <t>c824.a1</t>
  </si>
  <si>
    <t>c825</t>
  </si>
  <si>
    <t>c825.a1</t>
  </si>
  <si>
    <t>c826</t>
  </si>
  <si>
    <t>c826.a1</t>
  </si>
  <si>
    <t>c827</t>
  </si>
  <si>
    <t>c827.a1</t>
  </si>
  <si>
    <t>c828</t>
  </si>
  <si>
    <t>c828.a1</t>
  </si>
  <si>
    <t>c829</t>
  </si>
  <si>
    <t>c829.a1</t>
  </si>
  <si>
    <t>c830</t>
  </si>
  <si>
    <t>c830.a1</t>
  </si>
  <si>
    <t>c831</t>
  </si>
  <si>
    <t>c831.a1</t>
  </si>
  <si>
    <t>c832</t>
  </si>
  <si>
    <t>c832.a1</t>
  </si>
  <si>
    <t>c833</t>
  </si>
  <si>
    <t>c833.a1</t>
  </si>
  <si>
    <t>c834</t>
  </si>
  <si>
    <t>c834.a1</t>
  </si>
  <si>
    <t>c835</t>
  </si>
  <si>
    <t>c835.a1</t>
  </si>
  <si>
    <t>c836</t>
  </si>
  <si>
    <t>c836.a1</t>
  </si>
  <si>
    <t>c837</t>
  </si>
  <si>
    <t>c837.a1</t>
  </si>
  <si>
    <t>c838</t>
  </si>
  <si>
    <t>c838.a1</t>
  </si>
  <si>
    <t>c839</t>
  </si>
  <si>
    <t>c839.a1</t>
  </si>
  <si>
    <t>c840</t>
  </si>
  <si>
    <t>c840.a1</t>
  </si>
  <si>
    <t>c841</t>
  </si>
  <si>
    <t>c841.a1</t>
  </si>
  <si>
    <t>c842</t>
  </si>
  <si>
    <t>c842.a1</t>
  </si>
  <si>
    <t>c843</t>
  </si>
  <si>
    <t>c843.a1</t>
  </si>
  <si>
    <t>c844</t>
  </si>
  <si>
    <t>c844.a1</t>
  </si>
  <si>
    <t>c845</t>
  </si>
  <si>
    <t>c845.a1</t>
  </si>
  <si>
    <t>c846</t>
  </si>
  <si>
    <t>c846.a1</t>
  </si>
  <si>
    <t>c847</t>
  </si>
  <si>
    <t>c847.a1</t>
  </si>
  <si>
    <t>c848</t>
  </si>
  <si>
    <t>c848.a1</t>
  </si>
  <si>
    <t>c849</t>
  </si>
  <si>
    <t>c849.a1</t>
  </si>
  <si>
    <t>c850</t>
  </si>
  <si>
    <t>c850.a1</t>
  </si>
  <si>
    <t>c851</t>
  </si>
  <si>
    <t>c851.a1</t>
  </si>
  <si>
    <t>c852</t>
  </si>
  <si>
    <t>c852.a1</t>
  </si>
  <si>
    <t>c853</t>
  </si>
  <si>
    <t>c853.a1</t>
  </si>
  <si>
    <t>c854</t>
  </si>
  <si>
    <t>c854.a1</t>
  </si>
  <si>
    <t>c855</t>
  </si>
  <si>
    <t>c855.a1</t>
  </si>
  <si>
    <t>c856</t>
  </si>
  <si>
    <t>c856.a1</t>
  </si>
  <si>
    <t>c857</t>
  </si>
  <si>
    <t>c857.a1</t>
  </si>
  <si>
    <t>c858</t>
  </si>
  <si>
    <t>c858.a1</t>
  </si>
  <si>
    <t>c859</t>
  </si>
  <si>
    <t>c859.a1</t>
  </si>
  <si>
    <t>c860</t>
  </si>
  <si>
    <t>c860.a1</t>
  </si>
  <si>
    <t>c861</t>
  </si>
  <si>
    <t>c861.a1</t>
  </si>
  <si>
    <t>c862</t>
  </si>
  <si>
    <t>c862.a1</t>
  </si>
  <si>
    <t>c863</t>
  </si>
  <si>
    <t>c863.a1</t>
  </si>
  <si>
    <t>c864</t>
  </si>
  <si>
    <t>c864.a1</t>
  </si>
  <si>
    <t>c865</t>
  </si>
  <si>
    <t>c865.a1</t>
  </si>
  <si>
    <t>c866</t>
  </si>
  <si>
    <t>c866.a1</t>
  </si>
  <si>
    <t>c867</t>
  </si>
  <si>
    <t>c867.a1</t>
  </si>
  <si>
    <t>c868</t>
  </si>
  <si>
    <t>c868.a1</t>
  </si>
  <si>
    <t>c869</t>
  </si>
  <si>
    <t>c869.a1</t>
  </si>
  <si>
    <t>c870</t>
  </si>
  <si>
    <t>c870.a1</t>
  </si>
  <si>
    <t>c871</t>
  </si>
  <si>
    <t>c871.a1</t>
  </si>
  <si>
    <t>c872</t>
  </si>
  <si>
    <t>c872.a1</t>
  </si>
  <si>
    <t>c873</t>
  </si>
  <si>
    <t>c873.a1</t>
  </si>
  <si>
    <t>c874</t>
  </si>
  <si>
    <t>c874.a1</t>
  </si>
  <si>
    <t>c875</t>
  </si>
  <si>
    <t>c875.a1</t>
  </si>
  <si>
    <t>c876</t>
  </si>
  <si>
    <t>c876.a1</t>
  </si>
  <si>
    <t>c877</t>
  </si>
  <si>
    <t>c877.a1</t>
  </si>
  <si>
    <t>c878</t>
  </si>
  <si>
    <t>c878.a1</t>
  </si>
  <si>
    <t>c879</t>
  </si>
  <si>
    <t>c879.a1</t>
  </si>
  <si>
    <t>c880</t>
  </si>
  <si>
    <t>c880.a1</t>
  </si>
  <si>
    <t>c881</t>
  </si>
  <si>
    <t>c881.a1</t>
  </si>
  <si>
    <t>c882</t>
  </si>
  <si>
    <t>c882.a1</t>
  </si>
  <si>
    <t>c883</t>
  </si>
  <si>
    <t>c883.a1</t>
  </si>
  <si>
    <t>c884</t>
  </si>
  <si>
    <t>c884.a1</t>
  </si>
  <si>
    <t>c885</t>
  </si>
  <si>
    <t>c885.a1</t>
  </si>
  <si>
    <t>c886</t>
  </si>
  <si>
    <t>c886.a1</t>
  </si>
  <si>
    <t>c887</t>
  </si>
  <si>
    <t>c887.a1</t>
  </si>
  <si>
    <t>c888</t>
  </si>
  <si>
    <t>c888.a1</t>
  </si>
  <si>
    <t>c889</t>
  </si>
  <si>
    <t>c889.a1</t>
  </si>
  <si>
    <t>c890</t>
  </si>
  <si>
    <t>c890.a1</t>
  </si>
  <si>
    <t>c891</t>
  </si>
  <si>
    <t>c891.a1</t>
  </si>
  <si>
    <t>c892</t>
  </si>
  <si>
    <t>c892.a1</t>
  </si>
  <si>
    <t>c893</t>
  </si>
  <si>
    <t>c893.a1</t>
  </si>
  <si>
    <t>c894</t>
  </si>
  <si>
    <t>c894.a1</t>
  </si>
  <si>
    <t>c895</t>
  </si>
  <si>
    <t>c895.a1</t>
  </si>
  <si>
    <t>c896</t>
  </si>
  <si>
    <t>c896.a1</t>
  </si>
  <si>
    <t>c897</t>
  </si>
  <si>
    <t>c897.a1</t>
  </si>
  <si>
    <t>c898</t>
  </si>
  <si>
    <t>c898.a1</t>
  </si>
  <si>
    <t>c899</t>
  </si>
  <si>
    <t>c899.a1</t>
  </si>
  <si>
    <t>c900</t>
  </si>
  <si>
    <t>c900.a1</t>
  </si>
  <si>
    <t>c900.a2</t>
  </si>
  <si>
    <t>c901</t>
  </si>
  <si>
    <t>c901.a1</t>
  </si>
  <si>
    <t>c902</t>
  </si>
  <si>
    <t>c902.a1</t>
  </si>
  <si>
    <t>c903</t>
  </si>
  <si>
    <t>c903.a1</t>
  </si>
  <si>
    <t>c904</t>
  </si>
  <si>
    <t>c904.a1</t>
  </si>
  <si>
    <t>c905</t>
  </si>
  <si>
    <t>c905.a1</t>
  </si>
  <si>
    <t>c906</t>
  </si>
  <si>
    <t>c906.a1</t>
  </si>
  <si>
    <t>c907</t>
  </si>
  <si>
    <t>c907.a1</t>
  </si>
  <si>
    <t>c908</t>
  </si>
  <si>
    <t>c908.a1</t>
  </si>
  <si>
    <t>c909</t>
  </si>
  <si>
    <t>c909.a1</t>
  </si>
  <si>
    <t>c910</t>
  </si>
  <si>
    <t>c910.a1</t>
  </si>
  <si>
    <t>c911</t>
  </si>
  <si>
    <t>c911.a1</t>
  </si>
  <si>
    <t>c912</t>
  </si>
  <si>
    <t>c912.a1</t>
  </si>
  <si>
    <t>c913</t>
  </si>
  <si>
    <t>c913.a1</t>
  </si>
  <si>
    <t>c914</t>
  </si>
  <si>
    <t>c914.a1</t>
  </si>
  <si>
    <t>c915</t>
  </si>
  <si>
    <t>c915.a1</t>
  </si>
  <si>
    <t>c916</t>
  </si>
  <si>
    <t>c916.a1</t>
  </si>
  <si>
    <t>c917</t>
  </si>
  <si>
    <t>c917.a1</t>
  </si>
  <si>
    <t>c918</t>
  </si>
  <si>
    <t>c918.a1</t>
  </si>
  <si>
    <t>c919</t>
  </si>
  <si>
    <t>c919.a1</t>
  </si>
  <si>
    <t>c920</t>
  </si>
  <si>
    <t>c920.a1</t>
  </si>
  <si>
    <t>c921</t>
  </si>
  <si>
    <t>c921.a1</t>
  </si>
  <si>
    <t>c922</t>
  </si>
  <si>
    <t>c922.a1</t>
  </si>
  <si>
    <t>c923</t>
  </si>
  <si>
    <t>c923.a1</t>
  </si>
  <si>
    <t>c924</t>
  </si>
  <si>
    <t>c924.a1</t>
  </si>
  <si>
    <t>c925</t>
  </si>
  <si>
    <t>c925.a1</t>
  </si>
  <si>
    <t>c926</t>
  </si>
  <si>
    <t>c926.a1</t>
  </si>
  <si>
    <t>c927</t>
  </si>
  <si>
    <t>c927.a1</t>
  </si>
  <si>
    <t>c928</t>
  </si>
  <si>
    <t>c928.a1</t>
  </si>
  <si>
    <t>c929</t>
  </si>
  <si>
    <t>c929.a1</t>
  </si>
  <si>
    <t>c930</t>
  </si>
  <si>
    <t>c930.a1</t>
  </si>
  <si>
    <t>c931</t>
  </si>
  <si>
    <t>c931.a1</t>
  </si>
  <si>
    <t>c932</t>
  </si>
  <si>
    <t>c932.a1</t>
  </si>
  <si>
    <t>c933</t>
  </si>
  <si>
    <t>c933.a1</t>
  </si>
  <si>
    <t>c934</t>
  </si>
  <si>
    <t>c934.a1</t>
  </si>
  <si>
    <t>c935</t>
  </si>
  <si>
    <t>c935.a1</t>
  </si>
  <si>
    <t>c936</t>
  </si>
  <si>
    <t>c936.a1</t>
  </si>
  <si>
    <t>c937</t>
  </si>
  <si>
    <t>c937.a1</t>
  </si>
  <si>
    <t>c938</t>
  </si>
  <si>
    <t>c938.a1</t>
  </si>
  <si>
    <t>c939</t>
  </si>
  <si>
    <t>c939.a1</t>
  </si>
  <si>
    <t>c940</t>
  </si>
  <si>
    <t>c940.a1</t>
  </si>
  <si>
    <t>c941</t>
  </si>
  <si>
    <t>c941.a1</t>
  </si>
  <si>
    <t>c942</t>
  </si>
  <si>
    <t>c942.a1</t>
  </si>
  <si>
    <t>c943</t>
  </si>
  <si>
    <t>c943.a1</t>
  </si>
  <si>
    <t>c944</t>
  </si>
  <si>
    <t>c944.a1</t>
  </si>
  <si>
    <t>c945</t>
  </si>
  <si>
    <t>c945.a1</t>
  </si>
  <si>
    <t>c946</t>
  </si>
  <si>
    <t>c946.a1</t>
  </si>
  <si>
    <t>c947</t>
  </si>
  <si>
    <t>c947.a1</t>
  </si>
  <si>
    <t>c948</t>
  </si>
  <si>
    <t>c948.a1</t>
  </si>
  <si>
    <t>c949</t>
  </si>
  <si>
    <t>c949.a1</t>
  </si>
  <si>
    <t>c950</t>
  </si>
  <si>
    <t>c950.a1</t>
  </si>
  <si>
    <t>c951</t>
  </si>
  <si>
    <t>c951.a1</t>
  </si>
  <si>
    <t>c952</t>
  </si>
  <si>
    <t>c952.a1</t>
  </si>
  <si>
    <t>c953</t>
  </si>
  <si>
    <t>c953.a1</t>
  </si>
  <si>
    <t>c954</t>
  </si>
  <si>
    <t>c954.a1</t>
  </si>
  <si>
    <t>c955</t>
  </si>
  <si>
    <t>c955.a1</t>
  </si>
  <si>
    <t>c956</t>
  </si>
  <si>
    <t>c956.a1</t>
  </si>
  <si>
    <t>c957</t>
  </si>
  <si>
    <t>c957.a1</t>
  </si>
  <si>
    <t>c958</t>
  </si>
  <si>
    <t>c958.a1</t>
  </si>
  <si>
    <t>c959</t>
  </si>
  <si>
    <t>c959.a1</t>
  </si>
  <si>
    <t>c960</t>
  </si>
  <si>
    <t>c960.a1</t>
  </si>
  <si>
    <t>c961</t>
  </si>
  <si>
    <t>c961.a1</t>
  </si>
  <si>
    <t>c962</t>
  </si>
  <si>
    <t>c962.a1</t>
  </si>
  <si>
    <t>c963</t>
  </si>
  <si>
    <t>c963.a1</t>
  </si>
  <si>
    <t>c964</t>
  </si>
  <si>
    <t>c964.a1</t>
  </si>
  <si>
    <t>c965</t>
  </si>
  <si>
    <t>c965.a1</t>
  </si>
  <si>
    <t>c966</t>
  </si>
  <si>
    <t>c966.a1</t>
  </si>
  <si>
    <t>c967</t>
  </si>
  <si>
    <t>c967.a1</t>
  </si>
  <si>
    <t>c968</t>
  </si>
  <si>
    <t>c968.a1</t>
  </si>
  <si>
    <t>c969</t>
  </si>
  <si>
    <t>c969.a1</t>
  </si>
  <si>
    <t>c970</t>
  </si>
  <si>
    <t>c970.a1</t>
  </si>
  <si>
    <t>c971</t>
  </si>
  <si>
    <t>c971.a1</t>
  </si>
  <si>
    <t>c972</t>
  </si>
  <si>
    <t>c972.a1</t>
  </si>
  <si>
    <t>c973</t>
  </si>
  <si>
    <t>c973.a1</t>
  </si>
  <si>
    <t>c974</t>
  </si>
  <si>
    <t>c974.a1</t>
  </si>
  <si>
    <t>c975</t>
  </si>
  <si>
    <t>c975.a1</t>
  </si>
  <si>
    <t>c975.a1.a1</t>
  </si>
  <si>
    <t>Chassy_KM_4893;KMXK_0H02380;W0TFC9; DNA-directed RNA polymerase III subunit RPC4 - RPC53</t>
  </si>
  <si>
    <t>Chassy_KM_4893</t>
  </si>
  <si>
    <t>KMXK_0H02380</t>
  </si>
  <si>
    <t>W0TFC9</t>
  </si>
  <si>
    <t>KLMA_70237</t>
  </si>
  <si>
    <t>KMAR_70217</t>
  </si>
  <si>
    <t xml:space="preserve"> DNA-directed RNA polymerase III subunit RPC4 - RPC53</t>
  </si>
  <si>
    <t>c976</t>
  </si>
  <si>
    <t>c976.a1</t>
  </si>
  <si>
    <t>c977</t>
  </si>
  <si>
    <t>c977.a1</t>
  </si>
  <si>
    <t>c978</t>
  </si>
  <si>
    <t>c978.a1</t>
  </si>
  <si>
    <t>c979</t>
  </si>
  <si>
    <t>c979.a1</t>
  </si>
  <si>
    <t>c980</t>
  </si>
  <si>
    <t>c980.a1</t>
  </si>
  <si>
    <t>c981</t>
  </si>
  <si>
    <t>c981.a1</t>
  </si>
  <si>
    <t>c982</t>
  </si>
  <si>
    <t>c982.a1</t>
  </si>
  <si>
    <t>c983</t>
  </si>
  <si>
    <t>c983.a1</t>
  </si>
  <si>
    <t>c984</t>
  </si>
  <si>
    <t>c984.a1</t>
  </si>
  <si>
    <t>c985</t>
  </si>
  <si>
    <t>c985.a1</t>
  </si>
  <si>
    <t>c986</t>
  </si>
  <si>
    <t>c986.a1</t>
  </si>
  <si>
    <t>c987</t>
  </si>
  <si>
    <t>c987.a1</t>
  </si>
  <si>
    <t>c988</t>
  </si>
  <si>
    <t>c988.a1</t>
  </si>
  <si>
    <t>c989</t>
  </si>
  <si>
    <t>c989.a1</t>
  </si>
  <si>
    <t>c990</t>
  </si>
  <si>
    <t>c990.a1</t>
  </si>
  <si>
    <t>c991</t>
  </si>
  <si>
    <t>c991.a1</t>
  </si>
  <si>
    <t>c992</t>
  </si>
  <si>
    <t>c992.a1</t>
  </si>
  <si>
    <t>c993</t>
  </si>
  <si>
    <t>c993.a1</t>
  </si>
  <si>
    <t>c994</t>
  </si>
  <si>
    <t>c994.a1</t>
  </si>
  <si>
    <t>c995</t>
  </si>
  <si>
    <t>c995.a1</t>
  </si>
  <si>
    <t>c996</t>
  </si>
  <si>
    <t>c996.a1</t>
  </si>
  <si>
    <t>c997</t>
  </si>
  <si>
    <t>c997.a1</t>
  </si>
  <si>
    <t>c998</t>
  </si>
  <si>
    <t>c998.a1</t>
  </si>
  <si>
    <t>c999</t>
  </si>
  <si>
    <t>c999.a1</t>
  </si>
  <si>
    <t>d1000</t>
  </si>
  <si>
    <t>d1000.a1</t>
  </si>
  <si>
    <t>d1001</t>
  </si>
  <si>
    <t>d1001.a1</t>
  </si>
  <si>
    <t>d1002</t>
  </si>
  <si>
    <t>d1002.a1</t>
  </si>
  <si>
    <t>d1003</t>
  </si>
  <si>
    <t>d1003.a1</t>
  </si>
  <si>
    <t>d1004</t>
  </si>
  <si>
    <t>d1004.a1</t>
  </si>
  <si>
    <t>d1005</t>
  </si>
  <si>
    <t>d1005.a1</t>
  </si>
  <si>
    <t>d1006</t>
  </si>
  <si>
    <t>d1006.a1</t>
  </si>
  <si>
    <t>d1007</t>
  </si>
  <si>
    <t>d1007.a1</t>
  </si>
  <si>
    <t>d1008</t>
  </si>
  <si>
    <t>d1008.a1</t>
  </si>
  <si>
    <t>d1009</t>
  </si>
  <si>
    <t>d1009.a1</t>
  </si>
  <si>
    <t>d1010</t>
  </si>
  <si>
    <t>d1010.a1</t>
  </si>
  <si>
    <t>d1011</t>
  </si>
  <si>
    <t>d1011.a1</t>
  </si>
  <si>
    <t>d1012</t>
  </si>
  <si>
    <t>d1012.a1</t>
  </si>
  <si>
    <t>d1013</t>
  </si>
  <si>
    <t>d1013.a1</t>
  </si>
  <si>
    <t>d1014</t>
  </si>
  <si>
    <t>d1014.a1</t>
  </si>
  <si>
    <t>d1015</t>
  </si>
  <si>
    <t>d1015.a1</t>
  </si>
  <si>
    <t>d1016</t>
  </si>
  <si>
    <t>d1016.a1</t>
  </si>
  <si>
    <t>d1017</t>
  </si>
  <si>
    <t>d1017.a1</t>
  </si>
  <si>
    <t>d1018</t>
  </si>
  <si>
    <t>d1018.a1</t>
  </si>
  <si>
    <t>d1019</t>
  </si>
  <si>
    <t>d1019.a1</t>
  </si>
  <si>
    <t>d1020</t>
  </si>
  <si>
    <t>d1020.a1</t>
  </si>
  <si>
    <t>d1021</t>
  </si>
  <si>
    <t>d1021.a1</t>
  </si>
  <si>
    <t>d1022</t>
  </si>
  <si>
    <t>d1022.a1</t>
  </si>
  <si>
    <t>d1023</t>
  </si>
  <si>
    <t>d1023.a1</t>
  </si>
  <si>
    <t>d1024</t>
  </si>
  <si>
    <t>d1024.a1</t>
  </si>
  <si>
    <t>d1025</t>
  </si>
  <si>
    <t>d1025.a1</t>
  </si>
  <si>
    <t>d1026</t>
  </si>
  <si>
    <t>d1026.a1</t>
  </si>
  <si>
    <t>d1027</t>
  </si>
  <si>
    <t>d1027.a1</t>
  </si>
  <si>
    <t>d1028</t>
  </si>
  <si>
    <t>d1028.a1</t>
  </si>
  <si>
    <t>d1029</t>
  </si>
  <si>
    <t>d1029.a1</t>
  </si>
  <si>
    <t>d1030</t>
  </si>
  <si>
    <t>d1030.a1</t>
  </si>
  <si>
    <t>d1031</t>
  </si>
  <si>
    <t>d1031.a1</t>
  </si>
  <si>
    <t>d1032</t>
  </si>
  <si>
    <t>d1032.a1</t>
  </si>
  <si>
    <t>d1033</t>
  </si>
  <si>
    <t>d1033.a1</t>
  </si>
  <si>
    <t>d1034</t>
  </si>
  <si>
    <t>d1034.a1</t>
  </si>
  <si>
    <t>d1035</t>
  </si>
  <si>
    <t>d1035.a1</t>
  </si>
  <si>
    <t>d1036</t>
  </si>
  <si>
    <t>d1036.a1</t>
  </si>
  <si>
    <t>d1037</t>
  </si>
  <si>
    <t>d1037.a1</t>
  </si>
  <si>
    <t>d1038</t>
  </si>
  <si>
    <t>d1038.a1</t>
  </si>
  <si>
    <t>d1039</t>
  </si>
  <si>
    <t>d1039.a1</t>
  </si>
  <si>
    <t>d1040</t>
  </si>
  <si>
    <t>d1040.a1</t>
  </si>
  <si>
    <t>d1041</t>
  </si>
  <si>
    <t>d1041.a1</t>
  </si>
  <si>
    <t>d1042</t>
  </si>
  <si>
    <t>d1042.a1</t>
  </si>
  <si>
    <t>d1043</t>
  </si>
  <si>
    <t>d1043.a1</t>
  </si>
  <si>
    <t>d1044</t>
  </si>
  <si>
    <t>d1044.a1</t>
  </si>
  <si>
    <t>d1045</t>
  </si>
  <si>
    <t>d1045.a1</t>
  </si>
  <si>
    <t>d1046</t>
  </si>
  <si>
    <t>d1046.a1</t>
  </si>
  <si>
    <t>d1047</t>
  </si>
  <si>
    <t>d1047.a1</t>
  </si>
  <si>
    <t>d1048</t>
  </si>
  <si>
    <t>d1048.a1</t>
  </si>
  <si>
    <t>d1049</t>
  </si>
  <si>
    <t>d1049.a1</t>
  </si>
  <si>
    <t>d1050</t>
  </si>
  <si>
    <t>d1050.a1</t>
  </si>
  <si>
    <t>d1051</t>
  </si>
  <si>
    <t>d1051.a1</t>
  </si>
  <si>
    <t>d1052</t>
  </si>
  <si>
    <t>d1052.a1</t>
  </si>
  <si>
    <t>d1053</t>
  </si>
  <si>
    <t>d1053.a1</t>
  </si>
  <si>
    <t>d1054</t>
  </si>
  <si>
    <t>d1054.a1</t>
  </si>
  <si>
    <t>d1055</t>
  </si>
  <si>
    <t>d1055.a1</t>
  </si>
  <si>
    <t>d1056</t>
  </si>
  <si>
    <t>d1056.a1</t>
  </si>
  <si>
    <t>d1057</t>
  </si>
  <si>
    <t>d1057.a1</t>
  </si>
  <si>
    <t>d1058</t>
  </si>
  <si>
    <t>d1058.a1</t>
  </si>
  <si>
    <t>d1059</t>
  </si>
  <si>
    <t>d1059.a1</t>
  </si>
  <si>
    <t>d1060</t>
  </si>
  <si>
    <t>d1060.a1</t>
  </si>
  <si>
    <t>d1061</t>
  </si>
  <si>
    <t>d1061.a1</t>
  </si>
  <si>
    <t>d1062</t>
  </si>
  <si>
    <t>d1062.a1</t>
  </si>
  <si>
    <t>d1063</t>
  </si>
  <si>
    <t>d1063.a1</t>
  </si>
  <si>
    <t>d1064</t>
  </si>
  <si>
    <t>d1064.a1</t>
  </si>
  <si>
    <t>d1065</t>
  </si>
  <si>
    <t>d1065.a1</t>
  </si>
  <si>
    <t>d1066</t>
  </si>
  <si>
    <t>d1066.a1</t>
  </si>
  <si>
    <t>d1067</t>
  </si>
  <si>
    <t>d1067.a1</t>
  </si>
  <si>
    <t>d1068</t>
  </si>
  <si>
    <t>d1068.a1</t>
  </si>
  <si>
    <t>d1069</t>
  </si>
  <si>
    <t>d1069.a1</t>
  </si>
  <si>
    <t>d1070</t>
  </si>
  <si>
    <t>d1070.a1</t>
  </si>
  <si>
    <t>d1071</t>
  </si>
  <si>
    <t>d1071.a1</t>
  </si>
  <si>
    <t>d1072</t>
  </si>
  <si>
    <t>d1072.a1</t>
  </si>
  <si>
    <t>d1073</t>
  </si>
  <si>
    <t>d1073.a1</t>
  </si>
  <si>
    <t>d1074</t>
  </si>
  <si>
    <t>d1074.a1</t>
  </si>
  <si>
    <t>d1075</t>
  </si>
  <si>
    <t>d1075.a1</t>
  </si>
  <si>
    <t>d1076</t>
  </si>
  <si>
    <t>d1076.a1</t>
  </si>
  <si>
    <t>d1077</t>
  </si>
  <si>
    <t>d1077.a1</t>
  </si>
  <si>
    <t>d1078</t>
  </si>
  <si>
    <t>d1078.a1</t>
  </si>
  <si>
    <t>d1079</t>
  </si>
  <si>
    <t>d1079.a1</t>
  </si>
  <si>
    <t>d1080</t>
  </si>
  <si>
    <t>d1080.a1</t>
  </si>
  <si>
    <t>d1081</t>
  </si>
  <si>
    <t>d1081.a1</t>
  </si>
  <si>
    <t>d1082</t>
  </si>
  <si>
    <t>d1082.a1</t>
  </si>
  <si>
    <t>d1083</t>
  </si>
  <si>
    <t>d1083.a1</t>
  </si>
  <si>
    <t>d1084</t>
  </si>
  <si>
    <t>d1084.a1</t>
  </si>
  <si>
    <t>d1085</t>
  </si>
  <si>
    <t>d1085.a1</t>
  </si>
  <si>
    <t>d1086</t>
  </si>
  <si>
    <t>d1086.a1</t>
  </si>
  <si>
    <t>d1087</t>
  </si>
  <si>
    <t>d1087.a1</t>
  </si>
  <si>
    <t>d1088</t>
  </si>
  <si>
    <t>d1088.a1</t>
  </si>
  <si>
    <t>d1089</t>
  </si>
  <si>
    <t>d1089.a1</t>
  </si>
  <si>
    <t>d1090</t>
  </si>
  <si>
    <t>d1090.a1</t>
  </si>
  <si>
    <t>d1091</t>
  </si>
  <si>
    <t>d1091.a1</t>
  </si>
  <si>
    <t>d1092</t>
  </si>
  <si>
    <t>d1092.a1</t>
  </si>
  <si>
    <t>d1093</t>
  </si>
  <si>
    <t>d1093.a1</t>
  </si>
  <si>
    <t>d1094</t>
  </si>
  <si>
    <t>d1094.a1</t>
  </si>
  <si>
    <t>d1095</t>
  </si>
  <si>
    <t>d1095.a1</t>
  </si>
  <si>
    <t>d1096</t>
  </si>
  <si>
    <t>d1096.a1</t>
  </si>
  <si>
    <t>d1097</t>
  </si>
  <si>
    <t>d1097.a1</t>
  </si>
  <si>
    <t>d1098</t>
  </si>
  <si>
    <t>d1098.a1</t>
  </si>
  <si>
    <t>d1099</t>
  </si>
  <si>
    <t>d1099.a1</t>
  </si>
  <si>
    <t>d1100</t>
  </si>
  <si>
    <t>d1100.a1</t>
  </si>
  <si>
    <t>d1101</t>
  </si>
  <si>
    <t>d1101.a1</t>
  </si>
  <si>
    <t>d1102</t>
  </si>
  <si>
    <t>d1102.a1</t>
  </si>
  <si>
    <t>d1103</t>
  </si>
  <si>
    <t>d1103.a1</t>
  </si>
  <si>
    <t>d1104</t>
  </si>
  <si>
    <t>d1104.a1</t>
  </si>
  <si>
    <t>d1105</t>
  </si>
  <si>
    <t>d1105.a1</t>
  </si>
  <si>
    <t>d1106</t>
  </si>
  <si>
    <t>d1106.a1</t>
  </si>
  <si>
    <t>d1107</t>
  </si>
  <si>
    <t>d1107.a1</t>
  </si>
  <si>
    <t>d1108</t>
  </si>
  <si>
    <t>d1108.a1</t>
  </si>
  <si>
    <t>d1109</t>
  </si>
  <si>
    <t>d1109.a1</t>
  </si>
  <si>
    <t>d1110</t>
  </si>
  <si>
    <t>d1110.a1</t>
  </si>
  <si>
    <t>d1111</t>
  </si>
  <si>
    <t>d1111.a1</t>
  </si>
  <si>
    <t>d1112</t>
  </si>
  <si>
    <t>d1112.a1</t>
  </si>
  <si>
    <t>d1113</t>
  </si>
  <si>
    <t>d1113.a1</t>
  </si>
  <si>
    <t>d1114</t>
  </si>
  <si>
    <t>d1114.a1</t>
  </si>
  <si>
    <t>d1115</t>
  </si>
  <si>
    <t>d1115.a1</t>
  </si>
  <si>
    <t>d1116</t>
  </si>
  <si>
    <t>d1116.a1</t>
  </si>
  <si>
    <t>d1117</t>
  </si>
  <si>
    <t>d1117.a1</t>
  </si>
  <si>
    <t>d1118</t>
  </si>
  <si>
    <t>d1118.a1</t>
  </si>
  <si>
    <t>d1119</t>
  </si>
  <si>
    <t>d1119.a1</t>
  </si>
  <si>
    <t>d1120</t>
  </si>
  <si>
    <t>d1120.a1</t>
  </si>
  <si>
    <t>d1121</t>
  </si>
  <si>
    <t>d1121.a1</t>
  </si>
  <si>
    <t>d1122</t>
  </si>
  <si>
    <t>d1122.a1</t>
  </si>
  <si>
    <t>d1123</t>
  </si>
  <si>
    <t>d1123.a1</t>
  </si>
  <si>
    <t>d1124</t>
  </si>
  <si>
    <t>d1124.a1</t>
  </si>
  <si>
    <t>d1125</t>
  </si>
  <si>
    <t>d1125.a1</t>
  </si>
  <si>
    <t>d1126</t>
  </si>
  <si>
    <t>d1126.a1</t>
  </si>
  <si>
    <t>d1127</t>
  </si>
  <si>
    <t>d1127.a1</t>
  </si>
  <si>
    <t>d1128</t>
  </si>
  <si>
    <t>d1128.a1</t>
  </si>
  <si>
    <t>d1129</t>
  </si>
  <si>
    <t>d1129.a1</t>
  </si>
  <si>
    <t>d1130</t>
  </si>
  <si>
    <t>d1130.a1</t>
  </si>
  <si>
    <t>d1131</t>
  </si>
  <si>
    <t>d1131.a1</t>
  </si>
  <si>
    <t>d1132</t>
  </si>
  <si>
    <t>d1132.a1</t>
  </si>
  <si>
    <t>d1133</t>
  </si>
  <si>
    <t>d1133.a1</t>
  </si>
  <si>
    <t>d1134</t>
  </si>
  <si>
    <t>d1134.a1</t>
  </si>
  <si>
    <t>d1135</t>
  </si>
  <si>
    <t>d1135.a1</t>
  </si>
  <si>
    <t>d1136</t>
  </si>
  <si>
    <t>d1136.a1</t>
  </si>
  <si>
    <t>d1137</t>
  </si>
  <si>
    <t>d1137.a1</t>
  </si>
  <si>
    <t>d1138</t>
  </si>
  <si>
    <t>d1138.a1</t>
  </si>
  <si>
    <t>d1139</t>
  </si>
  <si>
    <t>d1139.a1</t>
  </si>
  <si>
    <t>d1140</t>
  </si>
  <si>
    <t>d1140.a1</t>
  </si>
  <si>
    <t>d1141</t>
  </si>
  <si>
    <t>d1141.a1</t>
  </si>
  <si>
    <t>d1142</t>
  </si>
  <si>
    <t>d1142.a1</t>
  </si>
  <si>
    <t>d1143</t>
  </si>
  <si>
    <t>d1143.a1</t>
  </si>
  <si>
    <t>d1143.a1.a1</t>
  </si>
  <si>
    <t>Chassy_KM_2962;KMXK_0D05800;W0TAB2; Protein CBP3 - CBP3</t>
  </si>
  <si>
    <t>Chassy_KM_2962</t>
  </si>
  <si>
    <t>KMXK_0D05800</t>
  </si>
  <si>
    <t>W0TAB2</t>
  </si>
  <si>
    <t>KLMA_40553</t>
  </si>
  <si>
    <t>KMAR_40550</t>
  </si>
  <si>
    <t xml:space="preserve"> Protein CBP3 - CBP3</t>
  </si>
  <si>
    <t>d1144</t>
  </si>
  <si>
    <t>d1144.a1</t>
  </si>
  <si>
    <t>d1144.a2</t>
  </si>
  <si>
    <t>d1144.a2.a1</t>
  </si>
  <si>
    <t>Chassy_KM_321;KMXK_0A03310;W0T3E7; HSF_DNA-bind super family - SKN7</t>
  </si>
  <si>
    <t>Chassy_KM_321</t>
  </si>
  <si>
    <t>KMXK_0A03310</t>
  </si>
  <si>
    <t>W0T3E7</t>
  </si>
  <si>
    <t>KLMA_10510</t>
  </si>
  <si>
    <t>KMAR_10492</t>
  </si>
  <si>
    <t xml:space="preserve"> HSF_DNA-bind super family - SKN7</t>
  </si>
  <si>
    <t>d1145</t>
  </si>
  <si>
    <t>d1145.a1</t>
  </si>
  <si>
    <t>d1146</t>
  </si>
  <si>
    <t>d1146.a1</t>
  </si>
  <si>
    <t>d1147</t>
  </si>
  <si>
    <t>d1147.a1</t>
  </si>
  <si>
    <t>d1148</t>
  </si>
  <si>
    <t>d1148.a1</t>
  </si>
  <si>
    <t>d1149</t>
  </si>
  <si>
    <t>d1149.a1</t>
  </si>
  <si>
    <t>d1150</t>
  </si>
  <si>
    <t>d1150.a1</t>
  </si>
  <si>
    <t>d1151</t>
  </si>
  <si>
    <t>d1151.a1</t>
  </si>
  <si>
    <t>d1152</t>
  </si>
  <si>
    <t>d1152.a1</t>
  </si>
  <si>
    <t>d1153</t>
  </si>
  <si>
    <t>d1153.a1</t>
  </si>
  <si>
    <t>d1154</t>
  </si>
  <si>
    <t>d1154.a1</t>
  </si>
  <si>
    <t>d1155</t>
  </si>
  <si>
    <t>d1155.a1</t>
  </si>
  <si>
    <t>d1156</t>
  </si>
  <si>
    <t>d1156.a1</t>
  </si>
  <si>
    <t>d1157</t>
  </si>
  <si>
    <t>d1157.a1</t>
  </si>
  <si>
    <t>d1158</t>
  </si>
  <si>
    <t>d1158.a1</t>
  </si>
  <si>
    <t>d1159</t>
  </si>
  <si>
    <t>d1159.a1</t>
  </si>
  <si>
    <t>d1160</t>
  </si>
  <si>
    <t>d1160.a1</t>
  </si>
  <si>
    <t>d1160.a1.a1</t>
  </si>
  <si>
    <t>Chassy_KM_2332;KMXK_0C06780;W0TAZ6; Uncharacterized bolA-like protein YGL220W - FRA2</t>
  </si>
  <si>
    <t>Chassy_KM_2332</t>
  </si>
  <si>
    <t>KMXK_0C06780</t>
  </si>
  <si>
    <t>W0TAZ6</t>
  </si>
  <si>
    <t>KLMA_30676</t>
  </si>
  <si>
    <t xml:space="preserve"> Uncharacterized bolA-like protein YGL220W - FRA2</t>
  </si>
  <si>
    <t>d1161</t>
  </si>
  <si>
    <t>d1161.a1</t>
  </si>
  <si>
    <t>d1162</t>
  </si>
  <si>
    <t>d1162.a1</t>
  </si>
  <si>
    <t>d1163</t>
  </si>
  <si>
    <t>d1163.a1</t>
  </si>
  <si>
    <t>d1164</t>
  </si>
  <si>
    <t>d1164.a1</t>
  </si>
  <si>
    <t>d1165</t>
  </si>
  <si>
    <t>d1165.a1</t>
  </si>
  <si>
    <t>d1166</t>
  </si>
  <si>
    <t>d1166.a1</t>
  </si>
  <si>
    <t>d1167</t>
  </si>
  <si>
    <t>d1167.a1</t>
  </si>
  <si>
    <t>d1168</t>
  </si>
  <si>
    <t>d1168.a1</t>
  </si>
  <si>
    <t>d1169</t>
  </si>
  <si>
    <t>d1169.a1</t>
  </si>
  <si>
    <t>d1170</t>
  </si>
  <si>
    <t>d1170.a1</t>
  </si>
  <si>
    <t>d1171</t>
  </si>
  <si>
    <t>d1171.a1</t>
  </si>
  <si>
    <t>d1172</t>
  </si>
  <si>
    <t>d1172.a1</t>
  </si>
  <si>
    <t>d1173</t>
  </si>
  <si>
    <t>d1173.a1</t>
  </si>
  <si>
    <t>d1174</t>
  </si>
  <si>
    <t>d1174.a1</t>
  </si>
  <si>
    <t>d1175</t>
  </si>
  <si>
    <t>d1175.a1</t>
  </si>
  <si>
    <t>d1176</t>
  </si>
  <si>
    <t>d1176.a1</t>
  </si>
  <si>
    <t>d1177</t>
  </si>
  <si>
    <t>d1177.a1</t>
  </si>
  <si>
    <t>d1178</t>
  </si>
  <si>
    <t>d1178.a1</t>
  </si>
  <si>
    <t>d1179</t>
  </si>
  <si>
    <t>d1179.a1</t>
  </si>
  <si>
    <t>d1180</t>
  </si>
  <si>
    <t>d1180.a1</t>
  </si>
  <si>
    <t>d1181</t>
  </si>
  <si>
    <t>d1181.a1</t>
  </si>
  <si>
    <t>d1182</t>
  </si>
  <si>
    <t>d1182.a1</t>
  </si>
  <si>
    <t>d1183</t>
  </si>
  <si>
    <t>d1183.a1</t>
  </si>
  <si>
    <t>d1184</t>
  </si>
  <si>
    <t>d1184.a1</t>
  </si>
  <si>
    <t>d1185</t>
  </si>
  <si>
    <t>d1185.a1</t>
  </si>
  <si>
    <t>d1186</t>
  </si>
  <si>
    <t>d1186.a1</t>
  </si>
  <si>
    <t>d1187</t>
  </si>
  <si>
    <t>d1187.a1</t>
  </si>
  <si>
    <t>d1188</t>
  </si>
  <si>
    <t>d1188.a1</t>
  </si>
  <si>
    <t>d1189</t>
  </si>
  <si>
    <t>d1189.a1</t>
  </si>
  <si>
    <t>d1190</t>
  </si>
  <si>
    <t>d1190.a1</t>
  </si>
  <si>
    <t>d1191</t>
  </si>
  <si>
    <t>d1191.a1</t>
  </si>
  <si>
    <t>d1192</t>
  </si>
  <si>
    <t>d1192.a1</t>
  </si>
  <si>
    <t>d1193</t>
  </si>
  <si>
    <t>d1193.a1</t>
  </si>
  <si>
    <t>d1194</t>
  </si>
  <si>
    <t>d1194.a1</t>
  </si>
  <si>
    <t>d1195</t>
  </si>
  <si>
    <t>d1195.a1</t>
  </si>
  <si>
    <t>d1196</t>
  </si>
  <si>
    <t>d1196.a1</t>
  </si>
  <si>
    <t>d1197</t>
  </si>
  <si>
    <t>d1197.a1</t>
  </si>
  <si>
    <t>d1198</t>
  </si>
  <si>
    <t>d1198.a1</t>
  </si>
  <si>
    <t>d1199</t>
  </si>
  <si>
    <t>d1199.a1</t>
  </si>
  <si>
    <t>d1200</t>
  </si>
  <si>
    <t>d1200.a1</t>
  </si>
  <si>
    <t>d1201</t>
  </si>
  <si>
    <t>d1201.a1</t>
  </si>
  <si>
    <t>d1202</t>
  </si>
  <si>
    <t>d1202.a1</t>
  </si>
  <si>
    <t>d1203</t>
  </si>
  <si>
    <t>d1203.a1</t>
  </si>
  <si>
    <t>d1204</t>
  </si>
  <si>
    <t>d1204.a1</t>
  </si>
  <si>
    <t>d1205</t>
  </si>
  <si>
    <t>d1205.a1</t>
  </si>
  <si>
    <t>d1206</t>
  </si>
  <si>
    <t>d1206.a1</t>
  </si>
  <si>
    <t>d1207</t>
  </si>
  <si>
    <t>d1207.a1</t>
  </si>
  <si>
    <t>d1208</t>
  </si>
  <si>
    <t>d1208.a1</t>
  </si>
  <si>
    <t>d1208.a1.a1</t>
  </si>
  <si>
    <t>Chassy_KM_1304;KMXK_0B04860;W0T7B1; Protein ROD1 - ROD1</t>
  </si>
  <si>
    <t>Chassy_KM_1304</t>
  </si>
  <si>
    <t>KMXK_0B04860</t>
  </si>
  <si>
    <t>W0T7B1</t>
  </si>
  <si>
    <t>KLMA_20475</t>
  </si>
  <si>
    <t>KMAR_20453</t>
  </si>
  <si>
    <t xml:space="preserve"> Protein ROD1 - ROD1</t>
  </si>
  <si>
    <t>d1209</t>
  </si>
  <si>
    <t>d1209.a1</t>
  </si>
  <si>
    <t>d1209.a1.a1</t>
  </si>
  <si>
    <t>Chassy_KM_1622;KMXK_0B08040;W0TAX5; Iron-sulfur cluster assembly protein - ISU1</t>
  </si>
  <si>
    <t>Chassy_KM_1622</t>
  </si>
  <si>
    <t>KMXK_0B08040</t>
  </si>
  <si>
    <t>W0TAX5</t>
  </si>
  <si>
    <t>KLMA_20791</t>
  </si>
  <si>
    <t>KMAR_20748</t>
  </si>
  <si>
    <t xml:space="preserve"> Iron-sulfur cluster assembly protein - ISU1</t>
  </si>
  <si>
    <t>d1210</t>
  </si>
  <si>
    <t>d1210.a1</t>
  </si>
  <si>
    <t>d1211</t>
  </si>
  <si>
    <t>d1211.a1</t>
  </si>
  <si>
    <t>d1212</t>
  </si>
  <si>
    <t>d1212.a1</t>
  </si>
  <si>
    <t>d1213</t>
  </si>
  <si>
    <t>d1213.a1</t>
  </si>
  <si>
    <t>d1213.a1.a1</t>
  </si>
  <si>
    <t>Chassy_KM_1058;KMXK_0B02400;W0T6J5; Nuclear protein SNF4 - SNF4</t>
  </si>
  <si>
    <t>Chassy_KM_1058</t>
  </si>
  <si>
    <t>KMXK_0B02400</t>
  </si>
  <si>
    <t>W0T6J5</t>
  </si>
  <si>
    <t>KLMA_20225</t>
  </si>
  <si>
    <t>KMAR_20217</t>
  </si>
  <si>
    <t xml:space="preserve"> Nuclear protein SNF4 - SNF4</t>
  </si>
  <si>
    <t>d1214</t>
  </si>
  <si>
    <t>d1214.a1</t>
  </si>
  <si>
    <t>d1215</t>
  </si>
  <si>
    <t>d1215.a1</t>
  </si>
  <si>
    <t>d1216</t>
  </si>
  <si>
    <t>d1216.a1</t>
  </si>
  <si>
    <t>d1217</t>
  </si>
  <si>
    <t>d1217.a1</t>
  </si>
  <si>
    <t>d1218</t>
  </si>
  <si>
    <t>d1218.a1</t>
  </si>
  <si>
    <t>d1219</t>
  </si>
  <si>
    <t>d1219.a1</t>
  </si>
  <si>
    <t>d1220</t>
  </si>
  <si>
    <t>d1220.a1</t>
  </si>
  <si>
    <t>d1221</t>
  </si>
  <si>
    <t>d1221.a1</t>
  </si>
  <si>
    <t>d1222</t>
  </si>
  <si>
    <t>d1222.a1</t>
  </si>
  <si>
    <t>d1223</t>
  </si>
  <si>
    <t>d1223.a1</t>
  </si>
  <si>
    <t>d1224</t>
  </si>
  <si>
    <t>d1224.a1</t>
  </si>
  <si>
    <t>d1225</t>
  </si>
  <si>
    <t>d1225.a1</t>
  </si>
  <si>
    <t>d1226</t>
  </si>
  <si>
    <t>d1226.a1</t>
  </si>
  <si>
    <t>d1227</t>
  </si>
  <si>
    <t>d1227.a1</t>
  </si>
  <si>
    <t>d1228</t>
  </si>
  <si>
    <t>d1228.a1</t>
  </si>
  <si>
    <t>d1229</t>
  </si>
  <si>
    <t>d1229.a1</t>
  </si>
  <si>
    <t>d1230</t>
  </si>
  <si>
    <t>d1230.a1</t>
  </si>
  <si>
    <t>d1231</t>
  </si>
  <si>
    <t>d1231.a1</t>
  </si>
  <si>
    <t>d1232</t>
  </si>
  <si>
    <t>d1232.a1</t>
  </si>
  <si>
    <t>d1233</t>
  </si>
  <si>
    <t>d1233.a1</t>
  </si>
  <si>
    <t>d1234</t>
  </si>
  <si>
    <t>d1234.a1</t>
  </si>
  <si>
    <t>d1235</t>
  </si>
  <si>
    <t>d1235.a1</t>
  </si>
  <si>
    <t>d1236</t>
  </si>
  <si>
    <t>d1236.a1</t>
  </si>
  <si>
    <t>d1237</t>
  </si>
  <si>
    <t>d1237.a1</t>
  </si>
  <si>
    <t>d1238</t>
  </si>
  <si>
    <t>d1238.a1</t>
  </si>
  <si>
    <t>d1239</t>
  </si>
  <si>
    <t>d1239.a1</t>
  </si>
  <si>
    <t>d1240</t>
  </si>
  <si>
    <t>d1240.a1</t>
  </si>
  <si>
    <t>d1241</t>
  </si>
  <si>
    <t>d1241.a1</t>
  </si>
  <si>
    <t>d1242</t>
  </si>
  <si>
    <t>d1242.a1</t>
  </si>
  <si>
    <t>d1243</t>
  </si>
  <si>
    <t>d1243.a1</t>
  </si>
  <si>
    <t>d1244</t>
  </si>
  <si>
    <t>d1244.a1</t>
  </si>
  <si>
    <t>d1245</t>
  </si>
  <si>
    <t>d1245.a1</t>
  </si>
  <si>
    <t>d1246</t>
  </si>
  <si>
    <t>d1246.a1</t>
  </si>
  <si>
    <t>d1247</t>
  </si>
  <si>
    <t>d1247.a1</t>
  </si>
  <si>
    <t>d1248</t>
  </si>
  <si>
    <t>d1248.a1</t>
  </si>
  <si>
    <t>d1248.a1.a1</t>
  </si>
  <si>
    <t>Chassy_KM_2074;KMXK_0C04190;W0T7X0; Ribosome-recycling factor - RRF1</t>
  </si>
  <si>
    <t>Chassy_KM_2074</t>
  </si>
  <si>
    <t>KMXK_0C04190</t>
  </si>
  <si>
    <t>W0T7X0</t>
  </si>
  <si>
    <t>KLMA_30422</t>
  </si>
  <si>
    <t>KMAR_30396</t>
  </si>
  <si>
    <t xml:space="preserve"> Ribosome-recycling factor - RRF1</t>
  </si>
  <si>
    <t>d1249</t>
  </si>
  <si>
    <t>d1249.a1</t>
  </si>
  <si>
    <t>d1250</t>
  </si>
  <si>
    <t>d1250.a1</t>
  </si>
  <si>
    <t>d1251</t>
  </si>
  <si>
    <t>d1251.a1</t>
  </si>
  <si>
    <t>d1252</t>
  </si>
  <si>
    <t>d1252.a1</t>
  </si>
  <si>
    <t>d1253</t>
  </si>
  <si>
    <t>d1253.a1</t>
  </si>
  <si>
    <t>d1254</t>
  </si>
  <si>
    <t>d1254.a1</t>
  </si>
  <si>
    <t>d1254.a1.a1</t>
  </si>
  <si>
    <t>Chassy_KM_2826;KMXK_0D04440;W0TCC5; Ribosome biogenesis protein YTM1 - YTM1</t>
  </si>
  <si>
    <t>Chassy_KM_2826</t>
  </si>
  <si>
    <t>KMXK_0D04440</t>
  </si>
  <si>
    <t>W0TCC5</t>
  </si>
  <si>
    <t>KLMA_40422</t>
  </si>
  <si>
    <t>KMAR_40423</t>
  </si>
  <si>
    <t xml:space="preserve"> Ribosome biogenesis protein YTM1 - YTM1</t>
  </si>
  <si>
    <t>d1255</t>
  </si>
  <si>
    <t>d1255.a1</t>
  </si>
  <si>
    <t>d1256</t>
  </si>
  <si>
    <t>d1256.a1</t>
  </si>
  <si>
    <t>d1257</t>
  </si>
  <si>
    <t>d1257.a1</t>
  </si>
  <si>
    <t>d1258</t>
  </si>
  <si>
    <t>d1258.a1</t>
  </si>
  <si>
    <t>d1259</t>
  </si>
  <si>
    <t>d1259.a1</t>
  </si>
  <si>
    <t>d1260</t>
  </si>
  <si>
    <t>d1260.a1</t>
  </si>
  <si>
    <t>d1261</t>
  </si>
  <si>
    <t>d1261.a1</t>
  </si>
  <si>
    <t>d1262</t>
  </si>
  <si>
    <t>d1262.a1</t>
  </si>
  <si>
    <t>d1263</t>
  </si>
  <si>
    <t>d1263.a1</t>
  </si>
  <si>
    <t>d1264</t>
  </si>
  <si>
    <t>d1264.a1</t>
  </si>
  <si>
    <t>d1265</t>
  </si>
  <si>
    <t>d1265.a1</t>
  </si>
  <si>
    <t>d1266</t>
  </si>
  <si>
    <t>d1266.a1</t>
  </si>
  <si>
    <t>d1267</t>
  </si>
  <si>
    <t>d1267.a1</t>
  </si>
  <si>
    <t>d1268</t>
  </si>
  <si>
    <t>d1268.a1</t>
  </si>
  <si>
    <t>d1269</t>
  </si>
  <si>
    <t>d1269.a1</t>
  </si>
  <si>
    <t>d1270</t>
  </si>
  <si>
    <t>d1270.a1</t>
  </si>
  <si>
    <t>d1270.a1.a1</t>
  </si>
  <si>
    <t>Chassy_KM_23;KMXK_0A00330;W0T4B2; Uncharacterized protein YPL105C - SYH1</t>
  </si>
  <si>
    <t>Chassy_KM_23</t>
  </si>
  <si>
    <t>KMXK_0A00330</t>
  </si>
  <si>
    <t>W0T4B2</t>
  </si>
  <si>
    <t>KLMA_10810</t>
  </si>
  <si>
    <t>KMAR_10777</t>
  </si>
  <si>
    <t xml:space="preserve"> Uncharacterized protein YPL105C - SYH1</t>
  </si>
  <si>
    <t>d1271</t>
  </si>
  <si>
    <t>d1271.a1</t>
  </si>
  <si>
    <t>d1272</t>
  </si>
  <si>
    <t>d1272.a1</t>
  </si>
  <si>
    <t>d1273</t>
  </si>
  <si>
    <t>d1273.a1</t>
  </si>
  <si>
    <t>d1274</t>
  </si>
  <si>
    <t>d1274.a1</t>
  </si>
  <si>
    <t>d1275</t>
  </si>
  <si>
    <t>d1275.a1</t>
  </si>
  <si>
    <t>d1276</t>
  </si>
  <si>
    <t>d1276.a1</t>
  </si>
  <si>
    <t>d1277</t>
  </si>
  <si>
    <t>d1277.a1</t>
  </si>
  <si>
    <t>d1278</t>
  </si>
  <si>
    <t>d1278.a1</t>
  </si>
  <si>
    <t>d1278.a1.a1</t>
  </si>
  <si>
    <t>Chassy_KM_4181;KMXK_0F05270;W0TEX4; Phosphate system positive regulatory protein PHO81 - PHO81</t>
  </si>
  <si>
    <t>Chassy_KM_4181</t>
  </si>
  <si>
    <t>KMXK_0F05270</t>
  </si>
  <si>
    <t>W0TEX4</t>
  </si>
  <si>
    <t>KLMA_60050</t>
  </si>
  <si>
    <t>KMAR_60054</t>
  </si>
  <si>
    <t xml:space="preserve"> Phosphate system positive regulatory protein PHO81 - PHO81</t>
  </si>
  <si>
    <t>d1279</t>
  </si>
  <si>
    <t>d1279.a1</t>
  </si>
  <si>
    <t>d1280</t>
  </si>
  <si>
    <t>d1280.a1</t>
  </si>
  <si>
    <t>d1281</t>
  </si>
  <si>
    <t>d1281.a1</t>
  </si>
  <si>
    <t>d1282</t>
  </si>
  <si>
    <t>d1282.a1</t>
  </si>
  <si>
    <t>d1283</t>
  </si>
  <si>
    <t>d1283.a1</t>
  </si>
  <si>
    <t>d1284</t>
  </si>
  <si>
    <t>d1284.a1</t>
  </si>
  <si>
    <t>d1285</t>
  </si>
  <si>
    <t>d1285.a1</t>
  </si>
  <si>
    <t>d1285.a1.a1</t>
  </si>
  <si>
    <t>Chassy_KM_1587;KMXK_0B07690;W0TAT7; Bud neck protein 5 - BNI5</t>
  </si>
  <si>
    <t>Chassy_KM_1587</t>
  </si>
  <si>
    <t>KMXK_0B07690</t>
  </si>
  <si>
    <t>W0TAT7</t>
  </si>
  <si>
    <t>KLMA_20756</t>
  </si>
  <si>
    <t>KMAR_20717</t>
  </si>
  <si>
    <t xml:space="preserve"> Bud neck protein 5 - BNI5</t>
  </si>
  <si>
    <t>d1286</t>
  </si>
  <si>
    <t>d1286.a1</t>
  </si>
  <si>
    <t>d1287</t>
  </si>
  <si>
    <t>d1287.a1</t>
  </si>
  <si>
    <t>d1288</t>
  </si>
  <si>
    <t>d1288.a1</t>
  </si>
  <si>
    <t>d1289</t>
  </si>
  <si>
    <t>d1289.a1</t>
  </si>
  <si>
    <t>d1289.a1.a1</t>
  </si>
  <si>
    <t>Chassy_KM_3447;KMXK_0E04150;W0TCC7; 1,3-beta-glucanosyltransferase - GAS5</t>
  </si>
  <si>
    <t>Chassy_KM_3447</t>
  </si>
  <si>
    <t>KMXK_0E04150</t>
  </si>
  <si>
    <t>W0TCC7</t>
  </si>
  <si>
    <t>KLMA_50411</t>
  </si>
  <si>
    <t>KMAR_50392</t>
  </si>
  <si>
    <t xml:space="preserve"> 1,3-beta-glucanosyltransferase - GAS5</t>
  </si>
  <si>
    <t>d1290</t>
  </si>
  <si>
    <t>d1290.a1</t>
  </si>
  <si>
    <t>d1291</t>
  </si>
  <si>
    <t>d1291.a1</t>
  </si>
  <si>
    <t>d1292</t>
  </si>
  <si>
    <t>d1292.a1</t>
  </si>
  <si>
    <t>d1293</t>
  </si>
  <si>
    <t>d1293.a1</t>
  </si>
  <si>
    <t>d1294</t>
  </si>
  <si>
    <t>d1294.a1</t>
  </si>
  <si>
    <t>d1295</t>
  </si>
  <si>
    <t>d1295.a1</t>
  </si>
  <si>
    <t>d1296</t>
  </si>
  <si>
    <t>d1296.a1</t>
  </si>
  <si>
    <t>d1297</t>
  </si>
  <si>
    <t>d1297.a1</t>
  </si>
  <si>
    <t>d1298</t>
  </si>
  <si>
    <t>d1298.a1</t>
  </si>
  <si>
    <t>d1299</t>
  </si>
  <si>
    <t>d1299.a1</t>
  </si>
  <si>
    <t>d1300</t>
  </si>
  <si>
    <t>d1300.a1</t>
  </si>
  <si>
    <t>d1301</t>
  </si>
  <si>
    <t>d1301.a1</t>
  </si>
  <si>
    <t>d1302</t>
  </si>
  <si>
    <t>d1302.a1</t>
  </si>
  <si>
    <t>d1303</t>
  </si>
  <si>
    <t>d1303.a1</t>
  </si>
  <si>
    <t>d1304</t>
  </si>
  <si>
    <t>d1304.a1</t>
  </si>
  <si>
    <t>d1305</t>
  </si>
  <si>
    <t>d1305.a1</t>
  </si>
  <si>
    <t>d1306</t>
  </si>
  <si>
    <t>d1306.a1</t>
  </si>
  <si>
    <t>d1307</t>
  </si>
  <si>
    <t>d1307.a1</t>
  </si>
  <si>
    <t>d1308</t>
  </si>
  <si>
    <t>d1308.a1</t>
  </si>
  <si>
    <t>d1309</t>
  </si>
  <si>
    <t>d1309.a1</t>
  </si>
  <si>
    <t>d1310</t>
  </si>
  <si>
    <t>d1310.a1</t>
  </si>
  <si>
    <t>d1311</t>
  </si>
  <si>
    <t>d1311.a1</t>
  </si>
  <si>
    <t>d1311.a1.a1</t>
  </si>
  <si>
    <t>Chassy_KM_3889;KMXK_0F02350;W0TEX3; Uncharacterized protein YKL027W - KLMA_60337</t>
  </si>
  <si>
    <t>Chassy_KM_3889</t>
  </si>
  <si>
    <t>KMXK_0F02350</t>
  </si>
  <si>
    <t>W0TEX3</t>
  </si>
  <si>
    <t>KLMA_60337</t>
  </si>
  <si>
    <t>KMAR_60330</t>
  </si>
  <si>
    <t xml:space="preserve"> Uncharacterized protein YKL027W - KLMA_60337</t>
  </si>
  <si>
    <t>d1312</t>
  </si>
  <si>
    <t>d1312.a1</t>
  </si>
  <si>
    <t>d1313</t>
  </si>
  <si>
    <t>d1313.a1</t>
  </si>
  <si>
    <t>d1314</t>
  </si>
  <si>
    <t>d1314.a1</t>
  </si>
  <si>
    <t>d1315</t>
  </si>
  <si>
    <t>d1315.a1</t>
  </si>
  <si>
    <t>d1316</t>
  </si>
  <si>
    <t>d1316.a1</t>
  </si>
  <si>
    <t>d1317</t>
  </si>
  <si>
    <t>d1317.a1</t>
  </si>
  <si>
    <t>d1318</t>
  </si>
  <si>
    <t>d1318.a1</t>
  </si>
  <si>
    <t>d1319</t>
  </si>
  <si>
    <t>d1319.a1</t>
  </si>
  <si>
    <t>d1320</t>
  </si>
  <si>
    <t>d1320.a1</t>
  </si>
  <si>
    <t>d1321</t>
  </si>
  <si>
    <t>d1321.a1</t>
  </si>
  <si>
    <t>d1322</t>
  </si>
  <si>
    <t>d1322.a1</t>
  </si>
  <si>
    <t>d1322.a1.a1</t>
  </si>
  <si>
    <t>Chassy_KM_4816;KMXK_0H01610;W0TGR8; Protein ATP11 - ATP11</t>
  </si>
  <si>
    <t>Chassy_KM_4816</t>
  </si>
  <si>
    <t>KMXK_0H01610</t>
  </si>
  <si>
    <t>W0TGR8</t>
  </si>
  <si>
    <t>KLMA_70163</t>
  </si>
  <si>
    <t>KMAR_70146</t>
  </si>
  <si>
    <t xml:space="preserve"> Protein ATP11 - ATP11</t>
  </si>
  <si>
    <t>d1323</t>
  </si>
  <si>
    <t>d1323.a1</t>
  </si>
  <si>
    <t>d1324</t>
  </si>
  <si>
    <t>d1324.a1</t>
  </si>
  <si>
    <t>d1325</t>
  </si>
  <si>
    <t>d1325.a1</t>
  </si>
  <si>
    <t>d1325.a1.a1</t>
  </si>
  <si>
    <t>Chassy_KM_3873;KMXK_0F02190;W0TE51; Uncharacterized RNA-binding protein YPL184C - MRN1</t>
  </si>
  <si>
    <t>Chassy_KM_3873</t>
  </si>
  <si>
    <t>KMXK_0F02190</t>
  </si>
  <si>
    <t>W0TE51</t>
  </si>
  <si>
    <t>KLMA_60354</t>
  </si>
  <si>
    <t>KMAR_60345</t>
  </si>
  <si>
    <t xml:space="preserve"> Uncharacterized RNA-binding protein YPL184C - MRN1</t>
  </si>
  <si>
    <t>d1326</t>
  </si>
  <si>
    <t>d1326.a1</t>
  </si>
  <si>
    <t>d1326.a1.a1</t>
  </si>
  <si>
    <t>Chassy_KM_4214;KMXK_0F05600;W0TEU9; Inorganic phosphate transporter PHO86 - PHO86</t>
  </si>
  <si>
    <t>Chassy_KM_4214</t>
  </si>
  <si>
    <t>KMXK_0F05600</t>
  </si>
  <si>
    <t>W0TEU9</t>
  </si>
  <si>
    <t>KLMA_60020</t>
  </si>
  <si>
    <t>KMAR_60024</t>
  </si>
  <si>
    <t xml:space="preserve"> Inorganic phosphate transporter PHO86 - PHO86</t>
  </si>
  <si>
    <t>d1327</t>
  </si>
  <si>
    <t>d1327.a1</t>
  </si>
  <si>
    <t>d1328</t>
  </si>
  <si>
    <t>d1328.a1</t>
  </si>
  <si>
    <t>d1329</t>
  </si>
  <si>
    <t>d1329.a1</t>
  </si>
  <si>
    <t>d1330</t>
  </si>
  <si>
    <t>d1330.a1</t>
  </si>
  <si>
    <t>d1331</t>
  </si>
  <si>
    <t>d1331.a1</t>
  </si>
  <si>
    <t>d1332</t>
  </si>
  <si>
    <t>d1332.a1</t>
  </si>
  <si>
    <t>d1333</t>
  </si>
  <si>
    <t>d1333.a1</t>
  </si>
  <si>
    <t>d1334</t>
  </si>
  <si>
    <t>d1334.a1</t>
  </si>
  <si>
    <t>d1335</t>
  </si>
  <si>
    <t>d1335.a1</t>
  </si>
  <si>
    <t>d1336</t>
  </si>
  <si>
    <t>d1336.a1</t>
  </si>
  <si>
    <t>d1336.a1.a1</t>
  </si>
  <si>
    <t>Chassy_KM_3931;KMXK_0F02770;W0TET0; Enhancer of polycomb-like protein - EPL1</t>
  </si>
  <si>
    <t>Chassy_KM_3931</t>
  </si>
  <si>
    <t>KMXK_0F02770</t>
  </si>
  <si>
    <t>W0TET0</t>
  </si>
  <si>
    <t>KLMA_60297</t>
  </si>
  <si>
    <t>KMAR_60288</t>
  </si>
  <si>
    <t xml:space="preserve"> Enhancer of polycomb-like protein - EPL1</t>
  </si>
  <si>
    <t>d1337</t>
  </si>
  <si>
    <t>d1337.a1</t>
  </si>
  <si>
    <t>d1338</t>
  </si>
  <si>
    <t>d1338.a1</t>
  </si>
  <si>
    <t>d1338.a1.a1</t>
  </si>
  <si>
    <t>Chassy_KM_3724;KMXK_0F00700;W0TEK3; Cell division control protein 53 - CDC53</t>
  </si>
  <si>
    <t>Chassy_KM_3724</t>
  </si>
  <si>
    <t>KMXK_0F00700</t>
  </si>
  <si>
    <t>W0TEK3</t>
  </si>
  <si>
    <t>KLMA_60494</t>
  </si>
  <si>
    <t>KMAR_60487</t>
  </si>
  <si>
    <t xml:space="preserve"> Cell division control protein 53 - CDC53</t>
  </si>
  <si>
    <t>d1339</t>
  </si>
  <si>
    <t>d1339.a1</t>
  </si>
  <si>
    <t>d1340</t>
  </si>
  <si>
    <t>d1340.a1</t>
  </si>
  <si>
    <t>d1341</t>
  </si>
  <si>
    <t>d1341.a1</t>
  </si>
  <si>
    <t>d1342</t>
  </si>
  <si>
    <t>d1342.a1</t>
  </si>
  <si>
    <t>d1343</t>
  </si>
  <si>
    <t>d1343.a1</t>
  </si>
  <si>
    <t>d1343.a1.a1</t>
  </si>
  <si>
    <t>Chassy_KM_1809;KMXK_0C01540;W0T9H6; Protein SSP120 - SSP120</t>
  </si>
  <si>
    <t>Chassy_KM_1809</t>
  </si>
  <si>
    <t>KMXK_0C01540</t>
  </si>
  <si>
    <t>W0T9H6</t>
  </si>
  <si>
    <t>KLMA_30151</t>
  </si>
  <si>
    <t>KMAR_30140</t>
  </si>
  <si>
    <t xml:space="preserve"> Protein SSP120 - SSP120</t>
  </si>
  <si>
    <t>d1344</t>
  </si>
  <si>
    <t>d1344.a1</t>
  </si>
  <si>
    <t>d1345</t>
  </si>
  <si>
    <t>d1345.a1</t>
  </si>
  <si>
    <t>d1346</t>
  </si>
  <si>
    <t>d1346.a1</t>
  </si>
  <si>
    <t>d1347</t>
  </si>
  <si>
    <t>d1347.a1</t>
  </si>
  <si>
    <t>d1348</t>
  </si>
  <si>
    <t>d1348.a1</t>
  </si>
  <si>
    <t>d1349</t>
  </si>
  <si>
    <t>d1349.a1</t>
  </si>
  <si>
    <t>d1350</t>
  </si>
  <si>
    <t>d1350.a1</t>
  </si>
  <si>
    <t>d1350.a1.a1</t>
  </si>
  <si>
    <t>Chassy_KM_1449;KMXK_0B06310;W0T6N7; SAM50-like protein SpAC17C9.06 - KLMA_20617</t>
  </si>
  <si>
    <t>Chassy_KM_1449</t>
  </si>
  <si>
    <t>KMXK_0B06310</t>
  </si>
  <si>
    <t>W0T6N7</t>
  </si>
  <si>
    <t>KLMA_20617</t>
  </si>
  <si>
    <t>KMAR_20582</t>
  </si>
  <si>
    <t xml:space="preserve"> SAM50-like protein SpAC17C9.06 - KLMA_20617</t>
  </si>
  <si>
    <t>d1351</t>
  </si>
  <si>
    <t>d1351.a1</t>
  </si>
  <si>
    <t>d1351.a1.a1</t>
  </si>
  <si>
    <t>Chassy_KM_4721;KMXK_0H00660;W0TE52; Ribosome biogenesis protein TSR1 - TSR1</t>
  </si>
  <si>
    <t>Chassy_KM_4721</t>
  </si>
  <si>
    <t>KMXK_0H00660</t>
  </si>
  <si>
    <t>W0TE52</t>
  </si>
  <si>
    <t>KLMA_70069</t>
  </si>
  <si>
    <t>KMAR_70057</t>
  </si>
  <si>
    <t xml:space="preserve"> Ribosome biogenesis protein TSR1 - TSR1</t>
  </si>
  <si>
    <t>d1352</t>
  </si>
  <si>
    <t>d1352.a1</t>
  </si>
  <si>
    <t>d1353</t>
  </si>
  <si>
    <t>d1353.a1</t>
  </si>
  <si>
    <t>d1353.a1.a1</t>
  </si>
  <si>
    <t>Chassy_KM_1733;KMXK_0C00780;CBS 6556 specific;No description in DMKU3-1042- NA</t>
  </si>
  <si>
    <t>Chassy_KM_1733</t>
  </si>
  <si>
    <t>KMXK_0C00780</t>
  </si>
  <si>
    <t>KMAR_30066</t>
  </si>
  <si>
    <t>d1354</t>
  </si>
  <si>
    <t>d1354.a1</t>
  </si>
  <si>
    <t>d1355</t>
  </si>
  <si>
    <t>d1355.a1</t>
  </si>
  <si>
    <t>d1356</t>
  </si>
  <si>
    <t>d1356.a1</t>
  </si>
  <si>
    <t>d1356.a1.a1</t>
  </si>
  <si>
    <t>Chassy_KM_1435;KMXK_0B06170;W0T8B4; NADPH:adrenodoxin oxidoreductase, mitochondrial - ARH1</t>
  </si>
  <si>
    <t>Chassy_KM_1435</t>
  </si>
  <si>
    <t>KMXK_0B06170</t>
  </si>
  <si>
    <t>W0T8B4</t>
  </si>
  <si>
    <t>KLMA_20603</t>
  </si>
  <si>
    <t>KMAR_20570</t>
  </si>
  <si>
    <t xml:space="preserve"> NADPH:adrenodoxin oxidoreductase, mitochondrial - ARH1</t>
  </si>
  <si>
    <t>1.18.1.6</t>
  </si>
  <si>
    <t>d1357</t>
  </si>
  <si>
    <t>d1357.a1</t>
  </si>
  <si>
    <t>d1358</t>
  </si>
  <si>
    <t>d1358.a1</t>
  </si>
  <si>
    <t>d1358.a1.a1</t>
  </si>
  <si>
    <t>Chassy_KM_4637;KMXK_0G04070;W0TKL4; DNA-directed RNA polymerase subunit - RPO31</t>
  </si>
  <si>
    <t>Chassy_KM_4637</t>
  </si>
  <si>
    <t>KMXK_0G04070</t>
  </si>
  <si>
    <t>W0TKL4</t>
  </si>
  <si>
    <t>KLMA_80403</t>
  </si>
  <si>
    <t>KMAR_80383</t>
  </si>
  <si>
    <t xml:space="preserve"> DNA-directed RNA polymerase subunit - RPO31</t>
  </si>
  <si>
    <t>d1359</t>
  </si>
  <si>
    <t>d1359.a1</t>
  </si>
  <si>
    <t>d1360</t>
  </si>
  <si>
    <t>d1360.a1</t>
  </si>
  <si>
    <t>d1361</t>
  </si>
  <si>
    <t>d1361.a1</t>
  </si>
  <si>
    <t>d1362</t>
  </si>
  <si>
    <t>d1362.a1</t>
  </si>
  <si>
    <t>d1362.a1.a1</t>
  </si>
  <si>
    <t>Chassy_KM_3770;KMXK_0F01160;W0TF89; Chromatin structure-remodeling complex subunit RSC9 - RSC9</t>
  </si>
  <si>
    <t>Chassy_KM_3770</t>
  </si>
  <si>
    <t>KMXK_0F01160</t>
  </si>
  <si>
    <t>W0TF89</t>
  </si>
  <si>
    <t>KLMA_60447</t>
  </si>
  <si>
    <t>KMAR_60443</t>
  </si>
  <si>
    <t xml:space="preserve"> Chromatin structure-remodeling complex subunit RSC9 - RSC9</t>
  </si>
  <si>
    <t>d1363</t>
  </si>
  <si>
    <t>d1363.a1</t>
  </si>
  <si>
    <t>d1363.a1.a1</t>
  </si>
  <si>
    <t>Chassy_KM_1906;KMXK_0C02510;W0T805; Uroporphyrinogen-III C-methyltransferase - MET1</t>
  </si>
  <si>
    <t>Chassy_KM_1906</t>
  </si>
  <si>
    <t>KMXK_0C02510</t>
  </si>
  <si>
    <t>W0T805</t>
  </si>
  <si>
    <t>KLMA_30250</t>
  </si>
  <si>
    <t>KMAR_30232</t>
  </si>
  <si>
    <t xml:space="preserve"> Uroporphyrinogen-III C-methyltransferase - MET1</t>
  </si>
  <si>
    <t>d1364</t>
  </si>
  <si>
    <t>d1364.a1</t>
  </si>
  <si>
    <t>d1365</t>
  </si>
  <si>
    <t>d1365.a1</t>
  </si>
  <si>
    <t>d1366</t>
  </si>
  <si>
    <t>d1366.a1</t>
  </si>
  <si>
    <t>d1367</t>
  </si>
  <si>
    <t>d1367.a1</t>
  </si>
  <si>
    <t>d1368</t>
  </si>
  <si>
    <t>d1368.a1</t>
  </si>
  <si>
    <t>d1368.a1.a1</t>
  </si>
  <si>
    <t>Chassy_KM_1595;KMXK_0B07770;W0T6H0; Serine/threonine-protein kinase CBK1 - CBK1</t>
  </si>
  <si>
    <t>Chassy_KM_1595</t>
  </si>
  <si>
    <t>KMXK_0B07770</t>
  </si>
  <si>
    <t>W0T6H0</t>
  </si>
  <si>
    <t>KLMA_20764</t>
  </si>
  <si>
    <t>KMAR_20723</t>
  </si>
  <si>
    <t xml:space="preserve"> Serine/threonine-protein kinase CBK1 - CBK1</t>
  </si>
  <si>
    <t>d1369</t>
  </si>
  <si>
    <t>d1369.a1</t>
  </si>
  <si>
    <t>d1369.a1.a1</t>
  </si>
  <si>
    <t>Chassy_KM_1369;KMXK_0B05510;W0TA69; YjgF_YER057c_UK114_family - KLMA_20536</t>
  </si>
  <si>
    <t>Chassy_KM_1369</t>
  </si>
  <si>
    <t>KMXK_0B05510</t>
  </si>
  <si>
    <t>W0TA69</t>
  </si>
  <si>
    <t>KLMA_20536</t>
  </si>
  <si>
    <t>KMAR_20511</t>
  </si>
  <si>
    <t xml:space="preserve"> YjgF_YER057c_UK114_family - KLMA_20536</t>
  </si>
  <si>
    <t>d1370</t>
  </si>
  <si>
    <t>d1370.a1</t>
  </si>
  <si>
    <t>d1370.a1.a1</t>
  </si>
  <si>
    <t>Chassy_KM_2901;KMXK_0D05190;W0TEI9; Uncharacterized protein YHR199C - AIM18</t>
  </si>
  <si>
    <t>Chassy_KM_2901</t>
  </si>
  <si>
    <t>KMXK_0D05190</t>
  </si>
  <si>
    <t>W0TEI9</t>
  </si>
  <si>
    <t>KLMA_40495</t>
  </si>
  <si>
    <t>KMAR_40493</t>
  </si>
  <si>
    <t xml:space="preserve"> Uncharacterized protein YHR199C - AIM18</t>
  </si>
  <si>
    <t>d1371</t>
  </si>
  <si>
    <t>d1371.a1</t>
  </si>
  <si>
    <t>d1372</t>
  </si>
  <si>
    <t>d1372.a1</t>
  </si>
  <si>
    <t>d1373</t>
  </si>
  <si>
    <t>d1373.a1</t>
  </si>
  <si>
    <t>d1374</t>
  </si>
  <si>
    <t>d1374.a1</t>
  </si>
  <si>
    <t>d1375</t>
  </si>
  <si>
    <t>d1375.a1</t>
  </si>
  <si>
    <t>d1375.a1.a1</t>
  </si>
  <si>
    <t>Chassy_KM_2312;KMXK_0C06580;W0TCY1; Peptide hydrolase - KLMA_30659</t>
  </si>
  <si>
    <t>Chassy_KM_2312</t>
  </si>
  <si>
    <t>KMXK_0C06580</t>
  </si>
  <si>
    <t>W0TCY1</t>
  </si>
  <si>
    <t>KLMA_30659</t>
  </si>
  <si>
    <t>KMAR_30629</t>
  </si>
  <si>
    <t xml:space="preserve"> Peptide hydrolase - KLMA_30659</t>
  </si>
  <si>
    <t>d1376</t>
  </si>
  <si>
    <t>d1376.a1</t>
  </si>
  <si>
    <t>d1376.a1.a1</t>
  </si>
  <si>
    <t>Chassy_KM_338;KMXK_0A03480;W0T3Y2; Glutamyl-tRNA(Gln) amidotransferase subunit A, mitochondrial - HER2</t>
  </si>
  <si>
    <t>Chassy_KM_338</t>
  </si>
  <si>
    <t>KMXK_0A03480</t>
  </si>
  <si>
    <t>W0T3Y2</t>
  </si>
  <si>
    <t>KLMA_10493</t>
  </si>
  <si>
    <t>KMAR_10475</t>
  </si>
  <si>
    <t xml:space="preserve"> Glutamyl-tRNA(Gln) amidotransferase subunit A, mitochondrial - HER2</t>
  </si>
  <si>
    <t>6.3.5.7</t>
  </si>
  <si>
    <t>d1377</t>
  </si>
  <si>
    <t>d1377.a1</t>
  </si>
  <si>
    <t>d1377.a1.a1</t>
  </si>
  <si>
    <t>Chassy_KM_2631;KMXK_0D02490;W0TA01; Pre-mRNA-splicing factor SPP381 - SPP381</t>
  </si>
  <si>
    <t>Chassy_KM_2631</t>
  </si>
  <si>
    <t>KMXK_0D02490</t>
  </si>
  <si>
    <t>W0TA01</t>
  </si>
  <si>
    <t>KLMA_40226</t>
  </si>
  <si>
    <t>KMAR_40232</t>
  </si>
  <si>
    <t xml:space="preserve"> Pre-mRNA-splicing factor SPP381 - SPP381</t>
  </si>
  <si>
    <t>d1378</t>
  </si>
  <si>
    <t>d1378.a1</t>
  </si>
  <si>
    <t>d1378.a1.a1</t>
  </si>
  <si>
    <t>Chassy_KM_2746;KMXK_0D03640;W0TE44; ADP-ribosylation factor GTPase-activating protein effector protein 2 - AGE2</t>
  </si>
  <si>
    <t>Chassy_KM_2746</t>
  </si>
  <si>
    <t>KMXK_0D03640</t>
  </si>
  <si>
    <t>W0TE44</t>
  </si>
  <si>
    <t>KLMA_40340</t>
  </si>
  <si>
    <t>KMAR_40345</t>
  </si>
  <si>
    <t xml:space="preserve"> ADP-ribosylation factor GTPase-activating protein effector protein 2 - AGE2</t>
  </si>
  <si>
    <t>d1379</t>
  </si>
  <si>
    <t>d1379.a1</t>
  </si>
  <si>
    <t>d1380</t>
  </si>
  <si>
    <t>d1380.a1</t>
  </si>
  <si>
    <t>d1381</t>
  </si>
  <si>
    <t>d1381.a1</t>
  </si>
  <si>
    <t>d1381.a1.a1</t>
  </si>
  <si>
    <t>Chassy_KM_3283;KMXK_0E02510;W0TBA0; cAMP-dependent protein kinase type 3 - TPK1</t>
  </si>
  <si>
    <t>Chassy_KM_3283</t>
  </si>
  <si>
    <t>KMXK_0E02510</t>
  </si>
  <si>
    <t>W0TBA0</t>
  </si>
  <si>
    <t>KLMA_50248</t>
  </si>
  <si>
    <t>KMAR_50230</t>
  </si>
  <si>
    <t xml:space="preserve"> cAMP-dependent protein kinase type 3 - TPK1</t>
  </si>
  <si>
    <t>d1382</t>
  </si>
  <si>
    <t>d1382.a1</t>
  </si>
  <si>
    <t>d1383</t>
  </si>
  <si>
    <t>d1383.a1</t>
  </si>
  <si>
    <t>d1383.a1.a1</t>
  </si>
  <si>
    <t>Chassy_KM_4913;KMXK_0H02580;W0TFE6; Oxysterol-binding protein homolog 3 - OSH3</t>
  </si>
  <si>
    <t>Chassy_KM_4913</t>
  </si>
  <si>
    <t>KMXK_0H02580</t>
  </si>
  <si>
    <t>W0TFE6</t>
  </si>
  <si>
    <t>KLMA_70257</t>
  </si>
  <si>
    <t>KMAR_70234</t>
  </si>
  <si>
    <t xml:space="preserve"> Oxysterol-binding protein homolog 3 - OSH3</t>
  </si>
  <si>
    <t>d1384</t>
  </si>
  <si>
    <t>d1384.a1</t>
  </si>
  <si>
    <t>d1384.a1.a1</t>
  </si>
  <si>
    <t>Chassy_KM_3957;KMXK_0F03030;W0TEQ8; Protein TTP1 - MNN2</t>
  </si>
  <si>
    <t>Chassy_KM_3957</t>
  </si>
  <si>
    <t>KMXK_0F03030</t>
  </si>
  <si>
    <t>W0TEQ8</t>
  </si>
  <si>
    <t>KLMA_60272</t>
  </si>
  <si>
    <t>KMAR_60263</t>
  </si>
  <si>
    <t xml:space="preserve"> Protein TTP1 - MNN2</t>
  </si>
  <si>
    <t>d1385</t>
  </si>
  <si>
    <t>d1385.a1</t>
  </si>
  <si>
    <t>d1386</t>
  </si>
  <si>
    <t>d1386.a1</t>
  </si>
  <si>
    <t>d1387</t>
  </si>
  <si>
    <t>d1387.a1</t>
  </si>
  <si>
    <t>d1388</t>
  </si>
  <si>
    <t>d1388.a1</t>
  </si>
  <si>
    <t>d1389</t>
  </si>
  <si>
    <t>d1389.a1</t>
  </si>
  <si>
    <t>d1390</t>
  </si>
  <si>
    <t>d1390.a1</t>
  </si>
  <si>
    <t>d1390.a1.a1</t>
  </si>
  <si>
    <t>Chassy_KM_4806;KMXK_0H01510;W0TGR0; Protein SSU81 - SHO1</t>
  </si>
  <si>
    <t>Chassy_KM_4806</t>
  </si>
  <si>
    <t>KMXK_0H01510</t>
  </si>
  <si>
    <t>W0TGR0</t>
  </si>
  <si>
    <t>KLMA_70153</t>
  </si>
  <si>
    <t>KMAR_70136</t>
  </si>
  <si>
    <t xml:space="preserve"> Protein SSU81 - SHO1</t>
  </si>
  <si>
    <t>d1391</t>
  </si>
  <si>
    <t>d1391.a1</t>
  </si>
  <si>
    <t>d1392</t>
  </si>
  <si>
    <t>d1392.a1</t>
  </si>
  <si>
    <t>d1393</t>
  </si>
  <si>
    <t>d1393.a1</t>
  </si>
  <si>
    <t>d1393.a1.a1</t>
  </si>
  <si>
    <t>Chassy_KM_3126;KMXK_0E00940;W0TF48; U3 small nucleolar RNA-associated protein 18 - UTP18</t>
  </si>
  <si>
    <t>Chassy_KM_3126</t>
  </si>
  <si>
    <t>KMXK_0E00940</t>
  </si>
  <si>
    <t>W0TF48</t>
  </si>
  <si>
    <t>KLMA_50085</t>
  </si>
  <si>
    <t>KMAR_50080</t>
  </si>
  <si>
    <t xml:space="preserve"> U3 small nucleolar RNA-associated protein 18 - UTP18</t>
  </si>
  <si>
    <t>d1394</t>
  </si>
  <si>
    <t>d1394.a1</t>
  </si>
  <si>
    <t>d1395</t>
  </si>
  <si>
    <t>d1395.a1</t>
  </si>
  <si>
    <t>d1395.a1.a1</t>
  </si>
  <si>
    <t>Chassy_KM_1661;KMXK_0B08430;W0T912; Rab proteins geranylgeranyltransferase component A - MRS6</t>
  </si>
  <si>
    <t>Chassy_KM_1661</t>
  </si>
  <si>
    <t>KMXK_0B08430</t>
  </si>
  <si>
    <t>W0T912</t>
  </si>
  <si>
    <t>KLMA_20828</t>
  </si>
  <si>
    <t>KMAR_20786</t>
  </si>
  <si>
    <t xml:space="preserve"> Rab proteins geranylgeranyltransferase component A - MRS6</t>
  </si>
  <si>
    <t>d1396</t>
  </si>
  <si>
    <t>d1396.a1</t>
  </si>
  <si>
    <t>d1396.a1.a1</t>
  </si>
  <si>
    <t>Chassy_KM_4084;KMXK_0F04300;W0TH45; Carboxypeptidase - KLMA_60138</t>
  </si>
  <si>
    <t>Chassy_KM_4084</t>
  </si>
  <si>
    <t>KMXK_0F04300</t>
  </si>
  <si>
    <t>W0TH45</t>
  </si>
  <si>
    <t>KLMA_60138</t>
  </si>
  <si>
    <t>KMAR_60141</t>
  </si>
  <si>
    <t xml:space="preserve"> Carboxypeptidase - KLMA_60138</t>
  </si>
  <si>
    <t>d1397</t>
  </si>
  <si>
    <t>d1397.a1</t>
  </si>
  <si>
    <t>d1398</t>
  </si>
  <si>
    <t>d1398.a1</t>
  </si>
  <si>
    <t>d1399</t>
  </si>
  <si>
    <t>d1399.a1</t>
  </si>
  <si>
    <t>d1399.a1.a1</t>
  </si>
  <si>
    <t>Chassy_KM_3638;KMXK_0E06070;W0TCW5; Ribonucleases P/MRP protein subunit POP1 - POP1</t>
  </si>
  <si>
    <t>Chassy_KM_3638</t>
  </si>
  <si>
    <t>KMXK_0E06070</t>
  </si>
  <si>
    <t>W0TCW5</t>
  </si>
  <si>
    <t>KLMA_50611</t>
  </si>
  <si>
    <t>KMAR_50579</t>
  </si>
  <si>
    <t xml:space="preserve"> Ribonucleases P/MRP protein subunit POP1 - POP1</t>
  </si>
  <si>
    <t>d1400</t>
  </si>
  <si>
    <t>d1400.a1</t>
  </si>
  <si>
    <t>d1400.a1.a1</t>
  </si>
  <si>
    <t>Chassy_KM_4789;KMXK_0H01340;W0TIM3; Protein ECM21 - ECM21</t>
  </si>
  <si>
    <t>Chassy_KM_4789</t>
  </si>
  <si>
    <t>KMXK_0H01340</t>
  </si>
  <si>
    <t>W0TIM3</t>
  </si>
  <si>
    <t>KLMA_70136</t>
  </si>
  <si>
    <t>KMAR_70118</t>
  </si>
  <si>
    <t xml:space="preserve"> Protein ECM21 - ECM21</t>
  </si>
  <si>
    <t>d1401</t>
  </si>
  <si>
    <t>d1401.a1</t>
  </si>
  <si>
    <t>d1401.a1.a1</t>
  </si>
  <si>
    <t>Chassy_KM_96;KMXK_0A01060;W0T6E8; Sm_like super family - LSM7</t>
  </si>
  <si>
    <t>Chassy_KM_96</t>
  </si>
  <si>
    <t>KMXK_0A01060</t>
  </si>
  <si>
    <t>W0T6E8</t>
  </si>
  <si>
    <t>KLMA_10734</t>
  </si>
  <si>
    <t xml:space="preserve"> Sm_like super family - LSM7</t>
  </si>
  <si>
    <t>d1402</t>
  </si>
  <si>
    <t>d1402.a1</t>
  </si>
  <si>
    <t>d1403</t>
  </si>
  <si>
    <t>d1403.a1</t>
  </si>
  <si>
    <t>d1403.a1.a1</t>
  </si>
  <si>
    <t>Chassy_KM_2671;KMXK_0D02890;W0TDV3; 37S ribosomal protein MRP1 - MRP1</t>
  </si>
  <si>
    <t>Chassy_KM_2671</t>
  </si>
  <si>
    <t>KMXK_0D02890</t>
  </si>
  <si>
    <t>W0TDV3</t>
  </si>
  <si>
    <t>KLMA_40265</t>
  </si>
  <si>
    <t>KMAR_40272</t>
  </si>
  <si>
    <t xml:space="preserve"> 37S ribosomal protein MRP1 - MRP1</t>
  </si>
  <si>
    <t>d1404</t>
  </si>
  <si>
    <t>d1404.a1</t>
  </si>
  <si>
    <t>d1405</t>
  </si>
  <si>
    <t>d1405.a1</t>
  </si>
  <si>
    <t>d1405.a1.a1</t>
  </si>
  <si>
    <t>Chassy_KM_4863;KMXK_0H02080;W0TFA7; Twinfilin-1 - TWF1</t>
  </si>
  <si>
    <t>Chassy_KM_4863</t>
  </si>
  <si>
    <t>KMXK_0H02080</t>
  </si>
  <si>
    <t>W0TFA7</t>
  </si>
  <si>
    <t>KLMA_70207</t>
  </si>
  <si>
    <t>KMAR_70188</t>
  </si>
  <si>
    <t xml:space="preserve"> Twinfilin-1 - TWF1</t>
  </si>
  <si>
    <t>d1406</t>
  </si>
  <si>
    <t>d1406.a1</t>
  </si>
  <si>
    <t>d1407</t>
  </si>
  <si>
    <t>d1407.a1</t>
  </si>
  <si>
    <t>d1408</t>
  </si>
  <si>
    <t>d1408.a1</t>
  </si>
  <si>
    <t>d1409</t>
  </si>
  <si>
    <t>d1409.a1</t>
  </si>
  <si>
    <t>d1410</t>
  </si>
  <si>
    <t>d1410.a1</t>
  </si>
  <si>
    <t>d1410.a1.a1</t>
  </si>
  <si>
    <t>Chassy_KM_3890;KMXK_0F02360;W0TDA5; Transcription initiation factor IIE subunit alpha - TFA1</t>
  </si>
  <si>
    <t>Chassy_KM_3890</t>
  </si>
  <si>
    <t>KMXK_0F02360</t>
  </si>
  <si>
    <t>W0TDA5</t>
  </si>
  <si>
    <t>KLMA_60336</t>
  </si>
  <si>
    <t>KMAR_60329</t>
  </si>
  <si>
    <t xml:space="preserve"> Transcription initiation factor IIE subunit alpha - TFA1</t>
  </si>
  <si>
    <t>d1411</t>
  </si>
  <si>
    <t>d1411.a1</t>
  </si>
  <si>
    <t>d1411.a1.a1</t>
  </si>
  <si>
    <t>Chassy_KM_2028;KMXK_0C03730;W0T9E3; Dolichyl-diphosphooligosaccharide--protein glycosyltransferase subunit STT3 - STT3</t>
  </si>
  <si>
    <t>Chassy_KM_2028</t>
  </si>
  <si>
    <t>KMXK_0C03730</t>
  </si>
  <si>
    <t>W0T9E3</t>
  </si>
  <si>
    <t>KLMA_30378</t>
  </si>
  <si>
    <t>KMAR_30351</t>
  </si>
  <si>
    <t xml:space="preserve"> Dolichyl-diphosphooligosaccharide--protein glycosyltransferase subunit STT3 - STT3</t>
  </si>
  <si>
    <t>d1412</t>
  </si>
  <si>
    <t>d1412.a1</t>
  </si>
  <si>
    <t>d1413</t>
  </si>
  <si>
    <t>d1413.a1</t>
  </si>
  <si>
    <t>d1414</t>
  </si>
  <si>
    <t>d1414.a1</t>
  </si>
  <si>
    <t>d1414.a1.a1</t>
  </si>
  <si>
    <t>Chassy_KM_3232;KMXK_0E02000;W0TFH9; Mitochondrial import inner membrane translocase subunit TIM21 - TIM21</t>
  </si>
  <si>
    <t>Chassy_KM_3232</t>
  </si>
  <si>
    <t>KMXK_0E02000</t>
  </si>
  <si>
    <t>W0TFH9</t>
  </si>
  <si>
    <t>KLMA_50195</t>
  </si>
  <si>
    <t>KMAR_50181</t>
  </si>
  <si>
    <t xml:space="preserve"> Mitochondrial import inner membrane translocase subunit TIM21 - TIM21</t>
  </si>
  <si>
    <t>d1415</t>
  </si>
  <si>
    <t>d1415.a1</t>
  </si>
  <si>
    <t>d1416</t>
  </si>
  <si>
    <t>d1416.a1</t>
  </si>
  <si>
    <t>d1416.a1.a1</t>
  </si>
  <si>
    <t>Chassy_KM_2461;KMXK_0D00780;W0TAM4; Ribosome assembly protein RRB1 - RRB1</t>
  </si>
  <si>
    <t>Chassy_KM_2461</t>
  </si>
  <si>
    <t>KMXK_0D00780</t>
  </si>
  <si>
    <t>W0TAM4</t>
  </si>
  <si>
    <t>KLMA_40064</t>
  </si>
  <si>
    <t>KMAR_40070</t>
  </si>
  <si>
    <t xml:space="preserve"> Ribosome assembly protein RRB1 - RRB1</t>
  </si>
  <si>
    <t>d1417</t>
  </si>
  <si>
    <t>d1417.a1</t>
  </si>
  <si>
    <t>d1418</t>
  </si>
  <si>
    <t>d1418.a1</t>
  </si>
  <si>
    <t>d1418.a1.a1</t>
  </si>
  <si>
    <t>Chassy_KM_1822;KMXK_0C01670;W0TBJ2; GPI-anchored wall transfer protein - GWT1</t>
  </si>
  <si>
    <t>Chassy_KM_1822</t>
  </si>
  <si>
    <t>KMXK_0C01670</t>
  </si>
  <si>
    <t>W0TBJ2</t>
  </si>
  <si>
    <t>KLMA_30164</t>
  </si>
  <si>
    <t>KMAR_30153</t>
  </si>
  <si>
    <t xml:space="preserve"> GPI-anchored wall transfer protein - GWT1</t>
  </si>
  <si>
    <t>2.3.-.-</t>
  </si>
  <si>
    <t>d1419</t>
  </si>
  <si>
    <t>d1419.a1</t>
  </si>
  <si>
    <t>d1419.a1.a1</t>
  </si>
  <si>
    <t>Chassy_KM_252;KMXK_0A02620;W0T7X4; Ceramide very long chain fatty acid hydroxylase - SCS7</t>
  </si>
  <si>
    <t>Chassy_KM_252</t>
  </si>
  <si>
    <t>KMXK_0A02620</t>
  </si>
  <si>
    <t>W0T7X4</t>
  </si>
  <si>
    <t>KLMA_10577</t>
  </si>
  <si>
    <t>KMAR_10557</t>
  </si>
  <si>
    <t xml:space="preserve"> Ceramide very long chain fatty acid hydroxylase - SCS7</t>
  </si>
  <si>
    <t>1.-.-.-</t>
  </si>
  <si>
    <t>d1420</t>
  </si>
  <si>
    <t>d1420.a1</t>
  </si>
  <si>
    <t>d1421</t>
  </si>
  <si>
    <t>d1421.a1</t>
  </si>
  <si>
    <t>d1421.a1.a1</t>
  </si>
  <si>
    <t>Chassy_KM_5044;KMXK_0H03890;W0THE6; Uncharacterized protein - KLMA_70393</t>
  </si>
  <si>
    <t>Chassy_KM_5044</t>
  </si>
  <si>
    <t>KMXK_0H03890</t>
  </si>
  <si>
    <t>W0THE6</t>
  </si>
  <si>
    <t>KLMA_70393</t>
  </si>
  <si>
    <t>KMAR_70352</t>
  </si>
  <si>
    <t xml:space="preserve"> Uncharacterized protein - KLMA_70393</t>
  </si>
  <si>
    <t>d1422</t>
  </si>
  <si>
    <t>d1422.a1</t>
  </si>
  <si>
    <t>d1422.a1.a1</t>
  </si>
  <si>
    <t>Chassy_KM_1063;KMXK_0B02450;W0T6K1; Transcription initiation factor TFIID subunit 6 - TAF6</t>
  </si>
  <si>
    <t>Chassy_KM_1063</t>
  </si>
  <si>
    <t>KMXK_0B02450</t>
  </si>
  <si>
    <t>W0T6K1</t>
  </si>
  <si>
    <t>KLMA_20230</t>
  </si>
  <si>
    <t>KMAR_20222</t>
  </si>
  <si>
    <t xml:space="preserve"> Transcription initiation factor TFIID subunit 6 - TAF6</t>
  </si>
  <si>
    <t>d1423</t>
  </si>
  <si>
    <t>d1423.a1</t>
  </si>
  <si>
    <t>d1423.a1.a1</t>
  </si>
  <si>
    <t>Chassy_KM_1484;KMXK_0B06660;W0T8G2; Uncharacterized protein YMR157C - AIM36</t>
  </si>
  <si>
    <t>Chassy_KM_1484</t>
  </si>
  <si>
    <t>KMXK_0B06660</t>
  </si>
  <si>
    <t>W0T8G2</t>
  </si>
  <si>
    <t>KLMA_20653</t>
  </si>
  <si>
    <t>KMAR_20617</t>
  </si>
  <si>
    <t xml:space="preserve"> Uncharacterized protein YMR157C - AIM36</t>
  </si>
  <si>
    <t>d1424</t>
  </si>
  <si>
    <t>d1424.a1</t>
  </si>
  <si>
    <t>d1425</t>
  </si>
  <si>
    <t>d1425.a1</t>
  </si>
  <si>
    <t>d1425.a1.a1</t>
  </si>
  <si>
    <t>Chassy_KM_1173;KMXK_0B03550;W0T6Y8; Proteasome component PRE2 - PRE2</t>
  </si>
  <si>
    <t>Chassy_KM_1173</t>
  </si>
  <si>
    <t>KMXK_0B03550</t>
  </si>
  <si>
    <t>W0T6Y8</t>
  </si>
  <si>
    <t>KLMA_20340</t>
  </si>
  <si>
    <t>KMAR_20326</t>
  </si>
  <si>
    <t xml:space="preserve"> Proteasome component PRE2 - PRE2</t>
  </si>
  <si>
    <t>d1426</t>
  </si>
  <si>
    <t>d1426.a1</t>
  </si>
  <si>
    <t>d1426.a1.a1</t>
  </si>
  <si>
    <t>Chassy_KM_3362;KMXK_0E03300;W0TC45; GTPase-activating protein GYP5 - GYP5</t>
  </si>
  <si>
    <t>Chassy_KM_3362</t>
  </si>
  <si>
    <t>KMXK_0E03300</t>
  </si>
  <si>
    <t>W0TC45</t>
  </si>
  <si>
    <t>KLMA_50326</t>
  </si>
  <si>
    <t>KMAR_50304</t>
  </si>
  <si>
    <t xml:space="preserve"> GTPase-activating protein GYP5 - GYP5</t>
  </si>
  <si>
    <t>d1427</t>
  </si>
  <si>
    <t>d1427.a1</t>
  </si>
  <si>
    <t>d1427.a1.a1</t>
  </si>
  <si>
    <t>Chassy_KM_1482;KMXK_0B06640;W0TAH7; Binder of USO1 and GRH1 protein 1 - KLMA_20651</t>
  </si>
  <si>
    <t>Chassy_KM_1482</t>
  </si>
  <si>
    <t>KMXK_0B06640</t>
  </si>
  <si>
    <t>W0TAH7</t>
  </si>
  <si>
    <t>KLMA_20651</t>
  </si>
  <si>
    <t>KMAR_20615</t>
  </si>
  <si>
    <t xml:space="preserve"> Binder of USO1 and GRH1 protein 1 - KLMA_20651</t>
  </si>
  <si>
    <t>d1428</t>
  </si>
  <si>
    <t>d1428.a1</t>
  </si>
  <si>
    <t>d1428.a1.a1</t>
  </si>
  <si>
    <t>Chassy_KM_4324;KMXK_0G00940;W0THW6; Uncharacterized protein YOR021C - KLMA_80085</t>
  </si>
  <si>
    <t>Chassy_KM_4324</t>
  </si>
  <si>
    <t>KMXK_0G00940</t>
  </si>
  <si>
    <t>W0THW6</t>
  </si>
  <si>
    <t>KLMA_80085</t>
  </si>
  <si>
    <t>KMAR_80085</t>
  </si>
  <si>
    <t xml:space="preserve"> Uncharacterized protein YOR021C - KLMA_80085</t>
  </si>
  <si>
    <t>d1429</t>
  </si>
  <si>
    <t>d1429.a1</t>
  </si>
  <si>
    <t>d1429.a1.a1</t>
  </si>
  <si>
    <t>Chassy_KM_2853;KMXK_0D04710;W0TBS5; Epsin-3 - ENT3</t>
  </si>
  <si>
    <t>Chassy_KM_2853</t>
  </si>
  <si>
    <t>KMXK_0D04710</t>
  </si>
  <si>
    <t>W0TBS5</t>
  </si>
  <si>
    <t>KLMA_40449</t>
  </si>
  <si>
    <t>KMAR_40450</t>
  </si>
  <si>
    <t xml:space="preserve"> Epsin-3 - ENT3</t>
  </si>
  <si>
    <t>d1430</t>
  </si>
  <si>
    <t>d1430.a1</t>
  </si>
  <si>
    <t>d1430.a1.a1</t>
  </si>
  <si>
    <t>Chassy_KM_508;KMXK_0A05180;W0T305; tRNA (Uracil-5-)-methyltransferase - TRM2</t>
  </si>
  <si>
    <t>Chassy_KM_508</t>
  </si>
  <si>
    <t>KMXK_0A05180</t>
  </si>
  <si>
    <t>W0T305</t>
  </si>
  <si>
    <t>KLMA_10345</t>
  </si>
  <si>
    <t>KMAR_10311</t>
  </si>
  <si>
    <t xml:space="preserve"> tRNA (Uracil-5-)-methyltransferase - TRM2</t>
  </si>
  <si>
    <t>d1431</t>
  </si>
  <si>
    <t>d1431.a1</t>
  </si>
  <si>
    <t>d1431.a1.a1</t>
  </si>
  <si>
    <t>Chassy_KM_1786;KMXK_0C01310;W0T8Q7; Proteasome activator BLM10 - BLM10</t>
  </si>
  <si>
    <t>Chassy_KM_1786</t>
  </si>
  <si>
    <t>KMXK_0C01310</t>
  </si>
  <si>
    <t>W0T8Q7</t>
  </si>
  <si>
    <t>KLMA_30128</t>
  </si>
  <si>
    <t>KMAR_30115</t>
  </si>
  <si>
    <t xml:space="preserve"> Proteasome activator BLM10 - BLM10</t>
  </si>
  <si>
    <t>d1432</t>
  </si>
  <si>
    <t>d1432.a1</t>
  </si>
  <si>
    <t>d1433</t>
  </si>
  <si>
    <t>d1433.a1</t>
  </si>
  <si>
    <t>d1433.a1.a1</t>
  </si>
  <si>
    <t>Chassy_KM_552;KMXK_0A05620;CBS 6556 specific;No description in DMKU3-1042- NA</t>
  </si>
  <si>
    <t>Chassy_KM_552</t>
  </si>
  <si>
    <t>KMXK_0A05620</t>
  </si>
  <si>
    <t>d1434</t>
  </si>
  <si>
    <t>d1434.a1</t>
  </si>
  <si>
    <t>d1434.a1.a1</t>
  </si>
  <si>
    <t>Chassy_KM_1910;KMXK_0C02550;W0TBS1; Protein VHS3 - VHS3</t>
  </si>
  <si>
    <t>Chassy_KM_1910</t>
  </si>
  <si>
    <t>KMXK_0C02550</t>
  </si>
  <si>
    <t>W0TBS1</t>
  </si>
  <si>
    <t>KLMA_30254</t>
  </si>
  <si>
    <t>KMAR_30236</t>
  </si>
  <si>
    <t xml:space="preserve"> Protein VHS3 - VHS3</t>
  </si>
  <si>
    <t>d1435</t>
  </si>
  <si>
    <t>d1435.a1</t>
  </si>
  <si>
    <t>d1435.a1.a1</t>
  </si>
  <si>
    <t>Chassy_KM_459;KMXK_0A04690;CBS 6556 specific;No description in DMKU3-1042- NA</t>
  </si>
  <si>
    <t>Chassy_KM_459</t>
  </si>
  <si>
    <t>KMXK_0A04690</t>
  </si>
  <si>
    <t>KMAR_10358</t>
  </si>
  <si>
    <t>d1436</t>
  </si>
  <si>
    <t>d1436.a1</t>
  </si>
  <si>
    <t>d1437</t>
  </si>
  <si>
    <t>d1437.a1</t>
  </si>
  <si>
    <t>d1437.a1.a1</t>
  </si>
  <si>
    <t>Chassy_KM_4996;KMXK_0H03410;W0TFN8; AP-2 complex subunit alpha - APL3</t>
  </si>
  <si>
    <t>Chassy_KM_4996</t>
  </si>
  <si>
    <t>KMXK_0H03410</t>
  </si>
  <si>
    <t>W0TFN8</t>
  </si>
  <si>
    <t>KLMA_70342</t>
  </si>
  <si>
    <t>KMAR_70311</t>
  </si>
  <si>
    <t xml:space="preserve"> AP-2 complex subunit alpha - APL3</t>
  </si>
  <si>
    <t>d1438</t>
  </si>
  <si>
    <t>d1438.a1</t>
  </si>
  <si>
    <t>d1438.a1.a1</t>
  </si>
  <si>
    <t>Chassy_KM_2006;KMXK_0C03510;W0T7P9; Very-long-chain 3-oxoacyl-CoA reductase - KLMA_30357</t>
  </si>
  <si>
    <t>Chassy_KM_2006</t>
  </si>
  <si>
    <t>KMXK_0C03510</t>
  </si>
  <si>
    <t>W0T7P9</t>
  </si>
  <si>
    <t>KLMA_30357</t>
  </si>
  <si>
    <t>KMAR_30332</t>
  </si>
  <si>
    <t xml:space="preserve"> Very-long-chain 3-oxoacyl-CoA reductase - KLMA_30357</t>
  </si>
  <si>
    <t>1.1.1.330</t>
  </si>
  <si>
    <t>d1439</t>
  </si>
  <si>
    <t>d1439.a1</t>
  </si>
  <si>
    <t>d1440</t>
  </si>
  <si>
    <t>d1440.a1</t>
  </si>
  <si>
    <t>d1441</t>
  </si>
  <si>
    <t>d1441.a1</t>
  </si>
  <si>
    <t>d1442</t>
  </si>
  <si>
    <t>d1442.a1</t>
  </si>
  <si>
    <t>d1442.a1.a1</t>
  </si>
  <si>
    <t>Chassy_KM_2956;KMXK_0D05740;W0TCN4; tRNA pseudouridine synthase 1 - PUS1</t>
  </si>
  <si>
    <t>Chassy_KM_2956</t>
  </si>
  <si>
    <t>KMXK_0D05740</t>
  </si>
  <si>
    <t>W0TCN4</t>
  </si>
  <si>
    <t>KLMA_40547</t>
  </si>
  <si>
    <t>KMAR_40544</t>
  </si>
  <si>
    <t xml:space="preserve"> tRNA pseudouridine synthase 1 - PUS1</t>
  </si>
  <si>
    <t>d1443</t>
  </si>
  <si>
    <t>d1443.a1</t>
  </si>
  <si>
    <t>d1444</t>
  </si>
  <si>
    <t>d1444.a1</t>
  </si>
  <si>
    <t>d1445</t>
  </si>
  <si>
    <t>d1445.a1</t>
  </si>
  <si>
    <t>d1445.a1.a1</t>
  </si>
  <si>
    <t>Chassy_KM_4145;KMXK_0F04910;W0TF04; Uncharacterized kinase YGR205W - TDA10</t>
  </si>
  <si>
    <t>Chassy_KM_4145</t>
  </si>
  <si>
    <t>KMXK_0F04910</t>
  </si>
  <si>
    <t>W0TF04</t>
  </si>
  <si>
    <t>KLMA_60085</t>
  </si>
  <si>
    <t>KMAR_60083</t>
  </si>
  <si>
    <t xml:space="preserve"> Uncharacterized kinase YGR205W - TDA10</t>
  </si>
  <si>
    <t>d1446</t>
  </si>
  <si>
    <t>d1446.a1</t>
  </si>
  <si>
    <t>d1447</t>
  </si>
  <si>
    <t>d1447.a1</t>
  </si>
  <si>
    <t>d1448</t>
  </si>
  <si>
    <t>d1448.a1</t>
  </si>
  <si>
    <t>d1449</t>
  </si>
  <si>
    <t>d1449.a1</t>
  </si>
  <si>
    <t>d1449.a1.a1</t>
  </si>
  <si>
    <t>Chassy_KM_1229;KMXK_0B04110;W0T639; 37S ribosomal protein S19 - RSM19</t>
  </si>
  <si>
    <t>Chassy_KM_1229</t>
  </si>
  <si>
    <t>KMXK_0B04110</t>
  </si>
  <si>
    <t>W0T639</t>
  </si>
  <si>
    <t>KLMA_20397</t>
  </si>
  <si>
    <t xml:space="preserve"> 37S ribosomal protein S19 - RSM19</t>
  </si>
  <si>
    <t>d1450</t>
  </si>
  <si>
    <t>d1450.a1</t>
  </si>
  <si>
    <t>d1450.a1.a1</t>
  </si>
  <si>
    <t>Chassy_KM_2132;KMXK_0C04770;W0TCE0; U3 small nucleolar RNA-associated protein 7 - UTP7</t>
  </si>
  <si>
    <t>Chassy_KM_2132</t>
  </si>
  <si>
    <t>KMXK_0C04770</t>
  </si>
  <si>
    <t>W0TCE0</t>
  </si>
  <si>
    <t>KLMA_30479</t>
  </si>
  <si>
    <t>KMAR_30453</t>
  </si>
  <si>
    <t xml:space="preserve"> U3 small nucleolar RNA-associated protein 7 - UTP7</t>
  </si>
  <si>
    <t>d1451</t>
  </si>
  <si>
    <t>d1451.a1</t>
  </si>
  <si>
    <t>d1451.a1.a1</t>
  </si>
  <si>
    <t>Chassy_KM_2432;KMXK_0D00490;W0TD68; SWR1-complex protein 4 - SWC4</t>
  </si>
  <si>
    <t>Chassy_KM_2432</t>
  </si>
  <si>
    <t>KMXK_0D00490</t>
  </si>
  <si>
    <t>W0TD68</t>
  </si>
  <si>
    <t>KLMA_40035</t>
  </si>
  <si>
    <t>KMAR_40044</t>
  </si>
  <si>
    <t xml:space="preserve"> SWR1-complex protein 4 - SWC4</t>
  </si>
  <si>
    <t>d1452</t>
  </si>
  <si>
    <t>d1452.a1</t>
  </si>
  <si>
    <t>d1453</t>
  </si>
  <si>
    <t>d1453.a1</t>
  </si>
  <si>
    <t>d1453.a1.a1</t>
  </si>
  <si>
    <t>Chassy_KM_2633;KMXK_0D02510;W0T9F0; U3 small nucleolar RNA-associated protein 10 - UTP10</t>
  </si>
  <si>
    <t>Chassy_KM_2633</t>
  </si>
  <si>
    <t>KMXK_0D02510</t>
  </si>
  <si>
    <t>W0T9F0</t>
  </si>
  <si>
    <t>KLMA_40228</t>
  </si>
  <si>
    <t>KMAR_40234</t>
  </si>
  <si>
    <t xml:space="preserve"> U3 small nucleolar RNA-associated protein 10 - UTP10</t>
  </si>
  <si>
    <t>d1454</t>
  </si>
  <si>
    <t>d1454.a1</t>
  </si>
  <si>
    <t>d1455</t>
  </si>
  <si>
    <t>d1455.a1</t>
  </si>
  <si>
    <t>d1455.a1.a1</t>
  </si>
  <si>
    <t>Chassy_KM_4098;KMXK_0F04440;W0TED5; Repressor of RNA polymerase III transcription MAF1 - MAF1</t>
  </si>
  <si>
    <t>Chassy_KM_4098</t>
  </si>
  <si>
    <t>KMXK_0F04440</t>
  </si>
  <si>
    <t>W0TED5</t>
  </si>
  <si>
    <t>KLMA_60127</t>
  </si>
  <si>
    <t>KMAR_60129</t>
  </si>
  <si>
    <t xml:space="preserve"> Repressor of RNA polymerase III transcription MAF1 - MAF1</t>
  </si>
  <si>
    <t>d1456</t>
  </si>
  <si>
    <t>d1456.a1</t>
  </si>
  <si>
    <t>d1456.a1.a1</t>
  </si>
  <si>
    <t>Chassy_KM_1862;KMXK_0C02070;W0T7W0; Assembly factor CBP4 - CBP4</t>
  </si>
  <si>
    <t>Chassy_KM_1862</t>
  </si>
  <si>
    <t>KMXK_0C02070</t>
  </si>
  <si>
    <t>W0T7W0</t>
  </si>
  <si>
    <t>KLMA_30205</t>
  </si>
  <si>
    <t>KMAR_30192</t>
  </si>
  <si>
    <t xml:space="preserve"> Assembly factor CBP4 - CBP4</t>
  </si>
  <si>
    <t>d1457</t>
  </si>
  <si>
    <t>d1457.a1</t>
  </si>
  <si>
    <t>d1457.a1.a1</t>
  </si>
  <si>
    <t>Chassy_KM_1610;KMXK_0B07920;W0T6I8; Dihydrofolate reductase - DFR1</t>
  </si>
  <si>
    <t>Chassy_KM_1610</t>
  </si>
  <si>
    <t>KMXK_0B07920</t>
  </si>
  <si>
    <t>W0T6I8</t>
  </si>
  <si>
    <t>KLMA_20779</t>
  </si>
  <si>
    <t>KMAR_20737</t>
  </si>
  <si>
    <t xml:space="preserve"> Dihydrofolate reductase - DFR1</t>
  </si>
  <si>
    <t>d1458</t>
  </si>
  <si>
    <t>d1458.a1</t>
  </si>
  <si>
    <t>d1458.a1.a1</t>
  </si>
  <si>
    <t>Chassy_KM_1576;KMXK_0B07580;W0T6F0; Secretory component protein SHR3 - SHR3</t>
  </si>
  <si>
    <t>Chassy_KM_1576</t>
  </si>
  <si>
    <t>KMXK_0B07580</t>
  </si>
  <si>
    <t>W0T6F0</t>
  </si>
  <si>
    <t>KLMA_20744</t>
  </si>
  <si>
    <t>KMAR_20707</t>
  </si>
  <si>
    <t xml:space="preserve"> Secretory component protein SHR3 - SHR3</t>
  </si>
  <si>
    <t>d1459</t>
  </si>
  <si>
    <t>d1459.a1</t>
  </si>
  <si>
    <t>d1459.a1.a1</t>
  </si>
  <si>
    <t>Chassy_KM_4725;KMXK_0H00700;W0TGK0; Elongator complex protein 1 - IKI3</t>
  </si>
  <si>
    <t>Chassy_KM_4725</t>
  </si>
  <si>
    <t>KMXK_0H00700</t>
  </si>
  <si>
    <t>W0TGK0</t>
  </si>
  <si>
    <t>KLMA_70073</t>
  </si>
  <si>
    <t>KMAR_70061</t>
  </si>
  <si>
    <t xml:space="preserve"> Elongator complex protein 1 - IKI3</t>
  </si>
  <si>
    <t>d1460</t>
  </si>
  <si>
    <t>d1460.a1</t>
  </si>
  <si>
    <t>d1460.a1.a1</t>
  </si>
  <si>
    <t>Chassy_KM_2761;KMXK_0D03790;W0TE58; mRNA stability protein - IGO2</t>
  </si>
  <si>
    <t>Chassy_KM_2761</t>
  </si>
  <si>
    <t>KMXK_0D03790</t>
  </si>
  <si>
    <t>W0TE58</t>
  </si>
  <si>
    <t>KLMA_40355</t>
  </si>
  <si>
    <t>KMAR_40360</t>
  </si>
  <si>
    <t xml:space="preserve"> mRNA stability protein - IGO2</t>
  </si>
  <si>
    <t>d1461</t>
  </si>
  <si>
    <t>d1461.a1</t>
  </si>
  <si>
    <t>d1461.a1.a1</t>
  </si>
  <si>
    <t>Chassy_KM_4956;KMXK_0H03010;W0TJ13; Peroxisomal adenine nucleotide transporter 1 - ANT1</t>
  </si>
  <si>
    <t>Chassy_KM_4956</t>
  </si>
  <si>
    <t>KMXK_0H03010</t>
  </si>
  <si>
    <t>W0TJ13</t>
  </si>
  <si>
    <t>KLMA_70301</t>
  </si>
  <si>
    <t>KMAR_70273</t>
  </si>
  <si>
    <t xml:space="preserve"> Peroxisomal adenine nucleotide transporter 1 - ANT1</t>
  </si>
  <si>
    <t>d1462</t>
  </si>
  <si>
    <t>d1462.a1</t>
  </si>
  <si>
    <t>d1463</t>
  </si>
  <si>
    <t>d1463.a1</t>
  </si>
  <si>
    <t>d1463.a1.a1</t>
  </si>
  <si>
    <t>Chassy_KM_4186;KMXK_0F05320;W0TCJ2; Uncharacterized protein YGR237C - KLMA_60046</t>
  </si>
  <si>
    <t>Chassy_KM_4186</t>
  </si>
  <si>
    <t>KMXK_0F05320</t>
  </si>
  <si>
    <t>W0TCJ2</t>
  </si>
  <si>
    <t>KLMA_60046</t>
  </si>
  <si>
    <t>KMAR_60050</t>
  </si>
  <si>
    <t xml:space="preserve"> Uncharacterized protein YGR237C - KLMA_60046</t>
  </si>
  <si>
    <t>d1464</t>
  </si>
  <si>
    <t>d1464.a1</t>
  </si>
  <si>
    <t>d1464.a1.a1</t>
  </si>
  <si>
    <t>Chassy_KM_1072;KMXK_0B02540;W0T4Z8; Protein RMD9 - RMD9</t>
  </si>
  <si>
    <t>Chassy_KM_1072</t>
  </si>
  <si>
    <t>KMXK_0B02540</t>
  </si>
  <si>
    <t>W0T4Z8</t>
  </si>
  <si>
    <t>KLMA_20239</t>
  </si>
  <si>
    <t>KMAR_20230</t>
  </si>
  <si>
    <t xml:space="preserve"> Protein RMD9 - RMD9</t>
  </si>
  <si>
    <t>d1465</t>
  </si>
  <si>
    <t>d1465.a1</t>
  </si>
  <si>
    <t>d1465.a1.a1</t>
  </si>
  <si>
    <t>Chassy_KM_4320;KMXK_0G00900;W0TFI5; Ribosome biogenesis protein RLP24 - RLP24</t>
  </si>
  <si>
    <t>Chassy_KM_4320</t>
  </si>
  <si>
    <t>KMXK_0G00900</t>
  </si>
  <si>
    <t>W0TFI5</t>
  </si>
  <si>
    <t>KLMA_80081</t>
  </si>
  <si>
    <t>KMAR_80081</t>
  </si>
  <si>
    <t xml:space="preserve"> Ribosome biogenesis protein RLP24 - RLP24</t>
  </si>
  <si>
    <t>d1466</t>
  </si>
  <si>
    <t>d1466.a1</t>
  </si>
  <si>
    <t>d1466.a1.a1</t>
  </si>
  <si>
    <t>Chassy_KM_4825;KMXK_0H01700;W0TF82; Protein-lysine N-methyltransferase EFM4 - EFM4</t>
  </si>
  <si>
    <t>Chassy_KM_4825</t>
  </si>
  <si>
    <t>KMXK_0H01700</t>
  </si>
  <si>
    <t>W0TF82</t>
  </si>
  <si>
    <t>KLMA_70172</t>
  </si>
  <si>
    <t>KMAR_70155</t>
  </si>
  <si>
    <t xml:space="preserve"> Protein-lysine N-methyltransferase EFM4 - EFM4</t>
  </si>
  <si>
    <t>d1467</t>
  </si>
  <si>
    <t>d1467.a1</t>
  </si>
  <si>
    <t>d1467.a1.a1</t>
  </si>
  <si>
    <t>Chassy_KM_1967;KMXK_0C03120;W0TBX7; Golgin IMH1 - IMH1</t>
  </si>
  <si>
    <t>Chassy_KM_1967</t>
  </si>
  <si>
    <t>KMXK_0C03120</t>
  </si>
  <si>
    <t>W0TBX7</t>
  </si>
  <si>
    <t>KLMA_30319</t>
  </si>
  <si>
    <t>KMAR_30293</t>
  </si>
  <si>
    <t xml:space="preserve"> Golgin IMH1 - IMH1</t>
  </si>
  <si>
    <t>d1468</t>
  </si>
  <si>
    <t>d1468.a1</t>
  </si>
  <si>
    <t>d1468.a1.a1</t>
  </si>
  <si>
    <t>Chassy_KM_1202;KMXK_0B03840;W0T5F0; Mediator of RNA polymerase II transcription subunit 15 - GAL11</t>
  </si>
  <si>
    <t>Chassy_KM_1202</t>
  </si>
  <si>
    <t>KMXK_0B03840</t>
  </si>
  <si>
    <t>W0T5F0</t>
  </si>
  <si>
    <t>KLMA_20369</t>
  </si>
  <si>
    <t>KMAR_20354</t>
  </si>
  <si>
    <t xml:space="preserve"> Mediator of RNA polymerase II transcription subunit 15 - GAL11</t>
  </si>
  <si>
    <t>d1469</t>
  </si>
  <si>
    <t>d1469.a1</t>
  </si>
  <si>
    <t>d1469.a1.a1</t>
  </si>
  <si>
    <t>Chassy_KM_617;KMXK_0A06270;W0T6Z7; RhoGAP_fMSB1 - MSB1</t>
  </si>
  <si>
    <t>Chassy_KM_617</t>
  </si>
  <si>
    <t>KMXK_0A06270</t>
  </si>
  <si>
    <t>W0T6Z7</t>
  </si>
  <si>
    <t>KLMA_10232</t>
  </si>
  <si>
    <t>KMAR_10208</t>
  </si>
  <si>
    <t xml:space="preserve"> RhoGAP_fMSB1 - MSB1</t>
  </si>
  <si>
    <t>d1470</t>
  </si>
  <si>
    <t>d1470.a1</t>
  </si>
  <si>
    <t>d1470.a1.a1</t>
  </si>
  <si>
    <t>Chassy_KM_4457;KMXK_0G02270;W0TGN6; Uncharacterized protein YOR093C - KLMA_80219</t>
  </si>
  <si>
    <t>Chassy_KM_4457</t>
  </si>
  <si>
    <t>KMXK_0G02270</t>
  </si>
  <si>
    <t>W0TGN6</t>
  </si>
  <si>
    <t>KLMA_80219</t>
  </si>
  <si>
    <t>KMAR_80213</t>
  </si>
  <si>
    <t xml:space="preserve"> Uncharacterized protein YOR093C - KLMA_80219</t>
  </si>
  <si>
    <t>d1471</t>
  </si>
  <si>
    <t>d1471.a1</t>
  </si>
  <si>
    <t>d1471.a1.a1</t>
  </si>
  <si>
    <t>Chassy_KM_2902;KMXK_0D05200;W0TAT5; Pseudouridine-metabolizing bifunctional protein C1861.05 - KLMA_40496</t>
  </si>
  <si>
    <t>Chassy_KM_2902</t>
  </si>
  <si>
    <t>KMXK_0D05200</t>
  </si>
  <si>
    <t>W0TAT5</t>
  </si>
  <si>
    <t>KLMA_40496</t>
  </si>
  <si>
    <t>KMAR_40494</t>
  </si>
  <si>
    <t xml:space="preserve"> Pseudouridine-metabolizing bifunctional protein C1861.05 - KLMA_40496</t>
  </si>
  <si>
    <t>d1472</t>
  </si>
  <si>
    <t>d1472.a1</t>
  </si>
  <si>
    <t>d1472.a1.a1</t>
  </si>
  <si>
    <t>Chassy_KM_2798;KMXK_0D04160;W0TBM4; 37S ribosomal protein S18 - MRPS18</t>
  </si>
  <si>
    <t>Chassy_KM_2798</t>
  </si>
  <si>
    <t>KMXK_0D04160</t>
  </si>
  <si>
    <t>W0TBM4</t>
  </si>
  <si>
    <t>KLMA_40394</t>
  </si>
  <si>
    <t>KMAR_40398</t>
  </si>
  <si>
    <t xml:space="preserve"> 37S ribosomal protein S18 - MRPS18</t>
  </si>
  <si>
    <t>d1473</t>
  </si>
  <si>
    <t>d1473.a1</t>
  </si>
  <si>
    <t>d1473.a1.a1</t>
  </si>
  <si>
    <t>Chassy_KM_4006;KMXK_0F03520;W0TEL7; Uncharacterized aminotransferase C660.12c - KLMA_60222</t>
  </si>
  <si>
    <t>Chassy_KM_4006</t>
  </si>
  <si>
    <t>KMXK_0F03520</t>
  </si>
  <si>
    <t>W0TEL7</t>
  </si>
  <si>
    <t>KLMA_60222</t>
  </si>
  <si>
    <t>KMAR_60216</t>
  </si>
  <si>
    <t xml:space="preserve"> Uncharacterized aminotransferase C660.12c - KLMA_60222</t>
  </si>
  <si>
    <t>d1474</t>
  </si>
  <si>
    <t>d1474.a1</t>
  </si>
  <si>
    <t>d1474.a1.a1</t>
  </si>
  <si>
    <t>Chassy_KM_1897;KMXK_0C02420;W0T9P4; Growth regulation protein - WHI2</t>
  </si>
  <si>
    <t>Chassy_KM_1897</t>
  </si>
  <si>
    <t>KMXK_0C02420</t>
  </si>
  <si>
    <t>W0T9P4</t>
  </si>
  <si>
    <t>KLMA_30241</t>
  </si>
  <si>
    <t>KMAR_30223</t>
  </si>
  <si>
    <t xml:space="preserve"> Growth regulation protein - WHI2</t>
  </si>
  <si>
    <t>d1475</t>
  </si>
  <si>
    <t>d1475.a1</t>
  </si>
  <si>
    <t>d1475.a1.a1</t>
  </si>
  <si>
    <t>Chassy_KM_2775;KMXK_0D03930;W0TBK6; Protein MAK11 - MAK11</t>
  </si>
  <si>
    <t>Chassy_KM_2775</t>
  </si>
  <si>
    <t>KMXK_0D03930</t>
  </si>
  <si>
    <t>W0TBK6</t>
  </si>
  <si>
    <t>KLMA_40369</t>
  </si>
  <si>
    <t>KMAR_40374</t>
  </si>
  <si>
    <t xml:space="preserve"> Protein MAK11 - MAK11</t>
  </si>
  <si>
    <t>d1476</t>
  </si>
  <si>
    <t>d1476.a1</t>
  </si>
  <si>
    <t>d1477</t>
  </si>
  <si>
    <t>d1477.a1</t>
  </si>
  <si>
    <t>d1477.a1.a1</t>
  </si>
  <si>
    <t>Chassy_KM_5046;KMXK_0H03910;W0TGP6; tRNA pseudouridine synthase 4 - PUS4</t>
  </si>
  <si>
    <t>Chassy_KM_5046</t>
  </si>
  <si>
    <t>KMXK_0H03910</t>
  </si>
  <si>
    <t>W0TGP6</t>
  </si>
  <si>
    <t>KLMA_70395</t>
  </si>
  <si>
    <t>KMAR_70354</t>
  </si>
  <si>
    <t xml:space="preserve"> tRNA pseudouridine synthase 4 - PUS4</t>
  </si>
  <si>
    <t>d1478</t>
  </si>
  <si>
    <t>d1478.a1</t>
  </si>
  <si>
    <t>d1478.a1.a1</t>
  </si>
  <si>
    <t>Chassy_KM_1629;KMXK_0B08110;W0T8W6; CtaG_Cox11 super family - COX11</t>
  </si>
  <si>
    <t>Chassy_KM_1629</t>
  </si>
  <si>
    <t>KMXK_0B08110</t>
  </si>
  <si>
    <t>W0T8W6</t>
  </si>
  <si>
    <t>KLMA_20798</t>
  </si>
  <si>
    <t>KMAR_20755</t>
  </si>
  <si>
    <t xml:space="preserve"> CtaG_Cox11 super family - COX11</t>
  </si>
  <si>
    <t>d1479</t>
  </si>
  <si>
    <t>d1479.a1</t>
  </si>
  <si>
    <t>d1479.a1.a1</t>
  </si>
  <si>
    <t>Chassy_KM_4948;KMXK_0H02930;W0TH44; Nucleoporin NUP57 - NUP57</t>
  </si>
  <si>
    <t>Chassy_KM_4948</t>
  </si>
  <si>
    <t>KMXK_0H02930</t>
  </si>
  <si>
    <t>W0TH44</t>
  </si>
  <si>
    <t>KLMA_70293</t>
  </si>
  <si>
    <t>KMAR_70267</t>
  </si>
  <si>
    <t xml:space="preserve"> Nucleoporin NUP57 - NUP57</t>
  </si>
  <si>
    <t>d1480</t>
  </si>
  <si>
    <t>d1480.a1</t>
  </si>
  <si>
    <t>d1480.a1.a1</t>
  </si>
  <si>
    <t>Chassy_KM_368;KMXK_0A03780;W0T5I0; Pumilio homology domain family member 4 - PUF4</t>
  </si>
  <si>
    <t>Chassy_KM_368</t>
  </si>
  <si>
    <t>KMXK_0A03780</t>
  </si>
  <si>
    <t>W0T5I0</t>
  </si>
  <si>
    <t>KLMA_10459</t>
  </si>
  <si>
    <t>KMAR_10444</t>
  </si>
  <si>
    <t xml:space="preserve"> Pumilio homology domain family member 4 - PUF4</t>
  </si>
  <si>
    <t>d1481</t>
  </si>
  <si>
    <t>d1481.a1</t>
  </si>
  <si>
    <t>d1481.a1.a1</t>
  </si>
  <si>
    <t>Chassy_KM_4969;KMXK_0H03140;W0TH65; Protoporphyrinogen oxidase - HEM14</t>
  </si>
  <si>
    <t>Chassy_KM_4969</t>
  </si>
  <si>
    <t>KMXK_0H03140</t>
  </si>
  <si>
    <t>W0TH65</t>
  </si>
  <si>
    <t>KLMA_70313</t>
  </si>
  <si>
    <t>KMAR_70285</t>
  </si>
  <si>
    <t xml:space="preserve"> Protoporphyrinogen oxidase - HEM14</t>
  </si>
  <si>
    <t>1.3.3.4</t>
  </si>
  <si>
    <t>d1482</t>
  </si>
  <si>
    <t>d1482.a1</t>
  </si>
  <si>
    <t>d1482.a1.a1</t>
  </si>
  <si>
    <t>Chassy_KM_3750;KMXK_0F00960;W0TFA5; Uncharacterized protein - KLMA_60467</t>
  </si>
  <si>
    <t>Chassy_KM_3750</t>
  </si>
  <si>
    <t>KMXK_0F00960</t>
  </si>
  <si>
    <t>W0TFA5</t>
  </si>
  <si>
    <t>KLMA_60467</t>
  </si>
  <si>
    <t>KMAR_60463</t>
  </si>
  <si>
    <t xml:space="preserve"> Uncharacterized protein - KLMA_60467</t>
  </si>
  <si>
    <t>d1483</t>
  </si>
  <si>
    <t>d1483.a1</t>
  </si>
  <si>
    <t>d1484</t>
  </si>
  <si>
    <t>d1484.a1</t>
  </si>
  <si>
    <t>d1485</t>
  </si>
  <si>
    <t>d1485.a1</t>
  </si>
  <si>
    <t>d1485.a1.a1</t>
  </si>
  <si>
    <t>Chassy_KM_270;KMXK_0A02800;W0T3J5; Glutathione transferase 3 - KLMA_10560</t>
  </si>
  <si>
    <t>Chassy_KM_270</t>
  </si>
  <si>
    <t>KMXK_0A02800</t>
  </si>
  <si>
    <t>W0T3J5</t>
  </si>
  <si>
    <t>KLMA_10560</t>
  </si>
  <si>
    <t>KMAR_10541</t>
  </si>
  <si>
    <t xml:space="preserve"> Glutathione transferase 3 - KLMA_10560</t>
  </si>
  <si>
    <t>d1486</t>
  </si>
  <si>
    <t>d1486.a1</t>
  </si>
  <si>
    <t>d1486.a1.a1</t>
  </si>
  <si>
    <t>Chassy_KM_1958;KMXK_0C03030;W0T970; 54S ribosomal protein L15 - MRPL15</t>
  </si>
  <si>
    <t>Chassy_KM_1958</t>
  </si>
  <si>
    <t>KMXK_0C03030</t>
  </si>
  <si>
    <t>W0T970</t>
  </si>
  <si>
    <t>KLMA_30308</t>
  </si>
  <si>
    <t>KMAR_30284</t>
  </si>
  <si>
    <t xml:space="preserve"> 54S ribosomal protein L15 - MRPL15</t>
  </si>
  <si>
    <t>d1487</t>
  </si>
  <si>
    <t>d1487.a1</t>
  </si>
  <si>
    <t>d1487.a1.a1</t>
  </si>
  <si>
    <t>Chassy_KM_1962;KMXK_0C03070;W0TBX3; Phosphatidylinositol 4-kinase STT4 - STT4</t>
  </si>
  <si>
    <t>Chassy_KM_1962</t>
  </si>
  <si>
    <t>KMXK_0C03070</t>
  </si>
  <si>
    <t>W0TBX3</t>
  </si>
  <si>
    <t>KLMA_30314</t>
  </si>
  <si>
    <t>KMAR_30289</t>
  </si>
  <si>
    <t xml:space="preserve"> Phosphatidylinositol 4-kinase STT4 - STT4</t>
  </si>
  <si>
    <t>d1488</t>
  </si>
  <si>
    <t>d1488.a1</t>
  </si>
  <si>
    <t>d1488.a1.a1</t>
  </si>
  <si>
    <t>Chassy_KM_1718;KMXK_0C00630;W0TB98; Ubiquitin fusion degradation protein 4 - UFD4</t>
  </si>
  <si>
    <t>Chassy_KM_1718</t>
  </si>
  <si>
    <t>KMXK_0C00630</t>
  </si>
  <si>
    <t>W0TB98</t>
  </si>
  <si>
    <t>KLMA_30059</t>
  </si>
  <si>
    <t>KMAR_30054</t>
  </si>
  <si>
    <t xml:space="preserve"> Ubiquitin fusion degradation protein 4 - UFD4</t>
  </si>
  <si>
    <t>d1489</t>
  </si>
  <si>
    <t>d1489.a1</t>
  </si>
  <si>
    <t>d1489.a1.a1</t>
  </si>
  <si>
    <t>Chassy_KM_163;KMXK_0A01730;W0T884; Small nuclear ribonucleoprotein Sm D1 - SMD1</t>
  </si>
  <si>
    <t>Chassy_KM_163</t>
  </si>
  <si>
    <t>KMXK_0A01730</t>
  </si>
  <si>
    <t>W0T884</t>
  </si>
  <si>
    <t>KLMA_10667</t>
  </si>
  <si>
    <t>KMAR_10644</t>
  </si>
  <si>
    <t xml:space="preserve"> Small nuclear ribonucleoprotein Sm D1 - SMD1</t>
  </si>
  <si>
    <t>d1490</t>
  </si>
  <si>
    <t>d1490.a1</t>
  </si>
  <si>
    <t>d1490.a1.a1</t>
  </si>
  <si>
    <t>Chassy_KM_4111;KMXK_0F04570;W0TEC7; Trehalase - NTH1</t>
  </si>
  <si>
    <t>Chassy_KM_4111</t>
  </si>
  <si>
    <t>KMXK_0F04570</t>
  </si>
  <si>
    <t>W0TEC7</t>
  </si>
  <si>
    <t>KLMA_60117</t>
  </si>
  <si>
    <t>KMAR_60117</t>
  </si>
  <si>
    <t xml:space="preserve"> Trehalase - NTH1</t>
  </si>
  <si>
    <t>3.2.1.28</t>
  </si>
  <si>
    <t>d1491</t>
  </si>
  <si>
    <t>d1491.a1</t>
  </si>
  <si>
    <t>d1491.a1.a1</t>
  </si>
  <si>
    <t>Chassy_KM_2667;KMXK_0D02850;W0TA40; Transcription-associated protein 1 - TRA1</t>
  </si>
  <si>
    <t>Chassy_KM_2667</t>
  </si>
  <si>
    <t>KMXK_0D02850</t>
  </si>
  <si>
    <t>W0TA40</t>
  </si>
  <si>
    <t>KLMA_40261</t>
  </si>
  <si>
    <t>KMAR_40267</t>
  </si>
  <si>
    <t xml:space="preserve"> Transcription-associated protein 1 - TRA1</t>
  </si>
  <si>
    <t>d1492</t>
  </si>
  <si>
    <t>d1492.a1</t>
  </si>
  <si>
    <t>d1492.a1.a1</t>
  </si>
  <si>
    <t>Chassy_KM_2263;KMXK_0C06090;W0TCT1; Cell wall integrity sensor MID2 - KLMA_30609</t>
  </si>
  <si>
    <t>Chassy_KM_2263</t>
  </si>
  <si>
    <t>KMXK_0C06090</t>
  </si>
  <si>
    <t>W0TCT1</t>
  </si>
  <si>
    <t>KLMA_30609</t>
  </si>
  <si>
    <t>KMAR_30581</t>
  </si>
  <si>
    <t xml:space="preserve"> Cell wall integrity sensor MID2 - KLMA_30609</t>
  </si>
  <si>
    <t>d1493</t>
  </si>
  <si>
    <t>d1493.a1</t>
  </si>
  <si>
    <t>d1494</t>
  </si>
  <si>
    <t>d1494.a1</t>
  </si>
  <si>
    <t>d1494.a1.a1</t>
  </si>
  <si>
    <t>Chassy_KM_5054;KMXK_0H03990;W0TFV5; Succinate dehydrogenase assembly factor 2, mitochondrial - EMI5</t>
  </si>
  <si>
    <t>Chassy_KM_5054</t>
  </si>
  <si>
    <t>KMXK_0H03990</t>
  </si>
  <si>
    <t>W0TFV5</t>
  </si>
  <si>
    <t>KLMA_70402</t>
  </si>
  <si>
    <t>KMAR_70361</t>
  </si>
  <si>
    <t xml:space="preserve"> Succinate dehydrogenase assembly factor 2, mitochondrial - EMI5</t>
  </si>
  <si>
    <t>d1495</t>
  </si>
  <si>
    <t>d1495.a1</t>
  </si>
  <si>
    <t>d1495.a1.a1</t>
  </si>
  <si>
    <t>Chassy_KM_3072;KMXK_0E00400;W0TCD1; Metacaspase-1 - MCA1</t>
  </si>
  <si>
    <t>Chassy_KM_3072</t>
  </si>
  <si>
    <t>KMXK_0E00400</t>
  </si>
  <si>
    <t>W0TCD1</t>
  </si>
  <si>
    <t>KLMA_50034</t>
  </si>
  <si>
    <t>KMAR_50029</t>
  </si>
  <si>
    <t xml:space="preserve"> Metacaspase-1 - MCA1</t>
  </si>
  <si>
    <t>d1496</t>
  </si>
  <si>
    <t>d1496.a1</t>
  </si>
  <si>
    <t>d1496.a1.a1</t>
  </si>
  <si>
    <t>Chassy_KM_3907;KMXK_0F02530;W0TE09; Uncharacterized hydrolase YKL033W-A - KLMA_60319</t>
  </si>
  <si>
    <t>Chassy_KM_3907</t>
  </si>
  <si>
    <t>KMXK_0F02530</t>
  </si>
  <si>
    <t>W0TE09</t>
  </si>
  <si>
    <t>KLMA_60319</t>
  </si>
  <si>
    <t>KMAR_60312</t>
  </si>
  <si>
    <t xml:space="preserve"> Uncharacterized hydrolase YKL033W-A - KLMA_60319</t>
  </si>
  <si>
    <t>d1497</t>
  </si>
  <si>
    <t>d1497.a1</t>
  </si>
  <si>
    <t>d1497.a1.a1</t>
  </si>
  <si>
    <t>Chassy_KM_669;KMXK_0A06790;W0T453; Ribose-phosphate pyrophosphokinase 5 - PRS5</t>
  </si>
  <si>
    <t>Chassy_KM_669</t>
  </si>
  <si>
    <t>KMXK_0A06790</t>
  </si>
  <si>
    <t>W0T453</t>
  </si>
  <si>
    <t>KLMA_10176</t>
  </si>
  <si>
    <t>KMAR_10157</t>
  </si>
  <si>
    <t xml:space="preserve"> Ribose-phosphate pyrophosphokinase 5 - PRS5</t>
  </si>
  <si>
    <t>d1498</t>
  </si>
  <si>
    <t>d1498.a1</t>
  </si>
  <si>
    <t>d1498.a1.a1</t>
  </si>
  <si>
    <t>Chassy_KM_1500;KMXK_0B06820;W0T6S4; Endoplasmic oxidoreductin-1 - ERO1</t>
  </si>
  <si>
    <t>Chassy_KM_1500</t>
  </si>
  <si>
    <t>KMXK_0B06820</t>
  </si>
  <si>
    <t>W0T6S4</t>
  </si>
  <si>
    <t>KLMA_20667</t>
  </si>
  <si>
    <t>KMAR_20631</t>
  </si>
  <si>
    <t xml:space="preserve"> Endoplasmic oxidoreductin-1 - ERO1</t>
  </si>
  <si>
    <t>d1499</t>
  </si>
  <si>
    <t>d1499.a1</t>
  </si>
  <si>
    <t>d1499.a1.a1</t>
  </si>
  <si>
    <t>Chassy_KM_2653;KMXK_0D02710;W0TBS2; SDO1-like protein YHR087W - RTC3</t>
  </si>
  <si>
    <t>Chassy_KM_2653</t>
  </si>
  <si>
    <t>KMXK_0D02710</t>
  </si>
  <si>
    <t>W0TBS2</t>
  </si>
  <si>
    <t>KLMA_40247</t>
  </si>
  <si>
    <t>KMAR_40253</t>
  </si>
  <si>
    <t xml:space="preserve"> SDO1-like protein YHR087W - RTC3</t>
  </si>
  <si>
    <t>d1500</t>
  </si>
  <si>
    <t>d1500.a1</t>
  </si>
  <si>
    <t>d1500.a1.a1</t>
  </si>
  <si>
    <t>Chassy_KM_3658;KMXK_0E06270;W0TEQ9; Rho-GTPase-activating protein LRG1 - LRG1</t>
  </si>
  <si>
    <t>Chassy_KM_3658</t>
  </si>
  <si>
    <t>KMXK_0E06270</t>
  </si>
  <si>
    <t>W0TEQ9</t>
  </si>
  <si>
    <t>KLMA_50632</t>
  </si>
  <si>
    <t>KMAR_50599</t>
  </si>
  <si>
    <t xml:space="preserve"> Rho-GTPase-activating protein LRG1 - LRG1</t>
  </si>
  <si>
    <t>d1501</t>
  </si>
  <si>
    <t>d1501.a1</t>
  </si>
  <si>
    <t>d1501.a1.a1</t>
  </si>
  <si>
    <t>Chassy_KM_128;KMXK_0A01380;W0T8C6; 60S acidic ribosomal protein P1-alpha - RPP1A</t>
  </si>
  <si>
    <t>Chassy_KM_128</t>
  </si>
  <si>
    <t>KMXK_0A01380</t>
  </si>
  <si>
    <t>W0T8C6</t>
  </si>
  <si>
    <t>KLMA_10702</t>
  </si>
  <si>
    <t>KMAR_10676</t>
  </si>
  <si>
    <t xml:space="preserve"> 60S acidic ribosomal protein P1-alpha - RPP1A</t>
  </si>
  <si>
    <t>d1502</t>
  </si>
  <si>
    <t>d1502.a1</t>
  </si>
  <si>
    <t>d1502.a1.a1</t>
  </si>
  <si>
    <t>Chassy_KM_2645;KMXK_0D02630;W0TDR7; H/ACA ribonucleoprotein complex subunit - GAR1</t>
  </si>
  <si>
    <t>Chassy_KM_2645</t>
  </si>
  <si>
    <t>KMXK_0D02630</t>
  </si>
  <si>
    <t>W0TDR7</t>
  </si>
  <si>
    <t>KLMA_40240</t>
  </si>
  <si>
    <t>KMAR_40246</t>
  </si>
  <si>
    <t xml:space="preserve"> H/ACA ribonucleoprotein complex subunit - GAR1</t>
  </si>
  <si>
    <t>d1503</t>
  </si>
  <si>
    <t>d1503.a1</t>
  </si>
  <si>
    <t>d1503.a1.a1</t>
  </si>
  <si>
    <t>Chassy_KM_454;KMXK_0A04640;W0T4P4; Chromatin modification-related protein - YNG2</t>
  </si>
  <si>
    <t>Chassy_KM_454</t>
  </si>
  <si>
    <t>KMXK_0A04640</t>
  </si>
  <si>
    <t>W0T4P4</t>
  </si>
  <si>
    <t>KLMA_10396</t>
  </si>
  <si>
    <t>KMAR_10362</t>
  </si>
  <si>
    <t xml:space="preserve"> Chromatin modification-related protein - YNG2</t>
  </si>
  <si>
    <t>d1504</t>
  </si>
  <si>
    <t>d1504.a1</t>
  </si>
  <si>
    <t>d1504.a1.a1</t>
  </si>
  <si>
    <t>Chassy_KM_2374;KMXK_0C07200;W0TAE8; Protein MLP1 - MLP1</t>
  </si>
  <si>
    <t>Chassy_KM_2374</t>
  </si>
  <si>
    <t>KMXK_0C07200</t>
  </si>
  <si>
    <t>W0TAE8</t>
  </si>
  <si>
    <t>KLMA_30713</t>
  </si>
  <si>
    <t>KMAR_30688</t>
  </si>
  <si>
    <t xml:space="preserve"> Protein MLP1 - MLP1</t>
  </si>
  <si>
    <t>d1505</t>
  </si>
  <si>
    <t>d1505.a1</t>
  </si>
  <si>
    <t>d1505.a1.a1</t>
  </si>
  <si>
    <t>Chassy_KM_4596;KMXK_0G03660;W0TIL2; Ubiquitin carboxyl-terminal hydrolase 13 - UBP13</t>
  </si>
  <si>
    <t>Chassy_KM_4596</t>
  </si>
  <si>
    <t>KMXK_0G03660</t>
  </si>
  <si>
    <t>W0TIL2</t>
  </si>
  <si>
    <t>KLMA_80360</t>
  </si>
  <si>
    <t>KMAR_80344</t>
  </si>
  <si>
    <t xml:space="preserve"> Ubiquitin carboxyl-terminal hydrolase 13 - UBP13</t>
  </si>
  <si>
    <t>d1506</t>
  </si>
  <si>
    <t>d1506.a1</t>
  </si>
  <si>
    <t>d1506.a1.a1</t>
  </si>
  <si>
    <t>Chassy_KM_295;KMXK_0A03050;W0T524; Translation initiation factor IF-2 - IFM1</t>
  </si>
  <si>
    <t>Chassy_KM_295</t>
  </si>
  <si>
    <t>KMXK_0A03050</t>
  </si>
  <si>
    <t>W0T524</t>
  </si>
  <si>
    <t>KLMA_10536</t>
  </si>
  <si>
    <t>KMAR_10518</t>
  </si>
  <si>
    <t xml:space="preserve"> Translation initiation factor IF-2 - IFM1</t>
  </si>
  <si>
    <t>d1507</t>
  </si>
  <si>
    <t>d1507.a1</t>
  </si>
  <si>
    <t>d1507.a1.a1</t>
  </si>
  <si>
    <t>Chassy_KM_1728;KMXK_0C00730;W0T6X3; Inositol phosphorylceramide synthase - AUR1</t>
  </si>
  <si>
    <t>Chassy_KM_1728</t>
  </si>
  <si>
    <t>KMXK_0C00730</t>
  </si>
  <si>
    <t>W0T6X3</t>
  </si>
  <si>
    <t>KLMA_30067</t>
  </si>
  <si>
    <t>KMAR_30061</t>
  </si>
  <si>
    <t xml:space="preserve"> Inositol phosphorylceramide synthase - AUR1</t>
  </si>
  <si>
    <t>d1508</t>
  </si>
  <si>
    <t>d1508.a1</t>
  </si>
  <si>
    <t>d1508.a1.a1</t>
  </si>
  <si>
    <t>Chassy_KM_2620;KMXK_0D02380;CBS 6556 specific;No description in DMKU3-1042- NA</t>
  </si>
  <si>
    <t>Chassy_KM_2620</t>
  </si>
  <si>
    <t>KMXK_0D02380</t>
  </si>
  <si>
    <t>KMAR_40221</t>
  </si>
  <si>
    <t>d1509</t>
  </si>
  <si>
    <t>d1509.a1</t>
  </si>
  <si>
    <t>d1509.a1.a1</t>
  </si>
  <si>
    <t>Chassy_KM_2209;KMXK_0C05540;W0T8B6; S-adenosylmethionine decarboxylase proenzyme - SPE2</t>
  </si>
  <si>
    <t>Chassy_KM_2209</t>
  </si>
  <si>
    <t>KMXK_0C05540</t>
  </si>
  <si>
    <t>W0T8B6</t>
  </si>
  <si>
    <t>KLMA_30557</t>
  </si>
  <si>
    <t>KMAR_30530</t>
  </si>
  <si>
    <t xml:space="preserve"> S-adenosylmethionine decarboxylase proenzyme - SPE2</t>
  </si>
  <si>
    <t>4.1.1.50</t>
  </si>
  <si>
    <t>d1510</t>
  </si>
  <si>
    <t>d1510.a1</t>
  </si>
  <si>
    <t>d1510.a1.a1</t>
  </si>
  <si>
    <t>Chassy_KM_974;KMXK_0B01560;W0T706; Mitochondrial import inner membrane translocase subunit TIM16 - PAM16</t>
  </si>
  <si>
    <t>Chassy_KM_974</t>
  </si>
  <si>
    <t>KMXK_0B01560</t>
  </si>
  <si>
    <t>W0T706</t>
  </si>
  <si>
    <t>KLMA_20143</t>
  </si>
  <si>
    <t>KMAR_20137</t>
  </si>
  <si>
    <t xml:space="preserve"> Mitochondrial import inner membrane translocase subunit TIM16 - PAM16</t>
  </si>
  <si>
    <t>d1511</t>
  </si>
  <si>
    <t>d1511.a1</t>
  </si>
  <si>
    <t>d1511.a1.a1</t>
  </si>
  <si>
    <t>Chassy_KM_4209;KMXK_0F05550;W0TEV3; Ribosome biogenesis protein ALB1 - ALB1</t>
  </si>
  <si>
    <t>Chassy_KM_4209</t>
  </si>
  <si>
    <t>KMXK_0F05550</t>
  </si>
  <si>
    <t>W0TEV3</t>
  </si>
  <si>
    <t>KLMA_60025</t>
  </si>
  <si>
    <t>KMAR_60029</t>
  </si>
  <si>
    <t xml:space="preserve"> Ribosome biogenesis protein ALB1 - ALB1</t>
  </si>
  <si>
    <t>d1512</t>
  </si>
  <si>
    <t>d1512.a1</t>
  </si>
  <si>
    <t>d1512.a1.a1</t>
  </si>
  <si>
    <t>Chassy_KM_4555;KMXK_0G03250;W0TG55; Protein phosphatase 2C homolog 4 - PTC4</t>
  </si>
  <si>
    <t>Chassy_KM_4555</t>
  </si>
  <si>
    <t>KMXK_0G03250</t>
  </si>
  <si>
    <t>W0TG55</t>
  </si>
  <si>
    <t>KLMA_80316</t>
  </si>
  <si>
    <t>KMAR_80306</t>
  </si>
  <si>
    <t xml:space="preserve"> Protein phosphatase 2C homolog 4 - PTC4</t>
  </si>
  <si>
    <t>d1513</t>
  </si>
  <si>
    <t>d1513.a1</t>
  </si>
  <si>
    <t>d1513.a1.a1</t>
  </si>
  <si>
    <t>Chassy_KM_4056;KMXK_0F04020;W0TCV2; Sulfiredoxin - SRX1</t>
  </si>
  <si>
    <t>Chassy_KM_4056</t>
  </si>
  <si>
    <t>KMXK_0F04020</t>
  </si>
  <si>
    <t>W0TCV2</t>
  </si>
  <si>
    <t>KLMA_60166</t>
  </si>
  <si>
    <t>KMAR_60166</t>
  </si>
  <si>
    <t xml:space="preserve"> Sulfiredoxin - SRX1</t>
  </si>
  <si>
    <t>1.8.98.2</t>
  </si>
  <si>
    <t>d1514</t>
  </si>
  <si>
    <t>d1514.a1</t>
  </si>
  <si>
    <t>d1514.a1.a1</t>
  </si>
  <si>
    <t>Chassy_KM_4128;KMXK_0F04740;CBS 6556 specific;No description in DMKU3-1042- NA</t>
  </si>
  <si>
    <t>Chassy_KM_4128</t>
  </si>
  <si>
    <t>KMXK_0F04740</t>
  </si>
  <si>
    <t>KMAR_60100</t>
  </si>
  <si>
    <t>d1515</t>
  </si>
  <si>
    <t>d1515.a1</t>
  </si>
  <si>
    <t>d1515.a1.a1</t>
  </si>
  <si>
    <t>Chassy_KM_3564;KMXK_0E05320;W0TC03; Protein STB3 - STB3</t>
  </si>
  <si>
    <t>Chassy_KM_3564</t>
  </si>
  <si>
    <t>KMXK_0E05320</t>
  </si>
  <si>
    <t>W0TC03</t>
  </si>
  <si>
    <t>KLMA_50528</t>
  </si>
  <si>
    <t>KMAR_50503</t>
  </si>
  <si>
    <t xml:space="preserve"> Protein STB3 - STB3</t>
  </si>
  <si>
    <t>d1516</t>
  </si>
  <si>
    <t>d1516.a1</t>
  </si>
  <si>
    <t>d1516.a1.a1</t>
  </si>
  <si>
    <t>Chassy_KM_3337;KMXK_0E03050;W0TFS6; Uncharacterized protein - KLMA_50300</t>
  </si>
  <si>
    <t>Chassy_KM_3337</t>
  </si>
  <si>
    <t>KMXK_0E03050</t>
  </si>
  <si>
    <t>W0TFS6</t>
  </si>
  <si>
    <t>KLMA_50300</t>
  </si>
  <si>
    <t>KMAR_50279</t>
  </si>
  <si>
    <t xml:space="preserve"> Uncharacterized protein - KLMA_50300</t>
  </si>
  <si>
    <t>d1517</t>
  </si>
  <si>
    <t>d1517.a1</t>
  </si>
  <si>
    <t>d1517.a1.a1</t>
  </si>
  <si>
    <t>Chassy_KM_3411;KMXK_0E03790;W0TD94; Exocyst complex component SEC3 - SEC3</t>
  </si>
  <si>
    <t>Chassy_KM_3411</t>
  </si>
  <si>
    <t>KMXK_0E03790</t>
  </si>
  <si>
    <t>W0TD94</t>
  </si>
  <si>
    <t>KLMA_50374</t>
  </si>
  <si>
    <t>KMAR_50357</t>
  </si>
  <si>
    <t xml:space="preserve"> Exocyst complex component SEC3 - SEC3</t>
  </si>
  <si>
    <t>d1518</t>
  </si>
  <si>
    <t>d1518.a1</t>
  </si>
  <si>
    <t>d1518.a1.a1</t>
  </si>
  <si>
    <t>Chassy_KM_1788;KMXK_0C01330;W0T7P2; Cleavage factor two protein 2 - CFT2</t>
  </si>
  <si>
    <t>Chassy_KM_1788</t>
  </si>
  <si>
    <t>KMXK_0C01330</t>
  </si>
  <si>
    <t>W0T7P2</t>
  </si>
  <si>
    <t>KLMA_30130</t>
  </si>
  <si>
    <t>KMAR_30117</t>
  </si>
  <si>
    <t xml:space="preserve"> Cleavage factor two protein 2 - CFT2</t>
  </si>
  <si>
    <t>d1519</t>
  </si>
  <si>
    <t>d1519.a1</t>
  </si>
  <si>
    <t>d1519.a1.a1</t>
  </si>
  <si>
    <t>Chassy_KM_4944;KMXK_0H02890;W0TGD7; Ribosomal RNA-processing protein 9 - RRP9</t>
  </si>
  <si>
    <t>Chassy_KM_4944</t>
  </si>
  <si>
    <t>KMXK_0H02890</t>
  </si>
  <si>
    <t>W0TGD7</t>
  </si>
  <si>
    <t>KLMA_70290</t>
  </si>
  <si>
    <t>KMAR_70263</t>
  </si>
  <si>
    <t xml:space="preserve"> Ribosomal RNA-processing protein 9 - RRP9</t>
  </si>
  <si>
    <t>d1520</t>
  </si>
  <si>
    <t>d1520.a1</t>
  </si>
  <si>
    <t>d1520.a1.a1</t>
  </si>
  <si>
    <t>Chassy_KM_1264;KMXK_0B04460;W0T7X7; Mitochondrial inner membrane protein OXA1 - OXA1</t>
  </si>
  <si>
    <t>Chassy_KM_1264</t>
  </si>
  <si>
    <t>KMXK_0B04460</t>
  </si>
  <si>
    <t>W0T7X7</t>
  </si>
  <si>
    <t>KLMA_20433</t>
  </si>
  <si>
    <t>KMAR_20413</t>
  </si>
  <si>
    <t xml:space="preserve"> Mitochondrial inner membrane protein OXA1 - OXA1</t>
  </si>
  <si>
    <t>d1521</t>
  </si>
  <si>
    <t>d1521.a1</t>
  </si>
  <si>
    <t>d1521.a1.a1</t>
  </si>
  <si>
    <t>Chassy_KM_2938;KMXK_0D05560;W0TEL8; mRNA transport regulator MTR2 - MTR2</t>
  </si>
  <si>
    <t>Chassy_KM_2938</t>
  </si>
  <si>
    <t>KMXK_0D05560</t>
  </si>
  <si>
    <t>W0TEL8</t>
  </si>
  <si>
    <t>KLMA_40530</t>
  </si>
  <si>
    <t>KMAR_40527</t>
  </si>
  <si>
    <t xml:space="preserve"> mRNA transport regulator MTR2 - MTR2</t>
  </si>
  <si>
    <t>d1522</t>
  </si>
  <si>
    <t>d1522.a1</t>
  </si>
  <si>
    <t>d1522.a1.a1</t>
  </si>
  <si>
    <t>Chassy_KM_3034;KMXK_0D06530;W0TEV1; Protein ABC1 - COQ8</t>
  </si>
  <si>
    <t>Chassy_KM_3034</t>
  </si>
  <si>
    <t>KMXK_0D06530</t>
  </si>
  <si>
    <t>W0TEV1</t>
  </si>
  <si>
    <t>KLMA_40620</t>
  </si>
  <si>
    <t>KMAR_40616</t>
  </si>
  <si>
    <t xml:space="preserve"> Protein ABC1 - COQ8</t>
  </si>
  <si>
    <t>d1523</t>
  </si>
  <si>
    <t>d1523.a1</t>
  </si>
  <si>
    <t>d1523.a1.a1</t>
  </si>
  <si>
    <t>Chassy_KM_2640;KMXK_0D02580;W0TDR2; Mitochondrial division protein 1 - MDV1</t>
  </si>
  <si>
    <t>Chassy_KM_2640</t>
  </si>
  <si>
    <t>KMXK_0D02580</t>
  </si>
  <si>
    <t>W0TDR2</t>
  </si>
  <si>
    <t>KLMA_40235</t>
  </si>
  <si>
    <t>KMAR_40241</t>
  </si>
  <si>
    <t xml:space="preserve"> Mitochondrial division protein 1 - MDV1</t>
  </si>
  <si>
    <t>d1524</t>
  </si>
  <si>
    <t>d1524.a1</t>
  </si>
  <si>
    <t>d1524.a1.a1</t>
  </si>
  <si>
    <t>Chassy_KM_4878;KMXK_0H02230;W0TFC0; mRNA-capping enzyme subunit beta - CET1</t>
  </si>
  <si>
    <t>Chassy_KM_4878</t>
  </si>
  <si>
    <t>KMXK_0H02230</t>
  </si>
  <si>
    <t>W0TFC0</t>
  </si>
  <si>
    <t>KLMA_70222</t>
  </si>
  <si>
    <t>KMAR_70203</t>
  </si>
  <si>
    <t xml:space="preserve"> mRNA-capping enzyme subunit beta - CET1</t>
  </si>
  <si>
    <t>d1525</t>
  </si>
  <si>
    <t>d1525.a1</t>
  </si>
  <si>
    <t>d1525.a1.a1</t>
  </si>
  <si>
    <t>Chassy_KM_2045;KMXK_0C03900;W0T9F9; ATP-dependent RNA helicase MAK5 - MAK5</t>
  </si>
  <si>
    <t>Chassy_KM_2045</t>
  </si>
  <si>
    <t>KMXK_0C03900</t>
  </si>
  <si>
    <t>W0T9F9</t>
  </si>
  <si>
    <t>KLMA_30393</t>
  </si>
  <si>
    <t>KMAR_30367</t>
  </si>
  <si>
    <t xml:space="preserve"> ATP-dependent RNA helicase MAK5 - MAK5</t>
  </si>
  <si>
    <t>d1526</t>
  </si>
  <si>
    <t>d1526.a1</t>
  </si>
  <si>
    <t>d1526.a1.a1</t>
  </si>
  <si>
    <t>Chassy_KM_2387;KMXK_0C07330;W0T8R5; Structural maintenance of chromosomes protein - SMC3</t>
  </si>
  <si>
    <t>Chassy_KM_2387</t>
  </si>
  <si>
    <t>KMXK_0C07330</t>
  </si>
  <si>
    <t>W0T8R5</t>
  </si>
  <si>
    <t>KLMA_30727</t>
  </si>
  <si>
    <t>KMAR_30700</t>
  </si>
  <si>
    <t xml:space="preserve"> Structural maintenance of chromosomes protein - SMC3</t>
  </si>
  <si>
    <t>d1527</t>
  </si>
  <si>
    <t>d1527.a1</t>
  </si>
  <si>
    <t>d1528</t>
  </si>
  <si>
    <t>d1528.a1</t>
  </si>
  <si>
    <t>d1528.a1.a1</t>
  </si>
  <si>
    <t>Chassy_KM_4707;KMXK_0H00520;W0TFT0; UPF0121 membrane protein YLR064W - PER33</t>
  </si>
  <si>
    <t>Chassy_KM_4707</t>
  </si>
  <si>
    <t>KMXK_0H00520</t>
  </si>
  <si>
    <t>W0TFT0</t>
  </si>
  <si>
    <t>KLMA_70055</t>
  </si>
  <si>
    <t>KMAR_70046</t>
  </si>
  <si>
    <t xml:space="preserve"> UPF0121 membrane protein YLR064W - PER33</t>
  </si>
  <si>
    <t>d1529</t>
  </si>
  <si>
    <t>d1529.a1</t>
  </si>
  <si>
    <t>d1529.a1.a1</t>
  </si>
  <si>
    <t>Chassy_KM_400;KMXK_0A04100;W0T7H3; Galactose/lactose metabolism regulatory protein GAL80 - GAL80</t>
  </si>
  <si>
    <t>Chassy_KM_400</t>
  </si>
  <si>
    <t>KMXK_0A04100</t>
  </si>
  <si>
    <t>W0T7H3</t>
  </si>
  <si>
    <t>KLMA_10427</t>
  </si>
  <si>
    <t>KMAR_10413</t>
  </si>
  <si>
    <t xml:space="preserve"> Galactose/lactose metabolism regulatory protein GAL80 - GAL80</t>
  </si>
  <si>
    <t>d1530</t>
  </si>
  <si>
    <t>d1530.a1</t>
  </si>
  <si>
    <t>d1530.a1.a1</t>
  </si>
  <si>
    <t>Chassy_KM_606;KMXK_0A06160;W0T707; RRM - NGR1</t>
  </si>
  <si>
    <t>Chassy_KM_606</t>
  </si>
  <si>
    <t>KMXK_0A06160</t>
  </si>
  <si>
    <t>W0T707</t>
  </si>
  <si>
    <t>KLMA_10242</t>
  </si>
  <si>
    <t>KMAR_10218</t>
  </si>
  <si>
    <t xml:space="preserve"> RRM - NGR1</t>
  </si>
  <si>
    <t>d1531</t>
  </si>
  <si>
    <t>d1531.a1</t>
  </si>
  <si>
    <t>d1531.a1.a1</t>
  </si>
  <si>
    <t>Chassy_KM_3121;KMXK_0E00890;W0TF42; Putative carboxypeptidase YOL153C - CPS1</t>
  </si>
  <si>
    <t>Chassy_KM_3121</t>
  </si>
  <si>
    <t>KMXK_0E00890</t>
  </si>
  <si>
    <t>W0TF42</t>
  </si>
  <si>
    <t>KLMA_50080</t>
  </si>
  <si>
    <t>KMAR_50075</t>
  </si>
  <si>
    <t xml:space="preserve"> Putative carboxypeptidase YOL153C - CPS1</t>
  </si>
  <si>
    <t>d1532</t>
  </si>
  <si>
    <t>d1532.a1</t>
  </si>
  <si>
    <t>d1532.a1.a1</t>
  </si>
  <si>
    <t>Chassy_KM_293;KMXK_0A03030;CBS 6556 specific;No description in DMKU3-1042- NA</t>
  </si>
  <si>
    <t>Chassy_KM_293</t>
  </si>
  <si>
    <t>KMXK_0A03030</t>
  </si>
  <si>
    <t>KMAR_10520</t>
  </si>
  <si>
    <t>d1533</t>
  </si>
  <si>
    <t>d1533.a1</t>
  </si>
  <si>
    <t>d1533.a1.a1</t>
  </si>
  <si>
    <t>Chassy_KM_2586;KMXK_0D02040;W0T9U5; Metal resistance protein YCF1 - YCF1</t>
  </si>
  <si>
    <t>Chassy_KM_2586</t>
  </si>
  <si>
    <t>KMXK_0D02040</t>
  </si>
  <si>
    <t>W0T9U5</t>
  </si>
  <si>
    <t>KLMA_40176</t>
  </si>
  <si>
    <t>KMAR_40188</t>
  </si>
  <si>
    <t xml:space="preserve"> Metal resistance protein YCF1 - YCF1</t>
  </si>
  <si>
    <t>d1534</t>
  </si>
  <si>
    <t>d1534.a1</t>
  </si>
  <si>
    <t>d1534.a1.a1</t>
  </si>
  <si>
    <t>Chassy_KM_808;KMXK_0A08190;W0T261; CMAS - KLMA_10030</t>
  </si>
  <si>
    <t>Chassy_KM_808</t>
  </si>
  <si>
    <t>KMXK_0A08190</t>
  </si>
  <si>
    <t>W0T261</t>
  </si>
  <si>
    <t>KLMA_10030</t>
  </si>
  <si>
    <t>KMAR_10020</t>
  </si>
  <si>
    <t xml:space="preserve"> CMAS - KLMA_10030</t>
  </si>
  <si>
    <t>d1535</t>
  </si>
  <si>
    <t>d1535.a1</t>
  </si>
  <si>
    <t>d1535.a1.a1</t>
  </si>
  <si>
    <t>Chassy_KM_14;KMXK_0A00240;W0T6M2; Prephenate dehydrogenase [NADP+] - TYR1</t>
  </si>
  <si>
    <t>Chassy_KM_14</t>
  </si>
  <si>
    <t>KMXK_0A00240</t>
  </si>
  <si>
    <t>W0T6M2</t>
  </si>
  <si>
    <t>KLMA_10819</t>
  </si>
  <si>
    <t>KMAR_10786</t>
  </si>
  <si>
    <t xml:space="preserve"> Prephenate dehydrogenase [NADP+] - TYR1</t>
  </si>
  <si>
    <t>d1536</t>
  </si>
  <si>
    <t>d1536.a1</t>
  </si>
  <si>
    <t>d1536.a1.a1</t>
  </si>
  <si>
    <t>Chassy_KM_2660;KMXK_0D02780;W0TB48; Calcipressin-like protein - KLMA_40254</t>
  </si>
  <si>
    <t>Chassy_KM_2660</t>
  </si>
  <si>
    <t>KMXK_0D02780</t>
  </si>
  <si>
    <t>W0TB48</t>
  </si>
  <si>
    <t>KLMA_40254</t>
  </si>
  <si>
    <t>KMAR_40260</t>
  </si>
  <si>
    <t xml:space="preserve"> Calcipressin-like protein - KLMA_40254</t>
  </si>
  <si>
    <t>d1537</t>
  </si>
  <si>
    <t>d1537.a1</t>
  </si>
  <si>
    <t>d1537.a1.a1</t>
  </si>
  <si>
    <t>Chassy_KM_1688;KMXK_0C00330;W0T962; Putative glycosyltransferase HOC1 - HOC1</t>
  </si>
  <si>
    <t>Chassy_KM_1688</t>
  </si>
  <si>
    <t>KMXK_0C00330</t>
  </si>
  <si>
    <t>W0T962</t>
  </si>
  <si>
    <t>KLMA_30031</t>
  </si>
  <si>
    <t>KMAR_30024</t>
  </si>
  <si>
    <t xml:space="preserve"> Putative glycosyltransferase HOC1 - HOC1</t>
  </si>
  <si>
    <t>d1538</t>
  </si>
  <si>
    <t>d1538.a1</t>
  </si>
  <si>
    <t>d1538.a1.a1</t>
  </si>
  <si>
    <t>Chassy_KM_1268;KMXK_0B04500;W0T672; Ribosome biogenesis ATPase RIX7 - RIX7</t>
  </si>
  <si>
    <t>Chassy_KM_1268</t>
  </si>
  <si>
    <t>KMXK_0B04500</t>
  </si>
  <si>
    <t>W0T672</t>
  </si>
  <si>
    <t>KLMA_20437</t>
  </si>
  <si>
    <t>KMAR_20417</t>
  </si>
  <si>
    <t xml:space="preserve"> Ribosome biogenesis ATPase RIX7 - RIX7</t>
  </si>
  <si>
    <t>d1539</t>
  </si>
  <si>
    <t>d1539.a1</t>
  </si>
  <si>
    <t>d1539.a1.a1</t>
  </si>
  <si>
    <t>Chassy_KM_2955;KMXK_0D05730;W0TAX8; 60S ribosome subunit biogenesis protein NIP7 - NIP7</t>
  </si>
  <si>
    <t>Chassy_KM_2955</t>
  </si>
  <si>
    <t>KMXK_0D05730</t>
  </si>
  <si>
    <t>W0TAX8</t>
  </si>
  <si>
    <t>KLMA_40546</t>
  </si>
  <si>
    <t>KMAR_40543</t>
  </si>
  <si>
    <t xml:space="preserve"> 60S ribosome subunit biogenesis protein NIP7 - NIP7</t>
  </si>
  <si>
    <t>d1540</t>
  </si>
  <si>
    <t>d1540.a1</t>
  </si>
  <si>
    <t>d1540.a1.a1</t>
  </si>
  <si>
    <t>Chassy_KM_3255;KMXK_0E02230;W0TCX9; ATP-dependent helicase NAM7 - NAM7</t>
  </si>
  <si>
    <t>Chassy_KM_3255</t>
  </si>
  <si>
    <t>KMXK_0E02230</t>
  </si>
  <si>
    <t>W0TCX9</t>
  </si>
  <si>
    <t>KLMA_50219</t>
  </si>
  <si>
    <t>KMAR_50202</t>
  </si>
  <si>
    <t xml:space="preserve"> ATP-dependent helicase NAM7 - NAM7</t>
  </si>
  <si>
    <t>d1541</t>
  </si>
  <si>
    <t>d1541.a1</t>
  </si>
  <si>
    <t>d1541.a1.a1</t>
  </si>
  <si>
    <t>Chassy_KM_1442;KMXK_0B06240;W0T7N5; Ubiquitin carboxyl-terminal hydrolase 2 - UBP2</t>
  </si>
  <si>
    <t>Chassy_KM_1442</t>
  </si>
  <si>
    <t>KMXK_0B06240</t>
  </si>
  <si>
    <t>W0T7N5</t>
  </si>
  <si>
    <t>KLMA_20610</t>
  </si>
  <si>
    <t>KMAR_20576</t>
  </si>
  <si>
    <t xml:space="preserve"> Ubiquitin carboxyl-terminal hydrolase 2 - UBP2</t>
  </si>
  <si>
    <t>d1542</t>
  </si>
  <si>
    <t>d1542.a1</t>
  </si>
  <si>
    <t>d1542.a1.a1</t>
  </si>
  <si>
    <t>Chassy_KM_4882;KMXK_0H02270;W0TIV3; Uncharacterized protein YMR178W - KLMA_70226</t>
  </si>
  <si>
    <t>Chassy_KM_4882</t>
  </si>
  <si>
    <t>KMXK_0H02270</t>
  </si>
  <si>
    <t>W0TIV3</t>
  </si>
  <si>
    <t>KLMA_70226</t>
  </si>
  <si>
    <t>KMAR_70207</t>
  </si>
  <si>
    <t xml:space="preserve"> Uncharacterized protein YMR178W - KLMA_70226</t>
  </si>
  <si>
    <t>d1543</t>
  </si>
  <si>
    <t>d1543.a1</t>
  </si>
  <si>
    <t>d1543.a1.a1</t>
  </si>
  <si>
    <t>Chassy_KM_302;KMXK_0A03120;W0T417; pH-response regulator protein palI/RIM9 - KLMA_10528</t>
  </si>
  <si>
    <t>Chassy_KM_302</t>
  </si>
  <si>
    <t>KMXK_0A03120</t>
  </si>
  <si>
    <t>W0T417</t>
  </si>
  <si>
    <t>KLMA_10528</t>
  </si>
  <si>
    <t>KMAR_10510</t>
  </si>
  <si>
    <t xml:space="preserve"> pH-response regulator protein palI/RIM9 - KLMA_10528</t>
  </si>
  <si>
    <t>d1544</t>
  </si>
  <si>
    <t>d1544.a1</t>
  </si>
  <si>
    <t>d1544.a1.a1</t>
  </si>
  <si>
    <t>Chassy_KM_3185;KMXK_0E01530;W0TBP0; Casein kinase II subunit beta - CKB1</t>
  </si>
  <si>
    <t>Chassy_KM_3185</t>
  </si>
  <si>
    <t>KMXK_0E01530</t>
  </si>
  <si>
    <t>W0TBP0</t>
  </si>
  <si>
    <t>KLMA_50146</t>
  </si>
  <si>
    <t>KMAR_50137</t>
  </si>
  <si>
    <t xml:space="preserve"> Casein kinase II subunit beta - CKB1</t>
  </si>
  <si>
    <t>d1545</t>
  </si>
  <si>
    <t>d1545.a1</t>
  </si>
  <si>
    <t>d1545.a1.a1</t>
  </si>
  <si>
    <t>Chassy_KM_4141;KMXK_0F04870;W0TDF6; Uncharacterized protein YGR203W - YCH1</t>
  </si>
  <si>
    <t>Chassy_KM_4141</t>
  </si>
  <si>
    <t>KMXK_0F04870</t>
  </si>
  <si>
    <t>W0TDF6</t>
  </si>
  <si>
    <t>KLMA_60089</t>
  </si>
  <si>
    <t>KMAR_60087</t>
  </si>
  <si>
    <t xml:space="preserve"> Uncharacterized protein YGR203W - YCH1</t>
  </si>
  <si>
    <t>d1546</t>
  </si>
  <si>
    <t>d1546.a1</t>
  </si>
  <si>
    <t>d1546.a1.a1</t>
  </si>
  <si>
    <t>Chassy_KM_294;KMXK_0A03040;CBS 6556 specific;No description in DMKU3-1042- NA</t>
  </si>
  <si>
    <t>Chassy_KM_294</t>
  </si>
  <si>
    <t>KMXK_0A03040</t>
  </si>
  <si>
    <t>KMAR_10519</t>
  </si>
  <si>
    <t>d1547</t>
  </si>
  <si>
    <t>d1547.a1</t>
  </si>
  <si>
    <t>d1547.a1.a1</t>
  </si>
  <si>
    <t>Chassy_KM_3308;KMXK_0E02760;W0TBB8; Actin-related protein 2/3 complex subunit 3 - ARC18</t>
  </si>
  <si>
    <t>Chassy_KM_3308</t>
  </si>
  <si>
    <t>KMXK_0E02760</t>
  </si>
  <si>
    <t>W0TBB8</t>
  </si>
  <si>
    <t>KLMA_50273</t>
  </si>
  <si>
    <t>KMAR_50253</t>
  </si>
  <si>
    <t xml:space="preserve"> Actin-related protein 2/3 complex subunit 3 - ARC18</t>
  </si>
  <si>
    <t>d1548</t>
  </si>
  <si>
    <t>d1548.a1</t>
  </si>
  <si>
    <t>d1548.a1.a1</t>
  </si>
  <si>
    <t>Chassy_KM_198;KMXK_0A02080;CBS 6556 specific;No description in DMKU3-1042- NA</t>
  </si>
  <si>
    <t>Chassy_KM_198</t>
  </si>
  <si>
    <t>KMXK_0A02080</t>
  </si>
  <si>
    <t>KMAR_10611</t>
  </si>
  <si>
    <t>d1549</t>
  </si>
  <si>
    <t>d1549.a1</t>
  </si>
  <si>
    <t>d1549.a1.a1</t>
  </si>
  <si>
    <t>Chassy_KM_843;KMXK_0B00250;W0T5Z1; Ubiquitin carboxyl-terminal hydrolase - YUH1</t>
  </si>
  <si>
    <t>Chassy_KM_843</t>
  </si>
  <si>
    <t>KMXK_0B00250</t>
  </si>
  <si>
    <t>W0T5Z1</t>
  </si>
  <si>
    <t>KLMA_20015</t>
  </si>
  <si>
    <t>KMAR_20013</t>
  </si>
  <si>
    <t xml:space="preserve"> Ubiquitin carboxyl-terminal hydrolase - YUH1</t>
  </si>
  <si>
    <t>d1550</t>
  </si>
  <si>
    <t>d1550.a1</t>
  </si>
  <si>
    <t>d1550.a1.a1</t>
  </si>
  <si>
    <t>Chassy_KM_3294;KMXK_0E02620;W0TD09; Vacuolar protein sorting-associated protein 35 - VPS35</t>
  </si>
  <si>
    <t>Chassy_KM_3294</t>
  </si>
  <si>
    <t>KMXK_0E02620</t>
  </si>
  <si>
    <t>W0TD09</t>
  </si>
  <si>
    <t>KLMA_50259</t>
  </si>
  <si>
    <t>KMAR_50241</t>
  </si>
  <si>
    <t xml:space="preserve"> Vacuolar protein sorting-associated protein 35 - VPS35</t>
  </si>
  <si>
    <t>d1551</t>
  </si>
  <si>
    <t>d1551.a1</t>
  </si>
  <si>
    <t>d1551.a1.a1</t>
  </si>
  <si>
    <t>Chassy_KM_624;KMXK_0A06340;W0T4X8; Translation initiation factor eIF-2B subunit beta - GCD7</t>
  </si>
  <si>
    <t>Chassy_KM_624</t>
  </si>
  <si>
    <t>KMXK_0A06340</t>
  </si>
  <si>
    <t>W0T4X8</t>
  </si>
  <si>
    <t>KLMA_10224</t>
  </si>
  <si>
    <t>KMAR_10201</t>
  </si>
  <si>
    <t xml:space="preserve"> Translation initiation factor eIF-2B subunit beta - GCD7</t>
  </si>
  <si>
    <t>d1552</t>
  </si>
  <si>
    <t>d1552.a1</t>
  </si>
  <si>
    <t>d1552.a1.a1</t>
  </si>
  <si>
    <t>Chassy_KM_4114;KMXK_0F04600;W0TDI0; Hexaprenyl pyrophosphate synthetase - COQ1</t>
  </si>
  <si>
    <t>Chassy_KM_4114</t>
  </si>
  <si>
    <t>KMXK_0F04600</t>
  </si>
  <si>
    <t>W0TDI0</t>
  </si>
  <si>
    <t>KLMA_60114</t>
  </si>
  <si>
    <t>KMAR_60114</t>
  </si>
  <si>
    <t xml:space="preserve"> Hexaprenyl pyrophosphate synthetase - COQ1</t>
  </si>
  <si>
    <t>d1553</t>
  </si>
  <si>
    <t>d1553.a1</t>
  </si>
  <si>
    <t>d1553.a1.a1</t>
  </si>
  <si>
    <t>Chassy_KM_4530;KMXK_0G03000;W0TID8; Calmodulin - CMD1</t>
  </si>
  <si>
    <t>Chassy_KM_4530</t>
  </si>
  <si>
    <t>KMXK_0G03000</t>
  </si>
  <si>
    <t>W0TID8</t>
  </si>
  <si>
    <t>KLMA_80290</t>
  </si>
  <si>
    <t>KMAR_80282</t>
  </si>
  <si>
    <t xml:space="preserve"> Calmodulin - CMD1</t>
  </si>
  <si>
    <t>d1554</t>
  </si>
  <si>
    <t>d1554.a1</t>
  </si>
  <si>
    <t>d1554.a1.a1</t>
  </si>
  <si>
    <t>Chassy_KM_2980;KMXK_0D05980;W0TC38; Nucleoporin NDC1 - NDC1</t>
  </si>
  <si>
    <t>Chassy_KM_2980</t>
  </si>
  <si>
    <t>KMXK_0D05980</t>
  </si>
  <si>
    <t>W0TC38</t>
  </si>
  <si>
    <t>KLMA_40569</t>
  </si>
  <si>
    <t>KMAR_40567</t>
  </si>
  <si>
    <t xml:space="preserve"> Nucleoporin NDC1 - NDC1</t>
  </si>
  <si>
    <t>d1555</t>
  </si>
  <si>
    <t>d1555.a1</t>
  </si>
  <si>
    <t>d1556</t>
  </si>
  <si>
    <t>d1556.a1</t>
  </si>
  <si>
    <t>d1556.a1.a1</t>
  </si>
  <si>
    <t>Chassy_KM_4798;KMXK_0H01430;W0TIN2; Uncharacterized protein YBL095W - KLMA_70146</t>
  </si>
  <si>
    <t>Chassy_KM_4798</t>
  </si>
  <si>
    <t>KMXK_0H01430</t>
  </si>
  <si>
    <t>W0TIN2</t>
  </si>
  <si>
    <t>KLMA_70146</t>
  </si>
  <si>
    <t>KMAR_70127</t>
  </si>
  <si>
    <t xml:space="preserve"> Uncharacterized protein YBL095W - KLMA_70146</t>
  </si>
  <si>
    <t>d1557</t>
  </si>
  <si>
    <t>d1557.a1</t>
  </si>
  <si>
    <t>d1558</t>
  </si>
  <si>
    <t>d1558.a1</t>
  </si>
  <si>
    <t>d1558.a1.a1</t>
  </si>
  <si>
    <t>Chassy_KM_3885;KMXK_0F02310;W0TDA9; SWI/SNF chromatin-remodeling complex subunit SNF5 - SNF5</t>
  </si>
  <si>
    <t>Chassy_KM_3885</t>
  </si>
  <si>
    <t>KMXK_0F02310</t>
  </si>
  <si>
    <t>W0TDA9</t>
  </si>
  <si>
    <t>KLMA_60341</t>
  </si>
  <si>
    <t>KMAR_60334</t>
  </si>
  <si>
    <t xml:space="preserve"> SWI/SNF chromatin-remodeling complex subunit SNF5 - SNF5</t>
  </si>
  <si>
    <t>d1559</t>
  </si>
  <si>
    <t>d1559.a1</t>
  </si>
  <si>
    <t>d1559.a1.a1</t>
  </si>
  <si>
    <t>Chassy_KM_2953;KMXK_0D05710;W0TC12; ATP-dependent RNA helicase MRH4 - MRH4</t>
  </si>
  <si>
    <t>Chassy_KM_2953</t>
  </si>
  <si>
    <t>KMXK_0D05710</t>
  </si>
  <si>
    <t>W0TC12</t>
  </si>
  <si>
    <t>KLMA_40544</t>
  </si>
  <si>
    <t>KMAR_40541</t>
  </si>
  <si>
    <t xml:space="preserve"> ATP-dependent RNA helicase MRH4 - MRH4</t>
  </si>
  <si>
    <t>d1560</t>
  </si>
  <si>
    <t>d1560.a1</t>
  </si>
  <si>
    <t>d1560.a1.a1</t>
  </si>
  <si>
    <t>Chassy_KM_4034;KMXK_0F03800;W0TF94; Splicing factor MUD2 - KLMA_60190</t>
  </si>
  <si>
    <t>Chassy_KM_4034</t>
  </si>
  <si>
    <t>KMXK_0F03800</t>
  </si>
  <si>
    <t>W0TF94</t>
  </si>
  <si>
    <t>KLMA_60190</t>
  </si>
  <si>
    <t>KMAR_60189</t>
  </si>
  <si>
    <t xml:space="preserve"> Splicing factor MUD2 - KLMA_60190</t>
  </si>
  <si>
    <t>d1561</t>
  </si>
  <si>
    <t>d1561.a1</t>
  </si>
  <si>
    <t>d1561.a1.a1</t>
  </si>
  <si>
    <t>Chassy_KM_4203;KMXK_0F05490;W0TCH8; tRNA (adenine(58)-N(1))-methyltransferase catalytic subunit TRM61 - TRM61</t>
  </si>
  <si>
    <t>Chassy_KM_4203</t>
  </si>
  <si>
    <t>KMXK_0F05490</t>
  </si>
  <si>
    <t>W0TCH8</t>
  </si>
  <si>
    <t>KLMA_60031</t>
  </si>
  <si>
    <t>KMAR_60035</t>
  </si>
  <si>
    <t xml:space="preserve"> tRNA (adenine(58)-N(1))-methyltransferase catalytic subunit TRM61 - TRM61</t>
  </si>
  <si>
    <t>2.1.1.220</t>
  </si>
  <si>
    <t>d1562</t>
  </si>
  <si>
    <t>d1562.a1</t>
  </si>
  <si>
    <t>d1562.a1.a1</t>
  </si>
  <si>
    <t>Chassy_KM_4415;KMXK_0G01850;W0TFS3; Uncharacterized oxidoreductase YJR096W - KLMA_80176</t>
  </si>
  <si>
    <t>Chassy_KM_4415</t>
  </si>
  <si>
    <t>KMXK_0G01850</t>
  </si>
  <si>
    <t>W0TFS3</t>
  </si>
  <si>
    <t>KLMA_80176</t>
  </si>
  <si>
    <t>KMAR_80173</t>
  </si>
  <si>
    <t xml:space="preserve"> Uncharacterized oxidoreductase YJR096W - KLMA_80176</t>
  </si>
  <si>
    <t>d1563</t>
  </si>
  <si>
    <t>d1563.a1</t>
  </si>
  <si>
    <t>d1563.a1.a1</t>
  </si>
  <si>
    <t>Chassy_KM_3366;KMXK_0E03340;W0TFV4; Lactose regulatory protein LAC9 - LAC9</t>
  </si>
  <si>
    <t>Chassy_KM_3366</t>
  </si>
  <si>
    <t>KMXK_0E03340</t>
  </si>
  <si>
    <t>W0TFV4</t>
  </si>
  <si>
    <t>KLMA_50330</t>
  </si>
  <si>
    <t>KMAR_50308</t>
  </si>
  <si>
    <t xml:space="preserve"> Lactose regulatory protein LAC9 - LAC9</t>
  </si>
  <si>
    <t>d1564</t>
  </si>
  <si>
    <t>d1564.a1</t>
  </si>
  <si>
    <t>d1564.a1.a1</t>
  </si>
  <si>
    <t>Chassy_KM_1944;KMXK_0C02890;W0T955; DNA mismatch repair protein MSH6 - MSH6</t>
  </si>
  <si>
    <t>Chassy_KM_1944</t>
  </si>
  <si>
    <t>KMXK_0C02890</t>
  </si>
  <si>
    <t>W0T955</t>
  </si>
  <si>
    <t>KLMA_30293</t>
  </si>
  <si>
    <t>KMAR_30270</t>
  </si>
  <si>
    <t xml:space="preserve"> DNA mismatch repair protein MSH6 - MSH6</t>
  </si>
  <si>
    <t>d1565</t>
  </si>
  <si>
    <t>d1565.a1</t>
  </si>
  <si>
    <t>d1565.a1.a1</t>
  </si>
  <si>
    <t>Chassy_KM_927;KMXK_0B01090;W0T8Y6; MAP-homologous protein 1 - MHP1</t>
  </si>
  <si>
    <t>Chassy_KM_927</t>
  </si>
  <si>
    <t>KMXK_0B01090</t>
  </si>
  <si>
    <t>W0T8Y6</t>
  </si>
  <si>
    <t>KLMA_20096</t>
  </si>
  <si>
    <t>KMAR_20089</t>
  </si>
  <si>
    <t xml:space="preserve"> MAP-homologous protein 1 - MHP1</t>
  </si>
  <si>
    <t>d1566</t>
  </si>
  <si>
    <t>d1566.a1</t>
  </si>
  <si>
    <t>d1566.a1.a1</t>
  </si>
  <si>
    <t>Chassy_KM_2858;KMXK_0D04760;W0TBT0; E3 ubiquitin-protein ligase BRE1 - BRE1</t>
  </si>
  <si>
    <t>Chassy_KM_2858</t>
  </si>
  <si>
    <t>KMXK_0D04760</t>
  </si>
  <si>
    <t>W0TBT0</t>
  </si>
  <si>
    <t>KLMA_40454</t>
  </si>
  <si>
    <t>KMAR_40454</t>
  </si>
  <si>
    <t xml:space="preserve"> E3 ubiquitin-protein ligase BRE1 - BRE1</t>
  </si>
  <si>
    <t>d1567</t>
  </si>
  <si>
    <t>d1567.a1</t>
  </si>
  <si>
    <t>d1567.a1.a1</t>
  </si>
  <si>
    <t>Chassy_KM_3019;KMXK_0D06380;W0TCU3; 54S ribosomal protein L39 - KLMA_40607</t>
  </si>
  <si>
    <t>Chassy_KM_3019</t>
  </si>
  <si>
    <t>KMXK_0D06380</t>
  </si>
  <si>
    <t>W0TCU3</t>
  </si>
  <si>
    <t>KLMA_40607</t>
  </si>
  <si>
    <t xml:space="preserve"> 54S ribosomal protein L39 - KLMA_40607</t>
  </si>
  <si>
    <t>d1568</t>
  </si>
  <si>
    <t>d1568.a1</t>
  </si>
  <si>
    <t>d1568.a1.a1</t>
  </si>
  <si>
    <t>Chassy_KM_2589;KMXK_0D02070;W0TAY5; Acyltransferase for lyso-phosphatidylethanolamine - ALE1</t>
  </si>
  <si>
    <t>Chassy_KM_2589</t>
  </si>
  <si>
    <t>KMXK_0D02070</t>
  </si>
  <si>
    <t>W0TAY5</t>
  </si>
  <si>
    <t>KLMA_40179</t>
  </si>
  <si>
    <t>KMAR_40191</t>
  </si>
  <si>
    <t xml:space="preserve"> Acyltransferase for lyso-phosphatidylethanolamine - ALE1</t>
  </si>
  <si>
    <t>d1569</t>
  </si>
  <si>
    <t>d1569.a1</t>
  </si>
  <si>
    <t>d1569.a1.a1</t>
  </si>
  <si>
    <t>Chassy_KM_311;KMXK_0A03210;W0T3F6; Uncharacterized protein AN0679 - KLMA_10520</t>
  </si>
  <si>
    <t>Chassy_KM_311</t>
  </si>
  <si>
    <t>KMXK_0A03210</t>
  </si>
  <si>
    <t>W0T3F6</t>
  </si>
  <si>
    <t>KLMA_10520</t>
  </si>
  <si>
    <t>KMAR_10502</t>
  </si>
  <si>
    <t xml:space="preserve"> Uncharacterized protein AN0679 - KLMA_10520</t>
  </si>
  <si>
    <t>d1570</t>
  </si>
  <si>
    <t>d1570.a1</t>
  </si>
  <si>
    <t>d1570.a1.a1</t>
  </si>
  <si>
    <t>Chassy_KM_296;KMXK_0A03060;W0T3H0; Uncharacterized protein YOL022C - TSR4</t>
  </si>
  <si>
    <t>Chassy_KM_296</t>
  </si>
  <si>
    <t>KMXK_0A03060</t>
  </si>
  <si>
    <t>W0T3H0</t>
  </si>
  <si>
    <t>KLMA_10535</t>
  </si>
  <si>
    <t>KMAR_10517</t>
  </si>
  <si>
    <t xml:space="preserve"> Uncharacterized protein YOL022C - TSR4</t>
  </si>
  <si>
    <t>d1571</t>
  </si>
  <si>
    <t>d1571.a1</t>
  </si>
  <si>
    <t>d1572</t>
  </si>
  <si>
    <t>d1572.a1</t>
  </si>
  <si>
    <t>d1572.a1.a1</t>
  </si>
  <si>
    <t>Chassy_KM_2708;KMXK_0D03260;W0TE12; Nucleoporin NUP116/NSP116 - NUP116</t>
  </si>
  <si>
    <t>Chassy_KM_2708</t>
  </si>
  <si>
    <t>KMXK_0D03260</t>
  </si>
  <si>
    <t>W0TE12</t>
  </si>
  <si>
    <t>KLMA_40305</t>
  </si>
  <si>
    <t>KMAR_40309</t>
  </si>
  <si>
    <t xml:space="preserve"> Nucleoporin NUP116/NSP116 - NUP116</t>
  </si>
  <si>
    <t>d1573</t>
  </si>
  <si>
    <t>d1573.a1</t>
  </si>
  <si>
    <t>d1573.a1.a1</t>
  </si>
  <si>
    <t>Chassy_KM_4089;KMXK_0F04350;W0TH40; Monothiol glutaredoxin-7 - GRX7</t>
  </si>
  <si>
    <t>Chassy_KM_4089</t>
  </si>
  <si>
    <t>KMXK_0F04350</t>
  </si>
  <si>
    <t>W0TH40</t>
  </si>
  <si>
    <t>KLMA_60133</t>
  </si>
  <si>
    <t>KMAR_60137</t>
  </si>
  <si>
    <t xml:space="preserve"> Monothiol glutaredoxin-7 - GRX7</t>
  </si>
  <si>
    <t>d1574</t>
  </si>
  <si>
    <t>d1574.a1</t>
  </si>
  <si>
    <t>d1574.a1.a1</t>
  </si>
  <si>
    <t>Chassy_KM_4723;KMXK_0H00680;W0TIG2; Vacuole morphology and inheritance protein 14 - VAC14</t>
  </si>
  <si>
    <t>Chassy_KM_4723</t>
  </si>
  <si>
    <t>KMXK_0H00680</t>
  </si>
  <si>
    <t>W0TIG2</t>
  </si>
  <si>
    <t>KLMA_70071</t>
  </si>
  <si>
    <t>KMAR_70059</t>
  </si>
  <si>
    <t xml:space="preserve"> Vacuole morphology and inheritance protein 14 - VAC14</t>
  </si>
  <si>
    <t>d1575</t>
  </si>
  <si>
    <t>d1575.a1</t>
  </si>
  <si>
    <t>d1575.a1.a1</t>
  </si>
  <si>
    <t>Chassy_KM_766;KMXK_0A07770;W0T2A3; Putative multicopper oxidase YDR506C - GMC1</t>
  </si>
  <si>
    <t>Chassy_KM_766</t>
  </si>
  <si>
    <t>KMXK_0A07770</t>
  </si>
  <si>
    <t>W0T2A3</t>
  </si>
  <si>
    <t>KLMA_10075</t>
  </si>
  <si>
    <t>KMAR_10059</t>
  </si>
  <si>
    <t xml:space="preserve"> Putative multicopper oxidase YDR506C - GMC1</t>
  </si>
  <si>
    <t>d1576</t>
  </si>
  <si>
    <t>d1576.a1</t>
  </si>
  <si>
    <t>d1576.a1.a1</t>
  </si>
  <si>
    <t>Chassy_KM_803;KMXK_0A08140;W0T264; 5',5'''-P-1,P-4-tetraphosphate phosphorylase 2 - APA2</t>
  </si>
  <si>
    <t>Chassy_KM_803</t>
  </si>
  <si>
    <t>KMXK_0A08140</t>
  </si>
  <si>
    <t>W0T264</t>
  </si>
  <si>
    <t>KLMA_10035</t>
  </si>
  <si>
    <t>KMAR_10025</t>
  </si>
  <si>
    <t>' 5'',5''''''-P-1,P-4-tetraphosphate phosphorylase 2 - APA2'</t>
  </si>
  <si>
    <t>d1577</t>
  </si>
  <si>
    <t>d1577.a1</t>
  </si>
  <si>
    <t>d1577.a1.a1</t>
  </si>
  <si>
    <t>Chassy_KM_1409;KMXK_0B05910;W0T6J9; Ubiquitin-activating enzyme E1-like - UBA2</t>
  </si>
  <si>
    <t>Chassy_KM_1409</t>
  </si>
  <si>
    <t>KMXK_0B05910</t>
  </si>
  <si>
    <t>W0T6J9</t>
  </si>
  <si>
    <t>KLMA_20577</t>
  </si>
  <si>
    <t>KMAR_20548</t>
  </si>
  <si>
    <t xml:space="preserve"> Ubiquitin-activating enzyme E1-like - UBA2</t>
  </si>
  <si>
    <t>d1578</t>
  </si>
  <si>
    <t>d1578.a1</t>
  </si>
  <si>
    <t>d1578.a1.a1</t>
  </si>
  <si>
    <t>Chassy_KM_4591;KMXK_0G03610;W0TIK6; PH and SEC7 domain-containing protein YBL060W - YEL1</t>
  </si>
  <si>
    <t>Chassy_KM_4591</t>
  </si>
  <si>
    <t>KMXK_0G03610</t>
  </si>
  <si>
    <t>W0TIK6</t>
  </si>
  <si>
    <t>KLMA_80355</t>
  </si>
  <si>
    <t>KMAR_80339</t>
  </si>
  <si>
    <t xml:space="preserve"> PH and SEC7 domain-containing protein YBL060W - YEL1</t>
  </si>
  <si>
    <t>d1579</t>
  </si>
  <si>
    <t>d1579.a1</t>
  </si>
  <si>
    <t>d1579.a1.a1</t>
  </si>
  <si>
    <t>Chassy_KM_1546;KMXK_0B07280;W0T6W2; Protein OPY1 - OPY1</t>
  </si>
  <si>
    <t>Chassy_KM_1546</t>
  </si>
  <si>
    <t>KMXK_0B07280</t>
  </si>
  <si>
    <t>W0T6W2</t>
  </si>
  <si>
    <t>KLMA_20712</t>
  </si>
  <si>
    <t>KMAR_20677</t>
  </si>
  <si>
    <t xml:space="preserve"> Protein OPY1 - OPY1</t>
  </si>
  <si>
    <t>d1580</t>
  </si>
  <si>
    <t>d1580.a1</t>
  </si>
  <si>
    <t>d1580.a1.a1</t>
  </si>
  <si>
    <t>Chassy_KM_1904;KMXK_0C02490;W0T910; Trafficking protein particle complex subunit BET3 - BET3</t>
  </si>
  <si>
    <t>Chassy_KM_1904</t>
  </si>
  <si>
    <t>KMXK_0C02490</t>
  </si>
  <si>
    <t>W0T910</t>
  </si>
  <si>
    <t>KLMA_30248</t>
  </si>
  <si>
    <t>KMAR_30230</t>
  </si>
  <si>
    <t xml:space="preserve"> Trafficking protein particle complex subunit BET3 - BET3</t>
  </si>
  <si>
    <t>d1581</t>
  </si>
  <si>
    <t>d1581.a1</t>
  </si>
  <si>
    <t>d1581.a1.a1</t>
  </si>
  <si>
    <t>Chassy_KM_849;KMXK_0B00310;W0T8R3; TATA-box-binding protein - SPT15</t>
  </si>
  <si>
    <t>Chassy_KM_849</t>
  </si>
  <si>
    <t>KMXK_0B00310</t>
  </si>
  <si>
    <t>W0T8R3</t>
  </si>
  <si>
    <t>KLMA_20021</t>
  </si>
  <si>
    <t>KMAR_20019</t>
  </si>
  <si>
    <t xml:space="preserve"> TATA-box-binding protein - SPT15</t>
  </si>
  <si>
    <t>d1582</t>
  </si>
  <si>
    <t>d1582.a1</t>
  </si>
  <si>
    <t>d1582.a1.a1</t>
  </si>
  <si>
    <t>Chassy_KM_3869;KMXK_0F02150;W0TEZ5; NADH kinase POS5 - POS5</t>
  </si>
  <si>
    <t>Chassy_KM_3869</t>
  </si>
  <si>
    <t>KMXK_0F02150</t>
  </si>
  <si>
    <t>W0TEZ5</t>
  </si>
  <si>
    <t>KLMA_60357</t>
  </si>
  <si>
    <t>KMAR_60348</t>
  </si>
  <si>
    <t xml:space="preserve"> NADH kinase POS5 - POS5</t>
  </si>
  <si>
    <t>d1583</t>
  </si>
  <si>
    <t>d1583.a1</t>
  </si>
  <si>
    <t>d1583.a1.a1</t>
  </si>
  <si>
    <t>Chassy_KM_1584;KMXK_0B07660;W0T8R8; Uncharacterized mitochondrial hydrolase FMP41 - FMP41</t>
  </si>
  <si>
    <t>Chassy_KM_1584</t>
  </si>
  <si>
    <t>KMXK_0B07660</t>
  </si>
  <si>
    <t>W0T8R8</t>
  </si>
  <si>
    <t>KLMA_20753</t>
  </si>
  <si>
    <t>KMAR_20715</t>
  </si>
  <si>
    <t xml:space="preserve"> Uncharacterized mitochondrial hydrolase FMP41 - FMP41</t>
  </si>
  <si>
    <t>d1584</t>
  </si>
  <si>
    <t>d1584.a1</t>
  </si>
  <si>
    <t>d1585</t>
  </si>
  <si>
    <t>d1585.a1</t>
  </si>
  <si>
    <t>d1585.a1.a1</t>
  </si>
  <si>
    <t>Chassy_KM_3393;KMXK_0E03610;W0TC75; U3 small nucleolar RNA-associated protein 4 - UTP4</t>
  </si>
  <si>
    <t>Chassy_KM_3393</t>
  </si>
  <si>
    <t>KMXK_0E03610</t>
  </si>
  <si>
    <t>W0TC75</t>
  </si>
  <si>
    <t>KLMA_50356</t>
  </si>
  <si>
    <t>KMAR_50336</t>
  </si>
  <si>
    <t xml:space="preserve"> U3 small nucleolar RNA-associated protein 4 - UTP4</t>
  </si>
  <si>
    <t>d1586</t>
  </si>
  <si>
    <t>d1586.a1</t>
  </si>
  <si>
    <t>d1586.a1.a1</t>
  </si>
  <si>
    <t>Chassy_KM_2225;KMXK_0C05710;W0TAQ2; L-saccharopine oxidase - fap2</t>
  </si>
  <si>
    <t>Chassy_KM_2225</t>
  </si>
  <si>
    <t>KMXK_0C05710</t>
  </si>
  <si>
    <t>W0TAQ2</t>
  </si>
  <si>
    <t>KLMA_30571</t>
  </si>
  <si>
    <t>KMAR_30544</t>
  </si>
  <si>
    <t xml:space="preserve"> L-saccharopine oxidase - fap2</t>
  </si>
  <si>
    <t>d1587</t>
  </si>
  <si>
    <t>d1587.a1</t>
  </si>
  <si>
    <t>d1588</t>
  </si>
  <si>
    <t>d1588.a1</t>
  </si>
  <si>
    <t>d1588.a1.a1</t>
  </si>
  <si>
    <t>Chassy_KM_4409;KMXK_0G01790;W0TI38; Putative ribosomal RNA methyltransferase Nop2 - NOP2</t>
  </si>
  <si>
    <t>Chassy_KM_4409</t>
  </si>
  <si>
    <t>KMXK_0G01790</t>
  </si>
  <si>
    <t>W0TI38</t>
  </si>
  <si>
    <t>KLMA_80170</t>
  </si>
  <si>
    <t>KMAR_80167</t>
  </si>
  <si>
    <t xml:space="preserve"> Putative ribosomal RNA methyltransferase Nop2 - NOP2</t>
  </si>
  <si>
    <t>d1589</t>
  </si>
  <si>
    <t>d1589.a1</t>
  </si>
  <si>
    <t>d1589.a1.a1</t>
  </si>
  <si>
    <t>Chassy_KM_2644;KMXK_0D02620;W0TB35; 37S ribosomal protein S28 - KLMA_40239</t>
  </si>
  <si>
    <t>Chassy_KM_2644</t>
  </si>
  <si>
    <t>KMXK_0D02620</t>
  </si>
  <si>
    <t>W0TB35</t>
  </si>
  <si>
    <t>KLMA_40239</t>
  </si>
  <si>
    <t>KMAR_40245</t>
  </si>
  <si>
    <t xml:space="preserve"> 37S ribosomal protein S28 - KLMA_40239</t>
  </si>
  <si>
    <t>d1590</t>
  </si>
  <si>
    <t>d1590.a1</t>
  </si>
  <si>
    <t>d1590.a1.a1</t>
  </si>
  <si>
    <t>Chassy_KM_3384;KMXK_0E03520;W0TBI7; Protein phosphatase methylesterase 1 - PPE1</t>
  </si>
  <si>
    <t>Chassy_KM_3384</t>
  </si>
  <si>
    <t>KMXK_0E03520</t>
  </si>
  <si>
    <t>W0TBI7</t>
  </si>
  <si>
    <t>KLMA_50348</t>
  </si>
  <si>
    <t>KMAR_50329</t>
  </si>
  <si>
    <t xml:space="preserve"> Protein phosphatase methylesterase 1 - PPE1</t>
  </si>
  <si>
    <t>d1591</t>
  </si>
  <si>
    <t>d1591.a1</t>
  </si>
  <si>
    <t>d1591.a1.a1</t>
  </si>
  <si>
    <t>Chassy_KM_103;KMXK_0A01130;W0T8E5; Regulator of V-ATPase in vacuolar membrane protein 1 - RAV1</t>
  </si>
  <si>
    <t>Chassy_KM_103</t>
  </si>
  <si>
    <t>KMXK_0A01130</t>
  </si>
  <si>
    <t>W0T8E5</t>
  </si>
  <si>
    <t>KLMA_10727</t>
  </si>
  <si>
    <t>KMAR_10701</t>
  </si>
  <si>
    <t xml:space="preserve"> Regulator of V-ATPase in vacuolar membrane protein 1 - RAV1</t>
  </si>
  <si>
    <t>d1592</t>
  </si>
  <si>
    <t>d1592.a1</t>
  </si>
  <si>
    <t>d1592.a1.a1</t>
  </si>
  <si>
    <t>Chassy_KM_4768;KMXK_0H01130;W0TFY1; ER membrane protein complex subunit 2 - EMC2</t>
  </si>
  <si>
    <t>Chassy_KM_4768</t>
  </si>
  <si>
    <t>KMXK_0H01130</t>
  </si>
  <si>
    <t>W0TFY1</t>
  </si>
  <si>
    <t>KLMA_70115</t>
  </si>
  <si>
    <t>KMAR_70099</t>
  </si>
  <si>
    <t xml:space="preserve"> ER membrane protein complex subunit 2 - EMC2</t>
  </si>
  <si>
    <t>d1593</t>
  </si>
  <si>
    <t>d1593.a1</t>
  </si>
  <si>
    <t>d1593.a1.a1</t>
  </si>
  <si>
    <t>Chassy_KM_4977;KMXK_0H03220;W0TJ31; Mitochondrial import protein 1 - KLMA_70321</t>
  </si>
  <si>
    <t>Chassy_KM_4977</t>
  </si>
  <si>
    <t>KMXK_0H03220</t>
  </si>
  <si>
    <t>W0TJ31</t>
  </si>
  <si>
    <t>KLMA_70321</t>
  </si>
  <si>
    <t>KMAR_70293</t>
  </si>
  <si>
    <t xml:space="preserve"> Mitochondrial import protein 1 - KLMA_70321</t>
  </si>
  <si>
    <t>d1594</t>
  </si>
  <si>
    <t>d1594.a1</t>
  </si>
  <si>
    <t>d1594.a1.a1</t>
  </si>
  <si>
    <t>Chassy_KM_3656;KMXK_0E06250;W0TGP1; Cytosolic Fe-S cluster assembly factor NAR1 - NAR1</t>
  </si>
  <si>
    <t>Chassy_KM_3656</t>
  </si>
  <si>
    <t>KMXK_0E06250</t>
  </si>
  <si>
    <t>W0TGP1</t>
  </si>
  <si>
    <t>KLMA_50630</t>
  </si>
  <si>
    <t>KMAR_50597</t>
  </si>
  <si>
    <t xml:space="preserve"> Cytosolic Fe-S cluster assembly factor NAR1 - NAR1</t>
  </si>
  <si>
    <t>d1595</t>
  </si>
  <si>
    <t>d1595.a1</t>
  </si>
  <si>
    <t>d1595.a1.a1</t>
  </si>
  <si>
    <t>Chassy_KM_794;KMXK_0A08050;W0T6E2; DUF1620 super family - EMC1</t>
  </si>
  <si>
    <t>Chassy_KM_794</t>
  </si>
  <si>
    <t>KMXK_0A08050</t>
  </si>
  <si>
    <t>W0T6E2</t>
  </si>
  <si>
    <t>KLMA_10047</t>
  </si>
  <si>
    <t>KMAR_10033</t>
  </si>
  <si>
    <t xml:space="preserve"> DUF1620 super family - EMC1</t>
  </si>
  <si>
    <t>d1596</t>
  </si>
  <si>
    <t>d1596.a1</t>
  </si>
  <si>
    <t>d1597</t>
  </si>
  <si>
    <t>d1597.a1</t>
  </si>
  <si>
    <t>d1597.a1.a1</t>
  </si>
  <si>
    <t>Chassy_KM_1477;KMXK_0B06590;W0TAH2; DNA polymerase - POL3</t>
  </si>
  <si>
    <t>Chassy_KM_1477</t>
  </si>
  <si>
    <t>KMXK_0B06590</t>
  </si>
  <si>
    <t>W0TAH2</t>
  </si>
  <si>
    <t>KLMA_20646</t>
  </si>
  <si>
    <t>KMAR_20610</t>
  </si>
  <si>
    <t xml:space="preserve"> DNA polymerase - POL3</t>
  </si>
  <si>
    <t>d1598</t>
  </si>
  <si>
    <t>d1598.a1</t>
  </si>
  <si>
    <t>d1598.a1.a1</t>
  </si>
  <si>
    <t>Chassy_KM_2559;KMXK_0D01770;W0T967; Thiol-specific monooxygenase - fmo1</t>
  </si>
  <si>
    <t>Chassy_KM_2559</t>
  </si>
  <si>
    <t>KMXK_0D01770</t>
  </si>
  <si>
    <t>W0T967</t>
  </si>
  <si>
    <t>KLMA_40153</t>
  </si>
  <si>
    <t>KMAR_40161</t>
  </si>
  <si>
    <t xml:space="preserve"> Thiol-specific monooxygenase - fmo1</t>
  </si>
  <si>
    <t>d1599</t>
  </si>
  <si>
    <t>d1599.a1</t>
  </si>
  <si>
    <t>d1599.a1.a1</t>
  </si>
  <si>
    <t>Chassy_KM_2699;KMXK_0D03170;W0TBD9; Protein SYM1 - SYM1</t>
  </si>
  <si>
    <t>Chassy_KM_2699</t>
  </si>
  <si>
    <t>KMXK_0D03170</t>
  </si>
  <si>
    <t>W0TBD9</t>
  </si>
  <si>
    <t>KLMA_40294</t>
  </si>
  <si>
    <t>KMAR_40301</t>
  </si>
  <si>
    <t xml:space="preserve"> Protein SYM1 - SYM1</t>
  </si>
  <si>
    <t>d1600</t>
  </si>
  <si>
    <t>d1600.a1</t>
  </si>
  <si>
    <t>d1600.a1.a1</t>
  </si>
  <si>
    <t>Chassy_KM_4133;KMXK_0F04790;W0TEA7; Probable transcription factor HMS1 - HMS1</t>
  </si>
  <si>
    <t>Chassy_KM_4133</t>
  </si>
  <si>
    <t>KMXK_0F04790</t>
  </si>
  <si>
    <t>W0TEA7</t>
  </si>
  <si>
    <t>KLMA_60097</t>
  </si>
  <si>
    <t>KMAR_60095</t>
  </si>
  <si>
    <t xml:space="preserve"> Probable transcription factor HMS1 - HMS1</t>
  </si>
  <si>
    <t>d1601</t>
  </si>
  <si>
    <t>d1601.a1</t>
  </si>
  <si>
    <t>d1601.a1.a1</t>
  </si>
  <si>
    <t>Chassy_KM_633;KMXK_0A06430;W0T2P1; Putative nicotinamide N-methyltransferase - NNT1</t>
  </si>
  <si>
    <t>Chassy_KM_633</t>
  </si>
  <si>
    <t>KMXK_0A06430</t>
  </si>
  <si>
    <t>W0T2P1</t>
  </si>
  <si>
    <t>KLMA_10215</t>
  </si>
  <si>
    <t>KMAR_10193</t>
  </si>
  <si>
    <t xml:space="preserve"> Putative nicotinamide N-methyltransferase - NNT1</t>
  </si>
  <si>
    <t>d1602</t>
  </si>
  <si>
    <t>d1602.a1</t>
  </si>
  <si>
    <t>d1602.a1.a1</t>
  </si>
  <si>
    <t>Chassy_KM_1523;KMXK_0B07050;W0T695; Protein FYV8 - FYV8</t>
  </si>
  <si>
    <t>Chassy_KM_1523</t>
  </si>
  <si>
    <t>KMXK_0B07050</t>
  </si>
  <si>
    <t>W0T695</t>
  </si>
  <si>
    <t>KLMA_20689</t>
  </si>
  <si>
    <t>KMAR_20654</t>
  </si>
  <si>
    <t xml:space="preserve"> Protein FYV8 - FYV8</t>
  </si>
  <si>
    <t>d1603</t>
  </si>
  <si>
    <t>d1603.a1</t>
  </si>
  <si>
    <t>d1603.a1.a1</t>
  </si>
  <si>
    <t>Chassy_KM_1025;KMXK_0B02070;W0T760; Peroxisomal long-chain fatty acid import protein 2 - PXA1</t>
  </si>
  <si>
    <t>Chassy_KM_1025</t>
  </si>
  <si>
    <t>KMXK_0B02070</t>
  </si>
  <si>
    <t>W0T760</t>
  </si>
  <si>
    <t>KLMA_20193</t>
  </si>
  <si>
    <t>KMAR_20185</t>
  </si>
  <si>
    <t xml:space="preserve"> Peroxisomal long-chain fatty acid import protein 2 - PXA1</t>
  </si>
  <si>
    <t>d1604</t>
  </si>
  <si>
    <t>d1604.a1</t>
  </si>
  <si>
    <t>d1604.a1.a1</t>
  </si>
  <si>
    <t>Chassy_KM_2834;KMXK_0D04520;W0TEC6; ATP-dependent RNA helicase DBP8 - DBP8</t>
  </si>
  <si>
    <t>Chassy_KM_2834</t>
  </si>
  <si>
    <t>KMXK_0D04520</t>
  </si>
  <si>
    <t>W0TEC6</t>
  </si>
  <si>
    <t>KLMA_40430</t>
  </si>
  <si>
    <t>KMAR_40431</t>
  </si>
  <si>
    <t xml:space="preserve"> ATP-dependent RNA helicase DBP8 - DBP8</t>
  </si>
  <si>
    <t>d1605</t>
  </si>
  <si>
    <t>d1605.a1</t>
  </si>
  <si>
    <t>d1605.a1.a1</t>
  </si>
  <si>
    <t>Chassy_KM_1049;KMXK_0B02310;W0T5G8; Cytochrome oxidase assembly protein 1 - COA1</t>
  </si>
  <si>
    <t>Chassy_KM_1049</t>
  </si>
  <si>
    <t>KMXK_0B02310</t>
  </si>
  <si>
    <t>W0T5G8</t>
  </si>
  <si>
    <t>KLMA_20217</t>
  </si>
  <si>
    <t>KMAR_20208</t>
  </si>
  <si>
    <t xml:space="preserve"> Cytochrome oxidase assembly protein 1 - COA1</t>
  </si>
  <si>
    <t>d1606</t>
  </si>
  <si>
    <t>d1606.a1</t>
  </si>
  <si>
    <t>d1606.a1.a1</t>
  </si>
  <si>
    <t>Chassy_KM_4859;KMXK_0H02040;W0TGV3; Uncharacterized protein - KLMA_70203</t>
  </si>
  <si>
    <t>Chassy_KM_4859</t>
  </si>
  <si>
    <t>KMXK_0H02040</t>
  </si>
  <si>
    <t>W0TGV3</t>
  </si>
  <si>
    <t>KLMA_70203</t>
  </si>
  <si>
    <t>KMAR_70184</t>
  </si>
  <si>
    <t xml:space="preserve"> Uncharacterized protein - KLMA_70203</t>
  </si>
  <si>
    <t>d1607</t>
  </si>
  <si>
    <t>d1607.a1</t>
  </si>
  <si>
    <t>d1607.a1.a1</t>
  </si>
  <si>
    <t>Chassy_KM_4612;KMXK_0G03820;W0TKI5; Uncharacterized protein - FLO8</t>
  </si>
  <si>
    <t>Chassy_KM_4612</t>
  </si>
  <si>
    <t>KMXK_0G03820</t>
  </si>
  <si>
    <t>W0TKI5</t>
  </si>
  <si>
    <t>KLMA_80378</t>
  </si>
  <si>
    <t>KMAR_80359</t>
  </si>
  <si>
    <t xml:space="preserve"> Uncharacterized protein - FLO8</t>
  </si>
  <si>
    <t>d1608</t>
  </si>
  <si>
    <t>d1608.a1</t>
  </si>
  <si>
    <t>d1608.a1.a1</t>
  </si>
  <si>
    <t>Chassy_KM_1338;KMXK_0B05200;W0T6D3; Uncharacterized protein YGR127W - KLMA_20507</t>
  </si>
  <si>
    <t>Chassy_KM_1338</t>
  </si>
  <si>
    <t>KMXK_0B05200</t>
  </si>
  <si>
    <t>W0T6D3</t>
  </si>
  <si>
    <t>KLMA_20507</t>
  </si>
  <si>
    <t>KMAR_20483</t>
  </si>
  <si>
    <t xml:space="preserve"> Uncharacterized protein YGR127W - KLMA_20507</t>
  </si>
  <si>
    <t>d1609</t>
  </si>
  <si>
    <t>d1609.a1</t>
  </si>
  <si>
    <t>d1609.a1.a1</t>
  </si>
  <si>
    <t>Chassy_KM_3102;KMXK_0E00700;W0TAQ0; Probable serine/threonine-protein kinase IKS1 - IKS1</t>
  </si>
  <si>
    <t>Chassy_KM_3102</t>
  </si>
  <si>
    <t>KMXK_0E00700</t>
  </si>
  <si>
    <t>W0TAQ0</t>
  </si>
  <si>
    <t>KLMA_50063</t>
  </si>
  <si>
    <t>KMAR_50059</t>
  </si>
  <si>
    <t xml:space="preserve"> Probable serine/threonine-protein kinase IKS1 - IKS1</t>
  </si>
  <si>
    <t>d1610</t>
  </si>
  <si>
    <t>d1610.a1</t>
  </si>
  <si>
    <t>d1610.a1.a1</t>
  </si>
  <si>
    <t>Chassy_KM_1905;KMXK_0C02500;W0TBR6; Uncharacterized protein YOR051C - ETT1</t>
  </si>
  <si>
    <t>Chassy_KM_1905</t>
  </si>
  <si>
    <t>KMXK_0C02500</t>
  </si>
  <si>
    <t>W0TBR6</t>
  </si>
  <si>
    <t>KLMA_30249</t>
  </si>
  <si>
    <t>KMAR_30231</t>
  </si>
  <si>
    <t xml:space="preserve"> Uncharacterized protein YOR051C - ETT1</t>
  </si>
  <si>
    <t>d1611</t>
  </si>
  <si>
    <t>d1611.a1</t>
  </si>
  <si>
    <t>d1611.a1.a1</t>
  </si>
  <si>
    <t>Chassy_KM_4180;KMXK_0F05260;W0TCJ6; Probable 26S proteasome regulatory subunit p28 - KLMA_60051</t>
  </si>
  <si>
    <t>Chassy_KM_4180</t>
  </si>
  <si>
    <t>KMXK_0F05260</t>
  </si>
  <si>
    <t>W0TCJ6</t>
  </si>
  <si>
    <t>KLMA_60051</t>
  </si>
  <si>
    <t>KMAR_60055</t>
  </si>
  <si>
    <t xml:space="preserve"> Probable 26S proteasome regulatory subunit p28 - KLMA_60051</t>
  </si>
  <si>
    <t>d1612</t>
  </si>
  <si>
    <t>d1612.a1</t>
  </si>
  <si>
    <t>d1612.a1.a1</t>
  </si>
  <si>
    <t>Chassy_KM_3924;KMXK_0F02700;CBS 6556 specific;No description in DMKU3-1042- NA</t>
  </si>
  <si>
    <t>Chassy_KM_3924</t>
  </si>
  <si>
    <t>KMXK_0F02700</t>
  </si>
  <si>
    <t>KMAR_60295</t>
  </si>
  <si>
    <t>d1613</t>
  </si>
  <si>
    <t>d1613.a1</t>
  </si>
  <si>
    <t>d1613.a1.a1</t>
  </si>
  <si>
    <t>Chassy_KM_1358;KMXK_0B05400;W0T7F4; Casein kinase II subunit alpha - CKA1</t>
  </si>
  <si>
    <t>Chassy_KM_1358</t>
  </si>
  <si>
    <t>KMXK_0B05400</t>
  </si>
  <si>
    <t>W0T7F4</t>
  </si>
  <si>
    <t>KLMA_20525</t>
  </si>
  <si>
    <t>KMAR_20500</t>
  </si>
  <si>
    <t xml:space="preserve"> Casein kinase II subunit alpha - CKA1</t>
  </si>
  <si>
    <t>d1614</t>
  </si>
  <si>
    <t>d1614.a1</t>
  </si>
  <si>
    <t>d1614.a1.a1</t>
  </si>
  <si>
    <t>Chassy_KM_2437;KMXK_0D00540;W0TD71; Transcription initiation factor IIF subunit beta - TFG2</t>
  </si>
  <si>
    <t>Chassy_KM_2437</t>
  </si>
  <si>
    <t>KMXK_0D00540</t>
  </si>
  <si>
    <t>W0TD71</t>
  </si>
  <si>
    <t>KLMA_40040</t>
  </si>
  <si>
    <t>KMAR_40048</t>
  </si>
  <si>
    <t xml:space="preserve"> Transcription initiation factor IIF subunit beta - TFG2</t>
  </si>
  <si>
    <t>d1615</t>
  </si>
  <si>
    <t>d1615.a1</t>
  </si>
  <si>
    <t>d1615.a1.a1</t>
  </si>
  <si>
    <t>Chassy_KM_3243;KMXK_0E02110;W0TDI9; Protein MSP1 - MSP1</t>
  </si>
  <si>
    <t>Chassy_KM_3243</t>
  </si>
  <si>
    <t>KMXK_0E02110</t>
  </si>
  <si>
    <t>W0TDI9</t>
  </si>
  <si>
    <t>KLMA_50207</t>
  </si>
  <si>
    <t>KMAR_50191</t>
  </si>
  <si>
    <t xml:space="preserve"> Protein MSP1 - MSP1</t>
  </si>
  <si>
    <t>d1616</t>
  </si>
  <si>
    <t>d1616.a1</t>
  </si>
  <si>
    <t>d1616.a1.a1</t>
  </si>
  <si>
    <t>Chassy_KM_1163;KMXK_0B03450;W0T6W3; N-terminal acetyltransferase A complex subunit NAT1 - NAT1</t>
  </si>
  <si>
    <t>Chassy_KM_1163</t>
  </si>
  <si>
    <t>KMXK_0B03450</t>
  </si>
  <si>
    <t>W0T6W3</t>
  </si>
  <si>
    <t>KLMA_20330</t>
  </si>
  <si>
    <t>KMAR_20316</t>
  </si>
  <si>
    <t xml:space="preserve"> N-terminal acetyltransferase A complex subunit NAT1 - NAT1</t>
  </si>
  <si>
    <t>d1617</t>
  </si>
  <si>
    <t>d1617.a1</t>
  </si>
  <si>
    <t>d1617.a1.a1</t>
  </si>
  <si>
    <t>Chassy_KM_4381;KMXK_0G01510;W0THB9; Carbonic anhydrase - NCE103</t>
  </si>
  <si>
    <t>Chassy_KM_4381</t>
  </si>
  <si>
    <t>KMXK_0G01510</t>
  </si>
  <si>
    <t>W0THB9</t>
  </si>
  <si>
    <t>KLMA_80142</t>
  </si>
  <si>
    <t>KMAR_80139</t>
  </si>
  <si>
    <t xml:space="preserve"> Carbonic anhydrase - NCE103</t>
  </si>
  <si>
    <t>4.2.1.1</t>
  </si>
  <si>
    <t>d1618</t>
  </si>
  <si>
    <t>d1618.a1</t>
  </si>
  <si>
    <t>d1618.a1.a1</t>
  </si>
  <si>
    <t>Chassy_KM_887;KMXK_0B00690;W0T534; Uricase - KLMA_20057</t>
  </si>
  <si>
    <t>Chassy_KM_887</t>
  </si>
  <si>
    <t>KMXK_0B00690</t>
  </si>
  <si>
    <t>W0T534</t>
  </si>
  <si>
    <t>KLMA_20057</t>
  </si>
  <si>
    <t>KMAR_20053</t>
  </si>
  <si>
    <t xml:space="preserve"> Uricase - KLMA_20057</t>
  </si>
  <si>
    <t>1.7.3.3</t>
  </si>
  <si>
    <t>d1619</t>
  </si>
  <si>
    <t>d1619.a1</t>
  </si>
  <si>
    <t>d1619.a1.a1</t>
  </si>
  <si>
    <t>Chassy_KM_3215;KMXK_0E01830;W0TDF9; Lysophospholipase NTE1 - NTE1</t>
  </si>
  <si>
    <t>Chassy_KM_3215</t>
  </si>
  <si>
    <t>KMXK_0E01830</t>
  </si>
  <si>
    <t>W0TDF9</t>
  </si>
  <si>
    <t>KLMA_50177</t>
  </si>
  <si>
    <t>KMAR_50165</t>
  </si>
  <si>
    <t xml:space="preserve"> Lysophospholipase NTE1 - NTE1</t>
  </si>
  <si>
    <t>d1620</t>
  </si>
  <si>
    <t>d1620.a1</t>
  </si>
  <si>
    <t>d1620.a1.a1</t>
  </si>
  <si>
    <t>Chassy_KM_4487;KMXK_0G02570;W0TFZ1; Nuclear polyadenylated RNA-binding protein 4 - HRP1</t>
  </si>
  <si>
    <t>Chassy_KM_4487</t>
  </si>
  <si>
    <t>KMXK_0G02570</t>
  </si>
  <si>
    <t>W0TFZ1</t>
  </si>
  <si>
    <t>KLMA_80246</t>
  </si>
  <si>
    <t>KMAR_80240</t>
  </si>
  <si>
    <t xml:space="preserve"> Nuclear polyadenylated RNA-binding protein 4 - HRP1</t>
  </si>
  <si>
    <t>d1621</t>
  </si>
  <si>
    <t>d1621.a1</t>
  </si>
  <si>
    <t>d1621.a1.a1</t>
  </si>
  <si>
    <t>Chassy_KM_535;KMXK_0A05450;CBS 6556 specific;No description in DMKU3-1042- NA</t>
  </si>
  <si>
    <t>Chassy_KM_535</t>
  </si>
  <si>
    <t>KMXK_0A05450</t>
  </si>
  <si>
    <t>d1622</t>
  </si>
  <si>
    <t>d1622.a1</t>
  </si>
  <si>
    <t>d1623</t>
  </si>
  <si>
    <t>d1623.a1</t>
  </si>
  <si>
    <t>d1623.a1.a1</t>
  </si>
  <si>
    <t>Chassy_KM_486;KMXK_0A04960;W0T7B6; Uncharacterized protein - KLMA_10367</t>
  </si>
  <si>
    <t>Chassy_KM_486</t>
  </si>
  <si>
    <t>KMXK_0A04960</t>
  </si>
  <si>
    <t>W0T7B6</t>
  </si>
  <si>
    <t>KLMA_10367</t>
  </si>
  <si>
    <t>KMAR_10332</t>
  </si>
  <si>
    <t xml:space="preserve"> Uncharacterized protein - KLMA_10367</t>
  </si>
  <si>
    <t>d1624</t>
  </si>
  <si>
    <t>d1624.a1</t>
  </si>
  <si>
    <t>d1625</t>
  </si>
  <si>
    <t>d1625.a1</t>
  </si>
  <si>
    <t>d1625.a1.a1</t>
  </si>
  <si>
    <t>Chassy_KM_3401;KMXK_0E03690;W0TD85; Low-affinity glucose transporter - RAG1</t>
  </si>
  <si>
    <t>Chassy_KM_3401</t>
  </si>
  <si>
    <t>KMXK_0E03690</t>
  </si>
  <si>
    <t>W0TD85</t>
  </si>
  <si>
    <t>KLMA_50364</t>
  </si>
  <si>
    <t>KMAR_50347</t>
  </si>
  <si>
    <t xml:space="preserve"> Low-affinity glucose transporter - RAG1</t>
  </si>
  <si>
    <t>d1626</t>
  </si>
  <si>
    <t>d1626.a1</t>
  </si>
  <si>
    <t>d1626.a1.a1</t>
  </si>
  <si>
    <t>Chassy_KM_2199;KMXK_0C05440;W0T9Z3; ATP-dependent rRNA helicase RRP3 - RRP3</t>
  </si>
  <si>
    <t>Chassy_KM_2199</t>
  </si>
  <si>
    <t>KMXK_0C05440</t>
  </si>
  <si>
    <t>W0T9Z3</t>
  </si>
  <si>
    <t>KLMA_30548</t>
  </si>
  <si>
    <t>KMAR_30521</t>
  </si>
  <si>
    <t xml:space="preserve"> ATP-dependent rRNA helicase RRP3 - RRP3</t>
  </si>
  <si>
    <t>d1627</t>
  </si>
  <si>
    <t>d1627.a1</t>
  </si>
  <si>
    <t>d1627.a1.a1</t>
  </si>
  <si>
    <t>Chassy_KM_333;KMXK_0A03430;W0T3Y7; Serine palmitoyltransferase 1 - LCB1</t>
  </si>
  <si>
    <t>Chassy_KM_333</t>
  </si>
  <si>
    <t>KMXK_0A03430</t>
  </si>
  <si>
    <t>W0T3Y7</t>
  </si>
  <si>
    <t>KLMA_10498</t>
  </si>
  <si>
    <t>KMAR_10480</t>
  </si>
  <si>
    <t xml:space="preserve"> Serine palmitoyltransferase 1 - LCB1</t>
  </si>
  <si>
    <t>d1628</t>
  </si>
  <si>
    <t>d1628.a1</t>
  </si>
  <si>
    <t>d1628.a1.a1</t>
  </si>
  <si>
    <t>Chassy_KM_3075;KMXK_0E00430;W0TD01; rRNA methyltransferase - MRM1</t>
  </si>
  <si>
    <t>Chassy_KM_3075</t>
  </si>
  <si>
    <t>KMXK_0E00430</t>
  </si>
  <si>
    <t>W0TD01</t>
  </si>
  <si>
    <t>KLMA_50037</t>
  </si>
  <si>
    <t>KMAR_50032</t>
  </si>
  <si>
    <t xml:space="preserve"> rRNA methyltransferase - MRM1</t>
  </si>
  <si>
    <t>d1629</t>
  </si>
  <si>
    <t>d1629.a1</t>
  </si>
  <si>
    <t>d1629.a1.a1</t>
  </si>
  <si>
    <t>Chassy_KM_3413;KMXK_0E03810;W0TC94; Translation machinery-associated protein 20 - TMA20</t>
  </si>
  <si>
    <t>Chassy_KM_3413</t>
  </si>
  <si>
    <t>KMXK_0E03810</t>
  </si>
  <si>
    <t>W0TC94</t>
  </si>
  <si>
    <t>KLMA_50376</t>
  </si>
  <si>
    <t>KMAR_50359</t>
  </si>
  <si>
    <t xml:space="preserve"> Translation machinery-associated protein 20 - TMA20</t>
  </si>
  <si>
    <t>d1630</t>
  </si>
  <si>
    <t>d1630.a1</t>
  </si>
  <si>
    <t>d1630.a1.a1</t>
  </si>
  <si>
    <t>Chassy_KM_4213;KMXK_0F05590;W0TCH0; Carboxypeptidase S - CPS1</t>
  </si>
  <si>
    <t>Chassy_KM_4213</t>
  </si>
  <si>
    <t>KMXK_0F05590</t>
  </si>
  <si>
    <t>W0TCH0</t>
  </si>
  <si>
    <t>KLMA_60021</t>
  </si>
  <si>
    <t>KMAR_60025</t>
  </si>
  <si>
    <t>d1631</t>
  </si>
  <si>
    <t>d1631.a1</t>
  </si>
  <si>
    <t>d1631.a1.a1</t>
  </si>
  <si>
    <t>Chassy_KM_4753;KMXK_0H00980;W0TIJ1; Uncharacterized protein YJR111C - KLMA_70101</t>
  </si>
  <si>
    <t>Chassy_KM_4753</t>
  </si>
  <si>
    <t>KMXK_0H00980</t>
  </si>
  <si>
    <t>W0TIJ1</t>
  </si>
  <si>
    <t>KLMA_70101</t>
  </si>
  <si>
    <t>KMAR_70087</t>
  </si>
  <si>
    <t xml:space="preserve"> Uncharacterized protein YJR111C - KLMA_70101</t>
  </si>
  <si>
    <t>d1632</t>
  </si>
  <si>
    <t>d1632.a1</t>
  </si>
  <si>
    <t>d1632.a1.a1</t>
  </si>
  <si>
    <t>Chassy_KM_3834;KMXK_0F01800;W0THS6; Isoleucyl-tRNA synthetase - ISM1</t>
  </si>
  <si>
    <t>Chassy_KM_3834</t>
  </si>
  <si>
    <t>KMXK_0F01800</t>
  </si>
  <si>
    <t>W0THS6</t>
  </si>
  <si>
    <t>KLMA_60393</t>
  </si>
  <si>
    <t>KMAR_60384</t>
  </si>
  <si>
    <t xml:space="preserve"> Isoleucyl-tRNA synthetase - ISM1</t>
  </si>
  <si>
    <t>d1633</t>
  </si>
  <si>
    <t>d1633.a1</t>
  </si>
  <si>
    <t>d1633.a1.a1</t>
  </si>
  <si>
    <t>Chassy_KM_4325;KMXK_0G00950;W0TFI9; Uncharacterized protein YOR020W-A - KLMA_80086</t>
  </si>
  <si>
    <t>Chassy_KM_4325</t>
  </si>
  <si>
    <t>KMXK_0G00950</t>
  </si>
  <si>
    <t>W0TFI9</t>
  </si>
  <si>
    <t>KLMA_80086</t>
  </si>
  <si>
    <t xml:space="preserve"> Uncharacterized protein YOR020W-A - KLMA_80086</t>
  </si>
  <si>
    <t>d1634</t>
  </si>
  <si>
    <t>d1634.a1</t>
  </si>
  <si>
    <t>d1634.a1.a1</t>
  </si>
  <si>
    <t>Chassy_KM_707;KMXK_0A07180;W0T3Y5; Uncharacterized protein YJR098C - KLMA_10136</t>
  </si>
  <si>
    <t>Chassy_KM_707</t>
  </si>
  <si>
    <t>KMXK_0A07180</t>
  </si>
  <si>
    <t>W0T3Y5</t>
  </si>
  <si>
    <t>KLMA_10136</t>
  </si>
  <si>
    <t>KMAR_10116</t>
  </si>
  <si>
    <t xml:space="preserve"> Uncharacterized protein YJR098C - KLMA_10136</t>
  </si>
  <si>
    <t>d1635</t>
  </si>
  <si>
    <t>d1635.a1</t>
  </si>
  <si>
    <t>d1635.a1.a1</t>
  </si>
  <si>
    <t>Chassy_KM_3544;KMXK_0E05120;W0TBY3; UPF0661 TPR repeat-containing protein YDR161W - KLMA_50508</t>
  </si>
  <si>
    <t>Chassy_KM_3544</t>
  </si>
  <si>
    <t>KMXK_0E05120</t>
  </si>
  <si>
    <t>W0TBY3</t>
  </si>
  <si>
    <t>KLMA_50508</t>
  </si>
  <si>
    <t>KMAR_50484</t>
  </si>
  <si>
    <t xml:space="preserve"> UPF0661 TPR repeat-containing protein YDR161W - KLMA_50508</t>
  </si>
  <si>
    <t>d1636</t>
  </si>
  <si>
    <t>d1636.a1</t>
  </si>
  <si>
    <t>d1636.a1.a1</t>
  </si>
  <si>
    <t>Chassy_KM_5096;KMXK_0H04410;W0TG15; Nuclear pore protein - NIC96</t>
  </si>
  <si>
    <t>Chassy_KM_5096</t>
  </si>
  <si>
    <t>KMXK_0H04410</t>
  </si>
  <si>
    <t>W0TG15</t>
  </si>
  <si>
    <t>KLMA_70442</t>
  </si>
  <si>
    <t>KMAR_70400</t>
  </si>
  <si>
    <t xml:space="preserve"> Nuclear pore protein - NIC96</t>
  </si>
  <si>
    <t>d1637</t>
  </si>
  <si>
    <t>d1637.a1</t>
  </si>
  <si>
    <t>d1637.a1.a1</t>
  </si>
  <si>
    <t>Chassy_KM_3021;KMXK_0D06400;W0TC77; 26S proteasome regulatory subunit RPN9 - RPN9</t>
  </si>
  <si>
    <t>Chassy_KM_3021</t>
  </si>
  <si>
    <t>KMXK_0D06400</t>
  </si>
  <si>
    <t>W0TC77</t>
  </si>
  <si>
    <t>KLMA_40609</t>
  </si>
  <si>
    <t>KMAR_40605</t>
  </si>
  <si>
    <t xml:space="preserve"> 26S proteasome regulatory subunit RPN9 - RPN9</t>
  </si>
  <si>
    <t>d1638</t>
  </si>
  <si>
    <t>d1638.a1</t>
  </si>
  <si>
    <t>d1638.a1.a1</t>
  </si>
  <si>
    <t>Chassy_KM_1342;KMXK_0B05240;W0TA49; Ribosomal_S18 super family - RSM18</t>
  </si>
  <si>
    <t>Chassy_KM_1342</t>
  </si>
  <si>
    <t>KMXK_0B05240</t>
  </si>
  <si>
    <t>W0TA49</t>
  </si>
  <si>
    <t>KLMA_20511</t>
  </si>
  <si>
    <t>KMAR_20487</t>
  </si>
  <si>
    <t xml:space="preserve"> Ribosomal_S18 super family - RSM18</t>
  </si>
  <si>
    <t>d1639</t>
  </si>
  <si>
    <t>d1639.a1</t>
  </si>
  <si>
    <t>d1639.a1.a1</t>
  </si>
  <si>
    <t>Chassy_KM_689;KMXK_0A06990;W0T407;|reversed Ubiquitin carboxyl-terminal hydrolase 12 - UBP12</t>
  </si>
  <si>
    <t>Chassy_KM_689</t>
  </si>
  <si>
    <t>KMXK_0A06990</t>
  </si>
  <si>
    <t>W0T407</t>
  </si>
  <si>
    <t>KLMA_10156</t>
  </si>
  <si>
    <t>KMAR_10137</t>
  </si>
  <si>
    <t>|reversed Ubiquitin carboxyl-terminal hydrolase 12 - UBP12</t>
  </si>
  <si>
    <t>d1640</t>
  </si>
  <si>
    <t>d1640.a1</t>
  </si>
  <si>
    <t>d1640.a1.a1</t>
  </si>
  <si>
    <t>Chassy_KM_3081;KMXK_0E00490;W0TAM7; DNA-directed RNA polymerase subunit beta - RET1</t>
  </si>
  <si>
    <t>Chassy_KM_3081</t>
  </si>
  <si>
    <t>KMXK_0E00490</t>
  </si>
  <si>
    <t>W0TAM7</t>
  </si>
  <si>
    <t>KLMA_50043</t>
  </si>
  <si>
    <t>KMAR_50038</t>
  </si>
  <si>
    <t xml:space="preserve"> DNA-directed RNA polymerase subunit beta - RET1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</si>
</sst>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"/>
    <numFmt numFmtId="165" formatCode="#,##0.000"/>
    <numFmt numFmtId="166" formatCode="#,##0.00&quot; &quot;[$€-40C];[Red]&quot;-&quot;#,##0.00&quot; &quot;[$€-40C]"/>
  </numFmts>
  <fonts count="13">
    <font>
      <sz val="12"/>
      <color theme="1"/>
      <name val="Liberation Sans"/>
    </font>
    <font>
      <b/>
      <i/>
      <sz val="16"/>
      <color theme="1"/>
      <name val="Liberation Sans"/>
    </font>
    <font>
      <b/>
      <i/>
      <u/>
      <sz val="12"/>
      <color theme="1"/>
      <name val="Liberation Sans"/>
    </font>
    <font>
      <b/>
      <sz val="11"/>
      <color theme="1"/>
      <name val="Liberation Serif"/>
    </font>
    <font>
      <b/>
      <sz val="12"/>
      <color theme="1"/>
      <name val="Calibri"/>
      <family val="2"/>
    </font>
    <font>
      <sz val="11"/>
      <color theme="1"/>
      <name val="Liberation Serif"/>
    </font>
    <font>
      <b/>
      <sz val="12"/>
      <color theme="1"/>
      <name val="Liberation Sans"/>
    </font>
    <font>
      <sz val="12"/>
      <color theme="1"/>
      <name val="Calibri"/>
      <family val="2"/>
    </font>
    <font>
      <sz val="12"/>
      <color rgb="FF999999"/>
      <name val="Liberation Sans"/>
    </font>
    <font>
      <sz val="11"/>
      <color rgb="FF000000"/>
      <name val="Liberation Serif"/>
    </font>
    <font>
      <b/>
      <sz val="10"/>
      <color theme="1"/>
      <name val="Liberation Sans"/>
    </font>
    <font>
      <sz val="12"/>
      <color rgb="FFB2B2B2"/>
      <name val="Liberation Sans"/>
    </font>
    <font>
      <b/>
      <sz val="12"/>
      <color rgb="FF000000"/>
      <name val="Liberation Sans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B2B2B2"/>
        <bgColor rgb="FFB2B2B2"/>
      </patternFill>
    </fill>
    <fill>
      <patternFill patternType="solid">
        <fgColor rgb="FFDDDDDD"/>
        <bgColor rgb="FFDDDDDD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34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0" borderId="0" xfId="0" applyFont="1" applyFill="1"/>
    <xf numFmtId="0" fontId="5" fillId="0" borderId="0" xfId="0" applyFont="1"/>
    <xf numFmtId="0" fontId="7" fillId="0" borderId="0" xfId="0" applyFont="1"/>
    <xf numFmtId="0" fontId="9" fillId="0" borderId="0" xfId="0" applyFont="1"/>
    <xf numFmtId="0" fontId="3" fillId="0" borderId="0" xfId="0" applyFont="1"/>
    <xf numFmtId="0" fontId="10" fillId="0" borderId="0" xfId="0" applyFont="1"/>
    <xf numFmtId="0" fontId="3" fillId="0" borderId="0" xfId="0" applyFont="1" applyFill="1"/>
    <xf numFmtId="0" fontId="0" fillId="0" borderId="0" xfId="0" applyFont="1"/>
    <xf numFmtId="0" fontId="7" fillId="2" borderId="0" xfId="0" applyFont="1" applyFill="1"/>
    <xf numFmtId="0" fontId="5" fillId="2" borderId="0" xfId="0" applyFont="1" applyFill="1"/>
    <xf numFmtId="0" fontId="0" fillId="0" borderId="0" xfId="0" applyFont="1" applyFill="1"/>
    <xf numFmtId="0" fontId="6" fillId="4" borderId="0" xfId="0" applyFont="1" applyFill="1"/>
    <xf numFmtId="164" fontId="0" fillId="0" borderId="0" xfId="0" applyNumberFormat="1"/>
    <xf numFmtId="0" fontId="11" fillId="0" borderId="0" xfId="0" applyFont="1"/>
    <xf numFmtId="164" fontId="11" fillId="0" borderId="0" xfId="0" applyNumberFormat="1" applyFont="1"/>
    <xf numFmtId="0" fontId="6" fillId="3" borderId="0" xfId="0" applyFont="1" applyFill="1" applyAlignment="1">
      <alignment horizontal="center" vertical="center"/>
    </xf>
    <xf numFmtId="0" fontId="6" fillId="3" borderId="0" xfId="0" applyFont="1" applyFill="1"/>
    <xf numFmtId="0" fontId="12" fillId="3" borderId="0" xfId="0" applyFont="1" applyFill="1"/>
    <xf numFmtId="11" fontId="0" fillId="0" borderId="0" xfId="0" applyNumberFormat="1"/>
    <xf numFmtId="4" fontId="0" fillId="0" borderId="0" xfId="0" applyNumberFormat="1"/>
    <xf numFmtId="0" fontId="8" fillId="0" borderId="0" xfId="0" applyFont="1"/>
    <xf numFmtId="4" fontId="8" fillId="0" borderId="0" xfId="0" applyNumberFormat="1" applyFont="1"/>
    <xf numFmtId="0" fontId="6" fillId="2" borderId="0" xfId="0" applyFont="1" applyFill="1"/>
    <xf numFmtId="0" fontId="6" fillId="0" borderId="0" xfId="0" applyFont="1"/>
    <xf numFmtId="165" fontId="0" fillId="0" borderId="0" xfId="0" applyNumberFormat="1"/>
    <xf numFmtId="0" fontId="6" fillId="5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__Anonymous_Sheet_DB__1" displayName="__Anonymous_Sheet_DB__1" ref="A3:O160" headerRowCount="0" totalsRowShown="0">
  <sortState ref="A3:O160">
    <sortCondition descending="1" ref="O3:O160"/>
  </sortState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__Anonymous_Sheet_DB__2" displayName="__Anonymous_Sheet_DB__2" ref="A3:O746" headerRowCount="0" totalsRowShown="0">
  <sortState ref="A3:O746">
    <sortCondition ref="O3:O746"/>
  </sortState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__Anonymous_Sheet_DB__3" displayName="__Anonymous_Sheet_DB__3" ref="A3:O160" headerRowCount="0" totalsRowShown="0">
  <sortState ref="A3:O160">
    <sortCondition descending="1" ref="O3:O160"/>
  </sortState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__Anonymous_Sheet_DB__4" displayName="__Anonymous_Sheet_DB__4" ref="A4:AF799" headerRowCount="0" totalsRowShown="0">
  <sortState ref="A4:AF799">
    <sortCondition descending="1" ref="O4:O799"/>
  </sortState>
  <tableColumns count="32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__Anonymous_Sheet_DB__5" displayName="__Anonymous_Sheet_DB__5" ref="A4:Y1687" headerRowCount="0" totalsRowShown="0">
  <sortState ref="A4:Y1687">
    <sortCondition ref="C4:C1687"/>
  </sortState>
  <tableColumns count="2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/>
  </sheetViews>
  <sheetFormatPr baseColWidth="10" defaultRowHeight="16"/>
  <cols>
    <col min="1" max="1" width="32.5" customWidth="1"/>
    <col min="2" max="13" width="14.1640625" customWidth="1"/>
  </cols>
  <sheetData>
    <row r="1" spans="1:13">
      <c r="A1" s="1" t="s">
        <v>0</v>
      </c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4" t="s">
        <v>1</v>
      </c>
      <c r="B2" s="5"/>
      <c r="C2" s="6"/>
    </row>
    <row r="3" spans="1:13">
      <c r="A3" s="5" t="s">
        <v>2</v>
      </c>
      <c r="B3" s="5"/>
      <c r="C3" s="6"/>
    </row>
    <row r="4" spans="1:13">
      <c r="A4" s="5" t="s">
        <v>3</v>
      </c>
      <c r="B4" s="5"/>
      <c r="C4" s="6"/>
    </row>
    <row r="5" spans="1:13">
      <c r="A5" s="5" t="s">
        <v>4</v>
      </c>
      <c r="B5" s="5"/>
      <c r="C5" s="6"/>
    </row>
    <row r="6" spans="1:13">
      <c r="A6" s="5"/>
      <c r="B6" s="7"/>
      <c r="C6" s="6"/>
    </row>
    <row r="7" spans="1:13">
      <c r="A7" s="8" t="s">
        <v>5</v>
      </c>
      <c r="B7" s="7" t="s">
        <v>6</v>
      </c>
      <c r="C7" s="6"/>
    </row>
    <row r="8" spans="1:13">
      <c r="A8" s="8" t="s">
        <v>7</v>
      </c>
      <c r="B8" s="7" t="s">
        <v>8</v>
      </c>
      <c r="C8" s="6"/>
    </row>
    <row r="9" spans="1:13">
      <c r="A9" s="8" t="s">
        <v>9</v>
      </c>
      <c r="B9" s="7" t="s">
        <v>10</v>
      </c>
      <c r="C9" s="6"/>
    </row>
    <row r="10" spans="1:13">
      <c r="A10" s="8" t="s">
        <v>11</v>
      </c>
      <c r="B10" s="7" t="s">
        <v>12</v>
      </c>
      <c r="C10" s="6"/>
    </row>
    <row r="11" spans="1:13">
      <c r="A11" s="9" t="s">
        <v>13</v>
      </c>
      <c r="B11" s="7" t="s">
        <v>14</v>
      </c>
      <c r="C11" s="6"/>
    </row>
    <row r="12" spans="1:13">
      <c r="A12" s="9" t="s">
        <v>15</v>
      </c>
      <c r="B12" s="7" t="s">
        <v>16</v>
      </c>
      <c r="C12" s="6"/>
    </row>
    <row r="13" spans="1:13">
      <c r="A13" s="9" t="s">
        <v>17</v>
      </c>
      <c r="B13" s="7" t="s">
        <v>18</v>
      </c>
      <c r="C13" s="6"/>
    </row>
    <row r="14" spans="1:13">
      <c r="A14" s="10" t="s">
        <v>19</v>
      </c>
      <c r="B14" s="11" t="s">
        <v>20</v>
      </c>
      <c r="C14" s="6"/>
    </row>
    <row r="15" spans="1:13">
      <c r="A15" s="10" t="s">
        <v>21</v>
      </c>
      <c r="B15" s="7" t="s">
        <v>22</v>
      </c>
      <c r="C15" s="6"/>
    </row>
    <row r="16" spans="1:13">
      <c r="A16" s="8"/>
      <c r="B16" s="5"/>
      <c r="C16" s="6"/>
    </row>
    <row r="17" spans="1:13">
      <c r="A17" s="1" t="s">
        <v>23</v>
      </c>
      <c r="B17" s="1"/>
      <c r="C17" s="12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>
      <c r="A18" s="4" t="s">
        <v>24</v>
      </c>
      <c r="B18" s="8"/>
      <c r="C18" s="6"/>
    </row>
    <row r="19" spans="1:13">
      <c r="A19" s="5" t="s">
        <v>2</v>
      </c>
      <c r="B19" s="8"/>
      <c r="C19" s="6"/>
    </row>
    <row r="20" spans="1:13">
      <c r="A20" s="5" t="s">
        <v>3</v>
      </c>
      <c r="B20" s="5"/>
    </row>
    <row r="21" spans="1:13">
      <c r="A21" s="5" t="s">
        <v>4</v>
      </c>
      <c r="B21" s="5"/>
      <c r="C21" s="6"/>
    </row>
    <row r="22" spans="1:13">
      <c r="A22" s="5"/>
      <c r="B22" s="5"/>
    </row>
    <row r="23" spans="1:13">
      <c r="A23" s="8" t="s">
        <v>5</v>
      </c>
      <c r="B23" s="7" t="s">
        <v>6</v>
      </c>
    </row>
    <row r="24" spans="1:13">
      <c r="A24" s="8" t="s">
        <v>7</v>
      </c>
      <c r="B24" s="7" t="s">
        <v>8</v>
      </c>
    </row>
    <row r="25" spans="1:13">
      <c r="A25" s="8" t="s">
        <v>9</v>
      </c>
      <c r="B25" s="7" t="s">
        <v>10</v>
      </c>
    </row>
    <row r="26" spans="1:13">
      <c r="A26" s="8" t="s">
        <v>11</v>
      </c>
      <c r="B26" s="7" t="s">
        <v>12</v>
      </c>
    </row>
    <row r="27" spans="1:13">
      <c r="A27" s="9" t="s">
        <v>13</v>
      </c>
      <c r="B27" s="7" t="s">
        <v>14</v>
      </c>
    </row>
    <row r="28" spans="1:13">
      <c r="A28" s="9" t="s">
        <v>15</v>
      </c>
      <c r="B28" s="7" t="s">
        <v>16</v>
      </c>
    </row>
    <row r="29" spans="1:13">
      <c r="A29" s="9" t="s">
        <v>17</v>
      </c>
      <c r="B29" s="7" t="s">
        <v>18</v>
      </c>
    </row>
    <row r="30" spans="1:13">
      <c r="A30" s="10" t="s">
        <v>19</v>
      </c>
      <c r="B30" s="11" t="s">
        <v>20</v>
      </c>
    </row>
    <row r="31" spans="1:13">
      <c r="A31" s="10" t="s">
        <v>21</v>
      </c>
      <c r="B31" s="7" t="s">
        <v>22</v>
      </c>
    </row>
    <row r="32" spans="1:13">
      <c r="A32" s="7"/>
      <c r="B32" s="7"/>
    </row>
    <row r="33" spans="1:13">
      <c r="A33" s="1" t="s">
        <v>25</v>
      </c>
      <c r="B33" s="1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>
      <c r="A34" s="4" t="s">
        <v>26</v>
      </c>
      <c r="B34" s="5"/>
    </row>
    <row r="35" spans="1:13">
      <c r="A35" s="4" t="s">
        <v>2</v>
      </c>
      <c r="B35" s="4"/>
    </row>
    <row r="37" spans="1:13">
      <c r="A37" s="8" t="s">
        <v>5</v>
      </c>
      <c r="B37" s="7" t="s">
        <v>6</v>
      </c>
    </row>
    <row r="38" spans="1:13">
      <c r="A38" s="8" t="s">
        <v>7</v>
      </c>
      <c r="B38" s="7" t="s">
        <v>8</v>
      </c>
    </row>
    <row r="39" spans="1:13">
      <c r="A39" s="8" t="s">
        <v>9</v>
      </c>
      <c r="B39" s="7" t="s">
        <v>10</v>
      </c>
    </row>
    <row r="40" spans="1:13">
      <c r="A40" s="8" t="s">
        <v>11</v>
      </c>
      <c r="B40" s="7" t="s">
        <v>12</v>
      </c>
    </row>
    <row r="41" spans="1:13">
      <c r="A41" s="9" t="s">
        <v>13</v>
      </c>
      <c r="B41" s="7" t="s">
        <v>14</v>
      </c>
    </row>
    <row r="42" spans="1:13">
      <c r="A42" s="9" t="s">
        <v>15</v>
      </c>
      <c r="B42" s="7" t="s">
        <v>16</v>
      </c>
    </row>
    <row r="43" spans="1:13">
      <c r="A43" s="9" t="s">
        <v>17</v>
      </c>
      <c r="B43" s="7" t="s">
        <v>18</v>
      </c>
    </row>
    <row r="44" spans="1:13">
      <c r="A44" s="10" t="s">
        <v>19</v>
      </c>
      <c r="B44" s="11" t="s">
        <v>20</v>
      </c>
    </row>
    <row r="45" spans="1:13">
      <c r="A45" s="10" t="s">
        <v>21</v>
      </c>
      <c r="B45" s="7" t="s">
        <v>22</v>
      </c>
    </row>
    <row r="46" spans="1:13">
      <c r="A46" s="10" t="s">
        <v>27</v>
      </c>
      <c r="B46" s="4" t="s">
        <v>28</v>
      </c>
    </row>
    <row r="47" spans="1:13">
      <c r="A47" s="4"/>
      <c r="B47" s="5"/>
    </row>
    <row r="48" spans="1:13">
      <c r="A48" s="1" t="s">
        <v>29</v>
      </c>
      <c r="B48" s="1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>
      <c r="A49" s="4" t="s">
        <v>30</v>
      </c>
      <c r="B49" s="5"/>
    </row>
    <row r="50" spans="1:13">
      <c r="A50" s="4" t="s">
        <v>2</v>
      </c>
      <c r="B50" s="5"/>
    </row>
    <row r="51" spans="1:13">
      <c r="A51" s="4"/>
      <c r="B51" s="5"/>
    </row>
    <row r="52" spans="1:13">
      <c r="A52" s="5" t="s">
        <v>5</v>
      </c>
      <c r="B52" s="7" t="s">
        <v>6</v>
      </c>
    </row>
    <row r="53" spans="1:13">
      <c r="A53" s="4" t="s">
        <v>31</v>
      </c>
      <c r="B53" s="4" t="s">
        <v>28</v>
      </c>
    </row>
    <row r="54" spans="1:13">
      <c r="A54" s="10" t="s">
        <v>32</v>
      </c>
      <c r="B54" s="4" t="s">
        <v>33</v>
      </c>
    </row>
    <row r="55" spans="1:13">
      <c r="A55" s="14"/>
    </row>
    <row r="57" spans="1:13">
      <c r="A57" s="1" t="s">
        <v>34</v>
      </c>
      <c r="B57" s="1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>
      <c r="A58" s="4" t="s">
        <v>35</v>
      </c>
      <c r="B58" s="5"/>
    </row>
    <row r="59" spans="1:13">
      <c r="A59" s="4" t="s">
        <v>36</v>
      </c>
      <c r="B59" s="5"/>
    </row>
    <row r="60" spans="1:13">
      <c r="A60" s="4" t="s">
        <v>37</v>
      </c>
      <c r="B60" s="5"/>
    </row>
    <row r="61" spans="1:13">
      <c r="A61" s="4" t="s">
        <v>2</v>
      </c>
      <c r="B61" s="5"/>
    </row>
    <row r="62" spans="1:13">
      <c r="A62" s="4"/>
      <c r="B62" s="5"/>
    </row>
    <row r="63" spans="1:13">
      <c r="A63" s="8" t="s">
        <v>5</v>
      </c>
      <c r="B63" s="7" t="s">
        <v>6</v>
      </c>
    </row>
    <row r="64" spans="1:13">
      <c r="A64" s="8" t="s">
        <v>7</v>
      </c>
      <c r="B64" s="7" t="s">
        <v>8</v>
      </c>
    </row>
    <row r="65" spans="1:2">
      <c r="A65" s="8" t="s">
        <v>9</v>
      </c>
      <c r="B65" s="7" t="s">
        <v>10</v>
      </c>
    </row>
    <row r="66" spans="1:2">
      <c r="A66" s="8" t="s">
        <v>11</v>
      </c>
      <c r="B66" s="7" t="s">
        <v>12</v>
      </c>
    </row>
    <row r="67" spans="1:2">
      <c r="A67" s="9" t="s">
        <v>13</v>
      </c>
      <c r="B67" s="7" t="s">
        <v>14</v>
      </c>
    </row>
    <row r="68" spans="1:2">
      <c r="A68" s="9" t="s">
        <v>15</v>
      </c>
      <c r="B68" s="7" t="s">
        <v>16</v>
      </c>
    </row>
    <row r="69" spans="1:2">
      <c r="A69" s="9" t="s">
        <v>17</v>
      </c>
      <c r="B69" s="7" t="s">
        <v>18</v>
      </c>
    </row>
    <row r="70" spans="1:2">
      <c r="A70" s="10" t="s">
        <v>19</v>
      </c>
      <c r="B70" s="11" t="s">
        <v>20</v>
      </c>
    </row>
    <row r="71" spans="1:2">
      <c r="A71" s="10"/>
      <c r="B71" s="7"/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3"/>
  <sheetViews>
    <sheetView workbookViewId="0"/>
  </sheetViews>
  <sheetFormatPr baseColWidth="10" defaultRowHeight="16"/>
  <cols>
    <col min="1" max="1" width="17.6640625" customWidth="1"/>
    <col min="2" max="6" width="20.5" customWidth="1"/>
    <col min="7" max="7" width="38" customWidth="1"/>
    <col min="8" max="9" width="23.33203125" customWidth="1"/>
    <col min="10" max="10" width="29" customWidth="1"/>
    <col min="11" max="11" width="32.5" customWidth="1"/>
    <col min="12" max="12" width="25.5" customWidth="1"/>
    <col min="13" max="13" width="81.6640625" customWidth="1"/>
    <col min="14" max="15" width="14.1640625" customWidth="1"/>
  </cols>
  <sheetData>
    <row r="1" spans="1:14">
      <c r="C1" s="19" t="s">
        <v>38</v>
      </c>
      <c r="D1" s="19"/>
      <c r="E1" s="19"/>
      <c r="F1" s="19"/>
    </row>
    <row r="2" spans="1:14">
      <c r="A2" s="15" t="s">
        <v>5</v>
      </c>
      <c r="B2" s="15" t="s">
        <v>39</v>
      </c>
      <c r="C2" s="15" t="s">
        <v>40</v>
      </c>
      <c r="D2" s="15" t="s">
        <v>41</v>
      </c>
      <c r="E2" s="15" t="s">
        <v>42</v>
      </c>
      <c r="F2" s="15" t="s">
        <v>43</v>
      </c>
      <c r="G2" s="15" t="s">
        <v>44</v>
      </c>
      <c r="H2" s="15" t="s">
        <v>45</v>
      </c>
      <c r="I2" s="15" t="s">
        <v>11</v>
      </c>
      <c r="J2" s="15" t="s">
        <v>13</v>
      </c>
      <c r="K2" s="15" t="s">
        <v>15</v>
      </c>
      <c r="L2" s="15" t="s">
        <v>17</v>
      </c>
      <c r="M2" s="15" t="s">
        <v>19</v>
      </c>
      <c r="N2" s="15" t="s">
        <v>21</v>
      </c>
    </row>
    <row r="3" spans="1:14">
      <c r="A3" t="s">
        <v>46</v>
      </c>
      <c r="B3" s="16">
        <v>1.0466561542539199E-3</v>
      </c>
      <c r="C3" s="16">
        <v>7.0208676087039397</v>
      </c>
      <c r="D3" s="16">
        <v>7.2334310776206197</v>
      </c>
      <c r="E3" s="16">
        <v>7.9768249421309498</v>
      </c>
      <c r="F3" s="16">
        <v>7.0937981088313498</v>
      </c>
      <c r="G3" t="s">
        <v>47</v>
      </c>
      <c r="H3" t="s">
        <v>48</v>
      </c>
      <c r="I3" t="s">
        <v>49</v>
      </c>
      <c r="J3" t="s">
        <v>50</v>
      </c>
      <c r="K3" t="s">
        <v>51</v>
      </c>
      <c r="L3" t="s">
        <v>52</v>
      </c>
      <c r="M3" t="s">
        <v>53</v>
      </c>
    </row>
    <row r="4" spans="1:14">
      <c r="A4" t="s">
        <v>54</v>
      </c>
      <c r="B4" s="16">
        <v>2.1628630392983598E-3</v>
      </c>
      <c r="C4" s="16">
        <v>7.7379605288881796</v>
      </c>
      <c r="D4" s="16">
        <v>7.4190360897333498</v>
      </c>
      <c r="E4" s="16">
        <v>7.0157476018896903</v>
      </c>
      <c r="F4" s="16">
        <v>7.3494207583553699</v>
      </c>
      <c r="G4" t="s">
        <v>55</v>
      </c>
      <c r="H4" t="s">
        <v>56</v>
      </c>
      <c r="I4" t="s">
        <v>57</v>
      </c>
      <c r="J4" t="s">
        <v>58</v>
      </c>
      <c r="K4" t="s">
        <v>59</v>
      </c>
      <c r="L4" t="s">
        <v>60</v>
      </c>
      <c r="M4" t="s">
        <v>61</v>
      </c>
      <c r="N4" t="s">
        <v>62</v>
      </c>
    </row>
    <row r="5" spans="1:14">
      <c r="A5" t="s">
        <v>63</v>
      </c>
      <c r="B5" s="16">
        <v>4.1894158251905697E-3</v>
      </c>
      <c r="C5" s="16">
        <v>6.90428374662413</v>
      </c>
      <c r="D5" s="16">
        <v>7.50925452733357</v>
      </c>
      <c r="E5" s="16">
        <v>7.6095893854919696</v>
      </c>
      <c r="F5" s="16">
        <v>7.6889778649145901</v>
      </c>
      <c r="G5" t="s">
        <v>64</v>
      </c>
      <c r="H5" t="s">
        <v>65</v>
      </c>
      <c r="I5" t="s">
        <v>66</v>
      </c>
      <c r="J5" t="s">
        <v>67</v>
      </c>
      <c r="K5" t="s">
        <v>68</v>
      </c>
      <c r="L5" t="s">
        <v>69</v>
      </c>
      <c r="M5" t="s">
        <v>70</v>
      </c>
    </row>
    <row r="6" spans="1:14">
      <c r="A6" t="s">
        <v>71</v>
      </c>
      <c r="B6" s="16">
        <v>6.1900206862615702E-3</v>
      </c>
      <c r="C6" s="16">
        <v>7.6826775948943604</v>
      </c>
      <c r="D6" s="16">
        <v>7.1546062748341104</v>
      </c>
      <c r="E6" s="16">
        <v>7.4126157610332903</v>
      </c>
      <c r="F6" s="16">
        <v>7.0257267553452403</v>
      </c>
      <c r="G6" t="s">
        <v>72</v>
      </c>
      <c r="H6" t="s">
        <v>73</v>
      </c>
      <c r="I6" t="s">
        <v>74</v>
      </c>
      <c r="J6" t="s">
        <v>75</v>
      </c>
      <c r="K6" t="s">
        <v>76</v>
      </c>
      <c r="L6" t="s">
        <v>77</v>
      </c>
      <c r="M6" t="s">
        <v>78</v>
      </c>
    </row>
    <row r="7" spans="1:14">
      <c r="A7" t="s">
        <v>79</v>
      </c>
      <c r="B7" s="16">
        <v>8.8089118068269707E-3</v>
      </c>
      <c r="C7" s="16">
        <v>6.8878101162142604</v>
      </c>
      <c r="D7" s="16">
        <v>7.4155768210993802</v>
      </c>
      <c r="E7" s="16">
        <v>7.5481425000815801</v>
      </c>
      <c r="F7" s="16">
        <v>7.1726743621271503</v>
      </c>
      <c r="G7" t="s">
        <v>80</v>
      </c>
      <c r="H7" t="s">
        <v>81</v>
      </c>
      <c r="I7" t="s">
        <v>82</v>
      </c>
      <c r="J7" t="s">
        <v>83</v>
      </c>
      <c r="K7" t="s">
        <v>84</v>
      </c>
      <c r="L7" t="s">
        <v>85</v>
      </c>
      <c r="M7" t="s">
        <v>86</v>
      </c>
    </row>
    <row r="8" spans="1:14">
      <c r="A8" t="s">
        <v>87</v>
      </c>
      <c r="B8" s="16">
        <v>8.8089118068269707E-3</v>
      </c>
      <c r="C8" s="16">
        <v>7.8140280347131501</v>
      </c>
      <c r="D8" s="16">
        <v>7.28175117824303</v>
      </c>
      <c r="E8" s="16">
        <v>7.4730461162596402</v>
      </c>
      <c r="F8" s="16">
        <v>7.3539471366572498</v>
      </c>
      <c r="G8" t="s">
        <v>88</v>
      </c>
      <c r="H8" t="s">
        <v>89</v>
      </c>
      <c r="I8" t="s">
        <v>90</v>
      </c>
      <c r="J8" t="s">
        <v>91</v>
      </c>
      <c r="K8" t="s">
        <v>92</v>
      </c>
      <c r="L8" t="s">
        <v>93</v>
      </c>
      <c r="M8" t="s">
        <v>94</v>
      </c>
    </row>
    <row r="9" spans="1:14">
      <c r="A9" t="s">
        <v>95</v>
      </c>
      <c r="B9" s="16">
        <v>8.8089118068269707E-3</v>
      </c>
      <c r="C9" s="16">
        <v>7.6442396942455098</v>
      </c>
      <c r="D9" s="16">
        <v>7.30906185245823</v>
      </c>
      <c r="E9" s="16">
        <v>7.5211842002849201</v>
      </c>
      <c r="F9" s="16">
        <v>7.3177114226265596</v>
      </c>
      <c r="G9" t="s">
        <v>96</v>
      </c>
      <c r="H9" t="s">
        <v>97</v>
      </c>
      <c r="I9" t="s">
        <v>98</v>
      </c>
      <c r="J9" t="s">
        <v>99</v>
      </c>
      <c r="K9" t="s">
        <v>100</v>
      </c>
      <c r="L9" t="s">
        <v>101</v>
      </c>
      <c r="M9" t="s">
        <v>102</v>
      </c>
      <c r="N9" t="s">
        <v>103</v>
      </c>
    </row>
    <row r="10" spans="1:14">
      <c r="A10" t="s">
        <v>104</v>
      </c>
      <c r="B10" s="16">
        <v>9.6074404209270294E-3</v>
      </c>
      <c r="C10" s="16">
        <v>7.37568538186129</v>
      </c>
      <c r="D10" s="16">
        <v>8.2296700548327806</v>
      </c>
      <c r="E10" s="16">
        <v>7.7578426612172704</v>
      </c>
      <c r="F10" s="16">
        <v>7.7561547535056903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  <c r="L10" t="s">
        <v>110</v>
      </c>
      <c r="M10" t="s">
        <v>111</v>
      </c>
    </row>
    <row r="11" spans="1:14">
      <c r="A11" t="s">
        <v>112</v>
      </c>
      <c r="B11" s="16">
        <v>9.6074404209270294E-3</v>
      </c>
      <c r="C11" s="16">
        <v>6.4866191570551903</v>
      </c>
      <c r="D11" s="16">
        <v>6.8600644317125896</v>
      </c>
      <c r="E11" s="16">
        <v>6.9045995601921</v>
      </c>
      <c r="F11" s="16">
        <v>6.8994229980800199</v>
      </c>
      <c r="G11" t="s">
        <v>113</v>
      </c>
      <c r="H11" t="s">
        <v>114</v>
      </c>
      <c r="I11" t="s">
        <v>115</v>
      </c>
      <c r="J11" t="s">
        <v>116</v>
      </c>
      <c r="K11" t="s">
        <v>117</v>
      </c>
      <c r="L11" t="s">
        <v>118</v>
      </c>
      <c r="M11" t="s">
        <v>119</v>
      </c>
    </row>
    <row r="12" spans="1:14">
      <c r="A12" t="s">
        <v>120</v>
      </c>
      <c r="B12" s="16">
        <v>1.0134947781963201E-2</v>
      </c>
      <c r="C12" s="16">
        <v>6.6233146892686703</v>
      </c>
      <c r="D12" s="16">
        <v>7.0877968897963299</v>
      </c>
      <c r="E12" s="16">
        <v>7.1432352528345104</v>
      </c>
      <c r="F12" s="16">
        <v>7.11758765152815</v>
      </c>
      <c r="G12" t="s">
        <v>121</v>
      </c>
      <c r="H12" t="s">
        <v>122</v>
      </c>
      <c r="I12" t="s">
        <v>123</v>
      </c>
      <c r="J12" t="s">
        <v>124</v>
      </c>
      <c r="K12" t="s">
        <v>125</v>
      </c>
      <c r="L12" t="s">
        <v>126</v>
      </c>
      <c r="M12" t="s">
        <v>127</v>
      </c>
      <c r="N12" t="s">
        <v>128</v>
      </c>
    </row>
    <row r="13" spans="1:14">
      <c r="A13" t="s">
        <v>129</v>
      </c>
      <c r="B13" s="16">
        <v>1.01940718586089E-2</v>
      </c>
      <c r="C13" s="16">
        <v>6.94111440646288</v>
      </c>
      <c r="D13" s="16">
        <v>7.1918917272800398</v>
      </c>
      <c r="E13" s="16">
        <v>7.2607002425999703</v>
      </c>
      <c r="F13" s="16">
        <v>7.2804586078582796</v>
      </c>
      <c r="G13" t="s">
        <v>130</v>
      </c>
      <c r="H13" t="s">
        <v>131</v>
      </c>
      <c r="I13" t="s">
        <v>132</v>
      </c>
      <c r="J13" t="s">
        <v>133</v>
      </c>
      <c r="K13" t="s">
        <v>134</v>
      </c>
      <c r="L13" t="s">
        <v>135</v>
      </c>
      <c r="M13" t="s">
        <v>136</v>
      </c>
      <c r="N13" t="s">
        <v>137</v>
      </c>
    </row>
    <row r="14" spans="1:14">
      <c r="A14" t="s">
        <v>138</v>
      </c>
      <c r="B14" s="16">
        <v>1.05264786320927E-2</v>
      </c>
      <c r="C14" s="16">
        <v>7.2951636148438004</v>
      </c>
      <c r="D14" s="16">
        <v>7.7098263420278297</v>
      </c>
      <c r="E14" s="16">
        <v>7.6176570061481002</v>
      </c>
      <c r="F14" s="16">
        <v>7.7656514928593801</v>
      </c>
      <c r="G14" t="s">
        <v>139</v>
      </c>
      <c r="H14" t="s">
        <v>140</v>
      </c>
      <c r="I14" t="s">
        <v>141</v>
      </c>
      <c r="J14" t="s">
        <v>142</v>
      </c>
      <c r="K14" t="s">
        <v>143</v>
      </c>
      <c r="L14" t="s">
        <v>144</v>
      </c>
      <c r="M14" t="s">
        <v>145</v>
      </c>
    </row>
    <row r="15" spans="1:14">
      <c r="A15" t="s">
        <v>146</v>
      </c>
      <c r="B15" s="16">
        <v>1.09579181811763E-2</v>
      </c>
      <c r="C15" s="16">
        <v>7.80724861616073</v>
      </c>
      <c r="D15" s="16">
        <v>7.4405569744928801</v>
      </c>
      <c r="E15" s="16">
        <v>7.5303494655768803</v>
      </c>
      <c r="F15" s="16">
        <v>7.5239329084446398</v>
      </c>
      <c r="G15" t="s">
        <v>147</v>
      </c>
      <c r="H15" t="s">
        <v>148</v>
      </c>
      <c r="I15" t="s">
        <v>149</v>
      </c>
      <c r="J15" t="s">
        <v>150</v>
      </c>
      <c r="K15" t="s">
        <v>151</v>
      </c>
      <c r="L15" t="s">
        <v>152</v>
      </c>
      <c r="M15" t="s">
        <v>153</v>
      </c>
    </row>
    <row r="16" spans="1:14">
      <c r="A16" t="s">
        <v>154</v>
      </c>
      <c r="B16" s="16">
        <v>1.09579181811763E-2</v>
      </c>
      <c r="C16" s="16">
        <v>7.06780717159966</v>
      </c>
      <c r="D16" s="16">
        <v>7.45758341850176</v>
      </c>
      <c r="E16" s="16">
        <v>7.6184886954390896</v>
      </c>
      <c r="F16" s="16">
        <v>7.3590475540196598</v>
      </c>
      <c r="G16" t="s">
        <v>155</v>
      </c>
      <c r="H16" t="s">
        <v>156</v>
      </c>
      <c r="I16" t="s">
        <v>157</v>
      </c>
      <c r="J16" t="s">
        <v>158</v>
      </c>
      <c r="K16" t="s">
        <v>159</v>
      </c>
      <c r="L16" t="s">
        <v>160</v>
      </c>
      <c r="M16" t="s">
        <v>161</v>
      </c>
    </row>
    <row r="17" spans="1:14">
      <c r="A17" t="s">
        <v>162</v>
      </c>
      <c r="B17" s="16">
        <v>1.09579181811763E-2</v>
      </c>
      <c r="C17" s="16">
        <v>7.22314944648625</v>
      </c>
      <c r="D17" s="16">
        <v>7.4757438248697197</v>
      </c>
      <c r="E17" s="16">
        <v>7.5140998627669804</v>
      </c>
      <c r="F17" s="16">
        <v>7.56379483102977</v>
      </c>
      <c r="G17" t="s">
        <v>163</v>
      </c>
      <c r="H17" t="s">
        <v>164</v>
      </c>
      <c r="I17" t="s">
        <v>165</v>
      </c>
      <c r="J17" t="s">
        <v>166</v>
      </c>
      <c r="K17" t="s">
        <v>167</v>
      </c>
      <c r="L17" t="s">
        <v>168</v>
      </c>
      <c r="M17" t="s">
        <v>169</v>
      </c>
    </row>
    <row r="18" spans="1:14">
      <c r="A18" t="s">
        <v>170</v>
      </c>
      <c r="B18" s="16">
        <v>1.09579181811763E-2</v>
      </c>
      <c r="C18" s="16">
        <v>6.7198966328831498</v>
      </c>
      <c r="D18" s="16">
        <v>7.7288513973084401</v>
      </c>
      <c r="E18" s="16">
        <v>7.1867179294711798</v>
      </c>
      <c r="F18" s="16">
        <v>7.7292181711111301</v>
      </c>
      <c r="G18" t="s">
        <v>171</v>
      </c>
      <c r="H18" t="s">
        <v>172</v>
      </c>
      <c r="I18" t="s">
        <v>173</v>
      </c>
      <c r="J18" t="s">
        <v>174</v>
      </c>
      <c r="K18" t="s">
        <v>175</v>
      </c>
      <c r="L18" t="s">
        <v>176</v>
      </c>
      <c r="M18" t="s">
        <v>177</v>
      </c>
    </row>
    <row r="19" spans="1:14">
      <c r="A19" t="s">
        <v>178</v>
      </c>
      <c r="B19" s="16">
        <v>1.09579181811763E-2</v>
      </c>
      <c r="C19" s="16">
        <v>7.46554498796643</v>
      </c>
      <c r="D19" s="16">
        <v>7.8556326824697402</v>
      </c>
      <c r="E19" s="16">
        <v>6.1883632321682098</v>
      </c>
      <c r="F19" s="16">
        <v>7.7703169497741396</v>
      </c>
      <c r="G19" t="s">
        <v>179</v>
      </c>
      <c r="H19" t="s">
        <v>180</v>
      </c>
      <c r="I19" t="s">
        <v>181</v>
      </c>
      <c r="J19" t="s">
        <v>182</v>
      </c>
      <c r="K19" t="s">
        <v>183</v>
      </c>
      <c r="L19" t="s">
        <v>184</v>
      </c>
      <c r="M19" t="s">
        <v>185</v>
      </c>
    </row>
    <row r="20" spans="1:14">
      <c r="A20" t="s">
        <v>186</v>
      </c>
      <c r="B20" s="16">
        <v>1.09579181811763E-2</v>
      </c>
      <c r="C20" s="16">
        <v>6.5205026887991702</v>
      </c>
      <c r="D20" s="16">
        <v>7.0891924252064804</v>
      </c>
      <c r="E20" s="16">
        <v>7.0023468585666704</v>
      </c>
      <c r="F20" s="16">
        <v>7.0703992177338399</v>
      </c>
      <c r="G20" t="s">
        <v>187</v>
      </c>
      <c r="H20" t="s">
        <v>188</v>
      </c>
      <c r="I20" t="s">
        <v>189</v>
      </c>
      <c r="J20" t="s">
        <v>190</v>
      </c>
      <c r="K20" t="s">
        <v>191</v>
      </c>
      <c r="L20" t="s">
        <v>192</v>
      </c>
      <c r="M20" t="s">
        <v>193</v>
      </c>
    </row>
    <row r="21" spans="1:14">
      <c r="A21" t="s">
        <v>194</v>
      </c>
      <c r="B21" s="16">
        <v>1.16128450447677E-2</v>
      </c>
      <c r="C21" s="16">
        <v>7.2528754835225104</v>
      </c>
      <c r="D21" s="16">
        <v>6.7963827613735699</v>
      </c>
      <c r="E21" s="16">
        <v>7.0313182593979304</v>
      </c>
      <c r="F21" s="16">
        <v>6.7327876213124496</v>
      </c>
      <c r="G21" t="s">
        <v>195</v>
      </c>
      <c r="H21" t="s">
        <v>196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</row>
    <row r="22" spans="1:14">
      <c r="A22" t="s">
        <v>202</v>
      </c>
      <c r="B22" s="16">
        <v>1.3966742079551699E-2</v>
      </c>
      <c r="C22" s="16">
        <v>6.6486388025695797</v>
      </c>
      <c r="D22" s="16">
        <v>7.5946077186184304</v>
      </c>
      <c r="E22" s="16">
        <v>7.6836262813407696</v>
      </c>
      <c r="F22" s="16">
        <v>7.5477003634679898</v>
      </c>
      <c r="G22" t="s">
        <v>203</v>
      </c>
      <c r="H22" t="s">
        <v>204</v>
      </c>
      <c r="I22" t="s">
        <v>205</v>
      </c>
      <c r="J22" t="s">
        <v>206</v>
      </c>
      <c r="K22" t="s">
        <v>207</v>
      </c>
      <c r="L22" t="s">
        <v>208</v>
      </c>
      <c r="M22" t="s">
        <v>209</v>
      </c>
    </row>
    <row r="23" spans="1:14">
      <c r="A23" t="s">
        <v>210</v>
      </c>
      <c r="B23" s="16">
        <v>1.4882464508084199E-2</v>
      </c>
      <c r="C23" s="16">
        <v>7.2712057831733699</v>
      </c>
      <c r="D23" s="16">
        <v>6.9647071733576498</v>
      </c>
      <c r="E23" s="16">
        <v>7.1313044498393303</v>
      </c>
      <c r="F23" s="16">
        <v>6.7619622976859404</v>
      </c>
      <c r="G23" t="s">
        <v>211</v>
      </c>
      <c r="H23" t="s">
        <v>212</v>
      </c>
      <c r="I23" t="s">
        <v>213</v>
      </c>
      <c r="J23" t="s">
        <v>214</v>
      </c>
      <c r="K23" t="s">
        <v>215</v>
      </c>
      <c r="M23" t="s">
        <v>216</v>
      </c>
    </row>
    <row r="24" spans="1:14">
      <c r="A24" t="s">
        <v>217</v>
      </c>
      <c r="B24" s="16">
        <v>1.4882464508084199E-2</v>
      </c>
      <c r="C24" s="16">
        <v>6.8396475651301403</v>
      </c>
      <c r="D24" s="16">
        <v>7.3494459638235297</v>
      </c>
      <c r="E24" s="16">
        <v>7.14290213684124</v>
      </c>
      <c r="F24" s="16">
        <v>7.1698545921550698</v>
      </c>
      <c r="G24" t="s">
        <v>218</v>
      </c>
      <c r="H24" t="s">
        <v>219</v>
      </c>
      <c r="I24" t="s">
        <v>220</v>
      </c>
      <c r="J24" t="s">
        <v>221</v>
      </c>
      <c r="K24" t="s">
        <v>222</v>
      </c>
      <c r="L24" t="s">
        <v>223</v>
      </c>
      <c r="M24" t="s">
        <v>224</v>
      </c>
    </row>
    <row r="25" spans="1:14">
      <c r="A25" t="s">
        <v>225</v>
      </c>
      <c r="B25" s="16">
        <v>1.4882464508084199E-2</v>
      </c>
      <c r="C25" s="16">
        <v>7.0096655003726598</v>
      </c>
      <c r="D25" s="16">
        <v>7.2689552902290302</v>
      </c>
      <c r="E25" s="16">
        <v>7.1321101424606503</v>
      </c>
      <c r="F25" s="16">
        <v>7.3506927379137004</v>
      </c>
      <c r="G25" t="s">
        <v>226</v>
      </c>
      <c r="H25" t="s">
        <v>227</v>
      </c>
      <c r="I25" t="s">
        <v>228</v>
      </c>
      <c r="J25" t="s">
        <v>229</v>
      </c>
      <c r="K25" t="s">
        <v>230</v>
      </c>
      <c r="L25" t="s">
        <v>231</v>
      </c>
      <c r="M25" t="s">
        <v>232</v>
      </c>
      <c r="N25" t="s">
        <v>233</v>
      </c>
    </row>
    <row r="26" spans="1:14">
      <c r="A26" t="s">
        <v>234</v>
      </c>
      <c r="B26" s="16">
        <v>1.4882464508084199E-2</v>
      </c>
      <c r="C26" s="16">
        <v>6.9869496443789298</v>
      </c>
      <c r="D26" s="16">
        <v>7.41260743938071</v>
      </c>
      <c r="E26" s="16">
        <v>7.3628907588035499</v>
      </c>
      <c r="F26" s="16">
        <v>7.4785295271834604</v>
      </c>
      <c r="G26" t="s">
        <v>235</v>
      </c>
      <c r="H26" t="s">
        <v>236</v>
      </c>
      <c r="I26" t="s">
        <v>237</v>
      </c>
      <c r="J26" t="s">
        <v>238</v>
      </c>
      <c r="K26" t="s">
        <v>239</v>
      </c>
      <c r="L26" t="s">
        <v>240</v>
      </c>
      <c r="M26" t="s">
        <v>241</v>
      </c>
      <c r="N26" t="s">
        <v>242</v>
      </c>
    </row>
    <row r="27" spans="1:14">
      <c r="A27" t="s">
        <v>243</v>
      </c>
      <c r="B27" s="16">
        <v>1.4882464508084199E-2</v>
      </c>
      <c r="C27" s="16">
        <v>6.6174250672064998</v>
      </c>
      <c r="D27" s="16">
        <v>6.9656715002269003</v>
      </c>
      <c r="E27" s="16">
        <v>6.6884458865684104</v>
      </c>
      <c r="F27" s="16">
        <v>6.9752706949188701</v>
      </c>
      <c r="G27" t="s">
        <v>244</v>
      </c>
      <c r="H27" t="s">
        <v>245</v>
      </c>
      <c r="I27" t="s">
        <v>246</v>
      </c>
      <c r="J27" t="s">
        <v>247</v>
      </c>
      <c r="K27" t="s">
        <v>248</v>
      </c>
      <c r="L27" t="s">
        <v>249</v>
      </c>
      <c r="M27" t="s">
        <v>250</v>
      </c>
    </row>
    <row r="28" spans="1:14">
      <c r="A28" t="s">
        <v>251</v>
      </c>
      <c r="B28" s="16">
        <v>1.4882464508084199E-2</v>
      </c>
      <c r="C28" s="16">
        <v>7.0803743766267804</v>
      </c>
      <c r="D28" s="16">
        <v>7.1638153268952101</v>
      </c>
      <c r="E28" s="16">
        <v>6.7622262561172999</v>
      </c>
      <c r="F28" s="16">
        <v>7.1500199244180598</v>
      </c>
      <c r="G28" t="s">
        <v>252</v>
      </c>
      <c r="H28" t="s">
        <v>253</v>
      </c>
      <c r="I28" t="s">
        <v>254</v>
      </c>
      <c r="J28" t="s">
        <v>255</v>
      </c>
      <c r="K28" t="s">
        <v>256</v>
      </c>
      <c r="L28" t="s">
        <v>257</v>
      </c>
      <c r="M28" t="s">
        <v>258</v>
      </c>
      <c r="N28" t="s">
        <v>259</v>
      </c>
    </row>
    <row r="29" spans="1:14">
      <c r="A29" t="s">
        <v>260</v>
      </c>
      <c r="B29" s="16">
        <v>1.4882464508084199E-2</v>
      </c>
      <c r="C29" s="16">
        <v>7.3927341871112802</v>
      </c>
      <c r="D29" s="16">
        <v>7.6806592000700098</v>
      </c>
      <c r="E29" s="16">
        <v>7.6447022181565201</v>
      </c>
      <c r="F29" s="16">
        <v>7.7938283323577604</v>
      </c>
      <c r="G29" t="s">
        <v>261</v>
      </c>
      <c r="H29" t="s">
        <v>262</v>
      </c>
      <c r="I29" t="s">
        <v>263</v>
      </c>
      <c r="J29" t="s">
        <v>264</v>
      </c>
      <c r="K29" t="s">
        <v>265</v>
      </c>
      <c r="L29" t="s">
        <v>266</v>
      </c>
      <c r="M29" t="s">
        <v>267</v>
      </c>
      <c r="N29" t="s">
        <v>268</v>
      </c>
    </row>
    <row r="30" spans="1:14">
      <c r="A30" t="s">
        <v>269</v>
      </c>
      <c r="B30" s="16">
        <v>1.4882464508084199E-2</v>
      </c>
      <c r="C30" s="16">
        <v>6.9544561902285196</v>
      </c>
      <c r="D30" s="16">
        <v>7.20775485018771</v>
      </c>
      <c r="E30" s="16">
        <v>7.4001314736839996</v>
      </c>
      <c r="F30" s="16">
        <v>7.3334248314668802</v>
      </c>
      <c r="G30" t="s">
        <v>270</v>
      </c>
      <c r="H30" t="s">
        <v>271</v>
      </c>
      <c r="I30" t="s">
        <v>272</v>
      </c>
      <c r="J30" t="s">
        <v>273</v>
      </c>
      <c r="K30" t="s">
        <v>274</v>
      </c>
      <c r="L30" t="s">
        <v>275</v>
      </c>
      <c r="M30" t="s">
        <v>276</v>
      </c>
    </row>
    <row r="31" spans="1:14">
      <c r="A31" t="s">
        <v>277</v>
      </c>
      <c r="B31" s="16">
        <v>1.4882464508084199E-2</v>
      </c>
      <c r="C31" s="16">
        <v>7.21481992801339</v>
      </c>
      <c r="D31" s="16">
        <v>6.94780558991686</v>
      </c>
      <c r="E31" s="16">
        <v>6.5874348453178699</v>
      </c>
      <c r="F31" s="16">
        <v>6.4698839507435801</v>
      </c>
      <c r="G31" t="s">
        <v>278</v>
      </c>
      <c r="H31" t="s">
        <v>279</v>
      </c>
      <c r="I31" t="s">
        <v>280</v>
      </c>
      <c r="J31" t="s">
        <v>281</v>
      </c>
      <c r="K31" t="s">
        <v>282</v>
      </c>
      <c r="L31" t="s">
        <v>283</v>
      </c>
      <c r="M31" t="s">
        <v>284</v>
      </c>
      <c r="N31" t="s">
        <v>285</v>
      </c>
    </row>
    <row r="32" spans="1:14">
      <c r="A32" t="s">
        <v>286</v>
      </c>
      <c r="B32" s="16">
        <v>1.61307184560197E-2</v>
      </c>
      <c r="C32" s="16">
        <v>7.3733141888928397</v>
      </c>
      <c r="D32" s="16">
        <v>7.38344020927327</v>
      </c>
      <c r="E32" s="16">
        <v>7.07653053200917</v>
      </c>
      <c r="F32" s="16">
        <v>7.4216086852255199</v>
      </c>
      <c r="G32" t="s">
        <v>287</v>
      </c>
      <c r="H32" t="s">
        <v>288</v>
      </c>
      <c r="I32" t="s">
        <v>289</v>
      </c>
      <c r="J32" t="s">
        <v>290</v>
      </c>
      <c r="K32" t="s">
        <v>291</v>
      </c>
      <c r="L32" t="s">
        <v>292</v>
      </c>
      <c r="M32" t="s">
        <v>293</v>
      </c>
      <c r="N32" t="s">
        <v>294</v>
      </c>
    </row>
    <row r="33" spans="1:14">
      <c r="A33" t="s">
        <v>295</v>
      </c>
      <c r="B33" s="16">
        <v>1.8073084473128002E-2</v>
      </c>
      <c r="C33" s="16">
        <v>6.7400476229880804</v>
      </c>
      <c r="D33" s="16">
        <v>7.1807634693748996</v>
      </c>
      <c r="E33" s="16">
        <v>7.3023132120112697</v>
      </c>
      <c r="F33" s="16">
        <v>7.3079868811642203</v>
      </c>
      <c r="G33" t="s">
        <v>296</v>
      </c>
      <c r="H33" t="s">
        <v>297</v>
      </c>
      <c r="I33" t="s">
        <v>298</v>
      </c>
      <c r="J33" t="s">
        <v>299</v>
      </c>
      <c r="K33" t="s">
        <v>300</v>
      </c>
      <c r="L33" t="s">
        <v>301</v>
      </c>
      <c r="M33" t="s">
        <v>302</v>
      </c>
      <c r="N33" t="s">
        <v>303</v>
      </c>
    </row>
    <row r="34" spans="1:14">
      <c r="A34" t="s">
        <v>304</v>
      </c>
      <c r="B34" s="16">
        <v>1.8843281708537399E-2</v>
      </c>
      <c r="C34" s="16">
        <v>6.9901661344113704</v>
      </c>
      <c r="D34" s="16">
        <v>7.4439388002045197</v>
      </c>
      <c r="E34" s="16">
        <v>7.36644662995384</v>
      </c>
      <c r="F34" s="16">
        <v>7.2844577494268501</v>
      </c>
      <c r="G34" t="s">
        <v>305</v>
      </c>
      <c r="H34" t="s">
        <v>306</v>
      </c>
      <c r="I34" t="s">
        <v>307</v>
      </c>
      <c r="J34" t="s">
        <v>308</v>
      </c>
      <c r="K34" t="s">
        <v>309</v>
      </c>
      <c r="L34" t="s">
        <v>310</v>
      </c>
      <c r="M34" t="s">
        <v>311</v>
      </c>
      <c r="N34" t="s">
        <v>312</v>
      </c>
    </row>
    <row r="35" spans="1:14">
      <c r="A35" t="s">
        <v>313</v>
      </c>
      <c r="B35" s="16">
        <v>1.91443997788837E-2</v>
      </c>
      <c r="C35" s="16">
        <v>7.3059603291623398</v>
      </c>
      <c r="D35" s="16">
        <v>7.2233798184456504</v>
      </c>
      <c r="E35" s="16">
        <v>6.5741404919801303</v>
      </c>
      <c r="F35" s="16">
        <v>6.8767513330596604</v>
      </c>
      <c r="G35" t="s">
        <v>314</v>
      </c>
      <c r="H35" t="s">
        <v>315</v>
      </c>
      <c r="I35" t="s">
        <v>316</v>
      </c>
      <c r="J35" t="s">
        <v>317</v>
      </c>
      <c r="K35" t="s">
        <v>318</v>
      </c>
      <c r="L35" t="s">
        <v>319</v>
      </c>
      <c r="M35" t="s">
        <v>320</v>
      </c>
    </row>
    <row r="36" spans="1:14">
      <c r="A36" t="s">
        <v>321</v>
      </c>
      <c r="B36" s="16">
        <v>1.91443997788837E-2</v>
      </c>
      <c r="C36" s="16">
        <v>6.9125794536030201</v>
      </c>
      <c r="D36" s="16">
        <v>7.3124323644460398</v>
      </c>
      <c r="E36" s="16">
        <v>7.5148888356694297</v>
      </c>
      <c r="F36" s="16">
        <v>7.3881365824160499</v>
      </c>
      <c r="G36" t="s">
        <v>322</v>
      </c>
      <c r="H36" t="s">
        <v>323</v>
      </c>
      <c r="I36" t="s">
        <v>324</v>
      </c>
      <c r="J36" t="s">
        <v>325</v>
      </c>
      <c r="K36" t="s">
        <v>326</v>
      </c>
      <c r="L36" t="s">
        <v>327</v>
      </c>
      <c r="M36" t="s">
        <v>328</v>
      </c>
    </row>
    <row r="37" spans="1:14">
      <c r="A37" t="s">
        <v>329</v>
      </c>
      <c r="B37" s="16">
        <v>1.91443997788837E-2</v>
      </c>
      <c r="C37" s="16">
        <v>7.2089386317422903</v>
      </c>
      <c r="D37" s="16">
        <v>6.9160830248820098</v>
      </c>
      <c r="E37" s="16">
        <v>7.1585171468445097</v>
      </c>
      <c r="F37" s="16">
        <v>6.8143822578421203</v>
      </c>
      <c r="G37" t="s">
        <v>330</v>
      </c>
      <c r="H37" t="s">
        <v>331</v>
      </c>
      <c r="I37" t="s">
        <v>332</v>
      </c>
      <c r="J37" t="s">
        <v>333</v>
      </c>
      <c r="K37" t="s">
        <v>334</v>
      </c>
      <c r="L37" t="s">
        <v>335</v>
      </c>
      <c r="M37" t="s">
        <v>336</v>
      </c>
    </row>
    <row r="38" spans="1:14">
      <c r="A38" t="s">
        <v>337</v>
      </c>
      <c r="B38" s="16">
        <v>1.91443997788837E-2</v>
      </c>
      <c r="C38" s="16">
        <v>6.7665200970561203</v>
      </c>
      <c r="D38" s="16">
        <v>7.1787432411270604</v>
      </c>
      <c r="E38" s="16">
        <v>6.6073614559529599</v>
      </c>
      <c r="F38" s="16">
        <v>7.5073084061127604</v>
      </c>
      <c r="G38" t="s">
        <v>338</v>
      </c>
      <c r="H38" t="s">
        <v>339</v>
      </c>
      <c r="I38" t="s">
        <v>340</v>
      </c>
      <c r="J38" t="s">
        <v>341</v>
      </c>
      <c r="K38" t="s">
        <v>342</v>
      </c>
      <c r="L38" t="s">
        <v>343</v>
      </c>
      <c r="M38" t="s">
        <v>344</v>
      </c>
    </row>
    <row r="39" spans="1:14">
      <c r="A39" t="s">
        <v>345</v>
      </c>
      <c r="B39" s="16">
        <v>1.91443997788837E-2</v>
      </c>
      <c r="C39" s="16">
        <v>7.1201473063482803</v>
      </c>
      <c r="D39" s="16">
        <v>7.5026649756219701</v>
      </c>
      <c r="E39" s="16">
        <v>7.1577395457201396</v>
      </c>
      <c r="F39" s="16">
        <v>7.7870943019430001</v>
      </c>
      <c r="G39" t="s">
        <v>346</v>
      </c>
      <c r="H39" t="s">
        <v>347</v>
      </c>
      <c r="I39" t="s">
        <v>348</v>
      </c>
      <c r="J39" t="s">
        <v>349</v>
      </c>
      <c r="K39" t="s">
        <v>350</v>
      </c>
      <c r="L39" t="s">
        <v>351</v>
      </c>
      <c r="M39" t="s">
        <v>352</v>
      </c>
    </row>
    <row r="40" spans="1:14">
      <c r="A40" t="s">
        <v>353</v>
      </c>
      <c r="B40" s="16">
        <v>2.10704800041162E-2</v>
      </c>
      <c r="C40" s="16">
        <v>6.8881446265946797</v>
      </c>
      <c r="D40" s="16">
        <v>6.8844475352316303</v>
      </c>
      <c r="E40" s="16">
        <v>7.7035541177502402</v>
      </c>
      <c r="F40" s="16">
        <v>6.9263173537615899</v>
      </c>
      <c r="G40" t="s">
        <v>354</v>
      </c>
      <c r="H40" t="s">
        <v>355</v>
      </c>
      <c r="I40" t="s">
        <v>356</v>
      </c>
      <c r="J40" t="s">
        <v>357</v>
      </c>
      <c r="K40" t="s">
        <v>358</v>
      </c>
      <c r="L40" t="s">
        <v>359</v>
      </c>
      <c r="M40" t="s">
        <v>360</v>
      </c>
      <c r="N40" t="s">
        <v>361</v>
      </c>
    </row>
    <row r="41" spans="1:14">
      <c r="A41" t="s">
        <v>362</v>
      </c>
      <c r="B41" s="16">
        <v>2.10704800041162E-2</v>
      </c>
      <c r="C41" s="16">
        <v>7.0656476403895301</v>
      </c>
      <c r="D41" s="16">
        <v>7.3423118491449699</v>
      </c>
      <c r="E41" s="16">
        <v>7.1478423226303098</v>
      </c>
      <c r="F41" s="16">
        <v>7.3886635990630296</v>
      </c>
      <c r="G41" t="s">
        <v>363</v>
      </c>
      <c r="H41" t="s">
        <v>364</v>
      </c>
      <c r="I41" t="s">
        <v>365</v>
      </c>
      <c r="J41" t="s">
        <v>366</v>
      </c>
      <c r="K41" t="s">
        <v>367</v>
      </c>
      <c r="L41" t="s">
        <v>368</v>
      </c>
      <c r="M41" t="s">
        <v>369</v>
      </c>
    </row>
    <row r="42" spans="1:14">
      <c r="A42" t="s">
        <v>370</v>
      </c>
      <c r="B42" s="16">
        <v>2.10704800041162E-2</v>
      </c>
      <c r="C42" s="16">
        <v>7.0343557452702399</v>
      </c>
      <c r="D42" s="16">
        <v>6.8628491619308001</v>
      </c>
      <c r="E42" s="16">
        <v>7.0406902079585398</v>
      </c>
      <c r="F42" s="16">
        <v>6.8183066145990097</v>
      </c>
      <c r="G42" t="s">
        <v>371</v>
      </c>
      <c r="H42" t="s">
        <v>372</v>
      </c>
      <c r="I42" t="s">
        <v>373</v>
      </c>
      <c r="J42" t="s">
        <v>374</v>
      </c>
      <c r="K42" t="s">
        <v>375</v>
      </c>
      <c r="L42" t="s">
        <v>376</v>
      </c>
      <c r="M42" t="s">
        <v>377</v>
      </c>
    </row>
    <row r="43" spans="1:14">
      <c r="A43" t="s">
        <v>378</v>
      </c>
      <c r="B43" s="16">
        <v>2.3621903340052999E-2</v>
      </c>
      <c r="C43" s="16">
        <v>7.5514691557150799</v>
      </c>
      <c r="D43" s="16">
        <v>7.7812597252225899</v>
      </c>
      <c r="E43" s="16">
        <v>7.7996278225105096</v>
      </c>
      <c r="F43" s="16">
        <v>7.8469208368407397</v>
      </c>
      <c r="G43" t="s">
        <v>379</v>
      </c>
      <c r="H43" t="s">
        <v>380</v>
      </c>
      <c r="I43" t="s">
        <v>381</v>
      </c>
      <c r="J43" t="s">
        <v>382</v>
      </c>
      <c r="K43" t="s">
        <v>383</v>
      </c>
      <c r="L43" t="s">
        <v>384</v>
      </c>
      <c r="M43" t="s">
        <v>385</v>
      </c>
    </row>
    <row r="44" spans="1:14">
      <c r="A44" t="s">
        <v>386</v>
      </c>
      <c r="B44" s="16">
        <v>2.3790906976564101E-2</v>
      </c>
      <c r="C44" s="16">
        <v>7.1423949885360702</v>
      </c>
      <c r="D44" s="16">
        <v>6.7242676263552896</v>
      </c>
      <c r="E44" s="16">
        <v>6.5868715371807998</v>
      </c>
      <c r="F44" s="16">
        <v>6.5308204166227899</v>
      </c>
      <c r="G44" t="s">
        <v>387</v>
      </c>
      <c r="H44" t="s">
        <v>388</v>
      </c>
      <c r="I44" t="s">
        <v>389</v>
      </c>
      <c r="L44" t="s">
        <v>390</v>
      </c>
      <c r="M44" t="s">
        <v>391</v>
      </c>
    </row>
    <row r="45" spans="1:14">
      <c r="A45" t="s">
        <v>392</v>
      </c>
      <c r="B45" s="16">
        <v>2.4367888293810001E-2</v>
      </c>
      <c r="C45" s="16">
        <v>7.4609384151750904</v>
      </c>
      <c r="D45" s="16">
        <v>6.6921014004653401</v>
      </c>
      <c r="E45" s="16">
        <v>6.6507739017147998</v>
      </c>
      <c r="F45" s="16">
        <v>7.0429205888194604</v>
      </c>
      <c r="G45" t="s">
        <v>393</v>
      </c>
      <c r="H45" t="s">
        <v>394</v>
      </c>
      <c r="I45" t="s">
        <v>395</v>
      </c>
      <c r="J45" t="s">
        <v>396</v>
      </c>
      <c r="K45" t="s">
        <v>397</v>
      </c>
      <c r="L45" t="s">
        <v>398</v>
      </c>
      <c r="M45" t="s">
        <v>399</v>
      </c>
    </row>
    <row r="46" spans="1:14">
      <c r="A46" t="s">
        <v>400</v>
      </c>
      <c r="B46" s="16">
        <v>2.4367888293810001E-2</v>
      </c>
      <c r="C46" s="16">
        <v>7.3914289628281002</v>
      </c>
      <c r="D46" s="16">
        <v>6.9568443376940401</v>
      </c>
      <c r="E46" s="16">
        <v>6.8259477418478403</v>
      </c>
      <c r="F46" s="16">
        <v>6.8308992651528504</v>
      </c>
      <c r="G46" t="s">
        <v>401</v>
      </c>
      <c r="H46" t="s">
        <v>402</v>
      </c>
      <c r="I46" t="s">
        <v>403</v>
      </c>
      <c r="J46" t="s">
        <v>404</v>
      </c>
      <c r="K46" t="s">
        <v>405</v>
      </c>
      <c r="L46" t="s">
        <v>406</v>
      </c>
      <c r="M46" t="s">
        <v>407</v>
      </c>
    </row>
    <row r="47" spans="1:14">
      <c r="A47" t="s">
        <v>408</v>
      </c>
      <c r="B47" s="16">
        <v>2.4367888293810001E-2</v>
      </c>
      <c r="C47" s="16">
        <v>6.3830888154904697</v>
      </c>
      <c r="D47" s="16">
        <v>6.9369671574438598</v>
      </c>
      <c r="E47" s="16">
        <v>7.0907533774198397</v>
      </c>
      <c r="F47" s="16">
        <v>6.9693307805158202</v>
      </c>
      <c r="G47" t="s">
        <v>409</v>
      </c>
      <c r="H47" t="s">
        <v>410</v>
      </c>
      <c r="I47" t="s">
        <v>411</v>
      </c>
      <c r="J47" t="s">
        <v>412</v>
      </c>
      <c r="K47" t="s">
        <v>413</v>
      </c>
      <c r="L47" t="s">
        <v>414</v>
      </c>
      <c r="M47" t="s">
        <v>415</v>
      </c>
    </row>
    <row r="48" spans="1:14">
      <c r="A48" t="s">
        <v>416</v>
      </c>
      <c r="B48" s="16">
        <v>2.4367888293810001E-2</v>
      </c>
      <c r="C48" s="16">
        <v>7.4806035015996697</v>
      </c>
      <c r="D48" s="16">
        <v>7.5463825335974404</v>
      </c>
      <c r="E48" s="16">
        <v>7.1822327131166999</v>
      </c>
      <c r="F48" s="16">
        <v>7.5019828530809196</v>
      </c>
      <c r="G48" t="s">
        <v>417</v>
      </c>
      <c r="H48" t="s">
        <v>418</v>
      </c>
      <c r="I48" t="s">
        <v>419</v>
      </c>
      <c r="J48" t="s">
        <v>420</v>
      </c>
      <c r="K48" t="s">
        <v>421</v>
      </c>
      <c r="L48" t="s">
        <v>422</v>
      </c>
      <c r="M48" t="s">
        <v>423</v>
      </c>
    </row>
    <row r="49" spans="1:14">
      <c r="A49" t="s">
        <v>424</v>
      </c>
      <c r="B49" s="16">
        <v>2.5480776443676901E-2</v>
      </c>
      <c r="C49" s="16">
        <v>7.6163247382923096</v>
      </c>
      <c r="D49" s="16">
        <v>7.5717996511944197</v>
      </c>
      <c r="E49" s="16">
        <v>7.2410912888575103</v>
      </c>
      <c r="F49" s="16">
        <v>7.4407801550520896</v>
      </c>
      <c r="G49" t="s">
        <v>425</v>
      </c>
      <c r="H49" t="s">
        <v>426</v>
      </c>
      <c r="I49" t="s">
        <v>427</v>
      </c>
      <c r="J49" t="s">
        <v>428</v>
      </c>
      <c r="K49" t="s">
        <v>429</v>
      </c>
      <c r="L49" t="s">
        <v>430</v>
      </c>
      <c r="M49" t="s">
        <v>431</v>
      </c>
    </row>
    <row r="50" spans="1:14">
      <c r="A50" t="s">
        <v>432</v>
      </c>
      <c r="B50" s="16">
        <v>2.5480776443676901E-2</v>
      </c>
      <c r="C50" s="16">
        <v>6.8060318622744704</v>
      </c>
      <c r="D50" s="16">
        <v>7.1036667290777302</v>
      </c>
      <c r="E50" s="16">
        <v>6.9538753225514398</v>
      </c>
      <c r="F50" s="16">
        <v>7.0350187410920597</v>
      </c>
      <c r="G50" t="s">
        <v>433</v>
      </c>
      <c r="H50" t="s">
        <v>434</v>
      </c>
      <c r="I50" t="s">
        <v>435</v>
      </c>
      <c r="J50" t="s">
        <v>436</v>
      </c>
      <c r="K50" t="s">
        <v>437</v>
      </c>
      <c r="L50" t="s">
        <v>438</v>
      </c>
      <c r="M50" t="s">
        <v>439</v>
      </c>
      <c r="N50" t="s">
        <v>440</v>
      </c>
    </row>
    <row r="51" spans="1:14">
      <c r="A51" t="s">
        <v>441</v>
      </c>
      <c r="B51" s="16">
        <v>2.5480776443676901E-2</v>
      </c>
      <c r="C51" s="16">
        <v>6.9362717647278096</v>
      </c>
      <c r="D51" s="16">
        <v>7.0693686002015204</v>
      </c>
      <c r="E51" s="16">
        <v>7.4277130711658197</v>
      </c>
      <c r="F51" s="16">
        <v>7.3150564850460702</v>
      </c>
      <c r="G51" t="s">
        <v>442</v>
      </c>
      <c r="H51" t="s">
        <v>443</v>
      </c>
      <c r="I51" t="s">
        <v>444</v>
      </c>
      <c r="J51" t="s">
        <v>445</v>
      </c>
      <c r="K51" t="s">
        <v>446</v>
      </c>
      <c r="L51" t="s">
        <v>447</v>
      </c>
      <c r="M51" t="s">
        <v>448</v>
      </c>
    </row>
    <row r="52" spans="1:14">
      <c r="A52" t="s">
        <v>449</v>
      </c>
      <c r="B52" s="16">
        <v>2.6302139389104501E-2</v>
      </c>
      <c r="C52" s="16">
        <v>6.73252199789275</v>
      </c>
      <c r="D52" s="16">
        <v>7.00499525318493</v>
      </c>
      <c r="E52" s="16">
        <v>7.2075206875420204</v>
      </c>
      <c r="F52" s="16">
        <v>6.7472034955947802</v>
      </c>
      <c r="G52" t="s">
        <v>450</v>
      </c>
      <c r="H52" t="s">
        <v>451</v>
      </c>
      <c r="I52" t="s">
        <v>452</v>
      </c>
      <c r="J52" t="s">
        <v>453</v>
      </c>
      <c r="K52" t="s">
        <v>454</v>
      </c>
      <c r="L52" t="s">
        <v>455</v>
      </c>
      <c r="M52" t="s">
        <v>456</v>
      </c>
      <c r="N52" t="s">
        <v>457</v>
      </c>
    </row>
    <row r="53" spans="1:14">
      <c r="A53" t="s">
        <v>458</v>
      </c>
      <c r="B53" s="16">
        <v>2.6385245096688902E-2</v>
      </c>
      <c r="C53" s="16">
        <v>6.9224555480568997</v>
      </c>
      <c r="D53" s="16">
        <v>7.1035743486889</v>
      </c>
      <c r="E53" s="16">
        <v>7.2416277110220904</v>
      </c>
      <c r="F53" s="16">
        <v>7.2451302599882004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</row>
    <row r="54" spans="1:14">
      <c r="A54" t="s">
        <v>467</v>
      </c>
      <c r="B54" s="16">
        <v>2.6529809270268601E-2</v>
      </c>
      <c r="C54" s="16">
        <v>7.6842624529060801</v>
      </c>
      <c r="D54" s="16">
        <v>7.1054830477607798</v>
      </c>
      <c r="E54" s="16">
        <v>6.3891904916464899</v>
      </c>
      <c r="F54" s="16">
        <v>7.3807133049700502</v>
      </c>
      <c r="G54" t="s">
        <v>468</v>
      </c>
      <c r="H54" t="s">
        <v>469</v>
      </c>
      <c r="I54" t="s">
        <v>470</v>
      </c>
      <c r="J54" t="s">
        <v>471</v>
      </c>
      <c r="K54" t="s">
        <v>472</v>
      </c>
      <c r="L54" t="s">
        <v>473</v>
      </c>
      <c r="M54" t="s">
        <v>474</v>
      </c>
    </row>
    <row r="55" spans="1:14">
      <c r="A55" t="s">
        <v>475</v>
      </c>
      <c r="B55" s="16">
        <v>2.7945220691620899E-2</v>
      </c>
      <c r="C55" s="16">
        <v>6.7387309697728304</v>
      </c>
      <c r="D55" s="16">
        <v>7.0622274575760802</v>
      </c>
      <c r="E55" s="16">
        <v>7.2006791397394201</v>
      </c>
      <c r="F55" s="16">
        <v>6.9539642866782696</v>
      </c>
      <c r="G55" t="s">
        <v>476</v>
      </c>
      <c r="H55" t="s">
        <v>477</v>
      </c>
      <c r="I55" t="s">
        <v>478</v>
      </c>
      <c r="J55" t="s">
        <v>479</v>
      </c>
      <c r="K55" t="s">
        <v>480</v>
      </c>
      <c r="L55" t="s">
        <v>481</v>
      </c>
      <c r="M55" t="s">
        <v>482</v>
      </c>
    </row>
    <row r="56" spans="1:14">
      <c r="A56" t="s">
        <v>483</v>
      </c>
      <c r="B56" s="16">
        <v>2.8404547810503299E-2</v>
      </c>
      <c r="C56" s="16">
        <v>7.39136433707219</v>
      </c>
      <c r="D56" s="16">
        <v>7.6541316744720902</v>
      </c>
      <c r="E56" s="16">
        <v>7.6148423059164596</v>
      </c>
      <c r="F56" s="16">
        <v>7.76547978581943</v>
      </c>
      <c r="G56" t="s">
        <v>484</v>
      </c>
      <c r="H56" t="s">
        <v>485</v>
      </c>
      <c r="I56" t="s">
        <v>486</v>
      </c>
      <c r="J56" t="s">
        <v>487</v>
      </c>
      <c r="K56" t="s">
        <v>488</v>
      </c>
      <c r="L56" t="s">
        <v>489</v>
      </c>
      <c r="M56" t="s">
        <v>490</v>
      </c>
    </row>
    <row r="57" spans="1:14">
      <c r="A57" t="s">
        <v>491</v>
      </c>
      <c r="B57" s="16">
        <v>3.1030425976602601E-2</v>
      </c>
      <c r="C57" s="16">
        <v>6.8923105420506303</v>
      </c>
      <c r="D57" s="16">
        <v>6.9069015325207399</v>
      </c>
      <c r="E57" s="16">
        <v>7.2184506401183901</v>
      </c>
      <c r="F57" s="16">
        <v>6.6426761191304502</v>
      </c>
      <c r="G57" t="s">
        <v>492</v>
      </c>
      <c r="H57" t="s">
        <v>493</v>
      </c>
      <c r="I57" t="s">
        <v>494</v>
      </c>
      <c r="J57" t="s">
        <v>495</v>
      </c>
      <c r="K57" t="s">
        <v>496</v>
      </c>
      <c r="L57" t="s">
        <v>497</v>
      </c>
      <c r="M57" t="s">
        <v>498</v>
      </c>
    </row>
    <row r="58" spans="1:14">
      <c r="A58" t="s">
        <v>499</v>
      </c>
      <c r="B58" s="16">
        <v>3.1030425976602601E-2</v>
      </c>
      <c r="C58" s="16">
        <v>6.7187273419248799</v>
      </c>
      <c r="D58" s="16">
        <v>6.92723572684588</v>
      </c>
      <c r="E58" s="16">
        <v>7.1723996654053401</v>
      </c>
      <c r="F58" s="16">
        <v>7.07793889665676</v>
      </c>
      <c r="G58" t="s">
        <v>500</v>
      </c>
      <c r="H58" t="s">
        <v>501</v>
      </c>
      <c r="I58" t="s">
        <v>502</v>
      </c>
      <c r="J58" t="s">
        <v>503</v>
      </c>
      <c r="K58" t="s">
        <v>504</v>
      </c>
      <c r="L58" t="s">
        <v>505</v>
      </c>
      <c r="M58" t="s">
        <v>506</v>
      </c>
    </row>
    <row r="59" spans="1:14">
      <c r="A59" t="s">
        <v>507</v>
      </c>
      <c r="B59" s="16">
        <v>3.11085551318111E-2</v>
      </c>
      <c r="C59" s="16">
        <v>7.2743581993677999</v>
      </c>
      <c r="D59" s="16">
        <v>7.2854839692072098</v>
      </c>
      <c r="E59" s="16">
        <v>7.2147304232898701</v>
      </c>
      <c r="F59" s="16">
        <v>7.1251191213796803</v>
      </c>
      <c r="G59" t="s">
        <v>508</v>
      </c>
      <c r="H59" t="s">
        <v>509</v>
      </c>
      <c r="I59" t="s">
        <v>510</v>
      </c>
      <c r="J59" t="s">
        <v>511</v>
      </c>
      <c r="K59" t="s">
        <v>512</v>
      </c>
      <c r="L59" t="s">
        <v>513</v>
      </c>
      <c r="M59" t="s">
        <v>514</v>
      </c>
      <c r="N59" t="s">
        <v>515</v>
      </c>
    </row>
    <row r="60" spans="1:14">
      <c r="A60" t="s">
        <v>516</v>
      </c>
      <c r="B60" s="16">
        <v>3.1416804019541798E-2</v>
      </c>
      <c r="C60" s="16">
        <v>7.3280691182168498</v>
      </c>
      <c r="D60" s="16">
        <v>7.08933477468943</v>
      </c>
      <c r="E60" s="16">
        <v>6.8821854776608102</v>
      </c>
      <c r="F60" s="16">
        <v>7.22322019100978</v>
      </c>
      <c r="G60" t="s">
        <v>517</v>
      </c>
      <c r="H60" t="s">
        <v>518</v>
      </c>
      <c r="I60" t="s">
        <v>519</v>
      </c>
      <c r="J60" t="s">
        <v>520</v>
      </c>
      <c r="K60" t="s">
        <v>521</v>
      </c>
      <c r="L60" t="s">
        <v>522</v>
      </c>
      <c r="M60" t="s">
        <v>523</v>
      </c>
    </row>
    <row r="61" spans="1:14">
      <c r="A61" t="s">
        <v>524</v>
      </c>
      <c r="B61" s="16">
        <v>3.1416804019541798E-2</v>
      </c>
      <c r="C61" s="16">
        <v>6.8850575958835396</v>
      </c>
      <c r="D61" s="16">
        <v>7.0649595749654299</v>
      </c>
      <c r="E61" s="16">
        <v>7.0035506140010302</v>
      </c>
      <c r="F61" s="16">
        <v>7.1452185317073997</v>
      </c>
      <c r="G61" t="s">
        <v>525</v>
      </c>
      <c r="H61" t="s">
        <v>526</v>
      </c>
      <c r="I61" t="s">
        <v>527</v>
      </c>
      <c r="J61" t="s">
        <v>528</v>
      </c>
      <c r="K61" t="s">
        <v>529</v>
      </c>
      <c r="L61" t="s">
        <v>530</v>
      </c>
      <c r="M61" t="s">
        <v>531</v>
      </c>
      <c r="N61" t="s">
        <v>532</v>
      </c>
    </row>
    <row r="62" spans="1:14">
      <c r="A62" t="s">
        <v>533</v>
      </c>
      <c r="B62" s="16">
        <v>3.1416804019541798E-2</v>
      </c>
      <c r="C62" s="16">
        <v>7.69566922501427</v>
      </c>
      <c r="D62" s="16">
        <v>7.6268785718877803</v>
      </c>
      <c r="E62" s="16">
        <v>7.7432736996397002</v>
      </c>
      <c r="F62" s="16">
        <v>7.9139344086882897</v>
      </c>
      <c r="G62" t="s">
        <v>534</v>
      </c>
      <c r="H62" t="s">
        <v>535</v>
      </c>
      <c r="I62" t="s">
        <v>536</v>
      </c>
      <c r="J62" t="s">
        <v>537</v>
      </c>
      <c r="K62" t="s">
        <v>538</v>
      </c>
      <c r="L62" t="s">
        <v>539</v>
      </c>
      <c r="M62" t="s">
        <v>540</v>
      </c>
    </row>
    <row r="63" spans="1:14">
      <c r="A63" t="s">
        <v>541</v>
      </c>
      <c r="B63" s="16">
        <v>3.1416804019541798E-2</v>
      </c>
      <c r="C63" s="16">
        <v>7.4172255375490801</v>
      </c>
      <c r="D63" s="16">
        <v>7.7109673110280497</v>
      </c>
      <c r="E63" s="16">
        <v>7.7039210867572399</v>
      </c>
      <c r="F63" s="16">
        <v>7.7921291475038901</v>
      </c>
      <c r="G63" t="s">
        <v>542</v>
      </c>
      <c r="H63" t="s">
        <v>543</v>
      </c>
      <c r="I63" t="s">
        <v>544</v>
      </c>
      <c r="J63" t="s">
        <v>545</v>
      </c>
      <c r="K63" t="s">
        <v>546</v>
      </c>
      <c r="L63" t="s">
        <v>547</v>
      </c>
      <c r="M63" t="s">
        <v>548</v>
      </c>
    </row>
    <row r="64" spans="1:14">
      <c r="A64" t="s">
        <v>549</v>
      </c>
      <c r="B64" s="16">
        <v>3.1476301539066803E-2</v>
      </c>
      <c r="C64" s="16">
        <v>6.7642643810333096</v>
      </c>
      <c r="D64" s="16">
        <v>7.0750558037888496</v>
      </c>
      <c r="E64" s="16">
        <v>7.0874106835653796</v>
      </c>
      <c r="F64" s="16">
        <v>7.1181163162524799</v>
      </c>
      <c r="G64" t="s">
        <v>550</v>
      </c>
      <c r="H64" t="s">
        <v>551</v>
      </c>
      <c r="I64" t="s">
        <v>552</v>
      </c>
      <c r="J64" t="s">
        <v>553</v>
      </c>
      <c r="K64" t="s">
        <v>554</v>
      </c>
      <c r="L64" t="s">
        <v>555</v>
      </c>
      <c r="M64" t="s">
        <v>556</v>
      </c>
    </row>
    <row r="65" spans="1:14">
      <c r="A65" t="s">
        <v>557</v>
      </c>
      <c r="B65" s="16">
        <v>3.22650112990251E-2</v>
      </c>
      <c r="C65" s="16">
        <v>6.7576711884998897</v>
      </c>
      <c r="D65" s="16">
        <v>7.0410602345070696</v>
      </c>
      <c r="E65" s="16">
        <v>7.08378257105473</v>
      </c>
      <c r="F65" s="16">
        <v>7.1711646084459302</v>
      </c>
      <c r="G65" t="s">
        <v>558</v>
      </c>
      <c r="H65" t="s">
        <v>559</v>
      </c>
      <c r="I65" t="s">
        <v>560</v>
      </c>
      <c r="J65" t="s">
        <v>561</v>
      </c>
      <c r="K65" t="s">
        <v>562</v>
      </c>
      <c r="L65" t="s">
        <v>563</v>
      </c>
      <c r="M65" t="s">
        <v>564</v>
      </c>
    </row>
    <row r="66" spans="1:14">
      <c r="A66" t="s">
        <v>565</v>
      </c>
      <c r="B66" s="16">
        <v>3.2834650391518602E-2</v>
      </c>
      <c r="C66" s="16">
        <v>7.0833774926394204</v>
      </c>
      <c r="D66" s="16">
        <v>7.5236897408888304</v>
      </c>
      <c r="E66" s="16">
        <v>7.57768621632371</v>
      </c>
      <c r="F66" s="16">
        <v>7.6388120343635899</v>
      </c>
      <c r="G66" t="s">
        <v>566</v>
      </c>
      <c r="H66" t="s">
        <v>567</v>
      </c>
      <c r="I66" t="s">
        <v>568</v>
      </c>
      <c r="J66" t="s">
        <v>569</v>
      </c>
      <c r="K66" t="s">
        <v>570</v>
      </c>
      <c r="L66" t="s">
        <v>571</v>
      </c>
      <c r="M66" t="s">
        <v>572</v>
      </c>
      <c r="N66" t="s">
        <v>573</v>
      </c>
    </row>
    <row r="67" spans="1:14">
      <c r="A67" t="s">
        <v>574</v>
      </c>
      <c r="B67" s="16">
        <v>3.3107337297359797E-2</v>
      </c>
      <c r="C67" s="16">
        <v>7.0436707033955201</v>
      </c>
      <c r="D67" s="16">
        <v>7.5597136073843298</v>
      </c>
      <c r="E67" s="16">
        <v>7.4114008404937497</v>
      </c>
      <c r="F67" s="16">
        <v>7.4176710022840302</v>
      </c>
      <c r="G67" t="s">
        <v>575</v>
      </c>
      <c r="H67" t="s">
        <v>576</v>
      </c>
      <c r="I67" t="s">
        <v>577</v>
      </c>
      <c r="M67" t="s">
        <v>391</v>
      </c>
    </row>
    <row r="68" spans="1:14">
      <c r="A68" t="s">
        <v>578</v>
      </c>
      <c r="B68" s="16">
        <v>3.3107337297359797E-2</v>
      </c>
      <c r="C68" s="16">
        <v>7.7154560719575302</v>
      </c>
      <c r="D68" s="16">
        <v>7.4303200193164596</v>
      </c>
      <c r="E68" s="16">
        <v>7.2990398376802998</v>
      </c>
      <c r="F68" s="16">
        <v>7.2924042675548799</v>
      </c>
      <c r="G68" t="s">
        <v>579</v>
      </c>
      <c r="H68" t="s">
        <v>580</v>
      </c>
      <c r="I68" t="s">
        <v>581</v>
      </c>
      <c r="J68" t="s">
        <v>582</v>
      </c>
      <c r="K68" t="s">
        <v>583</v>
      </c>
      <c r="L68" t="s">
        <v>584</v>
      </c>
      <c r="M68" t="s">
        <v>585</v>
      </c>
      <c r="N68" t="s">
        <v>586</v>
      </c>
    </row>
    <row r="69" spans="1:14">
      <c r="A69" t="s">
        <v>587</v>
      </c>
      <c r="B69" s="16">
        <v>3.3107337297359797E-2</v>
      </c>
      <c r="C69" s="16">
        <v>6.9427283710458703</v>
      </c>
      <c r="D69" s="16">
        <v>6.98618337188931</v>
      </c>
      <c r="E69" s="16">
        <v>7.1826831564707598</v>
      </c>
      <c r="F69" s="16">
        <v>7.22976917893976</v>
      </c>
      <c r="G69" t="s">
        <v>588</v>
      </c>
      <c r="H69" t="s">
        <v>589</v>
      </c>
      <c r="I69" t="s">
        <v>590</v>
      </c>
      <c r="J69" t="s">
        <v>591</v>
      </c>
      <c r="K69" t="s">
        <v>592</v>
      </c>
      <c r="L69" t="s">
        <v>593</v>
      </c>
      <c r="M69" t="s">
        <v>594</v>
      </c>
    </row>
    <row r="70" spans="1:14">
      <c r="A70" t="s">
        <v>595</v>
      </c>
      <c r="B70" s="16">
        <v>3.3107337297359797E-2</v>
      </c>
      <c r="C70" s="16">
        <v>7.0680028623256703</v>
      </c>
      <c r="D70" s="16">
        <v>6.8086046381198404</v>
      </c>
      <c r="E70" s="16">
        <v>6.8662877406186098</v>
      </c>
      <c r="F70" s="16">
        <v>6.7361967428831404</v>
      </c>
      <c r="G70" t="s">
        <v>596</v>
      </c>
      <c r="H70" t="s">
        <v>597</v>
      </c>
      <c r="I70" t="s">
        <v>598</v>
      </c>
      <c r="J70" t="s">
        <v>599</v>
      </c>
      <c r="K70" t="s">
        <v>600</v>
      </c>
      <c r="L70" t="s">
        <v>601</v>
      </c>
      <c r="M70" t="s">
        <v>602</v>
      </c>
    </row>
    <row r="71" spans="1:14">
      <c r="A71" t="s">
        <v>603</v>
      </c>
      <c r="B71" s="16">
        <v>3.3107337297359797E-2</v>
      </c>
      <c r="C71" s="16">
        <v>6.8836248298216898</v>
      </c>
      <c r="D71" s="16">
        <v>7.2615159271816596</v>
      </c>
      <c r="E71" s="16">
        <v>7.1747493597112504</v>
      </c>
      <c r="F71" s="16">
        <v>7.3814808794050304</v>
      </c>
      <c r="G71" t="s">
        <v>604</v>
      </c>
      <c r="H71" t="s">
        <v>605</v>
      </c>
      <c r="I71" t="s">
        <v>606</v>
      </c>
      <c r="J71" t="s">
        <v>607</v>
      </c>
      <c r="K71" t="s">
        <v>608</v>
      </c>
      <c r="L71" t="s">
        <v>609</v>
      </c>
      <c r="M71" t="s">
        <v>610</v>
      </c>
    </row>
    <row r="72" spans="1:14">
      <c r="A72" t="s">
        <v>611</v>
      </c>
      <c r="B72" s="16">
        <v>3.3107337297359797E-2</v>
      </c>
      <c r="C72" s="16">
        <v>6.7597241066369698</v>
      </c>
      <c r="D72" s="16">
        <v>7.1614923704451696</v>
      </c>
      <c r="E72" s="16">
        <v>7.2949966133221702</v>
      </c>
      <c r="F72" s="16">
        <v>7.16433765889653</v>
      </c>
      <c r="G72" t="s">
        <v>612</v>
      </c>
      <c r="H72" t="s">
        <v>613</v>
      </c>
      <c r="I72" t="s">
        <v>614</v>
      </c>
      <c r="J72" t="s">
        <v>615</v>
      </c>
      <c r="K72" t="s">
        <v>616</v>
      </c>
      <c r="L72" t="s">
        <v>617</v>
      </c>
      <c r="M72" t="s">
        <v>618</v>
      </c>
    </row>
    <row r="73" spans="1:14">
      <c r="A73" t="s">
        <v>619</v>
      </c>
      <c r="B73" s="16">
        <v>3.3107337297359797E-2</v>
      </c>
      <c r="C73" s="16">
        <v>7.4849341491476196</v>
      </c>
      <c r="D73" s="16">
        <v>7.5555769142143703</v>
      </c>
      <c r="E73" s="16">
        <v>7.7155881959490298</v>
      </c>
      <c r="F73" s="16">
        <v>7.6913140420329098</v>
      </c>
      <c r="G73" t="s">
        <v>620</v>
      </c>
      <c r="H73" t="s">
        <v>621</v>
      </c>
      <c r="I73" t="s">
        <v>622</v>
      </c>
      <c r="J73" t="s">
        <v>623</v>
      </c>
      <c r="K73" t="s">
        <v>624</v>
      </c>
      <c r="L73" t="s">
        <v>625</v>
      </c>
      <c r="M73" t="s">
        <v>626</v>
      </c>
    </row>
    <row r="74" spans="1:14">
      <c r="A74" t="s">
        <v>627</v>
      </c>
      <c r="B74" s="16">
        <v>3.3107337297359797E-2</v>
      </c>
      <c r="C74" s="16">
        <v>7.07389103914785</v>
      </c>
      <c r="D74" s="16">
        <v>7.3383327621578802</v>
      </c>
      <c r="E74" s="16">
        <v>6.4919135347159598</v>
      </c>
      <c r="F74" s="16">
        <v>7.3971959056693501</v>
      </c>
      <c r="G74" t="s">
        <v>628</v>
      </c>
      <c r="H74" t="s">
        <v>629</v>
      </c>
      <c r="I74" t="s">
        <v>630</v>
      </c>
      <c r="J74" t="s">
        <v>631</v>
      </c>
      <c r="K74" t="s">
        <v>632</v>
      </c>
      <c r="L74" t="s">
        <v>633</v>
      </c>
      <c r="M74" t="s">
        <v>634</v>
      </c>
      <c r="N74" t="s">
        <v>635</v>
      </c>
    </row>
    <row r="75" spans="1:14">
      <c r="A75" t="s">
        <v>636</v>
      </c>
      <c r="B75" s="16">
        <v>3.3107337297359797E-2</v>
      </c>
      <c r="C75" s="16">
        <v>6.8905431547471796</v>
      </c>
      <c r="D75" s="16">
        <v>6.97399495274502</v>
      </c>
      <c r="E75" s="16">
        <v>7.2169437189971699</v>
      </c>
      <c r="F75" s="16">
        <v>6.5056517731682399</v>
      </c>
      <c r="G75" t="s">
        <v>637</v>
      </c>
      <c r="H75" t="s">
        <v>638</v>
      </c>
      <c r="I75" t="s">
        <v>639</v>
      </c>
      <c r="J75" t="s">
        <v>640</v>
      </c>
      <c r="K75" t="s">
        <v>641</v>
      </c>
      <c r="L75" t="s">
        <v>642</v>
      </c>
      <c r="M75" t="s">
        <v>643</v>
      </c>
    </row>
    <row r="76" spans="1:14">
      <c r="A76" t="s">
        <v>644</v>
      </c>
      <c r="B76" s="16">
        <v>3.3107337297359797E-2</v>
      </c>
      <c r="C76" s="16">
        <v>7.0804370852085903</v>
      </c>
      <c r="D76" s="16">
        <v>7.4037854629046196</v>
      </c>
      <c r="E76" s="16">
        <v>7.38904800362989</v>
      </c>
      <c r="F76" s="16">
        <v>7.4981763419914103</v>
      </c>
      <c r="G76" t="s">
        <v>645</v>
      </c>
      <c r="H76" t="s">
        <v>646</v>
      </c>
      <c r="I76" t="s">
        <v>647</v>
      </c>
      <c r="J76" t="s">
        <v>648</v>
      </c>
      <c r="K76" t="s">
        <v>649</v>
      </c>
      <c r="L76" t="s">
        <v>650</v>
      </c>
      <c r="M76" t="s">
        <v>651</v>
      </c>
    </row>
    <row r="77" spans="1:14">
      <c r="A77" t="s">
        <v>652</v>
      </c>
      <c r="B77" s="16">
        <v>3.3107337297359797E-2</v>
      </c>
      <c r="C77" s="16">
        <v>6.5259899795432403</v>
      </c>
      <c r="D77" s="16">
        <v>6.9251934665525798</v>
      </c>
      <c r="E77" s="16">
        <v>6.8034904230147299</v>
      </c>
      <c r="F77" s="16">
        <v>6.7902921309810598</v>
      </c>
      <c r="G77" t="s">
        <v>653</v>
      </c>
      <c r="H77" t="s">
        <v>654</v>
      </c>
      <c r="I77" t="s">
        <v>655</v>
      </c>
      <c r="J77" t="s">
        <v>656</v>
      </c>
      <c r="K77" t="s">
        <v>657</v>
      </c>
      <c r="L77" t="s">
        <v>658</v>
      </c>
      <c r="M77" t="s">
        <v>659</v>
      </c>
    </row>
    <row r="78" spans="1:14">
      <c r="A78" t="s">
        <v>660</v>
      </c>
      <c r="B78" s="16">
        <v>3.3107337297359797E-2</v>
      </c>
      <c r="C78" s="16">
        <v>6.4303165304107699</v>
      </c>
      <c r="D78" s="16">
        <v>6.7106638275919304</v>
      </c>
      <c r="E78" s="16">
        <v>6.7413769572428404</v>
      </c>
      <c r="F78" s="16">
        <v>6.8191705220982399</v>
      </c>
      <c r="G78" t="s">
        <v>661</v>
      </c>
      <c r="H78" t="s">
        <v>662</v>
      </c>
      <c r="I78" t="s">
        <v>663</v>
      </c>
      <c r="J78" t="s">
        <v>664</v>
      </c>
      <c r="K78" t="s">
        <v>665</v>
      </c>
      <c r="L78" t="s">
        <v>666</v>
      </c>
      <c r="M78" t="s">
        <v>667</v>
      </c>
    </row>
    <row r="79" spans="1:14">
      <c r="A79" t="s">
        <v>668</v>
      </c>
      <c r="B79" s="16">
        <v>3.3107337297359797E-2</v>
      </c>
      <c r="C79" s="16">
        <v>7.7633627040521702</v>
      </c>
      <c r="D79" s="16">
        <v>7.5384874232081502</v>
      </c>
      <c r="E79" s="16">
        <v>7.1262104769580397</v>
      </c>
      <c r="F79" s="16">
        <v>7.6402557038791201</v>
      </c>
      <c r="G79" t="s">
        <v>669</v>
      </c>
      <c r="H79" t="s">
        <v>670</v>
      </c>
      <c r="I79" t="s">
        <v>671</v>
      </c>
      <c r="J79" t="s">
        <v>672</v>
      </c>
      <c r="K79" t="s">
        <v>673</v>
      </c>
      <c r="L79" t="s">
        <v>674</v>
      </c>
      <c r="M79" t="s">
        <v>675</v>
      </c>
    </row>
    <row r="80" spans="1:14">
      <c r="A80" t="s">
        <v>676</v>
      </c>
      <c r="B80" s="16">
        <v>3.39815847867782E-2</v>
      </c>
      <c r="C80" s="16">
        <v>6.7891525183483203</v>
      </c>
      <c r="D80" s="16">
        <v>7.3003919959419399</v>
      </c>
      <c r="E80" s="16">
        <v>7.2593967028385498</v>
      </c>
      <c r="F80" s="16">
        <v>7.3633215495336701</v>
      </c>
      <c r="G80" t="s">
        <v>677</v>
      </c>
      <c r="H80" t="s">
        <v>678</v>
      </c>
      <c r="I80" t="s">
        <v>679</v>
      </c>
      <c r="J80" t="s">
        <v>680</v>
      </c>
      <c r="K80" t="s">
        <v>681</v>
      </c>
      <c r="L80" t="s">
        <v>682</v>
      </c>
      <c r="M80" t="s">
        <v>683</v>
      </c>
    </row>
    <row r="81" spans="1:14">
      <c r="A81" t="s">
        <v>684</v>
      </c>
      <c r="B81" s="16">
        <v>3.4005329301148898E-2</v>
      </c>
      <c r="C81" s="16">
        <v>6.69265777487783</v>
      </c>
      <c r="D81" s="16">
        <v>6.9357292703295901</v>
      </c>
      <c r="E81" s="16">
        <v>6.4401438539396096</v>
      </c>
      <c r="F81" s="16">
        <v>6.7356101013112797</v>
      </c>
      <c r="G81" t="s">
        <v>685</v>
      </c>
      <c r="H81" t="s">
        <v>686</v>
      </c>
      <c r="I81" t="s">
        <v>687</v>
      </c>
      <c r="J81" t="s">
        <v>688</v>
      </c>
      <c r="K81" t="s">
        <v>689</v>
      </c>
      <c r="L81" t="s">
        <v>690</v>
      </c>
      <c r="M81" t="s">
        <v>691</v>
      </c>
      <c r="N81" t="s">
        <v>692</v>
      </c>
    </row>
    <row r="82" spans="1:14">
      <c r="A82" t="s">
        <v>693</v>
      </c>
      <c r="B82" s="16">
        <v>3.4259640928994799E-2</v>
      </c>
      <c r="C82" s="16">
        <v>6.4347973071219702</v>
      </c>
      <c r="D82" s="16">
        <v>6.7879659834852104</v>
      </c>
      <c r="E82" s="16">
        <v>6.7888280463714397</v>
      </c>
      <c r="F82" s="16">
        <v>6.85839426971968</v>
      </c>
      <c r="G82" t="s">
        <v>694</v>
      </c>
      <c r="H82" t="s">
        <v>695</v>
      </c>
      <c r="I82" t="s">
        <v>696</v>
      </c>
      <c r="J82" t="s">
        <v>697</v>
      </c>
      <c r="K82" t="s">
        <v>698</v>
      </c>
      <c r="L82" t="s">
        <v>699</v>
      </c>
      <c r="M82" t="s">
        <v>700</v>
      </c>
      <c r="N82" t="s">
        <v>701</v>
      </c>
    </row>
    <row r="83" spans="1:14">
      <c r="A83" t="s">
        <v>702</v>
      </c>
      <c r="B83" s="16">
        <v>3.4259640928994799E-2</v>
      </c>
      <c r="C83" s="16">
        <v>7.42405095009725</v>
      </c>
      <c r="D83" s="16">
        <v>7.0665801802750803</v>
      </c>
      <c r="E83" s="16">
        <v>7.2542343155216704</v>
      </c>
      <c r="F83" s="16">
        <v>6.8016950940923699</v>
      </c>
      <c r="G83" t="s">
        <v>703</v>
      </c>
      <c r="H83" t="s">
        <v>704</v>
      </c>
      <c r="I83" t="s">
        <v>705</v>
      </c>
      <c r="J83" t="s">
        <v>706</v>
      </c>
      <c r="K83" t="s">
        <v>707</v>
      </c>
      <c r="L83" t="s">
        <v>708</v>
      </c>
      <c r="M83" t="s">
        <v>709</v>
      </c>
    </row>
    <row r="84" spans="1:14">
      <c r="A84" t="s">
        <v>710</v>
      </c>
      <c r="B84" s="16">
        <v>3.4259640928994799E-2</v>
      </c>
      <c r="C84" s="16">
        <v>7.0944392581101097</v>
      </c>
      <c r="D84" s="16">
        <v>7.3324770510932398</v>
      </c>
      <c r="E84" s="16">
        <v>7.2889414600203999</v>
      </c>
      <c r="F84" s="16">
        <v>7.3277213166759596</v>
      </c>
      <c r="G84" t="s">
        <v>711</v>
      </c>
      <c r="H84" t="s">
        <v>712</v>
      </c>
      <c r="I84" t="s">
        <v>713</v>
      </c>
      <c r="J84" t="s">
        <v>714</v>
      </c>
      <c r="K84" t="s">
        <v>715</v>
      </c>
      <c r="L84" t="s">
        <v>716</v>
      </c>
      <c r="M84" t="s">
        <v>717</v>
      </c>
    </row>
    <row r="85" spans="1:14">
      <c r="A85" t="s">
        <v>718</v>
      </c>
      <c r="B85" s="16">
        <v>3.4334743037877598E-2</v>
      </c>
      <c r="C85" s="16">
        <v>7.8807571109075001</v>
      </c>
      <c r="D85" s="16">
        <v>7.4912209175940996</v>
      </c>
      <c r="E85" s="16">
        <v>7.7150612613872802</v>
      </c>
      <c r="F85" s="16">
        <v>7.3543904641201303</v>
      </c>
      <c r="G85" t="s">
        <v>719</v>
      </c>
      <c r="H85" t="s">
        <v>720</v>
      </c>
      <c r="I85" t="s">
        <v>721</v>
      </c>
      <c r="J85" t="s">
        <v>722</v>
      </c>
      <c r="K85" t="s">
        <v>723</v>
      </c>
      <c r="L85" t="s">
        <v>724</v>
      </c>
      <c r="M85" t="s">
        <v>725</v>
      </c>
      <c r="N85" t="s">
        <v>726</v>
      </c>
    </row>
    <row r="86" spans="1:14">
      <c r="A86" t="s">
        <v>727</v>
      </c>
      <c r="B86" s="16">
        <v>3.4334743037877598E-2</v>
      </c>
      <c r="C86" s="16">
        <v>7.2653100662807804</v>
      </c>
      <c r="D86" s="16">
        <v>7.1208647848160904</v>
      </c>
      <c r="E86" s="16">
        <v>6.6281339397606702</v>
      </c>
      <c r="F86" s="16">
        <v>7.0586407063455701</v>
      </c>
      <c r="G86" t="s">
        <v>728</v>
      </c>
      <c r="H86" t="s">
        <v>729</v>
      </c>
      <c r="I86" t="s">
        <v>730</v>
      </c>
      <c r="J86" t="s">
        <v>731</v>
      </c>
      <c r="K86" t="s">
        <v>732</v>
      </c>
      <c r="L86" t="s">
        <v>733</v>
      </c>
      <c r="M86" t="s">
        <v>734</v>
      </c>
    </row>
    <row r="87" spans="1:14">
      <c r="A87" t="s">
        <v>735</v>
      </c>
      <c r="B87" s="16">
        <v>3.5175531612324798E-2</v>
      </c>
      <c r="C87" s="16">
        <v>6.8618007875279403</v>
      </c>
      <c r="D87" s="16">
        <v>6.6141502085422301</v>
      </c>
      <c r="E87" s="16">
        <v>6.7022872635653297</v>
      </c>
      <c r="F87" s="16">
        <v>6.4757820717934003</v>
      </c>
      <c r="G87" t="s">
        <v>736</v>
      </c>
      <c r="H87" t="s">
        <v>737</v>
      </c>
      <c r="I87" t="s">
        <v>738</v>
      </c>
      <c r="J87" t="s">
        <v>739</v>
      </c>
      <c r="K87" t="s">
        <v>740</v>
      </c>
      <c r="L87" t="s">
        <v>741</v>
      </c>
      <c r="M87" t="s">
        <v>742</v>
      </c>
      <c r="N87" t="s">
        <v>743</v>
      </c>
    </row>
    <row r="88" spans="1:14">
      <c r="A88" t="s">
        <v>744</v>
      </c>
      <c r="B88" s="16">
        <v>3.5175531612324798E-2</v>
      </c>
      <c r="C88" s="16">
        <v>7.2282591142655397</v>
      </c>
      <c r="D88" s="16">
        <v>7.42717968175244</v>
      </c>
      <c r="E88" s="16">
        <v>6.9246066943797402</v>
      </c>
      <c r="F88" s="16">
        <v>7.2982806111290097</v>
      </c>
      <c r="G88" t="s">
        <v>745</v>
      </c>
      <c r="H88" t="s">
        <v>746</v>
      </c>
      <c r="I88" t="s">
        <v>747</v>
      </c>
      <c r="J88" t="s">
        <v>748</v>
      </c>
      <c r="K88" t="s">
        <v>749</v>
      </c>
      <c r="L88" t="s">
        <v>750</v>
      </c>
      <c r="M88" t="s">
        <v>751</v>
      </c>
    </row>
    <row r="89" spans="1:14">
      <c r="A89" t="s">
        <v>752</v>
      </c>
      <c r="B89" s="16">
        <v>3.5729567426237702E-2</v>
      </c>
      <c r="C89" s="16">
        <v>7.73543377034588</v>
      </c>
      <c r="D89" s="16">
        <v>7.6795896521194296</v>
      </c>
      <c r="E89" s="16">
        <v>6.7357441360881198</v>
      </c>
      <c r="F89" s="16">
        <v>7.6880188619029504</v>
      </c>
      <c r="G89" t="s">
        <v>753</v>
      </c>
      <c r="H89" t="s">
        <v>754</v>
      </c>
      <c r="I89" t="s">
        <v>755</v>
      </c>
      <c r="J89" t="s">
        <v>756</v>
      </c>
      <c r="K89" t="s">
        <v>757</v>
      </c>
      <c r="L89" t="s">
        <v>758</v>
      </c>
      <c r="M89" t="s">
        <v>759</v>
      </c>
    </row>
    <row r="90" spans="1:14">
      <c r="A90" t="s">
        <v>760</v>
      </c>
      <c r="B90" s="16">
        <v>3.5729567426237702E-2</v>
      </c>
      <c r="C90" s="16">
        <v>7.1874681897056396</v>
      </c>
      <c r="D90" s="16">
        <v>7.0299166759996803</v>
      </c>
      <c r="E90" s="16">
        <v>6.6546618983521499</v>
      </c>
      <c r="F90" s="16">
        <v>6.94829925076235</v>
      </c>
      <c r="G90" t="s">
        <v>761</v>
      </c>
      <c r="H90" t="s">
        <v>762</v>
      </c>
      <c r="I90" t="s">
        <v>763</v>
      </c>
      <c r="J90" t="s">
        <v>764</v>
      </c>
      <c r="K90" t="s">
        <v>765</v>
      </c>
      <c r="L90" t="s">
        <v>766</v>
      </c>
      <c r="M90" t="s">
        <v>767</v>
      </c>
    </row>
    <row r="91" spans="1:14">
      <c r="A91" t="s">
        <v>768</v>
      </c>
      <c r="B91" s="16">
        <v>3.5833955247061601E-2</v>
      </c>
      <c r="C91" s="16">
        <v>6.7928167978486496</v>
      </c>
      <c r="D91" s="16">
        <v>6.5951644327915098</v>
      </c>
      <c r="E91" s="16">
        <v>6.5971749334358796</v>
      </c>
      <c r="F91" s="16">
        <v>6.4710913298518102</v>
      </c>
      <c r="G91" t="s">
        <v>769</v>
      </c>
      <c r="H91" t="s">
        <v>770</v>
      </c>
      <c r="I91" t="s">
        <v>771</v>
      </c>
      <c r="L91" t="s">
        <v>772</v>
      </c>
      <c r="M91" t="s">
        <v>391</v>
      </c>
    </row>
    <row r="92" spans="1:14">
      <c r="A92" t="s">
        <v>773</v>
      </c>
      <c r="B92" s="16">
        <v>3.7631682666732898E-2</v>
      </c>
      <c r="C92" s="16">
        <v>6.6236822620345803</v>
      </c>
      <c r="D92" s="16">
        <v>7.0580995601173599</v>
      </c>
      <c r="E92" s="16">
        <v>6.7657460227102799</v>
      </c>
      <c r="F92" s="16">
        <v>6.9207375852347601</v>
      </c>
      <c r="G92" t="s">
        <v>774</v>
      </c>
      <c r="H92" t="s">
        <v>775</v>
      </c>
      <c r="I92" t="s">
        <v>776</v>
      </c>
      <c r="J92" t="s">
        <v>777</v>
      </c>
      <c r="K92" t="s">
        <v>778</v>
      </c>
      <c r="L92" t="s">
        <v>779</v>
      </c>
      <c r="M92" t="s">
        <v>780</v>
      </c>
      <c r="N92" t="s">
        <v>781</v>
      </c>
    </row>
    <row r="93" spans="1:14">
      <c r="A93" t="s">
        <v>782</v>
      </c>
      <c r="B93" s="16">
        <v>3.78873724981309E-2</v>
      </c>
      <c r="C93" s="16">
        <v>6.69086514962527</v>
      </c>
      <c r="D93" s="16">
        <v>6.61453291389752</v>
      </c>
      <c r="E93" s="16">
        <v>6.8713870253366496</v>
      </c>
      <c r="F93" s="16">
        <v>6.3206599011312301</v>
      </c>
      <c r="G93" t="s">
        <v>783</v>
      </c>
      <c r="H93" t="s">
        <v>784</v>
      </c>
      <c r="I93" t="s">
        <v>785</v>
      </c>
      <c r="J93" t="s">
        <v>786</v>
      </c>
      <c r="K93" t="s">
        <v>787</v>
      </c>
      <c r="L93" t="s">
        <v>788</v>
      </c>
      <c r="M93" t="s">
        <v>789</v>
      </c>
    </row>
    <row r="94" spans="1:14">
      <c r="A94" t="s">
        <v>790</v>
      </c>
      <c r="B94" s="16">
        <v>3.78873724981309E-2</v>
      </c>
      <c r="C94" s="16">
        <v>7.5346669127428303</v>
      </c>
      <c r="D94" s="16">
        <v>7.3081943276779198</v>
      </c>
      <c r="E94" s="16">
        <v>7.2966459246050599</v>
      </c>
      <c r="F94" s="16">
        <v>7.2776313185500499</v>
      </c>
      <c r="G94" t="s">
        <v>791</v>
      </c>
      <c r="H94" t="s">
        <v>792</v>
      </c>
      <c r="I94" t="s">
        <v>793</v>
      </c>
      <c r="J94" t="s">
        <v>794</v>
      </c>
      <c r="K94" t="s">
        <v>795</v>
      </c>
      <c r="L94" t="s">
        <v>796</v>
      </c>
      <c r="M94" t="s">
        <v>797</v>
      </c>
    </row>
    <row r="95" spans="1:14">
      <c r="A95" t="s">
        <v>798</v>
      </c>
      <c r="B95" s="16">
        <v>3.8264748864791399E-2</v>
      </c>
      <c r="C95" s="16">
        <v>7.2627738935469397</v>
      </c>
      <c r="D95" s="16">
        <v>7.1266011092148798</v>
      </c>
      <c r="E95" s="16">
        <v>7.4146366466778604</v>
      </c>
      <c r="F95" s="16">
        <v>7.3369067137417003</v>
      </c>
      <c r="G95" t="s">
        <v>799</v>
      </c>
      <c r="H95" t="s">
        <v>800</v>
      </c>
      <c r="I95" t="s">
        <v>801</v>
      </c>
      <c r="J95" t="s">
        <v>802</v>
      </c>
      <c r="K95" t="s">
        <v>803</v>
      </c>
      <c r="M95" t="s">
        <v>804</v>
      </c>
    </row>
    <row r="96" spans="1:14">
      <c r="A96" t="s">
        <v>805</v>
      </c>
      <c r="B96" s="16">
        <v>3.8264748864791399E-2</v>
      </c>
      <c r="C96" s="16">
        <v>6.8993542990165899</v>
      </c>
      <c r="D96" s="16">
        <v>7.4152436888150799</v>
      </c>
      <c r="E96" s="16">
        <v>6.8013813268310503</v>
      </c>
      <c r="F96" s="16">
        <v>7.3162409209787898</v>
      </c>
      <c r="G96" t="s">
        <v>806</v>
      </c>
      <c r="H96" t="s">
        <v>807</v>
      </c>
      <c r="I96" t="s">
        <v>808</v>
      </c>
      <c r="J96" t="s">
        <v>809</v>
      </c>
      <c r="K96" t="s">
        <v>810</v>
      </c>
      <c r="L96" t="s">
        <v>811</v>
      </c>
      <c r="M96" t="s">
        <v>812</v>
      </c>
    </row>
    <row r="97" spans="1:14">
      <c r="A97" t="s">
        <v>813</v>
      </c>
      <c r="B97" s="16">
        <v>3.8264748864791399E-2</v>
      </c>
      <c r="C97" s="16">
        <v>7.3698597081610604</v>
      </c>
      <c r="D97" s="16">
        <v>7.4949628484944304</v>
      </c>
      <c r="E97" s="16">
        <v>7.0201315834002598</v>
      </c>
      <c r="F97" s="16">
        <v>7.4242483694123198</v>
      </c>
      <c r="G97" t="s">
        <v>814</v>
      </c>
      <c r="H97" t="s">
        <v>815</v>
      </c>
      <c r="I97" t="s">
        <v>816</v>
      </c>
      <c r="J97" t="s">
        <v>817</v>
      </c>
      <c r="K97" t="s">
        <v>818</v>
      </c>
      <c r="L97" t="s">
        <v>819</v>
      </c>
      <c r="M97" t="s">
        <v>820</v>
      </c>
      <c r="N97" t="s">
        <v>821</v>
      </c>
    </row>
    <row r="98" spans="1:14">
      <c r="A98" t="s">
        <v>822</v>
      </c>
      <c r="B98" s="16">
        <v>3.8264748864791399E-2</v>
      </c>
      <c r="C98" s="16">
        <v>7.4170005056521404</v>
      </c>
      <c r="D98" s="16">
        <v>7.2486630596023396</v>
      </c>
      <c r="E98" s="16">
        <v>6.9370110950630401</v>
      </c>
      <c r="F98" s="16">
        <v>7.0160695541222502</v>
      </c>
      <c r="G98" t="s">
        <v>823</v>
      </c>
      <c r="H98" t="s">
        <v>824</v>
      </c>
      <c r="I98" t="s">
        <v>825</v>
      </c>
      <c r="J98" t="s">
        <v>826</v>
      </c>
      <c r="K98" t="s">
        <v>827</v>
      </c>
      <c r="L98" t="s">
        <v>828</v>
      </c>
      <c r="M98" t="s">
        <v>829</v>
      </c>
    </row>
    <row r="99" spans="1:14">
      <c r="A99" t="s">
        <v>830</v>
      </c>
      <c r="B99" s="16">
        <v>3.8264748864791399E-2</v>
      </c>
      <c r="C99" s="16">
        <v>7.6313454954262898</v>
      </c>
      <c r="D99" s="16">
        <v>7.3553065577288104</v>
      </c>
      <c r="E99" s="16">
        <v>7.6728410170431403</v>
      </c>
      <c r="F99" s="16">
        <v>7.2821711877085704</v>
      </c>
      <c r="G99" t="s">
        <v>831</v>
      </c>
      <c r="H99" t="s">
        <v>832</v>
      </c>
      <c r="I99" t="s">
        <v>833</v>
      </c>
      <c r="J99" t="s">
        <v>834</v>
      </c>
      <c r="K99" t="s">
        <v>835</v>
      </c>
      <c r="L99" t="s">
        <v>836</v>
      </c>
      <c r="M99" t="s">
        <v>837</v>
      </c>
      <c r="N99" t="s">
        <v>838</v>
      </c>
    </row>
    <row r="100" spans="1:14">
      <c r="A100" t="s">
        <v>839</v>
      </c>
      <c r="B100" s="16">
        <v>3.8264748864791399E-2</v>
      </c>
      <c r="C100" s="16">
        <v>7.3378570944723203</v>
      </c>
      <c r="D100" s="16">
        <v>7.6268657640167703</v>
      </c>
      <c r="E100" s="16">
        <v>7.6824596649026704</v>
      </c>
      <c r="F100" s="16">
        <v>7.5940808928556098</v>
      </c>
      <c r="G100" t="s">
        <v>840</v>
      </c>
      <c r="H100" t="s">
        <v>841</v>
      </c>
      <c r="I100" t="s">
        <v>842</v>
      </c>
      <c r="J100" t="s">
        <v>843</v>
      </c>
      <c r="K100" t="s">
        <v>844</v>
      </c>
      <c r="L100" t="s">
        <v>845</v>
      </c>
      <c r="M100" t="s">
        <v>846</v>
      </c>
    </row>
    <row r="101" spans="1:14">
      <c r="A101" t="s">
        <v>847</v>
      </c>
      <c r="B101" s="16">
        <v>3.8264748864791399E-2</v>
      </c>
      <c r="C101" s="16">
        <v>7.1117669635833396</v>
      </c>
      <c r="D101" s="16">
        <v>7.3654564121505199</v>
      </c>
      <c r="E101" s="16">
        <v>7.3848330623675897</v>
      </c>
      <c r="F101" s="16">
        <v>7.52208394532577</v>
      </c>
      <c r="G101" t="s">
        <v>848</v>
      </c>
      <c r="H101" t="s">
        <v>849</v>
      </c>
      <c r="I101" t="s">
        <v>850</v>
      </c>
      <c r="J101" t="s">
        <v>851</v>
      </c>
      <c r="K101" t="s">
        <v>852</v>
      </c>
      <c r="L101" t="s">
        <v>853</v>
      </c>
      <c r="M101" t="s">
        <v>854</v>
      </c>
    </row>
    <row r="102" spans="1:14">
      <c r="A102" t="s">
        <v>855</v>
      </c>
      <c r="B102" s="16">
        <v>3.8264748864791399E-2</v>
      </c>
      <c r="C102" s="16">
        <v>7.3280523619922198</v>
      </c>
      <c r="D102" s="16">
        <v>7.0816438463515903</v>
      </c>
      <c r="E102" s="16">
        <v>7.3190393559323299</v>
      </c>
      <c r="F102" s="16">
        <v>7.2593124346767199</v>
      </c>
      <c r="G102" t="s">
        <v>856</v>
      </c>
      <c r="H102" t="s">
        <v>857</v>
      </c>
      <c r="I102" t="s">
        <v>858</v>
      </c>
      <c r="J102" t="s">
        <v>859</v>
      </c>
      <c r="K102" t="s">
        <v>860</v>
      </c>
      <c r="L102" t="s">
        <v>861</v>
      </c>
      <c r="M102" t="s">
        <v>862</v>
      </c>
    </row>
    <row r="103" spans="1:14">
      <c r="A103" t="s">
        <v>863</v>
      </c>
      <c r="B103" s="16">
        <v>3.8264748864791399E-2</v>
      </c>
      <c r="C103" s="16">
        <v>7.0504851546704002</v>
      </c>
      <c r="D103" s="16">
        <v>6.7092827179013703</v>
      </c>
      <c r="E103" s="16">
        <v>7.0160069083403096</v>
      </c>
      <c r="F103" s="16">
        <v>6.7935862112701102</v>
      </c>
      <c r="G103" t="s">
        <v>864</v>
      </c>
      <c r="H103" t="s">
        <v>865</v>
      </c>
      <c r="I103" t="s">
        <v>866</v>
      </c>
      <c r="J103" t="s">
        <v>867</v>
      </c>
      <c r="K103" t="s">
        <v>868</v>
      </c>
      <c r="L103" t="s">
        <v>869</v>
      </c>
      <c r="M103" t="s">
        <v>870</v>
      </c>
    </row>
    <row r="104" spans="1:14">
      <c r="A104" t="s">
        <v>871</v>
      </c>
      <c r="B104" s="16">
        <v>3.8264748864791399E-2</v>
      </c>
      <c r="C104" s="16">
        <v>7.7373804622558504</v>
      </c>
      <c r="D104" s="16">
        <v>7.6885307037395103</v>
      </c>
      <c r="E104" s="16">
        <v>7.8594159749013404</v>
      </c>
      <c r="F104" s="16">
        <v>7.4934814880701204</v>
      </c>
      <c r="G104" t="s">
        <v>872</v>
      </c>
      <c r="H104" t="s">
        <v>873</v>
      </c>
      <c r="I104" t="s">
        <v>874</v>
      </c>
      <c r="J104" t="s">
        <v>875</v>
      </c>
      <c r="K104" t="s">
        <v>876</v>
      </c>
      <c r="L104" t="s">
        <v>877</v>
      </c>
      <c r="M104" t="s">
        <v>878</v>
      </c>
      <c r="N104" t="s">
        <v>879</v>
      </c>
    </row>
    <row r="105" spans="1:14">
      <c r="A105" t="s">
        <v>880</v>
      </c>
      <c r="B105" s="16">
        <v>3.8264748864791399E-2</v>
      </c>
      <c r="C105" s="16">
        <v>6.6999843521507199</v>
      </c>
      <c r="D105" s="16">
        <v>6.9586573121810398</v>
      </c>
      <c r="E105" s="16">
        <v>6.7309449743995096</v>
      </c>
      <c r="F105" s="16">
        <v>6.7775073083976496</v>
      </c>
      <c r="G105" t="s">
        <v>881</v>
      </c>
      <c r="H105" t="s">
        <v>882</v>
      </c>
      <c r="I105" t="s">
        <v>883</v>
      </c>
      <c r="J105" t="s">
        <v>884</v>
      </c>
      <c r="K105" t="s">
        <v>885</v>
      </c>
      <c r="L105" t="s">
        <v>886</v>
      </c>
      <c r="M105" t="s">
        <v>887</v>
      </c>
    </row>
    <row r="106" spans="1:14">
      <c r="A106" t="s">
        <v>888</v>
      </c>
      <c r="B106" s="16">
        <v>3.8264748864791399E-2</v>
      </c>
      <c r="C106" s="16">
        <v>7.0100667657378102</v>
      </c>
      <c r="D106" s="16">
        <v>7.1105776708113702</v>
      </c>
      <c r="E106" s="16">
        <v>7.1307367317596002</v>
      </c>
      <c r="F106" s="16">
        <v>7.1843678337712999</v>
      </c>
      <c r="G106" t="s">
        <v>889</v>
      </c>
      <c r="H106" t="s">
        <v>890</v>
      </c>
      <c r="I106" t="s">
        <v>891</v>
      </c>
      <c r="J106" t="s">
        <v>892</v>
      </c>
      <c r="K106" t="s">
        <v>893</v>
      </c>
      <c r="L106" t="s">
        <v>894</v>
      </c>
      <c r="M106" t="s">
        <v>895</v>
      </c>
    </row>
    <row r="107" spans="1:14">
      <c r="A107" t="s">
        <v>896</v>
      </c>
      <c r="B107" s="16">
        <v>3.8978504432668301E-2</v>
      </c>
      <c r="C107" s="16">
        <v>7.3267333597074797</v>
      </c>
      <c r="D107" s="16">
        <v>7.0457577899192696</v>
      </c>
      <c r="E107" s="16">
        <v>6.84442878123801</v>
      </c>
      <c r="F107" s="16">
        <v>6.9551958621705099</v>
      </c>
      <c r="G107" t="s">
        <v>897</v>
      </c>
      <c r="H107" t="s">
        <v>898</v>
      </c>
      <c r="I107" t="s">
        <v>899</v>
      </c>
      <c r="L107" t="s">
        <v>900</v>
      </c>
      <c r="M107" t="s">
        <v>391</v>
      </c>
    </row>
    <row r="108" spans="1:14">
      <c r="A108" t="s">
        <v>901</v>
      </c>
      <c r="B108" s="16">
        <v>3.8978504432668301E-2</v>
      </c>
      <c r="C108" s="16">
        <v>7.0348229067672703</v>
      </c>
      <c r="D108" s="16">
        <v>7.2783725177585996</v>
      </c>
      <c r="E108" s="16">
        <v>7.30987575891014</v>
      </c>
      <c r="F108" s="16">
        <v>7.2808848558074697</v>
      </c>
      <c r="G108" t="s">
        <v>902</v>
      </c>
      <c r="H108" t="s">
        <v>903</v>
      </c>
      <c r="I108" t="s">
        <v>904</v>
      </c>
      <c r="J108" t="s">
        <v>905</v>
      </c>
      <c r="K108" t="s">
        <v>906</v>
      </c>
      <c r="L108" t="s">
        <v>907</v>
      </c>
      <c r="M108" t="s">
        <v>908</v>
      </c>
    </row>
    <row r="109" spans="1:14">
      <c r="A109" t="s">
        <v>909</v>
      </c>
      <c r="B109" s="16">
        <v>3.9105303233671999E-2</v>
      </c>
      <c r="C109" s="16">
        <v>6.7878817265576004</v>
      </c>
      <c r="D109" s="16">
        <v>7.2576491853921796</v>
      </c>
      <c r="E109" s="16">
        <v>7.0748151004015103</v>
      </c>
      <c r="F109" s="16">
        <v>7.2093984036222496</v>
      </c>
      <c r="G109" t="s">
        <v>910</v>
      </c>
      <c r="H109" t="s">
        <v>911</v>
      </c>
      <c r="I109" t="s">
        <v>912</v>
      </c>
      <c r="J109" t="s">
        <v>913</v>
      </c>
      <c r="K109" t="s">
        <v>914</v>
      </c>
      <c r="L109" t="s">
        <v>915</v>
      </c>
      <c r="M109" t="s">
        <v>916</v>
      </c>
      <c r="N109" t="s">
        <v>917</v>
      </c>
    </row>
    <row r="110" spans="1:14">
      <c r="A110" t="s">
        <v>918</v>
      </c>
      <c r="B110" s="16">
        <v>3.9471129785971601E-2</v>
      </c>
      <c r="C110" s="16">
        <v>6.96365543257913</v>
      </c>
      <c r="D110" s="16">
        <v>7.2967728960715998</v>
      </c>
      <c r="E110" s="16">
        <v>7.1475010251728799</v>
      </c>
      <c r="F110" s="16">
        <v>7.1700966398072401</v>
      </c>
      <c r="G110" t="s">
        <v>919</v>
      </c>
      <c r="H110" t="s">
        <v>920</v>
      </c>
      <c r="I110" t="s">
        <v>921</v>
      </c>
      <c r="J110" t="s">
        <v>922</v>
      </c>
      <c r="K110" t="s">
        <v>923</v>
      </c>
      <c r="L110" t="s">
        <v>924</v>
      </c>
      <c r="M110" t="s">
        <v>925</v>
      </c>
    </row>
    <row r="111" spans="1:14">
      <c r="A111" t="s">
        <v>926</v>
      </c>
      <c r="B111" s="16">
        <v>3.9471129785971601E-2</v>
      </c>
      <c r="C111" s="16">
        <v>6.77665034758388</v>
      </c>
      <c r="D111" s="16">
        <v>7.3218831113114096</v>
      </c>
      <c r="E111" s="16">
        <v>6.56524672167457</v>
      </c>
      <c r="F111" s="16">
        <v>7.2221352605918199</v>
      </c>
      <c r="G111" t="s">
        <v>927</v>
      </c>
      <c r="H111" t="s">
        <v>928</v>
      </c>
      <c r="I111" t="s">
        <v>929</v>
      </c>
      <c r="J111" t="s">
        <v>930</v>
      </c>
      <c r="K111" t="s">
        <v>931</v>
      </c>
      <c r="L111" t="s">
        <v>932</v>
      </c>
      <c r="M111" t="s">
        <v>933</v>
      </c>
    </row>
    <row r="112" spans="1:14">
      <c r="A112" t="s">
        <v>934</v>
      </c>
      <c r="B112" s="16">
        <v>3.9471129785971601E-2</v>
      </c>
      <c r="C112" s="16">
        <v>6.8454871997800097</v>
      </c>
      <c r="D112" s="16">
        <v>6.5706759385440003</v>
      </c>
      <c r="E112" s="16">
        <v>7.2484451283111602</v>
      </c>
      <c r="F112" s="16">
        <v>6.8143768972856797</v>
      </c>
      <c r="G112" t="s">
        <v>935</v>
      </c>
      <c r="H112" t="s">
        <v>936</v>
      </c>
      <c r="I112" t="s">
        <v>937</v>
      </c>
      <c r="J112" t="s">
        <v>938</v>
      </c>
      <c r="K112" t="s">
        <v>939</v>
      </c>
      <c r="L112" t="s">
        <v>940</v>
      </c>
      <c r="M112" t="s">
        <v>941</v>
      </c>
    </row>
    <row r="113" spans="1:14">
      <c r="A113" t="s">
        <v>942</v>
      </c>
      <c r="B113" s="16">
        <v>3.9471129785971601E-2</v>
      </c>
      <c r="C113" s="16">
        <v>7.0415756064122501</v>
      </c>
      <c r="D113" s="16">
        <v>7.4839557503346104</v>
      </c>
      <c r="E113" s="16">
        <v>7.38490697047874</v>
      </c>
      <c r="F113" s="16">
        <v>7.3877723737297103</v>
      </c>
      <c r="G113" t="s">
        <v>943</v>
      </c>
      <c r="H113" t="s">
        <v>944</v>
      </c>
      <c r="I113" t="s">
        <v>945</v>
      </c>
      <c r="J113" t="s">
        <v>946</v>
      </c>
      <c r="K113" t="s">
        <v>947</v>
      </c>
      <c r="L113" t="s">
        <v>948</v>
      </c>
      <c r="M113" t="s">
        <v>949</v>
      </c>
      <c r="N113" t="s">
        <v>950</v>
      </c>
    </row>
    <row r="114" spans="1:14">
      <c r="A114" t="s">
        <v>951</v>
      </c>
      <c r="B114" s="16">
        <v>3.9471129785971601E-2</v>
      </c>
      <c r="C114" s="16">
        <v>6.37143786824375</v>
      </c>
      <c r="D114" s="16">
        <v>6.7875417754035698</v>
      </c>
      <c r="E114" s="16">
        <v>6.7732399072086098</v>
      </c>
      <c r="F114" s="16">
        <v>6.8514634688445497</v>
      </c>
      <c r="G114" t="s">
        <v>952</v>
      </c>
      <c r="H114" t="s">
        <v>953</v>
      </c>
      <c r="I114" t="s">
        <v>954</v>
      </c>
      <c r="J114" t="s">
        <v>955</v>
      </c>
      <c r="K114" t="s">
        <v>956</v>
      </c>
      <c r="L114" t="s">
        <v>957</v>
      </c>
      <c r="M114" t="s">
        <v>958</v>
      </c>
      <c r="N114" t="s">
        <v>959</v>
      </c>
    </row>
    <row r="115" spans="1:14">
      <c r="A115" t="s">
        <v>960</v>
      </c>
      <c r="B115" s="16">
        <v>3.9471129785971601E-2</v>
      </c>
      <c r="C115" s="16">
        <v>7.2026211393993496</v>
      </c>
      <c r="D115" s="16">
        <v>7.5323459735011404</v>
      </c>
      <c r="E115" s="16">
        <v>7.51548343397004</v>
      </c>
      <c r="F115" s="16">
        <v>7.5555483490414002</v>
      </c>
      <c r="G115" t="s">
        <v>961</v>
      </c>
      <c r="H115" t="s">
        <v>962</v>
      </c>
      <c r="I115" t="s">
        <v>963</v>
      </c>
      <c r="J115" t="s">
        <v>964</v>
      </c>
      <c r="K115" t="s">
        <v>965</v>
      </c>
      <c r="L115" t="s">
        <v>966</v>
      </c>
      <c r="M115" t="s">
        <v>967</v>
      </c>
    </row>
    <row r="116" spans="1:14">
      <c r="A116" t="s">
        <v>968</v>
      </c>
      <c r="B116" s="16">
        <v>4.21984569962712E-2</v>
      </c>
      <c r="C116" s="16">
        <v>7.4476680477294499</v>
      </c>
      <c r="D116" s="16">
        <v>7.6040371337697499</v>
      </c>
      <c r="E116" s="16">
        <v>7.6369514263200298</v>
      </c>
      <c r="F116" s="16">
        <v>7.70790142708021</v>
      </c>
      <c r="G116" t="s">
        <v>969</v>
      </c>
      <c r="H116" t="s">
        <v>970</v>
      </c>
      <c r="I116" t="s">
        <v>971</v>
      </c>
      <c r="J116" t="s">
        <v>972</v>
      </c>
      <c r="K116" t="s">
        <v>973</v>
      </c>
      <c r="L116" t="s">
        <v>974</v>
      </c>
      <c r="M116" t="s">
        <v>975</v>
      </c>
    </row>
    <row r="117" spans="1:14">
      <c r="A117" t="s">
        <v>976</v>
      </c>
      <c r="B117" s="16">
        <v>4.2774367761190202E-2</v>
      </c>
      <c r="C117" s="16">
        <v>7.20217210624486</v>
      </c>
      <c r="D117" s="16">
        <v>7.68696793896284</v>
      </c>
      <c r="E117" s="16">
        <v>7.7831776916335</v>
      </c>
      <c r="F117" s="16">
        <v>7.8055471477965801</v>
      </c>
      <c r="G117" t="s">
        <v>977</v>
      </c>
      <c r="H117" t="s">
        <v>978</v>
      </c>
      <c r="I117" t="s">
        <v>979</v>
      </c>
      <c r="J117" t="s">
        <v>980</v>
      </c>
      <c r="K117" t="s">
        <v>981</v>
      </c>
      <c r="L117" t="s">
        <v>982</v>
      </c>
      <c r="M117" t="s">
        <v>983</v>
      </c>
    </row>
    <row r="118" spans="1:14">
      <c r="A118" t="s">
        <v>984</v>
      </c>
      <c r="B118" s="16">
        <v>4.48560530689587E-2</v>
      </c>
      <c r="C118" s="16">
        <v>6.6124859775445604</v>
      </c>
      <c r="D118" s="16">
        <v>6.9740032776675402</v>
      </c>
      <c r="E118" s="16">
        <v>7.0154618693385897</v>
      </c>
      <c r="F118" s="16">
        <v>7.3582729590342302</v>
      </c>
      <c r="G118" t="s">
        <v>985</v>
      </c>
      <c r="H118" t="s">
        <v>986</v>
      </c>
      <c r="I118" t="s">
        <v>987</v>
      </c>
      <c r="J118" t="s">
        <v>988</v>
      </c>
      <c r="K118" t="s">
        <v>989</v>
      </c>
      <c r="L118" t="s">
        <v>990</v>
      </c>
      <c r="M118" t="s">
        <v>991</v>
      </c>
    </row>
    <row r="119" spans="1:14">
      <c r="A119" t="s">
        <v>992</v>
      </c>
      <c r="B119" s="16">
        <v>4.48560530689587E-2</v>
      </c>
      <c r="C119" s="16">
        <v>7.4109977289166</v>
      </c>
      <c r="D119" s="16">
        <v>7.1395314482131598</v>
      </c>
      <c r="E119" s="16">
        <v>7.1473386494767901</v>
      </c>
      <c r="F119" s="16">
        <v>7.1860880838096799</v>
      </c>
      <c r="G119" t="s">
        <v>993</v>
      </c>
      <c r="H119" t="s">
        <v>994</v>
      </c>
      <c r="I119" t="s">
        <v>995</v>
      </c>
      <c r="J119" t="s">
        <v>996</v>
      </c>
      <c r="K119" t="s">
        <v>997</v>
      </c>
      <c r="L119" t="s">
        <v>998</v>
      </c>
      <c r="M119" t="s">
        <v>999</v>
      </c>
    </row>
    <row r="120" spans="1:14">
      <c r="A120" t="s">
        <v>1000</v>
      </c>
      <c r="B120" s="16">
        <v>4.48560530689587E-2</v>
      </c>
      <c r="C120" s="16">
        <v>7.2599148911527402</v>
      </c>
      <c r="D120" s="16">
        <v>7.2995572669804298</v>
      </c>
      <c r="E120" s="16">
        <v>7.1742996774539902</v>
      </c>
      <c r="F120" s="16">
        <v>6.8139495143094004</v>
      </c>
      <c r="G120" t="s">
        <v>1001</v>
      </c>
      <c r="H120" t="s">
        <v>1002</v>
      </c>
      <c r="I120" t="s">
        <v>1003</v>
      </c>
      <c r="J120" t="s">
        <v>1004</v>
      </c>
      <c r="K120" t="s">
        <v>1005</v>
      </c>
      <c r="L120" t="s">
        <v>1006</v>
      </c>
      <c r="M120" t="s">
        <v>1007</v>
      </c>
    </row>
    <row r="121" spans="1:14">
      <c r="A121" t="s">
        <v>1008</v>
      </c>
      <c r="B121" s="16">
        <v>4.48560530689587E-2</v>
      </c>
      <c r="C121" s="16">
        <v>7.2654023410448003</v>
      </c>
      <c r="D121" s="16">
        <v>7.8917817355571396</v>
      </c>
      <c r="E121" s="16">
        <v>7.1306959339588403</v>
      </c>
      <c r="F121" s="16">
        <v>7.5720660592140101</v>
      </c>
      <c r="G121" t="s">
        <v>1009</v>
      </c>
      <c r="H121" t="s">
        <v>1010</v>
      </c>
      <c r="I121" t="s">
        <v>1011</v>
      </c>
      <c r="J121" t="s">
        <v>1012</v>
      </c>
      <c r="K121" t="s">
        <v>1013</v>
      </c>
      <c r="L121" t="s">
        <v>1014</v>
      </c>
      <c r="M121" t="s">
        <v>1015</v>
      </c>
      <c r="N121" t="s">
        <v>586</v>
      </c>
    </row>
    <row r="122" spans="1:14">
      <c r="A122" t="s">
        <v>1016</v>
      </c>
      <c r="B122" s="16">
        <v>4.48560530689587E-2</v>
      </c>
      <c r="C122" s="16">
        <v>6.7494351123014997</v>
      </c>
      <c r="D122" s="16">
        <v>7.1708005785811704</v>
      </c>
      <c r="E122" s="16">
        <v>7.1859654981820498</v>
      </c>
      <c r="F122" s="16">
        <v>7.2642568357408503</v>
      </c>
      <c r="G122" t="s">
        <v>1017</v>
      </c>
      <c r="H122" t="s">
        <v>1018</v>
      </c>
      <c r="I122" t="s">
        <v>1019</v>
      </c>
      <c r="J122" t="s">
        <v>1020</v>
      </c>
      <c r="K122" t="s">
        <v>1021</v>
      </c>
      <c r="L122" t="s">
        <v>1022</v>
      </c>
      <c r="M122" t="s">
        <v>1023</v>
      </c>
    </row>
    <row r="123" spans="1:14">
      <c r="A123" t="s">
        <v>1024</v>
      </c>
      <c r="B123" s="16">
        <v>4.4898812212682999E-2</v>
      </c>
      <c r="C123" s="16">
        <v>7.5918435680088701</v>
      </c>
      <c r="D123" s="16">
        <v>7.41642394473861</v>
      </c>
      <c r="E123" s="16">
        <v>7.2907589009943701</v>
      </c>
      <c r="F123" s="16">
        <v>7.2079452197073302</v>
      </c>
      <c r="G123" t="s">
        <v>1025</v>
      </c>
      <c r="H123" t="s">
        <v>1026</v>
      </c>
      <c r="I123" t="s">
        <v>1027</v>
      </c>
      <c r="J123" t="s">
        <v>1028</v>
      </c>
      <c r="K123" t="s">
        <v>1029</v>
      </c>
      <c r="L123" t="s">
        <v>1030</v>
      </c>
      <c r="M123" t="s">
        <v>1031</v>
      </c>
      <c r="N123" t="s">
        <v>1032</v>
      </c>
    </row>
    <row r="124" spans="1:14">
      <c r="A124" t="s">
        <v>1033</v>
      </c>
      <c r="B124" s="16">
        <v>4.4898812212682999E-2</v>
      </c>
      <c r="C124" s="16">
        <v>6.8710544028870704</v>
      </c>
      <c r="D124" s="16">
        <v>6.6558946862041903</v>
      </c>
      <c r="E124" s="16">
        <v>6.9694193565103797</v>
      </c>
      <c r="F124" s="16">
        <v>6.8468568015658997</v>
      </c>
      <c r="G124" t="s">
        <v>1034</v>
      </c>
      <c r="H124" t="s">
        <v>1035</v>
      </c>
      <c r="I124" t="s">
        <v>1036</v>
      </c>
      <c r="J124" t="s">
        <v>1037</v>
      </c>
      <c r="K124" t="s">
        <v>1038</v>
      </c>
      <c r="L124" t="s">
        <v>1039</v>
      </c>
      <c r="M124" t="s">
        <v>1040</v>
      </c>
    </row>
    <row r="125" spans="1:14">
      <c r="A125" t="s">
        <v>1041</v>
      </c>
      <c r="B125" s="16">
        <v>4.5136680005304797E-2</v>
      </c>
      <c r="C125" s="16">
        <v>7.6481901406779098</v>
      </c>
      <c r="D125" s="16">
        <v>7.5339303888952296</v>
      </c>
      <c r="E125" s="16">
        <v>7.5289899830124503</v>
      </c>
      <c r="F125" s="16">
        <v>7.3180720459213298</v>
      </c>
      <c r="G125" t="s">
        <v>1042</v>
      </c>
      <c r="H125" t="s">
        <v>1043</v>
      </c>
      <c r="I125" t="s">
        <v>1044</v>
      </c>
      <c r="J125" t="s">
        <v>1045</v>
      </c>
      <c r="K125" t="s">
        <v>1046</v>
      </c>
      <c r="L125" t="s">
        <v>1047</v>
      </c>
      <c r="M125" t="s">
        <v>1048</v>
      </c>
    </row>
    <row r="126" spans="1:14">
      <c r="A126" t="s">
        <v>1049</v>
      </c>
      <c r="B126" s="16">
        <v>4.5136680005304797E-2</v>
      </c>
      <c r="C126" s="16">
        <v>6.9559869681716302</v>
      </c>
      <c r="D126" s="16">
        <v>7.1127447062042997</v>
      </c>
      <c r="E126" s="16">
        <v>7.1796492705631598</v>
      </c>
      <c r="F126" s="16">
        <v>7.1669377916746502</v>
      </c>
      <c r="G126" t="s">
        <v>1050</v>
      </c>
      <c r="H126" t="s">
        <v>1051</v>
      </c>
      <c r="I126" t="s">
        <v>1052</v>
      </c>
      <c r="J126" t="s">
        <v>1053</v>
      </c>
      <c r="K126" t="s">
        <v>1054</v>
      </c>
      <c r="L126" t="s">
        <v>1055</v>
      </c>
      <c r="M126" t="s">
        <v>1056</v>
      </c>
    </row>
    <row r="127" spans="1:14">
      <c r="A127" t="s">
        <v>1057</v>
      </c>
      <c r="B127" s="16">
        <v>4.5136680005304797E-2</v>
      </c>
      <c r="C127" s="16">
        <v>7.3644247895063097</v>
      </c>
      <c r="D127" s="16">
        <v>7.71259990296649</v>
      </c>
      <c r="E127" s="16">
        <v>7.6417358507513997</v>
      </c>
      <c r="F127" s="16">
        <v>7.8593096317466298</v>
      </c>
      <c r="G127" t="s">
        <v>1058</v>
      </c>
      <c r="H127" t="s">
        <v>1059</v>
      </c>
      <c r="I127" t="s">
        <v>1060</v>
      </c>
      <c r="J127" t="s">
        <v>1061</v>
      </c>
      <c r="K127" t="s">
        <v>1062</v>
      </c>
      <c r="L127" t="s">
        <v>1063</v>
      </c>
      <c r="M127" t="s">
        <v>1064</v>
      </c>
      <c r="N127" t="s">
        <v>1065</v>
      </c>
    </row>
    <row r="128" spans="1:14">
      <c r="A128" t="s">
        <v>1066</v>
      </c>
      <c r="B128" s="16">
        <v>4.54884535226334E-2</v>
      </c>
      <c r="C128" s="16">
        <v>7.1825126047165799</v>
      </c>
      <c r="D128" s="16">
        <v>6.8319736856172</v>
      </c>
      <c r="E128" s="16">
        <v>6.6241576375000903</v>
      </c>
      <c r="F128" s="16">
        <v>6.7784151455276698</v>
      </c>
      <c r="G128" t="s">
        <v>1067</v>
      </c>
      <c r="H128" t="s">
        <v>1068</v>
      </c>
      <c r="I128" t="s">
        <v>1069</v>
      </c>
      <c r="J128" t="s">
        <v>1070</v>
      </c>
      <c r="K128" t="s">
        <v>1071</v>
      </c>
      <c r="L128" t="s">
        <v>1072</v>
      </c>
      <c r="M128" t="s">
        <v>1073</v>
      </c>
    </row>
    <row r="129" spans="1:14">
      <c r="A129" t="s">
        <v>1074</v>
      </c>
      <c r="B129" s="16">
        <v>4.54884535226334E-2</v>
      </c>
      <c r="C129" s="16">
        <v>7.1432984844552596</v>
      </c>
      <c r="D129" s="16">
        <v>6.8763739113556799</v>
      </c>
      <c r="E129" s="16">
        <v>7.0451255113153604</v>
      </c>
      <c r="F129" s="16">
        <v>6.77312339604266</v>
      </c>
      <c r="G129" t="s">
        <v>1075</v>
      </c>
      <c r="H129" t="s">
        <v>1076</v>
      </c>
      <c r="I129" t="s">
        <v>1077</v>
      </c>
      <c r="J129" t="s">
        <v>1078</v>
      </c>
      <c r="K129" t="s">
        <v>1079</v>
      </c>
      <c r="L129" t="s">
        <v>1080</v>
      </c>
      <c r="M129" t="s">
        <v>1081</v>
      </c>
    </row>
    <row r="130" spans="1:14">
      <c r="A130" t="s">
        <v>1082</v>
      </c>
      <c r="B130" s="16">
        <v>4.54884535226334E-2</v>
      </c>
      <c r="C130" s="16">
        <v>7.0434390422867796</v>
      </c>
      <c r="D130" s="16">
        <v>7.1035285761229199</v>
      </c>
      <c r="E130" s="16">
        <v>6.84154046521222</v>
      </c>
      <c r="F130" s="16">
        <v>7.0205408577634696</v>
      </c>
      <c r="G130" t="s">
        <v>1083</v>
      </c>
      <c r="H130" t="s">
        <v>1084</v>
      </c>
      <c r="I130" t="s">
        <v>1085</v>
      </c>
      <c r="J130" t="s">
        <v>1086</v>
      </c>
      <c r="K130" t="s">
        <v>1087</v>
      </c>
      <c r="L130" t="s">
        <v>1088</v>
      </c>
      <c r="M130" t="s">
        <v>1089</v>
      </c>
    </row>
    <row r="131" spans="1:14">
      <c r="A131" t="s">
        <v>1090</v>
      </c>
      <c r="B131" s="16">
        <v>4.5934521482830497E-2</v>
      </c>
      <c r="C131" s="16">
        <v>6.61243236891326</v>
      </c>
      <c r="D131" s="16">
        <v>6.9771059330951104</v>
      </c>
      <c r="E131" s="16">
        <v>7.0627741739486698</v>
      </c>
      <c r="F131" s="16">
        <v>7.0665607891235496</v>
      </c>
      <c r="G131" t="s">
        <v>1091</v>
      </c>
      <c r="H131" t="s">
        <v>1092</v>
      </c>
      <c r="I131" t="s">
        <v>1093</v>
      </c>
      <c r="J131" t="s">
        <v>1094</v>
      </c>
      <c r="K131" t="s">
        <v>1095</v>
      </c>
      <c r="L131" t="s">
        <v>1096</v>
      </c>
      <c r="M131" t="s">
        <v>1097</v>
      </c>
      <c r="N131" t="s">
        <v>1098</v>
      </c>
    </row>
    <row r="132" spans="1:14">
      <c r="A132" t="s">
        <v>1099</v>
      </c>
      <c r="B132" s="16">
        <v>4.5953792851455899E-2</v>
      </c>
      <c r="C132" s="16">
        <v>7.4266099986571499</v>
      </c>
      <c r="D132" s="16">
        <v>7.3094636914919597</v>
      </c>
      <c r="E132" s="16">
        <v>6.99580619269606</v>
      </c>
      <c r="F132" s="16">
        <v>7.2403663307440898</v>
      </c>
      <c r="G132" t="s">
        <v>1100</v>
      </c>
      <c r="H132" t="s">
        <v>1101</v>
      </c>
      <c r="I132" t="s">
        <v>1102</v>
      </c>
      <c r="L132" t="s">
        <v>1103</v>
      </c>
      <c r="M132" t="s">
        <v>391</v>
      </c>
    </row>
    <row r="133" spans="1:14">
      <c r="A133" t="s">
        <v>1104</v>
      </c>
      <c r="B133" s="16">
        <v>4.5953792851455899E-2</v>
      </c>
      <c r="C133" s="16">
        <v>7.45170859370067</v>
      </c>
      <c r="D133" s="16">
        <v>7.2795557473789998</v>
      </c>
      <c r="E133" s="16">
        <v>7.2035139803252699</v>
      </c>
      <c r="F133" s="16">
        <v>7.1158137285604699</v>
      </c>
      <c r="G133" t="s">
        <v>1105</v>
      </c>
      <c r="H133" t="s">
        <v>1106</v>
      </c>
      <c r="I133" t="s">
        <v>1107</v>
      </c>
      <c r="J133" t="s">
        <v>1108</v>
      </c>
      <c r="K133" t="s">
        <v>1109</v>
      </c>
      <c r="L133" t="s">
        <v>1110</v>
      </c>
      <c r="M133" t="s">
        <v>1111</v>
      </c>
    </row>
    <row r="134" spans="1:14">
      <c r="A134" t="s">
        <v>1112</v>
      </c>
      <c r="B134" s="16">
        <v>4.6197166570599003E-2</v>
      </c>
      <c r="C134" s="16">
        <v>7.3378746933225099</v>
      </c>
      <c r="D134" s="16">
        <v>6.8044053512666904</v>
      </c>
      <c r="E134" s="16">
        <v>7.6055180754240901</v>
      </c>
      <c r="F134" s="16">
        <v>6.9486646233452101</v>
      </c>
      <c r="G134" t="s">
        <v>1113</v>
      </c>
      <c r="H134" t="s">
        <v>1114</v>
      </c>
      <c r="I134" t="s">
        <v>1115</v>
      </c>
      <c r="J134" t="s">
        <v>1116</v>
      </c>
      <c r="K134" t="s">
        <v>1117</v>
      </c>
      <c r="L134" t="s">
        <v>1118</v>
      </c>
      <c r="M134" t="s">
        <v>1119</v>
      </c>
    </row>
    <row r="135" spans="1:14">
      <c r="A135" t="s">
        <v>1120</v>
      </c>
      <c r="B135" s="16">
        <v>4.6197166570599003E-2</v>
      </c>
      <c r="C135" s="16">
        <v>6.9318390451889602</v>
      </c>
      <c r="D135" s="16">
        <v>7.19805697133644</v>
      </c>
      <c r="E135" s="16">
        <v>7.1668724545556701</v>
      </c>
      <c r="F135" s="16">
        <v>7.2914883486221802</v>
      </c>
      <c r="G135" t="s">
        <v>1121</v>
      </c>
      <c r="H135" t="s">
        <v>1122</v>
      </c>
      <c r="I135" t="s">
        <v>1123</v>
      </c>
      <c r="J135" t="s">
        <v>1124</v>
      </c>
      <c r="K135" t="s">
        <v>1125</v>
      </c>
      <c r="L135" t="s">
        <v>1126</v>
      </c>
      <c r="M135" t="s">
        <v>1127</v>
      </c>
    </row>
    <row r="136" spans="1:14">
      <c r="A136" t="s">
        <v>1128</v>
      </c>
      <c r="B136" s="16">
        <v>4.6496114436176399E-2</v>
      </c>
      <c r="C136" s="16">
        <v>7.4727728015838899</v>
      </c>
      <c r="D136" s="16">
        <v>7.1590268680864897</v>
      </c>
      <c r="E136" s="16">
        <v>7.2167906372211199</v>
      </c>
      <c r="F136" s="16">
        <v>7.1746342110067403</v>
      </c>
      <c r="G136" t="s">
        <v>1129</v>
      </c>
      <c r="H136" t="s">
        <v>1130</v>
      </c>
      <c r="I136" t="s">
        <v>1131</v>
      </c>
      <c r="J136" t="s">
        <v>1132</v>
      </c>
      <c r="K136" t="s">
        <v>1133</v>
      </c>
      <c r="L136" t="s">
        <v>1134</v>
      </c>
      <c r="M136" t="s">
        <v>1135</v>
      </c>
    </row>
    <row r="137" spans="1:14">
      <c r="A137" t="s">
        <v>1136</v>
      </c>
      <c r="B137" s="16">
        <v>4.6496114436176399E-2</v>
      </c>
      <c r="C137" s="16">
        <v>6.8544042186900196</v>
      </c>
      <c r="D137" s="16">
        <v>7.3151800200230799</v>
      </c>
      <c r="E137" s="16">
        <v>7.2263446378913203</v>
      </c>
      <c r="F137" s="16">
        <v>7.1989737982837303</v>
      </c>
      <c r="G137" t="s">
        <v>1137</v>
      </c>
      <c r="H137" t="s">
        <v>1138</v>
      </c>
      <c r="I137" t="s">
        <v>1139</v>
      </c>
      <c r="J137" t="s">
        <v>1140</v>
      </c>
      <c r="K137" t="s">
        <v>1141</v>
      </c>
      <c r="L137" t="s">
        <v>1142</v>
      </c>
      <c r="M137" t="s">
        <v>1143</v>
      </c>
    </row>
    <row r="138" spans="1:14">
      <c r="A138" t="s">
        <v>1144</v>
      </c>
      <c r="B138" s="16">
        <v>4.69493380542782E-2</v>
      </c>
      <c r="C138" s="16">
        <v>7.6335934045896998</v>
      </c>
      <c r="D138" s="16">
        <v>7.8813036245470203</v>
      </c>
      <c r="E138" s="16">
        <v>7.9002900446411699</v>
      </c>
      <c r="F138" s="16">
        <v>7.9475314849057996</v>
      </c>
      <c r="G138" t="s">
        <v>1145</v>
      </c>
      <c r="H138" t="s">
        <v>1146</v>
      </c>
      <c r="I138" t="s">
        <v>1147</v>
      </c>
      <c r="M138" t="s">
        <v>391</v>
      </c>
    </row>
    <row r="139" spans="1:14">
      <c r="A139" t="s">
        <v>1148</v>
      </c>
      <c r="B139" s="16">
        <v>4.69493380542782E-2</v>
      </c>
      <c r="C139" s="16">
        <v>7.2517662902109699</v>
      </c>
      <c r="D139" s="16">
        <v>7.75367146955469</v>
      </c>
      <c r="E139" s="16">
        <v>7.4891409404713798</v>
      </c>
      <c r="F139" s="16">
        <v>7.7111822987245802</v>
      </c>
      <c r="G139" t="s">
        <v>1149</v>
      </c>
      <c r="H139" t="s">
        <v>1150</v>
      </c>
      <c r="I139" t="s">
        <v>1151</v>
      </c>
      <c r="M139" t="s">
        <v>391</v>
      </c>
    </row>
    <row r="140" spans="1:14">
      <c r="A140" t="s">
        <v>1152</v>
      </c>
      <c r="B140" s="16">
        <v>4.69493380542782E-2</v>
      </c>
      <c r="C140" s="16">
        <v>7.2362919380031396</v>
      </c>
      <c r="D140" s="16">
        <v>7.4827787983227196</v>
      </c>
      <c r="E140" s="16">
        <v>7.4813744774453799</v>
      </c>
      <c r="F140" s="16">
        <v>7.5998240598457896</v>
      </c>
      <c r="G140" t="s">
        <v>1153</v>
      </c>
      <c r="H140" t="s">
        <v>1154</v>
      </c>
      <c r="I140" t="s">
        <v>1155</v>
      </c>
      <c r="J140" t="s">
        <v>1156</v>
      </c>
      <c r="K140" t="s">
        <v>1157</v>
      </c>
      <c r="L140" t="s">
        <v>1158</v>
      </c>
      <c r="M140" t="s">
        <v>1159</v>
      </c>
    </row>
    <row r="141" spans="1:14">
      <c r="A141" t="s">
        <v>1160</v>
      </c>
      <c r="B141" s="16">
        <v>4.69493380542782E-2</v>
      </c>
      <c r="C141" s="16">
        <v>7.3054021993456999</v>
      </c>
      <c r="D141" s="16">
        <v>7.6985670545580902</v>
      </c>
      <c r="E141" s="16">
        <v>7.5141919624807301</v>
      </c>
      <c r="F141" s="16">
        <v>7.6192835593017296</v>
      </c>
      <c r="G141" t="s">
        <v>1161</v>
      </c>
      <c r="H141" t="s">
        <v>1162</v>
      </c>
      <c r="I141" t="s">
        <v>1163</v>
      </c>
      <c r="J141" t="s">
        <v>1164</v>
      </c>
      <c r="K141" t="s">
        <v>1165</v>
      </c>
      <c r="L141" t="s">
        <v>1166</v>
      </c>
      <c r="M141" t="s">
        <v>1167</v>
      </c>
      <c r="N141" t="s">
        <v>1168</v>
      </c>
    </row>
    <row r="142" spans="1:14">
      <c r="A142" t="s">
        <v>1169</v>
      </c>
      <c r="B142" s="16">
        <v>4.69493380542782E-2</v>
      </c>
      <c r="C142" s="16">
        <v>6.9501860757311702</v>
      </c>
      <c r="D142" s="16">
        <v>7.36460514088387</v>
      </c>
      <c r="E142" s="16">
        <v>7.0666898941445604</v>
      </c>
      <c r="F142" s="16">
        <v>7.4366632029163</v>
      </c>
      <c r="G142" t="s">
        <v>1170</v>
      </c>
      <c r="H142" t="s">
        <v>1171</v>
      </c>
      <c r="I142" t="s">
        <v>1172</v>
      </c>
      <c r="J142" t="s">
        <v>1173</v>
      </c>
      <c r="K142" t="s">
        <v>1174</v>
      </c>
      <c r="L142" t="s">
        <v>1175</v>
      </c>
      <c r="M142" t="s">
        <v>1176</v>
      </c>
      <c r="N142" t="s">
        <v>1177</v>
      </c>
    </row>
    <row r="143" spans="1:14">
      <c r="A143" t="s">
        <v>1178</v>
      </c>
      <c r="B143" s="16">
        <v>4.69493380542782E-2</v>
      </c>
      <c r="C143" s="16">
        <v>7.1256107025298796</v>
      </c>
      <c r="D143" s="16">
        <v>7.2382983153186498</v>
      </c>
      <c r="E143" s="16">
        <v>6.9985837020664103</v>
      </c>
      <c r="F143" s="16">
        <v>7.3086089700413597</v>
      </c>
      <c r="G143" t="s">
        <v>1179</v>
      </c>
      <c r="H143" t="s">
        <v>1180</v>
      </c>
      <c r="I143" t="s">
        <v>1181</v>
      </c>
      <c r="J143" t="s">
        <v>1182</v>
      </c>
      <c r="K143" t="s">
        <v>1183</v>
      </c>
      <c r="L143" t="s">
        <v>1184</v>
      </c>
      <c r="M143" t="s">
        <v>1185</v>
      </c>
    </row>
    <row r="144" spans="1:14">
      <c r="A144" t="s">
        <v>1186</v>
      </c>
      <c r="B144" s="16">
        <v>4.69493380542782E-2</v>
      </c>
      <c r="C144" s="16">
        <v>7.1882061454839299</v>
      </c>
      <c r="D144" s="16">
        <v>7.5653720538493703</v>
      </c>
      <c r="E144" s="16">
        <v>7.5087413383031798</v>
      </c>
      <c r="F144" s="16">
        <v>7.6734201437930798</v>
      </c>
      <c r="G144" t="s">
        <v>1187</v>
      </c>
      <c r="H144" t="s">
        <v>1188</v>
      </c>
      <c r="I144" t="s">
        <v>1189</v>
      </c>
      <c r="J144" t="s">
        <v>1190</v>
      </c>
      <c r="K144" t="s">
        <v>1191</v>
      </c>
      <c r="L144" t="s">
        <v>1192</v>
      </c>
      <c r="M144" t="s">
        <v>1193</v>
      </c>
    </row>
    <row r="145" spans="1:13">
      <c r="A145" t="s">
        <v>1194</v>
      </c>
      <c r="B145" s="16">
        <v>4.69493380542782E-2</v>
      </c>
      <c r="C145" s="16">
        <v>7.6196319731604296</v>
      </c>
      <c r="D145" s="16">
        <v>7.16495664188934</v>
      </c>
      <c r="E145" s="16">
        <v>7.5343721962059202</v>
      </c>
      <c r="F145" s="16">
        <v>7.2292353235032998</v>
      </c>
      <c r="G145" t="s">
        <v>1195</v>
      </c>
      <c r="H145" t="s">
        <v>1196</v>
      </c>
      <c r="I145" t="s">
        <v>1197</v>
      </c>
      <c r="J145" t="s">
        <v>1198</v>
      </c>
      <c r="K145" t="s">
        <v>1199</v>
      </c>
      <c r="L145" t="s">
        <v>1200</v>
      </c>
      <c r="M145" t="s">
        <v>1201</v>
      </c>
    </row>
    <row r="146" spans="1:13">
      <c r="A146" t="s">
        <v>1202</v>
      </c>
      <c r="B146" s="16">
        <v>4.69493380542782E-2</v>
      </c>
      <c r="C146" s="16">
        <v>6.8996892766542697</v>
      </c>
      <c r="D146" s="16">
        <v>6.6251241202094704</v>
      </c>
      <c r="E146" s="16">
        <v>6.7884948400908796</v>
      </c>
      <c r="F146" s="16">
        <v>6.4270601511735501</v>
      </c>
      <c r="G146" t="s">
        <v>1203</v>
      </c>
      <c r="H146" t="s">
        <v>1204</v>
      </c>
      <c r="I146" t="s">
        <v>1205</v>
      </c>
      <c r="J146" t="s">
        <v>1206</v>
      </c>
      <c r="K146" t="s">
        <v>1207</v>
      </c>
      <c r="L146" t="s">
        <v>1208</v>
      </c>
      <c r="M146" t="s">
        <v>1209</v>
      </c>
    </row>
    <row r="147" spans="1:13">
      <c r="A147" t="s">
        <v>1210</v>
      </c>
      <c r="B147" s="16">
        <v>4.69493380542782E-2</v>
      </c>
      <c r="C147" s="16">
        <v>6.6513178198008402</v>
      </c>
      <c r="D147" s="16">
        <v>7.1657955312854398</v>
      </c>
      <c r="E147" s="16">
        <v>6.5518968482530999</v>
      </c>
      <c r="F147" s="16">
        <v>6.8760213968139503</v>
      </c>
      <c r="G147" t="s">
        <v>1211</v>
      </c>
      <c r="H147" t="s">
        <v>1212</v>
      </c>
      <c r="I147" t="s">
        <v>1213</v>
      </c>
      <c r="J147" t="s">
        <v>1214</v>
      </c>
      <c r="K147" t="s">
        <v>1215</v>
      </c>
      <c r="L147" t="s">
        <v>1216</v>
      </c>
      <c r="M147" t="s">
        <v>1217</v>
      </c>
    </row>
    <row r="148" spans="1:13">
      <c r="A148" t="s">
        <v>1218</v>
      </c>
      <c r="B148" s="16">
        <v>4.6956672785691399E-2</v>
      </c>
      <c r="C148" s="16">
        <v>6.7722358832690999</v>
      </c>
      <c r="D148" s="16">
        <v>6.5993720907801201</v>
      </c>
      <c r="E148" s="16">
        <v>6.1996341817700999</v>
      </c>
      <c r="F148" s="16">
        <v>6.4689031052700896</v>
      </c>
      <c r="G148" t="s">
        <v>1219</v>
      </c>
      <c r="H148" t="s">
        <v>1220</v>
      </c>
      <c r="I148" t="s">
        <v>1221</v>
      </c>
      <c r="J148" t="s">
        <v>1222</v>
      </c>
      <c r="K148" t="s">
        <v>1223</v>
      </c>
      <c r="L148" t="s">
        <v>1224</v>
      </c>
      <c r="M148" t="s">
        <v>1225</v>
      </c>
    </row>
    <row r="149" spans="1:13">
      <c r="A149" t="s">
        <v>1226</v>
      </c>
      <c r="B149" s="16">
        <v>4.6956672785691399E-2</v>
      </c>
      <c r="C149" s="16">
        <v>6.7248175494802203</v>
      </c>
      <c r="D149" s="16">
        <v>7.2371059138113001</v>
      </c>
      <c r="E149" s="16">
        <v>7.29344166020672</v>
      </c>
      <c r="F149" s="16">
        <v>7.3687250768648704</v>
      </c>
      <c r="G149" t="s">
        <v>1227</v>
      </c>
      <c r="H149" t="s">
        <v>1228</v>
      </c>
      <c r="I149" t="s">
        <v>1229</v>
      </c>
      <c r="J149" t="s">
        <v>1230</v>
      </c>
      <c r="K149" t="s">
        <v>1231</v>
      </c>
      <c r="L149" t="s">
        <v>1232</v>
      </c>
      <c r="M149" t="s">
        <v>1233</v>
      </c>
    </row>
    <row r="150" spans="1:13">
      <c r="A150" t="s">
        <v>1234</v>
      </c>
      <c r="B150" s="16">
        <v>4.75091919570046E-2</v>
      </c>
      <c r="C150" s="16">
        <v>6.9467196629143704</v>
      </c>
      <c r="D150" s="16">
        <v>7.1822613213604498</v>
      </c>
      <c r="E150" s="16">
        <v>7.1547859925257704</v>
      </c>
      <c r="F150" s="16">
        <v>7.3019564241597301</v>
      </c>
      <c r="G150" t="s">
        <v>1235</v>
      </c>
      <c r="H150" t="s">
        <v>1236</v>
      </c>
      <c r="I150" t="s">
        <v>1237</v>
      </c>
      <c r="J150" t="s">
        <v>1238</v>
      </c>
      <c r="K150" t="s">
        <v>1239</v>
      </c>
      <c r="L150" t="s">
        <v>1240</v>
      </c>
      <c r="M150" t="s">
        <v>1241</v>
      </c>
    </row>
    <row r="151" spans="1:13">
      <c r="A151" t="s">
        <v>1242</v>
      </c>
      <c r="B151" s="16">
        <v>4.8143604175729299E-2</v>
      </c>
      <c r="C151" s="16">
        <v>7.1799368142944697</v>
      </c>
      <c r="D151" s="16">
        <v>7.3347376398817996</v>
      </c>
      <c r="E151" s="16">
        <v>7.1547818836731398</v>
      </c>
      <c r="F151" s="16">
        <v>7.3272015499814804</v>
      </c>
      <c r="G151" t="s">
        <v>1243</v>
      </c>
      <c r="H151" t="s">
        <v>1244</v>
      </c>
      <c r="I151" t="s">
        <v>1245</v>
      </c>
      <c r="J151" t="s">
        <v>1246</v>
      </c>
      <c r="K151" t="s">
        <v>1247</v>
      </c>
      <c r="L151" t="s">
        <v>1248</v>
      </c>
      <c r="M151" t="s">
        <v>1249</v>
      </c>
    </row>
    <row r="152" spans="1:13">
      <c r="A152" t="s">
        <v>1250</v>
      </c>
      <c r="B152" s="16">
        <v>4.8190592340713899E-2</v>
      </c>
      <c r="C152" s="16">
        <v>6.7557287588966197</v>
      </c>
      <c r="D152" s="16">
        <v>7.40542778104885</v>
      </c>
      <c r="E152" s="16">
        <v>6.6680316527576897</v>
      </c>
      <c r="F152" s="16">
        <v>7.1519312919640896</v>
      </c>
      <c r="G152" t="s">
        <v>1251</v>
      </c>
      <c r="H152" t="s">
        <v>1252</v>
      </c>
      <c r="I152" t="s">
        <v>1253</v>
      </c>
      <c r="J152" t="s">
        <v>1254</v>
      </c>
      <c r="K152" t="s">
        <v>1255</v>
      </c>
      <c r="L152" t="s">
        <v>1256</v>
      </c>
      <c r="M152" t="s">
        <v>1257</v>
      </c>
    </row>
    <row r="153" spans="1:13">
      <c r="A153" t="s">
        <v>1258</v>
      </c>
      <c r="B153" s="16">
        <v>4.8190592340713899E-2</v>
      </c>
      <c r="C153" s="16">
        <v>6.7338535665430204</v>
      </c>
      <c r="D153" s="16">
        <v>6.9588117888493102</v>
      </c>
      <c r="E153" s="16">
        <v>6.9712474716250901</v>
      </c>
      <c r="F153" s="16">
        <v>6.9960189391185699</v>
      </c>
      <c r="G153" t="s">
        <v>1259</v>
      </c>
      <c r="H153" t="s">
        <v>1260</v>
      </c>
      <c r="I153" t="s">
        <v>1261</v>
      </c>
      <c r="J153" t="s">
        <v>1262</v>
      </c>
      <c r="K153" t="s">
        <v>1263</v>
      </c>
      <c r="L153" t="s">
        <v>1264</v>
      </c>
      <c r="M153" t="s">
        <v>1265</v>
      </c>
    </row>
    <row r="154" spans="1:13">
      <c r="A154" t="s">
        <v>1266</v>
      </c>
      <c r="B154" s="16">
        <v>4.8190592340713899E-2</v>
      </c>
      <c r="C154" s="16">
        <v>6.4895623545620298</v>
      </c>
      <c r="D154" s="16">
        <v>6.5902389392656104</v>
      </c>
      <c r="E154" s="16">
        <v>6.7316768659663104</v>
      </c>
      <c r="F154" s="16">
        <v>6.4864553448020903</v>
      </c>
      <c r="G154" t="s">
        <v>1267</v>
      </c>
      <c r="H154" t="s">
        <v>1268</v>
      </c>
      <c r="I154" t="s">
        <v>1269</v>
      </c>
      <c r="J154" t="s">
        <v>1270</v>
      </c>
      <c r="K154" t="s">
        <v>1271</v>
      </c>
      <c r="L154" t="s">
        <v>1272</v>
      </c>
      <c r="M154" t="s">
        <v>1273</v>
      </c>
    </row>
    <row r="155" spans="1:13">
      <c r="A155" t="s">
        <v>1274</v>
      </c>
      <c r="B155" s="16">
        <v>4.8769513332473299E-2</v>
      </c>
      <c r="C155" s="16">
        <v>6.7004738110246</v>
      </c>
      <c r="D155" s="16">
        <v>6.9686735180311201</v>
      </c>
      <c r="E155" s="16">
        <v>6.9824908910182604</v>
      </c>
      <c r="F155" s="16">
        <v>7.0073622724916804</v>
      </c>
      <c r="G155" t="s">
        <v>1275</v>
      </c>
      <c r="H155" t="s">
        <v>1276</v>
      </c>
      <c r="I155" t="s">
        <v>1277</v>
      </c>
      <c r="J155" t="s">
        <v>1278</v>
      </c>
      <c r="K155" t="s">
        <v>1279</v>
      </c>
      <c r="L155" t="s">
        <v>1280</v>
      </c>
      <c r="M155" t="s">
        <v>1281</v>
      </c>
    </row>
    <row r="156" spans="1:13">
      <c r="A156" t="s">
        <v>1282</v>
      </c>
      <c r="B156" s="16">
        <v>4.8769513332473299E-2</v>
      </c>
      <c r="C156" s="16">
        <v>7.1293538345827097</v>
      </c>
      <c r="D156" s="16">
        <v>7.5207648031623204</v>
      </c>
      <c r="E156" s="16">
        <v>7.4169187453129597</v>
      </c>
      <c r="F156" s="16">
        <v>7.5586204045444596</v>
      </c>
      <c r="G156" t="s">
        <v>1283</v>
      </c>
      <c r="H156" t="s">
        <v>1284</v>
      </c>
      <c r="I156" t="s">
        <v>1285</v>
      </c>
      <c r="J156" t="s">
        <v>1286</v>
      </c>
      <c r="K156" t="s">
        <v>1287</v>
      </c>
      <c r="L156" t="s">
        <v>1288</v>
      </c>
      <c r="M156" t="s">
        <v>1289</v>
      </c>
    </row>
    <row r="157" spans="1:13">
      <c r="A157" t="s">
        <v>1290</v>
      </c>
      <c r="B157" s="16">
        <v>4.8769513332473299E-2</v>
      </c>
      <c r="C157" s="16">
        <v>7.4804574473771597</v>
      </c>
      <c r="D157" s="16">
        <v>7.2103743747604696</v>
      </c>
      <c r="E157" s="16">
        <v>7.2618281682344499</v>
      </c>
      <c r="F157" s="16">
        <v>6.89170005215753</v>
      </c>
      <c r="G157" t="s">
        <v>1291</v>
      </c>
      <c r="H157" t="s">
        <v>1292</v>
      </c>
      <c r="I157" t="s">
        <v>1293</v>
      </c>
      <c r="J157" t="s">
        <v>1294</v>
      </c>
      <c r="K157" t="s">
        <v>1295</v>
      </c>
      <c r="L157" t="s">
        <v>1296</v>
      </c>
      <c r="M157" t="s">
        <v>1297</v>
      </c>
    </row>
    <row r="158" spans="1:13">
      <c r="A158" t="s">
        <v>1298</v>
      </c>
      <c r="B158" s="16">
        <v>4.9701328806061103E-2</v>
      </c>
      <c r="C158" s="16">
        <v>6.8606785546982501</v>
      </c>
      <c r="D158" s="16">
        <v>7.1957785895195201</v>
      </c>
      <c r="E158" s="16">
        <v>7.0112540101916796</v>
      </c>
      <c r="F158" s="16">
        <v>7.1161801341836401</v>
      </c>
      <c r="G158" t="s">
        <v>1299</v>
      </c>
      <c r="H158" t="s">
        <v>1300</v>
      </c>
      <c r="I158" t="s">
        <v>1301</v>
      </c>
      <c r="J158" t="s">
        <v>1302</v>
      </c>
      <c r="K158" t="s">
        <v>1303</v>
      </c>
      <c r="L158" t="s">
        <v>1304</v>
      </c>
      <c r="M158" t="s">
        <v>1305</v>
      </c>
    </row>
    <row r="159" spans="1:13">
      <c r="A159" t="s">
        <v>1306</v>
      </c>
      <c r="B159" s="16">
        <v>4.9701328806061103E-2</v>
      </c>
      <c r="C159" s="16">
        <v>7.7531193431432897</v>
      </c>
      <c r="D159" s="16">
        <v>7.3474721085718304</v>
      </c>
      <c r="E159" s="16">
        <v>7.4100891766539698</v>
      </c>
      <c r="F159" s="16">
        <v>7.2783551940230202</v>
      </c>
      <c r="G159" t="s">
        <v>1307</v>
      </c>
      <c r="H159" t="s">
        <v>1308</v>
      </c>
      <c r="I159" t="s">
        <v>1309</v>
      </c>
      <c r="J159" t="s">
        <v>1310</v>
      </c>
      <c r="K159" t="s">
        <v>1311</v>
      </c>
      <c r="L159" t="s">
        <v>1312</v>
      </c>
      <c r="M159" t="s">
        <v>1313</v>
      </c>
    </row>
    <row r="160" spans="1:13">
      <c r="A160" t="s">
        <v>1314</v>
      </c>
      <c r="B160" s="16">
        <v>4.9709880421314703E-2</v>
      </c>
      <c r="C160" s="16">
        <v>7.1565498294637404</v>
      </c>
      <c r="D160" s="16">
        <v>7.0555385780236897</v>
      </c>
      <c r="E160" s="16">
        <v>6.31933794007006</v>
      </c>
      <c r="F160" s="16">
        <v>6.6951986158376497</v>
      </c>
      <c r="G160" t="s">
        <v>1315</v>
      </c>
      <c r="H160" t="s">
        <v>1316</v>
      </c>
      <c r="I160" t="s">
        <v>1317</v>
      </c>
      <c r="J160" t="s">
        <v>1318</v>
      </c>
      <c r="K160" t="s">
        <v>1319</v>
      </c>
      <c r="L160" t="s">
        <v>1320</v>
      </c>
      <c r="M160" t="s">
        <v>1321</v>
      </c>
    </row>
    <row r="161" spans="1:15">
      <c r="A161" s="17" t="s">
        <v>1322</v>
      </c>
      <c r="B161" s="18">
        <v>5.0092647591957203E-2</v>
      </c>
      <c r="C161" s="18">
        <v>6.3887501548571404</v>
      </c>
      <c r="D161" s="18">
        <v>6.5506569121418599</v>
      </c>
      <c r="E161" s="18">
        <v>6.7618292662588102</v>
      </c>
      <c r="F161" s="18">
        <v>6.8365511172772697</v>
      </c>
      <c r="G161" s="17" t="s">
        <v>1323</v>
      </c>
      <c r="H161" s="17" t="s">
        <v>1324</v>
      </c>
      <c r="I161" s="17" t="s">
        <v>1325</v>
      </c>
      <c r="J161" s="17" t="s">
        <v>1326</v>
      </c>
      <c r="K161" s="17" t="s">
        <v>1327</v>
      </c>
      <c r="L161" s="17" t="s">
        <v>1328</v>
      </c>
      <c r="M161" s="17" t="s">
        <v>1329</v>
      </c>
      <c r="N161" s="17"/>
      <c r="O161" s="17" t="s">
        <v>1330</v>
      </c>
    </row>
    <row r="162" spans="1:15">
      <c r="A162" s="17" t="s">
        <v>1331</v>
      </c>
      <c r="B162" s="18">
        <v>5.0092647591957203E-2</v>
      </c>
      <c r="C162" s="18">
        <v>7.4027758246295399</v>
      </c>
      <c r="D162" s="18">
        <v>7.1801187450939397</v>
      </c>
      <c r="E162" s="18">
        <v>7.1700234620773999</v>
      </c>
      <c r="F162" s="18">
        <v>7.0233838572610496</v>
      </c>
      <c r="G162" s="17" t="s">
        <v>1332</v>
      </c>
      <c r="H162" s="17" t="s">
        <v>1333</v>
      </c>
      <c r="I162" s="17" t="s">
        <v>1334</v>
      </c>
      <c r="J162" s="17" t="s">
        <v>1335</v>
      </c>
      <c r="K162" s="17" t="s">
        <v>1336</v>
      </c>
      <c r="L162" s="17" t="s">
        <v>1337</v>
      </c>
      <c r="M162" s="17" t="s">
        <v>1338</v>
      </c>
      <c r="N162" s="17"/>
    </row>
    <row r="163" spans="1:15">
      <c r="A163" s="17" t="s">
        <v>1339</v>
      </c>
      <c r="B163" s="18">
        <v>5.0092647591957203E-2</v>
      </c>
      <c r="C163" s="18">
        <v>6.7066675999149199</v>
      </c>
      <c r="D163" s="18">
        <v>6.8168102419872003</v>
      </c>
      <c r="E163" s="18">
        <v>6.1975416382825497</v>
      </c>
      <c r="F163" s="18">
        <v>6.67335838892678</v>
      </c>
      <c r="G163" s="17" t="s">
        <v>1340</v>
      </c>
      <c r="H163" s="17" t="s">
        <v>1341</v>
      </c>
      <c r="I163" s="17" t="s">
        <v>1342</v>
      </c>
      <c r="J163" s="17" t="s">
        <v>1343</v>
      </c>
      <c r="K163" s="17" t="s">
        <v>1344</v>
      </c>
      <c r="L163" s="17" t="s">
        <v>1345</v>
      </c>
      <c r="M163" s="17" t="s">
        <v>1346</v>
      </c>
      <c r="N163" s="17"/>
    </row>
    <row r="164" spans="1:15">
      <c r="A164" s="17" t="s">
        <v>1347</v>
      </c>
      <c r="B164" s="18">
        <v>5.0092647591957203E-2</v>
      </c>
      <c r="C164" s="18">
        <v>6.4828295529289903</v>
      </c>
      <c r="D164" s="18">
        <v>6.5765778423920702</v>
      </c>
      <c r="E164" s="18">
        <v>6.1091262931282104</v>
      </c>
      <c r="F164" s="18">
        <v>6.2432724330897402</v>
      </c>
      <c r="G164" s="17" t="s">
        <v>1348</v>
      </c>
      <c r="H164" s="17" t="s">
        <v>1349</v>
      </c>
      <c r="I164" s="17" t="s">
        <v>1350</v>
      </c>
      <c r="J164" s="17" t="s">
        <v>1351</v>
      </c>
      <c r="K164" s="17" t="s">
        <v>1352</v>
      </c>
      <c r="L164" s="17" t="s">
        <v>1353</v>
      </c>
      <c r="M164" s="17" t="s">
        <v>1354</v>
      </c>
      <c r="N164" s="17"/>
    </row>
    <row r="165" spans="1:15">
      <c r="A165" s="17" t="s">
        <v>1355</v>
      </c>
      <c r="B165" s="18">
        <v>5.0778241479177297E-2</v>
      </c>
      <c r="C165" s="18">
        <v>6.7283750188929101</v>
      </c>
      <c r="D165" s="18">
        <v>7.1679884069208599</v>
      </c>
      <c r="E165" s="18">
        <v>7.1399850293446496</v>
      </c>
      <c r="F165" s="18">
        <v>7.1522254309463902</v>
      </c>
      <c r="G165" s="17" t="s">
        <v>1356</v>
      </c>
      <c r="H165" s="17" t="s">
        <v>1357</v>
      </c>
      <c r="I165" s="17" t="s">
        <v>1358</v>
      </c>
      <c r="J165" s="17" t="s">
        <v>1359</v>
      </c>
      <c r="K165" s="17" t="s">
        <v>1360</v>
      </c>
      <c r="L165" s="17" t="s">
        <v>1361</v>
      </c>
      <c r="M165" s="17" t="s">
        <v>1362</v>
      </c>
      <c r="N165" s="17" t="s">
        <v>1363</v>
      </c>
    </row>
    <row r="166" spans="1:15">
      <c r="A166" s="17" t="s">
        <v>1364</v>
      </c>
      <c r="B166" s="18">
        <v>5.0829095852065097E-2</v>
      </c>
      <c r="C166" s="18">
        <v>7.5523440871765901</v>
      </c>
      <c r="D166" s="18">
        <v>7.4054098760562699</v>
      </c>
      <c r="E166" s="18">
        <v>7.4072535770592598</v>
      </c>
      <c r="F166" s="18">
        <v>7.3183041278034597</v>
      </c>
      <c r="G166" s="17" t="s">
        <v>1365</v>
      </c>
      <c r="H166" s="17" t="s">
        <v>1366</v>
      </c>
      <c r="I166" s="17" t="s">
        <v>1367</v>
      </c>
      <c r="J166" s="17" t="s">
        <v>1368</v>
      </c>
      <c r="K166" s="17" t="s">
        <v>1369</v>
      </c>
      <c r="L166" s="17" t="s">
        <v>1370</v>
      </c>
      <c r="M166" s="17" t="s">
        <v>1371</v>
      </c>
      <c r="N166" s="17"/>
    </row>
    <row r="167" spans="1:15">
      <c r="A167" s="17" t="s">
        <v>1372</v>
      </c>
      <c r="B167" s="18">
        <v>5.0829095852065097E-2</v>
      </c>
      <c r="C167" s="18">
        <v>6.9891068195227497</v>
      </c>
      <c r="D167" s="18">
        <v>7.2421231935759298</v>
      </c>
      <c r="E167" s="18">
        <v>7.1292506264374902</v>
      </c>
      <c r="F167" s="18">
        <v>7.3204897049368904</v>
      </c>
      <c r="G167" s="17" t="s">
        <v>1373</v>
      </c>
      <c r="H167" s="17" t="s">
        <v>1374</v>
      </c>
      <c r="I167" s="17" t="s">
        <v>1375</v>
      </c>
      <c r="J167" s="17" t="s">
        <v>1376</v>
      </c>
      <c r="K167" s="17" t="s">
        <v>1377</v>
      </c>
      <c r="L167" s="17" t="s">
        <v>1378</v>
      </c>
      <c r="M167" s="17" t="s">
        <v>1379</v>
      </c>
      <c r="N167" s="17"/>
    </row>
    <row r="168" spans="1:15">
      <c r="A168" s="17" t="s">
        <v>1380</v>
      </c>
      <c r="B168" s="18">
        <v>5.0829095852065097E-2</v>
      </c>
      <c r="C168" s="18">
        <v>7.5388571123717796</v>
      </c>
      <c r="D168" s="18">
        <v>7.3936525642998703</v>
      </c>
      <c r="E168" s="18">
        <v>7.6162649247244696</v>
      </c>
      <c r="F168" s="18">
        <v>7.2145640876859396</v>
      </c>
      <c r="G168" s="17" t="s">
        <v>1381</v>
      </c>
      <c r="H168" s="17" t="s">
        <v>1382</v>
      </c>
      <c r="I168" s="17" t="s">
        <v>1383</v>
      </c>
      <c r="J168" s="17" t="s">
        <v>1384</v>
      </c>
      <c r="K168" s="17" t="s">
        <v>1385</v>
      </c>
      <c r="L168" s="17" t="s">
        <v>1386</v>
      </c>
      <c r="M168" s="17" t="s">
        <v>1387</v>
      </c>
      <c r="N168" s="17"/>
    </row>
    <row r="169" spans="1:15">
      <c r="A169" s="17" t="s">
        <v>1388</v>
      </c>
      <c r="B169" s="18">
        <v>5.0829095852065097E-2</v>
      </c>
      <c r="C169" s="18">
        <v>7.1883102434212303</v>
      </c>
      <c r="D169" s="18">
        <v>6.9028777207933496</v>
      </c>
      <c r="E169" s="18">
        <v>6.9208934794953798</v>
      </c>
      <c r="F169" s="18">
        <v>6.72234328358374</v>
      </c>
      <c r="G169" s="17" t="s">
        <v>1389</v>
      </c>
      <c r="H169" s="17" t="s">
        <v>1390</v>
      </c>
      <c r="I169" s="17" t="s">
        <v>1391</v>
      </c>
      <c r="J169" s="17" t="s">
        <v>1392</v>
      </c>
      <c r="K169" s="17" t="s">
        <v>1393</v>
      </c>
      <c r="L169" s="17" t="s">
        <v>1394</v>
      </c>
      <c r="M169" s="17" t="s">
        <v>1395</v>
      </c>
      <c r="N169" s="17" t="s">
        <v>1396</v>
      </c>
    </row>
    <row r="170" spans="1:15">
      <c r="A170" s="17" t="s">
        <v>1397</v>
      </c>
      <c r="B170" s="18">
        <v>5.0829095852065097E-2</v>
      </c>
      <c r="C170" s="18">
        <v>7.3572236942560103</v>
      </c>
      <c r="D170" s="18">
        <v>7.2398758303936299</v>
      </c>
      <c r="E170" s="18">
        <v>7.1473148526429702</v>
      </c>
      <c r="F170" s="18">
        <v>7.00415468675613</v>
      </c>
      <c r="G170" s="17" t="s">
        <v>1398</v>
      </c>
      <c r="H170" s="17" t="s">
        <v>1399</v>
      </c>
      <c r="I170" s="17" t="s">
        <v>1400</v>
      </c>
      <c r="J170" s="17" t="s">
        <v>1401</v>
      </c>
      <c r="K170" s="17" t="s">
        <v>1402</v>
      </c>
      <c r="L170" s="17" t="s">
        <v>1403</v>
      </c>
      <c r="M170" s="17" t="s">
        <v>1404</v>
      </c>
      <c r="N170" s="17"/>
    </row>
    <row r="171" spans="1:15">
      <c r="A171" s="17" t="s">
        <v>1405</v>
      </c>
      <c r="B171" s="18">
        <v>5.1080695102060501E-2</v>
      </c>
      <c r="C171" s="18">
        <v>7.0978276383594396</v>
      </c>
      <c r="D171" s="18">
        <v>7.4055803119205601</v>
      </c>
      <c r="E171" s="18">
        <v>7.4587438400684096</v>
      </c>
      <c r="F171" s="18">
        <v>7.6679289815129801</v>
      </c>
      <c r="G171" s="17" t="s">
        <v>1406</v>
      </c>
      <c r="H171" s="17" t="s">
        <v>1407</v>
      </c>
      <c r="I171" s="17" t="s">
        <v>1408</v>
      </c>
      <c r="J171" s="17" t="s">
        <v>1409</v>
      </c>
      <c r="K171" s="17" t="s">
        <v>1410</v>
      </c>
      <c r="L171" s="17"/>
      <c r="M171" s="17" t="s">
        <v>1411</v>
      </c>
      <c r="N171" s="17"/>
    </row>
    <row r="172" spans="1:15">
      <c r="A172" s="17" t="s">
        <v>1412</v>
      </c>
      <c r="B172" s="18">
        <v>5.1080695102060501E-2</v>
      </c>
      <c r="C172" s="18">
        <v>6.7720135813486904</v>
      </c>
      <c r="D172" s="18">
        <v>7.1315876781109599</v>
      </c>
      <c r="E172" s="18">
        <v>7.2793117148061803</v>
      </c>
      <c r="F172" s="18">
        <v>7.1834868401751102</v>
      </c>
      <c r="G172" s="17" t="s">
        <v>1413</v>
      </c>
      <c r="H172" s="17" t="s">
        <v>1414</v>
      </c>
      <c r="I172" s="17" t="s">
        <v>1415</v>
      </c>
      <c r="J172" s="17"/>
      <c r="K172" s="17"/>
      <c r="L172" s="17"/>
      <c r="M172" s="17" t="s">
        <v>391</v>
      </c>
      <c r="N172" s="17"/>
    </row>
    <row r="173" spans="1:15">
      <c r="A173" s="17" t="s">
        <v>1416</v>
      </c>
      <c r="B173" s="18">
        <v>5.1080695102060501E-2</v>
      </c>
      <c r="C173" s="18">
        <v>6.9245099360238704</v>
      </c>
      <c r="D173" s="18">
        <v>7.0292733269338097</v>
      </c>
      <c r="E173" s="18">
        <v>6.9987602684204298</v>
      </c>
      <c r="F173" s="18">
        <v>6.7733171776195302</v>
      </c>
      <c r="G173" s="17" t="s">
        <v>1417</v>
      </c>
      <c r="H173" s="17" t="s">
        <v>1418</v>
      </c>
      <c r="I173" s="17" t="s">
        <v>1419</v>
      </c>
      <c r="J173" s="17" t="s">
        <v>1420</v>
      </c>
      <c r="K173" s="17" t="s">
        <v>1421</v>
      </c>
      <c r="L173" s="17" t="s">
        <v>1422</v>
      </c>
      <c r="M173" s="17" t="s">
        <v>1423</v>
      </c>
      <c r="N173" s="17"/>
    </row>
    <row r="174" spans="1:15">
      <c r="A174" s="17" t="s">
        <v>1424</v>
      </c>
      <c r="B174" s="18">
        <v>5.1080695102060501E-2</v>
      </c>
      <c r="C174" s="18">
        <v>7.5292956520340804</v>
      </c>
      <c r="D174" s="18">
        <v>7.1821723093738701</v>
      </c>
      <c r="E174" s="18">
        <v>7.2189855751526197</v>
      </c>
      <c r="F174" s="18">
        <v>6.9748906904998202</v>
      </c>
      <c r="G174" s="17" t="s">
        <v>1425</v>
      </c>
      <c r="H174" s="17" t="s">
        <v>1426</v>
      </c>
      <c r="I174" s="17" t="s">
        <v>1427</v>
      </c>
      <c r="J174" s="17" t="s">
        <v>1428</v>
      </c>
      <c r="K174" s="17" t="s">
        <v>1429</v>
      </c>
      <c r="L174" s="17" t="s">
        <v>1430</v>
      </c>
      <c r="M174" s="17" t="s">
        <v>1431</v>
      </c>
      <c r="N174" s="17"/>
    </row>
    <row r="175" spans="1:15">
      <c r="A175" s="17" t="s">
        <v>1432</v>
      </c>
      <c r="B175" s="18">
        <v>5.1080695102060501E-2</v>
      </c>
      <c r="C175" s="18">
        <v>7.2991821098043799</v>
      </c>
      <c r="D175" s="18">
        <v>7.20059052848059</v>
      </c>
      <c r="E175" s="18">
        <v>7.0017678533105299</v>
      </c>
      <c r="F175" s="18">
        <v>6.9801868264159896</v>
      </c>
      <c r="G175" s="17" t="s">
        <v>1433</v>
      </c>
      <c r="H175" s="17" t="s">
        <v>1434</v>
      </c>
      <c r="I175" s="17" t="s">
        <v>1435</v>
      </c>
      <c r="J175" s="17" t="s">
        <v>1436</v>
      </c>
      <c r="K175" s="17" t="s">
        <v>1437</v>
      </c>
      <c r="L175" s="17" t="s">
        <v>1438</v>
      </c>
      <c r="M175" s="17" t="s">
        <v>1439</v>
      </c>
      <c r="N175" s="17"/>
    </row>
    <row r="176" spans="1:15">
      <c r="A176" s="17" t="s">
        <v>1440</v>
      </c>
      <c r="B176" s="18">
        <v>5.1080695102060501E-2</v>
      </c>
      <c r="C176" s="18">
        <v>6.5670881958009</v>
      </c>
      <c r="D176" s="18">
        <v>7.0038236847163899</v>
      </c>
      <c r="E176" s="18">
        <v>6.9117437718670001</v>
      </c>
      <c r="F176" s="18">
        <v>6.92027394795024</v>
      </c>
      <c r="G176" s="17" t="s">
        <v>1441</v>
      </c>
      <c r="H176" s="17" t="s">
        <v>1442</v>
      </c>
      <c r="I176" s="17" t="s">
        <v>1443</v>
      </c>
      <c r="J176" s="17" t="s">
        <v>1444</v>
      </c>
      <c r="K176" s="17" t="s">
        <v>1445</v>
      </c>
      <c r="L176" s="17" t="s">
        <v>1446</v>
      </c>
      <c r="M176" s="17" t="s">
        <v>1447</v>
      </c>
      <c r="N176" s="17"/>
    </row>
    <row r="177" spans="1:14">
      <c r="A177" s="17" t="s">
        <v>1448</v>
      </c>
      <c r="B177" s="18">
        <v>5.1080695102060501E-2</v>
      </c>
      <c r="C177" s="18">
        <v>7.6194847953600302</v>
      </c>
      <c r="D177" s="18">
        <v>7.6133283545376598</v>
      </c>
      <c r="E177" s="18">
        <v>7.2554604026021403</v>
      </c>
      <c r="F177" s="18">
        <v>7.2906320111618603</v>
      </c>
      <c r="G177" s="17" t="s">
        <v>1449</v>
      </c>
      <c r="H177" s="17" t="s">
        <v>1450</v>
      </c>
      <c r="I177" s="17" t="s">
        <v>1451</v>
      </c>
      <c r="J177" s="17" t="s">
        <v>1452</v>
      </c>
      <c r="K177" s="17" t="s">
        <v>1453</v>
      </c>
      <c r="L177" s="17" t="s">
        <v>1454</v>
      </c>
      <c r="M177" s="17" t="s">
        <v>1455</v>
      </c>
      <c r="N177" s="17"/>
    </row>
    <row r="178" spans="1:14">
      <c r="A178" s="17" t="s">
        <v>1456</v>
      </c>
      <c r="B178" s="18">
        <v>5.1080695102060501E-2</v>
      </c>
      <c r="C178" s="18">
        <v>7.9686485209117501</v>
      </c>
      <c r="D178" s="18">
        <v>7.4754182179286603</v>
      </c>
      <c r="E178" s="18">
        <v>7.1510038571723902</v>
      </c>
      <c r="F178" s="18">
        <v>7.2842899971459003</v>
      </c>
      <c r="G178" s="17" t="s">
        <v>1457</v>
      </c>
      <c r="H178" s="17" t="s">
        <v>1458</v>
      </c>
      <c r="I178" s="17" t="s">
        <v>1459</v>
      </c>
      <c r="J178" s="17" t="s">
        <v>1460</v>
      </c>
      <c r="K178" s="17" t="s">
        <v>1461</v>
      </c>
      <c r="L178" s="17" t="s">
        <v>1462</v>
      </c>
      <c r="M178" s="17" t="s">
        <v>1463</v>
      </c>
      <c r="N178" s="17"/>
    </row>
    <row r="179" spans="1:14">
      <c r="A179" s="17" t="s">
        <v>1464</v>
      </c>
      <c r="B179" s="18">
        <v>5.1080695102060501E-2</v>
      </c>
      <c r="C179" s="18">
        <v>7.1483624358802604</v>
      </c>
      <c r="D179" s="18">
        <v>7.5094703348658598</v>
      </c>
      <c r="E179" s="18">
        <v>8.01148627365043</v>
      </c>
      <c r="F179" s="18">
        <v>7.7384014898870204</v>
      </c>
      <c r="G179" s="17" t="s">
        <v>1465</v>
      </c>
      <c r="H179" s="17" t="s">
        <v>1466</v>
      </c>
      <c r="I179" s="17" t="s">
        <v>1467</v>
      </c>
      <c r="J179" s="17"/>
      <c r="K179" s="17"/>
      <c r="L179" s="17" t="s">
        <v>1468</v>
      </c>
      <c r="M179" s="17" t="s">
        <v>391</v>
      </c>
      <c r="N179" s="17"/>
    </row>
    <row r="180" spans="1:14">
      <c r="A180" s="17" t="s">
        <v>1469</v>
      </c>
      <c r="B180" s="18">
        <v>5.1080695102060501E-2</v>
      </c>
      <c r="C180" s="18">
        <v>7.3298261386892998</v>
      </c>
      <c r="D180" s="18">
        <v>7.3506115768958198</v>
      </c>
      <c r="E180" s="18">
        <v>6.9480554950164102</v>
      </c>
      <c r="F180" s="18">
        <v>7.36070289636897</v>
      </c>
      <c r="G180" s="17" t="s">
        <v>1470</v>
      </c>
      <c r="H180" s="17" t="s">
        <v>1471</v>
      </c>
      <c r="I180" s="17" t="s">
        <v>1472</v>
      </c>
      <c r="J180" s="17" t="s">
        <v>1473</v>
      </c>
      <c r="K180" s="17" t="s">
        <v>1474</v>
      </c>
      <c r="L180" s="17" t="s">
        <v>1475</v>
      </c>
      <c r="M180" s="17" t="s">
        <v>1476</v>
      </c>
      <c r="N180" s="17" t="s">
        <v>1477</v>
      </c>
    </row>
    <row r="181" spans="1:14">
      <c r="A181" s="17" t="s">
        <v>1478</v>
      </c>
      <c r="B181" s="18">
        <v>5.1080695102060501E-2</v>
      </c>
      <c r="C181" s="18">
        <v>7.0706699476245198</v>
      </c>
      <c r="D181" s="18">
        <v>6.8514340100234801</v>
      </c>
      <c r="E181" s="18">
        <v>6.8439140616854903</v>
      </c>
      <c r="F181" s="18">
        <v>6.5887444557324999</v>
      </c>
      <c r="G181" s="17" t="s">
        <v>1479</v>
      </c>
      <c r="H181" s="17" t="s">
        <v>1480</v>
      </c>
      <c r="I181" s="17" t="s">
        <v>1481</v>
      </c>
      <c r="J181" s="17" t="s">
        <v>1482</v>
      </c>
      <c r="K181" s="17" t="s">
        <v>1483</v>
      </c>
      <c r="L181" s="17" t="s">
        <v>1484</v>
      </c>
      <c r="M181" s="17" t="s">
        <v>1485</v>
      </c>
      <c r="N181" s="17"/>
    </row>
    <row r="182" spans="1:14">
      <c r="A182" s="17" t="s">
        <v>1486</v>
      </c>
      <c r="B182" s="18">
        <v>5.1080695102060501E-2</v>
      </c>
      <c r="C182" s="18">
        <v>7.2521494111801896</v>
      </c>
      <c r="D182" s="18">
        <v>7.2329277574834103</v>
      </c>
      <c r="E182" s="18">
        <v>7.5951687796887803</v>
      </c>
      <c r="F182" s="18">
        <v>7.2678812479897603</v>
      </c>
      <c r="G182" s="17" t="s">
        <v>1487</v>
      </c>
      <c r="H182" s="17" t="s">
        <v>1488</v>
      </c>
      <c r="I182" s="17" t="s">
        <v>1489</v>
      </c>
      <c r="J182" s="17" t="s">
        <v>1490</v>
      </c>
      <c r="K182" s="17" t="s">
        <v>1491</v>
      </c>
      <c r="L182" s="17" t="s">
        <v>1492</v>
      </c>
      <c r="M182" s="17" t="s">
        <v>1493</v>
      </c>
      <c r="N182" s="17"/>
    </row>
    <row r="183" spans="1:14">
      <c r="A183" s="17" t="s">
        <v>1494</v>
      </c>
      <c r="B183" s="18">
        <v>5.1080695102060501E-2</v>
      </c>
      <c r="C183" s="18">
        <v>6.9354776460068202</v>
      </c>
      <c r="D183" s="18">
        <v>6.5996599980633102</v>
      </c>
      <c r="E183" s="18">
        <v>6.7348586057968802</v>
      </c>
      <c r="F183" s="18">
        <v>6.4483394722921004</v>
      </c>
      <c r="G183" s="17" t="s">
        <v>1495</v>
      </c>
      <c r="H183" s="17" t="s">
        <v>1496</v>
      </c>
      <c r="I183" s="17" t="s">
        <v>1497</v>
      </c>
      <c r="J183" s="17" t="s">
        <v>1498</v>
      </c>
      <c r="K183" s="17" t="s">
        <v>1499</v>
      </c>
      <c r="L183" s="17" t="s">
        <v>1500</v>
      </c>
      <c r="M183" s="17" t="s">
        <v>1501</v>
      </c>
      <c r="N183" s="17"/>
    </row>
    <row r="184" spans="1:14">
      <c r="A184" s="17" t="s">
        <v>1502</v>
      </c>
      <c r="B184" s="18">
        <v>5.1080695102060501E-2</v>
      </c>
      <c r="C184" s="18">
        <v>6.7624496220047003</v>
      </c>
      <c r="D184" s="18">
        <v>7.1046926556271002</v>
      </c>
      <c r="E184" s="18">
        <v>6.7852361871848403</v>
      </c>
      <c r="F184" s="18">
        <v>7.0581205052170004</v>
      </c>
      <c r="G184" s="17" t="s">
        <v>1503</v>
      </c>
      <c r="H184" s="17" t="s">
        <v>1504</v>
      </c>
      <c r="I184" s="17" t="s">
        <v>1505</v>
      </c>
      <c r="J184" s="17" t="s">
        <v>1506</v>
      </c>
      <c r="K184" s="17" t="s">
        <v>1507</v>
      </c>
      <c r="L184" s="17" t="s">
        <v>1508</v>
      </c>
      <c r="M184" s="17" t="s">
        <v>1509</v>
      </c>
      <c r="N184" s="17"/>
    </row>
    <row r="185" spans="1:14">
      <c r="A185" s="17" t="s">
        <v>1510</v>
      </c>
      <c r="B185" s="18">
        <v>5.1844879001610299E-2</v>
      </c>
      <c r="C185" s="18">
        <v>8.6330674801368801</v>
      </c>
      <c r="D185" s="18">
        <v>8.5177525720561693</v>
      </c>
      <c r="E185" s="18">
        <v>8.67313709271966</v>
      </c>
      <c r="F185" s="18">
        <v>8.4771764718902496</v>
      </c>
      <c r="G185" s="17" t="s">
        <v>1511</v>
      </c>
      <c r="H185" s="17" t="s">
        <v>1512</v>
      </c>
      <c r="I185" s="17" t="s">
        <v>1513</v>
      </c>
      <c r="J185" s="17" t="s">
        <v>1514</v>
      </c>
      <c r="K185" s="17" t="s">
        <v>1515</v>
      </c>
      <c r="L185" s="17" t="s">
        <v>1516</v>
      </c>
      <c r="M185" s="17" t="s">
        <v>1517</v>
      </c>
      <c r="N185" s="17"/>
    </row>
    <row r="186" spans="1:14">
      <c r="A186" s="17" t="s">
        <v>1518</v>
      </c>
      <c r="B186" s="18">
        <v>5.1844879001610299E-2</v>
      </c>
      <c r="C186" s="18">
        <v>6.9740907082908903</v>
      </c>
      <c r="D186" s="18">
        <v>7.0971022856724897</v>
      </c>
      <c r="E186" s="18">
        <v>7.0131945213169997</v>
      </c>
      <c r="F186" s="18">
        <v>7.12309235082596</v>
      </c>
      <c r="G186" s="17" t="s">
        <v>1519</v>
      </c>
      <c r="H186" s="17" t="s">
        <v>1520</v>
      </c>
      <c r="I186" s="17" t="s">
        <v>1521</v>
      </c>
      <c r="J186" s="17" t="s">
        <v>1522</v>
      </c>
      <c r="K186" s="17" t="s">
        <v>1523</v>
      </c>
      <c r="L186" s="17" t="s">
        <v>1524</v>
      </c>
      <c r="M186" s="17" t="s">
        <v>1525</v>
      </c>
      <c r="N186" s="17"/>
    </row>
    <row r="187" spans="1:14">
      <c r="A187" s="17" t="s">
        <v>1526</v>
      </c>
      <c r="B187" s="18">
        <v>5.1844879001610299E-2</v>
      </c>
      <c r="C187" s="18">
        <v>6.8512769252178298</v>
      </c>
      <c r="D187" s="18">
        <v>7.0705757025263001</v>
      </c>
      <c r="E187" s="18">
        <v>6.9143290696873798</v>
      </c>
      <c r="F187" s="18">
        <v>6.9097819909358904</v>
      </c>
      <c r="G187" s="17" t="s">
        <v>1527</v>
      </c>
      <c r="H187" s="17" t="s">
        <v>1528</v>
      </c>
      <c r="I187" s="17" t="s">
        <v>1529</v>
      </c>
      <c r="J187" s="17" t="s">
        <v>1530</v>
      </c>
      <c r="K187" s="17" t="s">
        <v>1531</v>
      </c>
      <c r="L187" s="17" t="s">
        <v>1532</v>
      </c>
      <c r="M187" s="17" t="s">
        <v>1533</v>
      </c>
      <c r="N187" s="17"/>
    </row>
    <row r="188" spans="1:14">
      <c r="A188" s="17" t="s">
        <v>1534</v>
      </c>
      <c r="B188" s="18">
        <v>5.1844879001610299E-2</v>
      </c>
      <c r="C188" s="18">
        <v>7.3234728214091103</v>
      </c>
      <c r="D188" s="18">
        <v>7.3033477623473004</v>
      </c>
      <c r="E188" s="18">
        <v>6.8049537659189898</v>
      </c>
      <c r="F188" s="18">
        <v>7.5104006510161598</v>
      </c>
      <c r="G188" s="17" t="s">
        <v>1535</v>
      </c>
      <c r="H188" s="17" t="s">
        <v>1536</v>
      </c>
      <c r="I188" s="17" t="s">
        <v>1537</v>
      </c>
      <c r="J188" s="17" t="s">
        <v>1538</v>
      </c>
      <c r="K188" s="17" t="s">
        <v>1539</v>
      </c>
      <c r="L188" s="17" t="s">
        <v>1540</v>
      </c>
      <c r="M188" s="17" t="s">
        <v>1541</v>
      </c>
      <c r="N188" s="17"/>
    </row>
    <row r="189" spans="1:14">
      <c r="A189" s="17" t="s">
        <v>1542</v>
      </c>
      <c r="B189" s="18">
        <v>5.1844879001610299E-2</v>
      </c>
      <c r="C189" s="18">
        <v>6.7810967069150196</v>
      </c>
      <c r="D189" s="18">
        <v>7.1240026649014299</v>
      </c>
      <c r="E189" s="18">
        <v>6.5826756053518798</v>
      </c>
      <c r="F189" s="18">
        <v>6.91869558781866</v>
      </c>
      <c r="G189" s="17" t="s">
        <v>1543</v>
      </c>
      <c r="H189" s="17" t="s">
        <v>1544</v>
      </c>
      <c r="I189" s="17" t="s">
        <v>1545</v>
      </c>
      <c r="J189" s="17" t="s">
        <v>1546</v>
      </c>
      <c r="K189" s="17" t="s">
        <v>1547</v>
      </c>
      <c r="L189" s="17" t="s">
        <v>1548</v>
      </c>
      <c r="M189" s="17" t="s">
        <v>1549</v>
      </c>
      <c r="N189" s="17"/>
    </row>
    <row r="190" spans="1:14">
      <c r="A190" s="17" t="s">
        <v>1550</v>
      </c>
      <c r="B190" s="18">
        <v>5.1844879001610299E-2</v>
      </c>
      <c r="C190" s="18">
        <v>7.1597033027099197</v>
      </c>
      <c r="D190" s="18">
        <v>6.7922822210512299</v>
      </c>
      <c r="E190" s="18">
        <v>7.0032958389077402</v>
      </c>
      <c r="F190" s="18">
        <v>6.7270438550078104</v>
      </c>
      <c r="G190" s="17" t="s">
        <v>1551</v>
      </c>
      <c r="H190" s="17" t="s">
        <v>1552</v>
      </c>
      <c r="I190" s="17" t="s">
        <v>1553</v>
      </c>
      <c r="J190" s="17"/>
      <c r="K190" s="17"/>
      <c r="L190" s="17" t="s">
        <v>1554</v>
      </c>
      <c r="M190" s="17" t="s">
        <v>391</v>
      </c>
      <c r="N190" s="17"/>
    </row>
    <row r="191" spans="1:14">
      <c r="A191" s="17" t="s">
        <v>1555</v>
      </c>
      <c r="B191" s="18">
        <v>5.1844879001610299E-2</v>
      </c>
      <c r="C191" s="18">
        <v>6.8710521013034596</v>
      </c>
      <c r="D191" s="18">
        <v>7.1543787869666602</v>
      </c>
      <c r="E191" s="18">
        <v>7.2471523993237899</v>
      </c>
      <c r="F191" s="18">
        <v>7.1947155221070096</v>
      </c>
      <c r="G191" s="17" t="s">
        <v>1556</v>
      </c>
      <c r="H191" s="17" t="s">
        <v>1557</v>
      </c>
      <c r="I191" s="17" t="s">
        <v>1558</v>
      </c>
      <c r="J191" s="17" t="s">
        <v>1559</v>
      </c>
      <c r="K191" s="17" t="s">
        <v>1560</v>
      </c>
      <c r="L191" s="17" t="s">
        <v>1561</v>
      </c>
      <c r="M191" s="17" t="s">
        <v>1562</v>
      </c>
      <c r="N191" s="17" t="s">
        <v>1563</v>
      </c>
    </row>
    <row r="192" spans="1:14">
      <c r="A192" s="17" t="s">
        <v>1564</v>
      </c>
      <c r="B192" s="18">
        <v>5.1902048705936503E-2</v>
      </c>
      <c r="C192" s="18">
        <v>6.6229254980549701</v>
      </c>
      <c r="D192" s="18">
        <v>6.8065811073565703</v>
      </c>
      <c r="E192" s="18">
        <v>6.8693175046044503</v>
      </c>
      <c r="F192" s="18">
        <v>6.8535630111861403</v>
      </c>
      <c r="G192" s="17" t="s">
        <v>1565</v>
      </c>
      <c r="H192" s="17" t="s">
        <v>1566</v>
      </c>
      <c r="I192" s="17" t="s">
        <v>1567</v>
      </c>
      <c r="J192" s="17" t="s">
        <v>1568</v>
      </c>
      <c r="K192" s="17" t="s">
        <v>1569</v>
      </c>
      <c r="L192" s="17" t="s">
        <v>1570</v>
      </c>
      <c r="M192" s="17" t="s">
        <v>1571</v>
      </c>
      <c r="N192" s="17"/>
    </row>
    <row r="193" spans="1:14">
      <c r="A193" s="17" t="s">
        <v>1572</v>
      </c>
      <c r="B193" s="18">
        <v>5.1902048705936503E-2</v>
      </c>
      <c r="C193" s="18">
        <v>6.82397147802169</v>
      </c>
      <c r="D193" s="18">
        <v>7.3285700575599897</v>
      </c>
      <c r="E193" s="18">
        <v>6.9920457616922</v>
      </c>
      <c r="F193" s="18">
        <v>7.2432276264418096</v>
      </c>
      <c r="G193" s="17" t="s">
        <v>1573</v>
      </c>
      <c r="H193" s="17" t="s">
        <v>1574</v>
      </c>
      <c r="I193" s="17" t="s">
        <v>1575</v>
      </c>
      <c r="J193" s="17" t="s">
        <v>1576</v>
      </c>
      <c r="K193" s="17" t="s">
        <v>1577</v>
      </c>
      <c r="L193" s="17" t="s">
        <v>1578</v>
      </c>
      <c r="M193" s="17" t="s">
        <v>1579</v>
      </c>
      <c r="N193" s="17" t="s">
        <v>1580</v>
      </c>
    </row>
    <row r="194" spans="1:14">
      <c r="A194" s="17" t="s">
        <v>1581</v>
      </c>
      <c r="B194" s="18">
        <v>5.1902048705936503E-2</v>
      </c>
      <c r="C194" s="18">
        <v>6.8347812506312797</v>
      </c>
      <c r="D194" s="18">
        <v>6.9993676197225003</v>
      </c>
      <c r="E194" s="18">
        <v>7.1679722054977804</v>
      </c>
      <c r="F194" s="18">
        <v>6.8407746619985996</v>
      </c>
      <c r="G194" s="17" t="s">
        <v>1582</v>
      </c>
      <c r="H194" s="17" t="s">
        <v>1583</v>
      </c>
      <c r="I194" s="17" t="s">
        <v>1584</v>
      </c>
      <c r="J194" s="17" t="s">
        <v>1585</v>
      </c>
      <c r="K194" s="17" t="s">
        <v>1586</v>
      </c>
      <c r="L194" s="17" t="s">
        <v>1587</v>
      </c>
      <c r="M194" s="17" t="s">
        <v>1588</v>
      </c>
      <c r="N194" s="17"/>
    </row>
    <row r="195" spans="1:14">
      <c r="A195" s="17" t="s">
        <v>1589</v>
      </c>
      <c r="B195" s="18">
        <v>5.1902048705936503E-2</v>
      </c>
      <c r="C195" s="18">
        <v>7.1035035867609002</v>
      </c>
      <c r="D195" s="18">
        <v>6.9001992823364899</v>
      </c>
      <c r="E195" s="18">
        <v>6.7578285175878898</v>
      </c>
      <c r="F195" s="18">
        <v>6.7996350011279496</v>
      </c>
      <c r="G195" s="17" t="s">
        <v>1590</v>
      </c>
      <c r="H195" s="17" t="s">
        <v>1591</v>
      </c>
      <c r="I195" s="17" t="s">
        <v>1592</v>
      </c>
      <c r="J195" s="17" t="s">
        <v>1593</v>
      </c>
      <c r="K195" s="17" t="s">
        <v>1594</v>
      </c>
      <c r="L195" s="17" t="s">
        <v>1595</v>
      </c>
      <c r="M195" s="17" t="s">
        <v>1596</v>
      </c>
      <c r="N195" s="17"/>
    </row>
    <row r="196" spans="1:14">
      <c r="A196" s="17" t="s">
        <v>1597</v>
      </c>
      <c r="B196" s="18">
        <v>5.1902048705936503E-2</v>
      </c>
      <c r="C196" s="18">
        <v>6.9791063997799299</v>
      </c>
      <c r="D196" s="18">
        <v>7.3366904733834204</v>
      </c>
      <c r="E196" s="18">
        <v>7.27383965788085</v>
      </c>
      <c r="F196" s="18">
        <v>7.3157967190781203</v>
      </c>
      <c r="G196" s="17" t="s">
        <v>1598</v>
      </c>
      <c r="H196" s="17" t="s">
        <v>1599</v>
      </c>
      <c r="I196" s="17" t="s">
        <v>1600</v>
      </c>
      <c r="J196" s="17" t="s">
        <v>1601</v>
      </c>
      <c r="K196" s="17" t="s">
        <v>1602</v>
      </c>
      <c r="L196" s="17" t="s">
        <v>1603</v>
      </c>
      <c r="M196" s="17" t="s">
        <v>1604</v>
      </c>
      <c r="N196" s="17"/>
    </row>
    <row r="197" spans="1:14">
      <c r="A197" s="17" t="s">
        <v>1605</v>
      </c>
      <c r="B197" s="18">
        <v>5.1902048705936503E-2</v>
      </c>
      <c r="C197" s="18">
        <v>7.9144656199314198</v>
      </c>
      <c r="D197" s="18">
        <v>7.6033791666307202</v>
      </c>
      <c r="E197" s="18">
        <v>7.8274120997026904</v>
      </c>
      <c r="F197" s="18">
        <v>7.5543147613169896</v>
      </c>
      <c r="G197" s="17" t="s">
        <v>1606</v>
      </c>
      <c r="H197" s="17" t="s">
        <v>1607</v>
      </c>
      <c r="I197" s="17" t="s">
        <v>1608</v>
      </c>
      <c r="J197" s="17" t="s">
        <v>1609</v>
      </c>
      <c r="K197" s="17" t="s">
        <v>1610</v>
      </c>
      <c r="L197" s="17" t="s">
        <v>1611</v>
      </c>
      <c r="M197" s="17" t="s">
        <v>1612</v>
      </c>
      <c r="N197" s="17"/>
    </row>
    <row r="198" spans="1:14">
      <c r="A198" s="17" t="s">
        <v>1613</v>
      </c>
      <c r="B198" s="18">
        <v>5.1902048705936503E-2</v>
      </c>
      <c r="C198" s="18">
        <v>7.0158586652255401</v>
      </c>
      <c r="D198" s="18">
        <v>7.7090352784959997</v>
      </c>
      <c r="E198" s="18">
        <v>7.4084838095282599</v>
      </c>
      <c r="F198" s="18">
        <v>7.6914133810553604</v>
      </c>
      <c r="G198" s="17" t="s">
        <v>1614</v>
      </c>
      <c r="H198" s="17" t="s">
        <v>1615</v>
      </c>
      <c r="I198" s="17" t="s">
        <v>1616</v>
      </c>
      <c r="J198" s="17" t="s">
        <v>1617</v>
      </c>
      <c r="K198" s="17" t="s">
        <v>1618</v>
      </c>
      <c r="L198" s="17" t="s">
        <v>1619</v>
      </c>
      <c r="M198" s="17" t="s">
        <v>1620</v>
      </c>
      <c r="N198" s="17"/>
    </row>
    <row r="199" spans="1:14">
      <c r="A199" s="17" t="s">
        <v>1621</v>
      </c>
      <c r="B199" s="18">
        <v>5.2111639869708501E-2</v>
      </c>
      <c r="C199" s="18">
        <v>6.9592831767201897</v>
      </c>
      <c r="D199" s="18">
        <v>6.8817482394327998</v>
      </c>
      <c r="E199" s="18">
        <v>7.0933678994266103</v>
      </c>
      <c r="F199" s="18">
        <v>7.0841860213999901</v>
      </c>
      <c r="G199" s="17" t="s">
        <v>1622</v>
      </c>
      <c r="H199" s="17" t="s">
        <v>1623</v>
      </c>
      <c r="I199" s="17" t="s">
        <v>1624</v>
      </c>
      <c r="J199" s="17" t="s">
        <v>1625</v>
      </c>
      <c r="K199" s="17" t="s">
        <v>1626</v>
      </c>
      <c r="L199" s="17" t="s">
        <v>1627</v>
      </c>
      <c r="M199" s="17" t="s">
        <v>1628</v>
      </c>
      <c r="N199" s="17"/>
    </row>
    <row r="200" spans="1:14">
      <c r="A200" s="17" t="s">
        <v>1629</v>
      </c>
      <c r="B200" s="18">
        <v>5.2111639869708501E-2</v>
      </c>
      <c r="C200" s="18">
        <v>6.7349365097818996</v>
      </c>
      <c r="D200" s="18">
        <v>7.0162082628373899</v>
      </c>
      <c r="E200" s="18">
        <v>6.9802047362180897</v>
      </c>
      <c r="F200" s="18">
        <v>7.0510857288128204</v>
      </c>
      <c r="G200" s="17" t="s">
        <v>1630</v>
      </c>
      <c r="H200" s="17" t="s">
        <v>1631</v>
      </c>
      <c r="I200" s="17" t="s">
        <v>1632</v>
      </c>
      <c r="J200" s="17" t="s">
        <v>1633</v>
      </c>
      <c r="K200" s="17" t="s">
        <v>1634</v>
      </c>
      <c r="L200" s="17" t="s">
        <v>1635</v>
      </c>
      <c r="M200" s="17" t="s">
        <v>1636</v>
      </c>
      <c r="N200" s="17" t="s">
        <v>1637</v>
      </c>
    </row>
    <row r="201" spans="1:14">
      <c r="A201" s="17" t="s">
        <v>1638</v>
      </c>
      <c r="B201" s="18">
        <v>5.2111639869708501E-2</v>
      </c>
      <c r="C201" s="18">
        <v>6.7756940267312604</v>
      </c>
      <c r="D201" s="18">
        <v>6.8056774289657298</v>
      </c>
      <c r="E201" s="18">
        <v>6.9252529112280801</v>
      </c>
      <c r="F201" s="18">
        <v>6.9250202747931304</v>
      </c>
      <c r="G201" s="17" t="s">
        <v>1639</v>
      </c>
      <c r="H201" s="17" t="s">
        <v>1640</v>
      </c>
      <c r="I201" s="17" t="s">
        <v>1641</v>
      </c>
      <c r="J201" s="17" t="s">
        <v>1642</v>
      </c>
      <c r="K201" s="17" t="s">
        <v>1643</v>
      </c>
      <c r="L201" s="17" t="s">
        <v>1644</v>
      </c>
      <c r="M201" s="17" t="s">
        <v>1645</v>
      </c>
      <c r="N201" s="17"/>
    </row>
    <row r="202" spans="1:14">
      <c r="A202" s="17" t="s">
        <v>1646</v>
      </c>
      <c r="B202" s="18">
        <v>5.2111639869708501E-2</v>
      </c>
      <c r="C202" s="18">
        <v>6.8614097035399197</v>
      </c>
      <c r="D202" s="18">
        <v>6.6852362593596402</v>
      </c>
      <c r="E202" s="18">
        <v>6.8524505414174897</v>
      </c>
      <c r="F202" s="18">
        <v>6.9962716041598103</v>
      </c>
      <c r="G202" s="17" t="s">
        <v>1647</v>
      </c>
      <c r="H202" s="17" t="s">
        <v>1648</v>
      </c>
      <c r="I202" s="17" t="s">
        <v>1649</v>
      </c>
      <c r="J202" s="17" t="s">
        <v>1650</v>
      </c>
      <c r="K202" s="17" t="s">
        <v>1651</v>
      </c>
      <c r="L202" s="17" t="s">
        <v>1652</v>
      </c>
      <c r="M202" s="17" t="s">
        <v>1653</v>
      </c>
      <c r="N202" s="17"/>
    </row>
    <row r="203" spans="1:14">
      <c r="A203" s="17" t="s">
        <v>1654</v>
      </c>
      <c r="B203" s="18">
        <v>5.21505331604704E-2</v>
      </c>
      <c r="C203" s="18">
        <v>7.3987429490624699</v>
      </c>
      <c r="D203" s="18">
        <v>7.3766312518020296</v>
      </c>
      <c r="E203" s="18">
        <v>7.20271951707696</v>
      </c>
      <c r="F203" s="18">
        <v>7.1729542412601397</v>
      </c>
      <c r="G203" s="17" t="s">
        <v>1655</v>
      </c>
      <c r="H203" s="17" t="s">
        <v>1656</v>
      </c>
      <c r="I203" s="17" t="s">
        <v>1657</v>
      </c>
      <c r="J203" s="17" t="s">
        <v>1658</v>
      </c>
      <c r="K203" s="17" t="s">
        <v>1659</v>
      </c>
      <c r="L203" s="17" t="s">
        <v>1660</v>
      </c>
      <c r="M203" s="17" t="s">
        <v>1661</v>
      </c>
      <c r="N203" s="17"/>
    </row>
    <row r="204" spans="1:14">
      <c r="A204" s="17" t="s">
        <v>1662</v>
      </c>
      <c r="B204" s="18">
        <v>5.21505331604704E-2</v>
      </c>
      <c r="C204" s="18">
        <v>7.1168801320300501</v>
      </c>
      <c r="D204" s="18">
        <v>7.4164592336097197</v>
      </c>
      <c r="E204" s="18">
        <v>7.32710202620882</v>
      </c>
      <c r="F204" s="18">
        <v>7.3787526700776596</v>
      </c>
      <c r="G204" s="17" t="s">
        <v>1663</v>
      </c>
      <c r="H204" s="17" t="s">
        <v>1664</v>
      </c>
      <c r="I204" s="17" t="s">
        <v>1665</v>
      </c>
      <c r="J204" s="17" t="s">
        <v>1666</v>
      </c>
      <c r="K204" s="17" t="s">
        <v>1667</v>
      </c>
      <c r="L204" s="17" t="s">
        <v>1668</v>
      </c>
      <c r="M204" s="17" t="s">
        <v>1669</v>
      </c>
      <c r="N204" s="17"/>
    </row>
    <row r="205" spans="1:14">
      <c r="A205" s="17" t="s">
        <v>1670</v>
      </c>
      <c r="B205" s="18">
        <v>5.21505331604704E-2</v>
      </c>
      <c r="C205" s="18">
        <v>6.78892918885506</v>
      </c>
      <c r="D205" s="18">
        <v>7.1355016262923696</v>
      </c>
      <c r="E205" s="18">
        <v>7.0356691554622897</v>
      </c>
      <c r="F205" s="18">
        <v>7.0920141838465502</v>
      </c>
      <c r="G205" s="17" t="s">
        <v>1671</v>
      </c>
      <c r="H205" s="17" t="s">
        <v>1672</v>
      </c>
      <c r="I205" s="17" t="s">
        <v>1673</v>
      </c>
      <c r="J205" s="17" t="s">
        <v>1674</v>
      </c>
      <c r="K205" s="17" t="s">
        <v>1675</v>
      </c>
      <c r="L205" s="17" t="s">
        <v>1676</v>
      </c>
      <c r="M205" s="17" t="s">
        <v>1677</v>
      </c>
      <c r="N205" s="17"/>
    </row>
    <row r="206" spans="1:14">
      <c r="A206" s="17" t="s">
        <v>1678</v>
      </c>
      <c r="B206" s="18">
        <v>5.2260491704447402E-2</v>
      </c>
      <c r="C206" s="18">
        <v>6.68573591968428</v>
      </c>
      <c r="D206" s="18">
        <v>7.0509069565952602</v>
      </c>
      <c r="E206" s="18">
        <v>6.2412928621711901</v>
      </c>
      <c r="F206" s="18">
        <v>6.6758403035075302</v>
      </c>
      <c r="G206" s="17" t="s">
        <v>1679</v>
      </c>
      <c r="H206" s="17" t="s">
        <v>1680</v>
      </c>
      <c r="I206" s="17" t="s">
        <v>1681</v>
      </c>
      <c r="J206" s="17" t="s">
        <v>1682</v>
      </c>
      <c r="K206" s="17" t="s">
        <v>1683</v>
      </c>
      <c r="L206" s="17" t="s">
        <v>1684</v>
      </c>
      <c r="M206" s="17" t="s">
        <v>1685</v>
      </c>
      <c r="N206" s="17"/>
    </row>
    <row r="207" spans="1:14">
      <c r="A207" s="17" t="s">
        <v>1686</v>
      </c>
      <c r="B207" s="18">
        <v>5.2260491704447402E-2</v>
      </c>
      <c r="C207" s="18">
        <v>7.2192494885775904</v>
      </c>
      <c r="D207" s="18">
        <v>6.8260493885940896</v>
      </c>
      <c r="E207" s="18">
        <v>6.9347371535675801</v>
      </c>
      <c r="F207" s="18">
        <v>6.7554551371596103</v>
      </c>
      <c r="G207" s="17" t="s">
        <v>1687</v>
      </c>
      <c r="H207" s="17" t="s">
        <v>1688</v>
      </c>
      <c r="I207" s="17" t="s">
        <v>1689</v>
      </c>
      <c r="J207" s="17" t="s">
        <v>1690</v>
      </c>
      <c r="K207" s="17" t="s">
        <v>1691</v>
      </c>
      <c r="L207" s="17" t="s">
        <v>1692</v>
      </c>
      <c r="M207" s="17" t="s">
        <v>1693</v>
      </c>
      <c r="N207" s="17"/>
    </row>
    <row r="208" spans="1:14">
      <c r="A208" s="17" t="s">
        <v>1694</v>
      </c>
      <c r="B208" s="18">
        <v>5.2469084026336599E-2</v>
      </c>
      <c r="C208" s="18">
        <v>7.03835434963867</v>
      </c>
      <c r="D208" s="18">
        <v>7.0987651133943999</v>
      </c>
      <c r="E208" s="18">
        <v>6.8135741305973498</v>
      </c>
      <c r="F208" s="18">
        <v>6.93870996095223</v>
      </c>
      <c r="G208" s="17" t="s">
        <v>1695</v>
      </c>
      <c r="H208" s="17" t="s">
        <v>1696</v>
      </c>
      <c r="I208" s="17" t="s">
        <v>1697</v>
      </c>
      <c r="J208" s="17" t="s">
        <v>1698</v>
      </c>
      <c r="K208" s="17" t="s">
        <v>1699</v>
      </c>
      <c r="L208" s="17" t="s">
        <v>1700</v>
      </c>
      <c r="M208" s="17" t="s">
        <v>1701</v>
      </c>
      <c r="N208" s="17"/>
    </row>
    <row r="209" spans="1:14">
      <c r="A209" s="17" t="s">
        <v>1702</v>
      </c>
      <c r="B209" s="18">
        <v>5.2469084026336599E-2</v>
      </c>
      <c r="C209" s="18">
        <v>7.4141438927299497</v>
      </c>
      <c r="D209" s="18">
        <v>7.24204862075453</v>
      </c>
      <c r="E209" s="18">
        <v>6.8789113911552704</v>
      </c>
      <c r="F209" s="18">
        <v>7.1029229134823204</v>
      </c>
      <c r="G209" s="17" t="s">
        <v>1703</v>
      </c>
      <c r="H209" s="17" t="s">
        <v>1704</v>
      </c>
      <c r="I209" s="17" t="s">
        <v>1705</v>
      </c>
      <c r="J209" s="17" t="s">
        <v>1706</v>
      </c>
      <c r="K209" s="17" t="s">
        <v>1707</v>
      </c>
      <c r="L209" s="17" t="s">
        <v>1708</v>
      </c>
      <c r="M209" s="17" t="s">
        <v>1709</v>
      </c>
      <c r="N209" s="17"/>
    </row>
    <row r="210" spans="1:14">
      <c r="A210" s="17" t="s">
        <v>1710</v>
      </c>
      <c r="B210" s="18">
        <v>5.26585011704125E-2</v>
      </c>
      <c r="C210" s="18">
        <v>7.3427017123841303</v>
      </c>
      <c r="D210" s="18">
        <v>7.3861653320700702</v>
      </c>
      <c r="E210" s="18">
        <v>7.0956038320064803</v>
      </c>
      <c r="F210" s="18">
        <v>7.1554004601435599</v>
      </c>
      <c r="G210" s="17" t="s">
        <v>1711</v>
      </c>
      <c r="H210" s="17" t="s">
        <v>1712</v>
      </c>
      <c r="I210" s="17" t="s">
        <v>1713</v>
      </c>
      <c r="J210" s="17" t="s">
        <v>1714</v>
      </c>
      <c r="K210" s="17" t="s">
        <v>1715</v>
      </c>
      <c r="L210" s="17" t="s">
        <v>1716</v>
      </c>
      <c r="M210" s="17" t="s">
        <v>1717</v>
      </c>
      <c r="N210" s="17"/>
    </row>
    <row r="211" spans="1:14">
      <c r="A211" s="17" t="s">
        <v>1718</v>
      </c>
      <c r="B211" s="18">
        <v>5.2865022755481203E-2</v>
      </c>
      <c r="C211" s="18">
        <v>6.7819400015248403</v>
      </c>
      <c r="D211" s="18">
        <v>6.4679111354519696</v>
      </c>
      <c r="E211" s="18">
        <v>6.4373673954021502</v>
      </c>
      <c r="F211" s="18">
        <v>6.2700266495256702</v>
      </c>
      <c r="G211" s="17" t="s">
        <v>1719</v>
      </c>
      <c r="H211" s="17" t="s">
        <v>1720</v>
      </c>
      <c r="I211" s="17" t="s">
        <v>1721</v>
      </c>
      <c r="J211" s="17" t="s">
        <v>1722</v>
      </c>
      <c r="K211" s="17" t="s">
        <v>1723</v>
      </c>
      <c r="L211" s="17" t="s">
        <v>1724</v>
      </c>
      <c r="M211" s="17" t="s">
        <v>1725</v>
      </c>
      <c r="N211" s="17"/>
    </row>
    <row r="212" spans="1:14">
      <c r="A212" s="17" t="s">
        <v>1726</v>
      </c>
      <c r="B212" s="18">
        <v>5.2865022755481203E-2</v>
      </c>
      <c r="C212" s="18">
        <v>6.8975222065124502</v>
      </c>
      <c r="D212" s="18">
        <v>7.1852113231081596</v>
      </c>
      <c r="E212" s="18">
        <v>7.2648395322625099</v>
      </c>
      <c r="F212" s="18">
        <v>7.14429287643752</v>
      </c>
      <c r="G212" s="17" t="s">
        <v>1727</v>
      </c>
      <c r="H212" s="17" t="s">
        <v>1728</v>
      </c>
      <c r="I212" s="17" t="s">
        <v>1729</v>
      </c>
      <c r="J212" s="17" t="s">
        <v>1730</v>
      </c>
      <c r="K212" s="17" t="s">
        <v>1731</v>
      </c>
      <c r="L212" s="17" t="s">
        <v>1732</v>
      </c>
      <c r="M212" s="17" t="s">
        <v>1733</v>
      </c>
      <c r="N212" s="17" t="s">
        <v>1734</v>
      </c>
    </row>
    <row r="213" spans="1:14">
      <c r="A213" s="17" t="s">
        <v>1735</v>
      </c>
      <c r="B213" s="18">
        <v>5.2865022755481203E-2</v>
      </c>
      <c r="C213" s="18">
        <v>6.8331547828908796</v>
      </c>
      <c r="D213" s="18">
        <v>7.1796510649992404</v>
      </c>
      <c r="E213" s="18">
        <v>7.0955476144979404</v>
      </c>
      <c r="F213" s="18">
        <v>7.2197568890288704</v>
      </c>
      <c r="G213" s="17" t="s">
        <v>1736</v>
      </c>
      <c r="H213" s="17" t="s">
        <v>1737</v>
      </c>
      <c r="I213" s="17" t="s">
        <v>1738</v>
      </c>
      <c r="J213" s="17" t="s">
        <v>1739</v>
      </c>
      <c r="K213" s="17" t="s">
        <v>1740</v>
      </c>
      <c r="L213" s="17" t="s">
        <v>1741</v>
      </c>
      <c r="M213" s="17" t="s">
        <v>1742</v>
      </c>
      <c r="N213" s="17"/>
    </row>
    <row r="214" spans="1:14">
      <c r="A214" s="17" t="s">
        <v>1743</v>
      </c>
      <c r="B214" s="18">
        <v>5.2865022755481203E-2</v>
      </c>
      <c r="C214" s="18">
        <v>7.0723046706058899</v>
      </c>
      <c r="D214" s="18">
        <v>7.1338527681928703</v>
      </c>
      <c r="E214" s="18">
        <v>6.9803364158538299</v>
      </c>
      <c r="F214" s="18">
        <v>7.2906357162286097</v>
      </c>
      <c r="G214" s="17" t="s">
        <v>1744</v>
      </c>
      <c r="H214" s="17" t="s">
        <v>1745</v>
      </c>
      <c r="I214" s="17" t="s">
        <v>1746</v>
      </c>
      <c r="J214" s="17" t="s">
        <v>1747</v>
      </c>
      <c r="K214" s="17" t="s">
        <v>1748</v>
      </c>
      <c r="L214" s="17" t="s">
        <v>1749</v>
      </c>
      <c r="M214" s="17" t="s">
        <v>1750</v>
      </c>
      <c r="N214" s="17" t="s">
        <v>1751</v>
      </c>
    </row>
    <row r="215" spans="1:14">
      <c r="A215" s="17" t="s">
        <v>1752</v>
      </c>
      <c r="B215" s="18">
        <v>5.2865022755481203E-2</v>
      </c>
      <c r="C215" s="18">
        <v>6.7467109033382799</v>
      </c>
      <c r="D215" s="18">
        <v>6.8780504385487804</v>
      </c>
      <c r="E215" s="18">
        <v>6.97189727824491</v>
      </c>
      <c r="F215" s="18">
        <v>6.9613715812174304</v>
      </c>
      <c r="G215" s="17" t="s">
        <v>1753</v>
      </c>
      <c r="H215" s="17" t="s">
        <v>1754</v>
      </c>
      <c r="I215" s="17" t="s">
        <v>1755</v>
      </c>
      <c r="J215" s="17" t="s">
        <v>1756</v>
      </c>
      <c r="K215" s="17" t="s">
        <v>1757</v>
      </c>
      <c r="L215" s="17" t="s">
        <v>1758</v>
      </c>
      <c r="M215" s="17" t="s">
        <v>1759</v>
      </c>
      <c r="N215" s="17" t="s">
        <v>1760</v>
      </c>
    </row>
    <row r="216" spans="1:14">
      <c r="A216" s="17" t="s">
        <v>1761</v>
      </c>
      <c r="B216" s="18">
        <v>5.3204115747890898E-2</v>
      </c>
      <c r="C216" s="18">
        <v>7.49706730195809</v>
      </c>
      <c r="D216" s="18">
        <v>7.4189566032879597</v>
      </c>
      <c r="E216" s="18">
        <v>7.65659229735589</v>
      </c>
      <c r="F216" s="18">
        <v>7.5263669558692197</v>
      </c>
      <c r="G216" s="17" t="s">
        <v>1762</v>
      </c>
      <c r="H216" s="17" t="s">
        <v>1763</v>
      </c>
      <c r="I216" s="17" t="s">
        <v>1764</v>
      </c>
      <c r="J216" s="17" t="s">
        <v>1765</v>
      </c>
      <c r="K216" s="17" t="s">
        <v>1766</v>
      </c>
      <c r="L216" s="17" t="s">
        <v>1767</v>
      </c>
      <c r="M216" s="17" t="s">
        <v>1768</v>
      </c>
      <c r="N216" s="17"/>
    </row>
    <row r="217" spans="1:14">
      <c r="A217" s="17" t="s">
        <v>1769</v>
      </c>
      <c r="B217" s="18">
        <v>5.3688594446528098E-2</v>
      </c>
      <c r="C217" s="18">
        <v>7.3489720803385996</v>
      </c>
      <c r="D217" s="18">
        <v>7.6101386776432802</v>
      </c>
      <c r="E217" s="18">
        <v>7.5315375137529896</v>
      </c>
      <c r="F217" s="18">
        <v>7.6983822058510798</v>
      </c>
      <c r="G217" s="17" t="s">
        <v>1770</v>
      </c>
      <c r="H217" s="17" t="s">
        <v>1771</v>
      </c>
      <c r="I217" s="17" t="s">
        <v>1772</v>
      </c>
      <c r="J217" s="17" t="s">
        <v>1773</v>
      </c>
      <c r="K217" s="17" t="s">
        <v>1774</v>
      </c>
      <c r="L217" s="17" t="s">
        <v>1775</v>
      </c>
      <c r="M217" s="17" t="s">
        <v>1776</v>
      </c>
      <c r="N217" s="17"/>
    </row>
    <row r="218" spans="1:14">
      <c r="A218" s="17" t="s">
        <v>1777</v>
      </c>
      <c r="B218" s="18">
        <v>5.4027704581939097E-2</v>
      </c>
      <c r="C218" s="18">
        <v>7.2579797007654898</v>
      </c>
      <c r="D218" s="18">
        <v>7.60956573460735</v>
      </c>
      <c r="E218" s="18">
        <v>7.51283297925798</v>
      </c>
      <c r="F218" s="18">
        <v>7.6821512742694997</v>
      </c>
      <c r="G218" s="17" t="s">
        <v>1778</v>
      </c>
      <c r="H218" s="17" t="s">
        <v>1779</v>
      </c>
      <c r="I218" s="17" t="s">
        <v>1780</v>
      </c>
      <c r="J218" s="17" t="s">
        <v>1781</v>
      </c>
      <c r="K218" s="17" t="s">
        <v>1782</v>
      </c>
      <c r="L218" s="17" t="s">
        <v>1783</v>
      </c>
      <c r="M218" s="17" t="s">
        <v>1784</v>
      </c>
      <c r="N218" s="17"/>
    </row>
    <row r="219" spans="1:14">
      <c r="A219" s="17" t="s">
        <v>1785</v>
      </c>
      <c r="B219" s="18">
        <v>5.4027704581939097E-2</v>
      </c>
      <c r="C219" s="18">
        <v>6.5123435723968504</v>
      </c>
      <c r="D219" s="18">
        <v>6.5997477360648196</v>
      </c>
      <c r="E219" s="18">
        <v>6.8426477275952697</v>
      </c>
      <c r="F219" s="18">
        <v>6.8117110697671102</v>
      </c>
      <c r="G219" s="17" t="s">
        <v>1786</v>
      </c>
      <c r="H219" s="17" t="s">
        <v>1787</v>
      </c>
      <c r="I219" s="17" t="s">
        <v>1788</v>
      </c>
      <c r="J219" s="17" t="s">
        <v>1789</v>
      </c>
      <c r="K219" s="17" t="s">
        <v>1790</v>
      </c>
      <c r="L219" s="17" t="s">
        <v>1791</v>
      </c>
      <c r="M219" s="17" t="s">
        <v>1792</v>
      </c>
      <c r="N219" s="17"/>
    </row>
    <row r="220" spans="1:14">
      <c r="A220" s="17" t="s">
        <v>1793</v>
      </c>
      <c r="B220" s="18">
        <v>5.4920068495776901E-2</v>
      </c>
      <c r="C220" s="18">
        <v>6.8826185689046602</v>
      </c>
      <c r="D220" s="18">
        <v>7.1633746815140098</v>
      </c>
      <c r="E220" s="18">
        <v>7.0057672137149201</v>
      </c>
      <c r="F220" s="18">
        <v>7.1610088739172504</v>
      </c>
      <c r="G220" s="17" t="s">
        <v>1794</v>
      </c>
      <c r="H220" s="17" t="s">
        <v>1795</v>
      </c>
      <c r="I220" s="17" t="s">
        <v>1796</v>
      </c>
      <c r="J220" s="17" t="s">
        <v>1797</v>
      </c>
      <c r="K220" s="17" t="s">
        <v>1798</v>
      </c>
      <c r="L220" s="17" t="s">
        <v>1799</v>
      </c>
      <c r="M220" s="17" t="s">
        <v>1800</v>
      </c>
      <c r="N220" s="17"/>
    </row>
    <row r="221" spans="1:14">
      <c r="A221" s="17" t="s">
        <v>1801</v>
      </c>
      <c r="B221" s="18">
        <v>5.49719934268183E-2</v>
      </c>
      <c r="C221" s="18">
        <v>6.3947399507029603</v>
      </c>
      <c r="D221" s="18">
        <v>6.5598404402597899</v>
      </c>
      <c r="E221" s="18">
        <v>6.6505962228205098</v>
      </c>
      <c r="F221" s="18">
        <v>6.7044919669301803</v>
      </c>
      <c r="G221" s="17" t="s">
        <v>1802</v>
      </c>
      <c r="H221" s="17" t="s">
        <v>1803</v>
      </c>
      <c r="I221" s="17" t="s">
        <v>1804</v>
      </c>
      <c r="J221" s="17" t="s">
        <v>1805</v>
      </c>
      <c r="K221" s="17" t="s">
        <v>1806</v>
      </c>
      <c r="L221" s="17" t="s">
        <v>1807</v>
      </c>
      <c r="M221" s="17" t="s">
        <v>1808</v>
      </c>
      <c r="N221" s="17"/>
    </row>
    <row r="222" spans="1:14">
      <c r="A222" s="17" t="s">
        <v>1809</v>
      </c>
      <c r="B222" s="18">
        <v>5.49719934268183E-2</v>
      </c>
      <c r="C222" s="18">
        <v>7.3039740955457297</v>
      </c>
      <c r="D222" s="18">
        <v>7.0529137323082098</v>
      </c>
      <c r="E222" s="18">
        <v>7.3073965352588504</v>
      </c>
      <c r="F222" s="18">
        <v>6.9897073529725402</v>
      </c>
      <c r="G222" s="17" t="s">
        <v>1810</v>
      </c>
      <c r="H222" s="17" t="s">
        <v>1811</v>
      </c>
      <c r="I222" s="17" t="s">
        <v>1812</v>
      </c>
      <c r="J222" s="17" t="s">
        <v>1813</v>
      </c>
      <c r="K222" s="17" t="s">
        <v>1814</v>
      </c>
      <c r="L222" s="17" t="s">
        <v>1815</v>
      </c>
      <c r="M222" s="17" t="s">
        <v>1816</v>
      </c>
      <c r="N222" s="17" t="s">
        <v>1817</v>
      </c>
    </row>
    <row r="223" spans="1:14">
      <c r="A223" s="17" t="s">
        <v>1818</v>
      </c>
      <c r="B223" s="18">
        <v>5.49719934268183E-2</v>
      </c>
      <c r="C223" s="18">
        <v>6.6455836612241397</v>
      </c>
      <c r="D223" s="18">
        <v>6.4511908786748702</v>
      </c>
      <c r="E223" s="18">
        <v>6.6084690345472001</v>
      </c>
      <c r="F223" s="18">
        <v>6.38548449843712</v>
      </c>
      <c r="G223" s="17" t="s">
        <v>1819</v>
      </c>
      <c r="H223" s="17" t="s">
        <v>1820</v>
      </c>
      <c r="I223" s="17" t="s">
        <v>1821</v>
      </c>
      <c r="J223" s="17" t="s">
        <v>1822</v>
      </c>
      <c r="K223" s="17" t="s">
        <v>1823</v>
      </c>
      <c r="L223" s="17" t="s">
        <v>1824</v>
      </c>
      <c r="M223" s="17" t="s">
        <v>1825</v>
      </c>
      <c r="N223" s="17"/>
    </row>
    <row r="224" spans="1:14">
      <c r="A224" s="17" t="s">
        <v>1826</v>
      </c>
      <c r="B224" s="18">
        <v>5.49719934268183E-2</v>
      </c>
      <c r="C224" s="18">
        <v>6.4625133357339601</v>
      </c>
      <c r="D224" s="18">
        <v>6.7922535223239802</v>
      </c>
      <c r="E224" s="18">
        <v>6.4400213667033803</v>
      </c>
      <c r="F224" s="18">
        <v>6.8690720063121402</v>
      </c>
      <c r="G224" s="17" t="s">
        <v>1827</v>
      </c>
      <c r="H224" s="17" t="s">
        <v>1828</v>
      </c>
      <c r="I224" s="17" t="s">
        <v>1829</v>
      </c>
      <c r="J224" s="17" t="s">
        <v>1830</v>
      </c>
      <c r="K224" s="17" t="s">
        <v>1831</v>
      </c>
      <c r="L224" s="17" t="s">
        <v>1832</v>
      </c>
      <c r="M224" s="17" t="s">
        <v>1833</v>
      </c>
      <c r="N224" s="17"/>
    </row>
    <row r="225" spans="1:14">
      <c r="A225" s="17" t="s">
        <v>1834</v>
      </c>
      <c r="B225" s="18">
        <v>5.5388684581816103E-2</v>
      </c>
      <c r="C225" s="18">
        <v>6.9843272596925097</v>
      </c>
      <c r="D225" s="18">
        <v>7.2338807026729999</v>
      </c>
      <c r="E225" s="18">
        <v>7.2664203632137099</v>
      </c>
      <c r="F225" s="18">
        <v>7.3771712877751501</v>
      </c>
      <c r="G225" s="17" t="s">
        <v>1835</v>
      </c>
      <c r="H225" s="17" t="s">
        <v>1836</v>
      </c>
      <c r="I225" s="17" t="s">
        <v>1837</v>
      </c>
      <c r="J225" s="17" t="s">
        <v>1838</v>
      </c>
      <c r="K225" s="17" t="s">
        <v>1839</v>
      </c>
      <c r="L225" s="17"/>
      <c r="M225" s="17" t="s">
        <v>1840</v>
      </c>
      <c r="N225" s="17"/>
    </row>
    <row r="226" spans="1:14">
      <c r="A226" s="17" t="s">
        <v>1841</v>
      </c>
      <c r="B226" s="18">
        <v>5.5388684581816103E-2</v>
      </c>
      <c r="C226" s="18">
        <v>7.2456497928642598</v>
      </c>
      <c r="D226" s="18">
        <v>7.6237502463444997</v>
      </c>
      <c r="E226" s="18">
        <v>7.4720041879577304</v>
      </c>
      <c r="F226" s="18">
        <v>7.5888660438234004</v>
      </c>
      <c r="G226" s="17" t="s">
        <v>1842</v>
      </c>
      <c r="H226" s="17" t="s">
        <v>1843</v>
      </c>
      <c r="I226" s="17" t="s">
        <v>1844</v>
      </c>
      <c r="J226" s="17" t="s">
        <v>1845</v>
      </c>
      <c r="K226" s="17" t="s">
        <v>1846</v>
      </c>
      <c r="L226" s="17"/>
      <c r="M226" s="17" t="s">
        <v>1847</v>
      </c>
      <c r="N226" s="17"/>
    </row>
    <row r="227" spans="1:14">
      <c r="A227" s="17" t="s">
        <v>1848</v>
      </c>
      <c r="B227" s="18">
        <v>5.5388684581816103E-2</v>
      </c>
      <c r="C227" s="18">
        <v>7.0117288909802804</v>
      </c>
      <c r="D227" s="18">
        <v>7.3158439153479202</v>
      </c>
      <c r="E227" s="18">
        <v>7.1718874406558104</v>
      </c>
      <c r="F227" s="18">
        <v>7.3762642040308899</v>
      </c>
      <c r="G227" s="17" t="s">
        <v>1849</v>
      </c>
      <c r="H227" s="17" t="s">
        <v>1850</v>
      </c>
      <c r="I227" s="17" t="s">
        <v>1851</v>
      </c>
      <c r="J227" s="17" t="s">
        <v>1852</v>
      </c>
      <c r="K227" s="17" t="s">
        <v>1853</v>
      </c>
      <c r="L227" s="17" t="s">
        <v>1854</v>
      </c>
      <c r="M227" s="17" t="s">
        <v>1855</v>
      </c>
      <c r="N227" s="17" t="s">
        <v>1856</v>
      </c>
    </row>
    <row r="228" spans="1:14">
      <c r="A228" s="17" t="s">
        <v>1857</v>
      </c>
      <c r="B228" s="18">
        <v>5.5388684581816103E-2</v>
      </c>
      <c r="C228" s="18">
        <v>7.0531852067582701</v>
      </c>
      <c r="D228" s="18">
        <v>6.6863537085160401</v>
      </c>
      <c r="E228" s="18">
        <v>7.03653858328585</v>
      </c>
      <c r="F228" s="18">
        <v>6.9788908482851904</v>
      </c>
      <c r="G228" s="17" t="s">
        <v>1858</v>
      </c>
      <c r="H228" s="17" t="s">
        <v>1859</v>
      </c>
      <c r="I228" s="17" t="s">
        <v>1860</v>
      </c>
      <c r="J228" s="17" t="s">
        <v>1861</v>
      </c>
      <c r="K228" s="17" t="s">
        <v>1862</v>
      </c>
      <c r="L228" s="17" t="s">
        <v>1863</v>
      </c>
      <c r="M228" s="17" t="s">
        <v>1864</v>
      </c>
      <c r="N228" s="17"/>
    </row>
    <row r="229" spans="1:14">
      <c r="A229" s="17" t="s">
        <v>1865</v>
      </c>
      <c r="B229" s="18">
        <v>5.5388684581816103E-2</v>
      </c>
      <c r="C229" s="18">
        <v>6.7900180774830696</v>
      </c>
      <c r="D229" s="18">
        <v>7.1931760154872997</v>
      </c>
      <c r="E229" s="18">
        <v>6.9908418913597803</v>
      </c>
      <c r="F229" s="18">
        <v>6.9987156188641597</v>
      </c>
      <c r="G229" s="17" t="s">
        <v>1866</v>
      </c>
      <c r="H229" s="17" t="s">
        <v>1867</v>
      </c>
      <c r="I229" s="17" t="s">
        <v>1868</v>
      </c>
      <c r="J229" s="17" t="s">
        <v>1869</v>
      </c>
      <c r="K229" s="17" t="s">
        <v>1870</v>
      </c>
      <c r="L229" s="17" t="s">
        <v>1871</v>
      </c>
      <c r="M229" s="17" t="s">
        <v>1872</v>
      </c>
      <c r="N229" s="17" t="s">
        <v>1873</v>
      </c>
    </row>
    <row r="230" spans="1:14">
      <c r="A230" s="17" t="s">
        <v>1874</v>
      </c>
      <c r="B230" s="18">
        <v>5.5388684581816103E-2</v>
      </c>
      <c r="C230" s="18">
        <v>7.3325477116214</v>
      </c>
      <c r="D230" s="18">
        <v>7.3051417660344002</v>
      </c>
      <c r="E230" s="18">
        <v>6.34703528436303</v>
      </c>
      <c r="F230" s="18">
        <v>6.5680983733103302</v>
      </c>
      <c r="G230" s="17" t="s">
        <v>1875</v>
      </c>
      <c r="H230" s="17" t="s">
        <v>1876</v>
      </c>
      <c r="I230" s="17" t="s">
        <v>1877</v>
      </c>
      <c r="J230" s="17" t="s">
        <v>1878</v>
      </c>
      <c r="K230" s="17" t="s">
        <v>1879</v>
      </c>
      <c r="L230" s="17" t="s">
        <v>1880</v>
      </c>
      <c r="M230" s="17" t="s">
        <v>1881</v>
      </c>
      <c r="N230" s="17"/>
    </row>
    <row r="231" spans="1:14">
      <c r="A231" s="17" t="s">
        <v>1882</v>
      </c>
      <c r="B231" s="18">
        <v>5.5628623834433497E-2</v>
      </c>
      <c r="C231" s="18">
        <v>7.3311972847301599</v>
      </c>
      <c r="D231" s="18">
        <v>7.8971672070791596</v>
      </c>
      <c r="E231" s="18">
        <v>6.8904505131971296</v>
      </c>
      <c r="F231" s="18">
        <v>7.3523086138076303</v>
      </c>
      <c r="G231" s="17" t="s">
        <v>1883</v>
      </c>
      <c r="H231" s="17" t="s">
        <v>1884</v>
      </c>
      <c r="I231" s="17" t="s">
        <v>1885</v>
      </c>
      <c r="J231" s="17" t="s">
        <v>1886</v>
      </c>
      <c r="K231" s="17" t="s">
        <v>1887</v>
      </c>
      <c r="L231" s="17" t="s">
        <v>1888</v>
      </c>
      <c r="M231" s="17" t="s">
        <v>1889</v>
      </c>
      <c r="N231" s="17"/>
    </row>
    <row r="232" spans="1:14">
      <c r="A232" s="17" t="s">
        <v>1890</v>
      </c>
      <c r="B232" s="18">
        <v>5.5628623834433497E-2</v>
      </c>
      <c r="C232" s="18">
        <v>6.8791826371174603</v>
      </c>
      <c r="D232" s="18">
        <v>7.0417796789439802</v>
      </c>
      <c r="E232" s="18">
        <v>7.0300370420496501</v>
      </c>
      <c r="F232" s="18">
        <v>7.0784802453497901</v>
      </c>
      <c r="G232" s="17" t="s">
        <v>1891</v>
      </c>
      <c r="H232" s="17" t="s">
        <v>1892</v>
      </c>
      <c r="I232" s="17" t="s">
        <v>1893</v>
      </c>
      <c r="J232" s="17" t="s">
        <v>1894</v>
      </c>
      <c r="K232" s="17" t="s">
        <v>1895</v>
      </c>
      <c r="L232" s="17" t="s">
        <v>1896</v>
      </c>
      <c r="M232" s="17" t="s">
        <v>1897</v>
      </c>
      <c r="N232" s="17"/>
    </row>
    <row r="233" spans="1:14">
      <c r="A233" s="17" t="s">
        <v>1898</v>
      </c>
      <c r="B233" s="18">
        <v>5.5628623834433497E-2</v>
      </c>
      <c r="C233" s="18">
        <v>6.6635247574087098</v>
      </c>
      <c r="D233" s="18">
        <v>6.9649460164188204</v>
      </c>
      <c r="E233" s="18">
        <v>7.0083198250243797</v>
      </c>
      <c r="F233" s="18">
        <v>6.9783137422708297</v>
      </c>
      <c r="G233" s="17" t="s">
        <v>1899</v>
      </c>
      <c r="H233" s="17" t="s">
        <v>1900</v>
      </c>
      <c r="I233" s="17" t="s">
        <v>1901</v>
      </c>
      <c r="J233" s="17" t="s">
        <v>1902</v>
      </c>
      <c r="K233" s="17" t="s">
        <v>1903</v>
      </c>
      <c r="L233" s="17" t="s">
        <v>1904</v>
      </c>
      <c r="M233" s="17" t="s">
        <v>1905</v>
      </c>
      <c r="N233" s="17"/>
    </row>
    <row r="234" spans="1:14">
      <c r="A234" s="17" t="s">
        <v>1906</v>
      </c>
      <c r="B234" s="18">
        <v>5.5628623834433497E-2</v>
      </c>
      <c r="C234" s="18">
        <v>6.5553844181814798</v>
      </c>
      <c r="D234" s="18">
        <v>7.0263161005021297</v>
      </c>
      <c r="E234" s="18">
        <v>6.78501175606785</v>
      </c>
      <c r="F234" s="18">
        <v>6.9763069126618404</v>
      </c>
      <c r="G234" s="17" t="s">
        <v>1907</v>
      </c>
      <c r="H234" s="17" t="s">
        <v>1908</v>
      </c>
      <c r="I234" s="17" t="s">
        <v>1909</v>
      </c>
      <c r="J234" s="17" t="s">
        <v>1910</v>
      </c>
      <c r="K234" s="17" t="s">
        <v>1911</v>
      </c>
      <c r="L234" s="17" t="s">
        <v>1912</v>
      </c>
      <c r="M234" s="17" t="s">
        <v>1913</v>
      </c>
      <c r="N234" s="17"/>
    </row>
    <row r="235" spans="1:14">
      <c r="A235" s="17" t="s">
        <v>1914</v>
      </c>
      <c r="B235" s="18">
        <v>5.6126333569789202E-2</v>
      </c>
      <c r="C235" s="18">
        <v>6.9472192538005197</v>
      </c>
      <c r="D235" s="18">
        <v>7.1357313665695301</v>
      </c>
      <c r="E235" s="18">
        <v>7.1374720067038302</v>
      </c>
      <c r="F235" s="18">
        <v>7.1949017451789903</v>
      </c>
      <c r="G235" s="17" t="s">
        <v>1915</v>
      </c>
      <c r="H235" s="17" t="s">
        <v>1916</v>
      </c>
      <c r="I235" s="17" t="s">
        <v>1917</v>
      </c>
      <c r="J235" s="17" t="s">
        <v>1918</v>
      </c>
      <c r="K235" s="17" t="s">
        <v>1919</v>
      </c>
      <c r="L235" s="17" t="s">
        <v>1920</v>
      </c>
      <c r="M235" s="17" t="s">
        <v>1921</v>
      </c>
      <c r="N235" s="17"/>
    </row>
    <row r="236" spans="1:14">
      <c r="A236" s="17" t="s">
        <v>1922</v>
      </c>
      <c r="B236" s="18">
        <v>5.6420584875093299E-2</v>
      </c>
      <c r="C236" s="18">
        <v>7.1901440733510702</v>
      </c>
      <c r="D236" s="18">
        <v>6.9827406033073398</v>
      </c>
      <c r="E236" s="18">
        <v>6.9881510316216602</v>
      </c>
      <c r="F236" s="18">
        <v>6.90209431768145</v>
      </c>
      <c r="G236" s="17" t="s">
        <v>1923</v>
      </c>
      <c r="H236" s="17" t="s">
        <v>1924</v>
      </c>
      <c r="I236" s="17" t="s">
        <v>1925</v>
      </c>
      <c r="J236" s="17" t="s">
        <v>1926</v>
      </c>
      <c r="K236" s="17" t="s">
        <v>1927</v>
      </c>
      <c r="L236" s="17" t="s">
        <v>1928</v>
      </c>
      <c r="M236" s="17" t="s">
        <v>1929</v>
      </c>
      <c r="N236" s="17"/>
    </row>
    <row r="237" spans="1:14">
      <c r="A237" s="17" t="s">
        <v>1930</v>
      </c>
      <c r="B237" s="18">
        <v>5.6420584875093299E-2</v>
      </c>
      <c r="C237" s="18">
        <v>7.2655681493459499</v>
      </c>
      <c r="D237" s="18">
        <v>7.02567079587077</v>
      </c>
      <c r="E237" s="18">
        <v>7.2042659303942003</v>
      </c>
      <c r="F237" s="18">
        <v>7.0036140747277003</v>
      </c>
      <c r="G237" s="17" t="s">
        <v>1931</v>
      </c>
      <c r="H237" s="17" t="s">
        <v>1932</v>
      </c>
      <c r="I237" s="17" t="s">
        <v>1933</v>
      </c>
      <c r="J237" s="17" t="s">
        <v>1934</v>
      </c>
      <c r="K237" s="17" t="s">
        <v>1935</v>
      </c>
      <c r="L237" s="17" t="s">
        <v>1936</v>
      </c>
      <c r="M237" s="17" t="s">
        <v>1937</v>
      </c>
      <c r="N237" s="17" t="s">
        <v>1032</v>
      </c>
    </row>
    <row r="238" spans="1:14">
      <c r="A238" s="17" t="s">
        <v>1938</v>
      </c>
      <c r="B238" s="18">
        <v>5.7480092434684001E-2</v>
      </c>
      <c r="C238" s="18">
        <v>7.8681071296992302</v>
      </c>
      <c r="D238" s="18">
        <v>7.5460505678804104</v>
      </c>
      <c r="E238" s="18">
        <v>7.7310273680672701</v>
      </c>
      <c r="F238" s="18">
        <v>7.4068910708526303</v>
      </c>
      <c r="G238" s="17" t="s">
        <v>1939</v>
      </c>
      <c r="H238" s="17" t="s">
        <v>1940</v>
      </c>
      <c r="I238" s="17" t="s">
        <v>1941</v>
      </c>
      <c r="J238" s="17" t="s">
        <v>1942</v>
      </c>
      <c r="K238" s="17" t="s">
        <v>1943</v>
      </c>
      <c r="L238" s="17" t="s">
        <v>1944</v>
      </c>
      <c r="M238" s="17" t="s">
        <v>1945</v>
      </c>
      <c r="N238" s="17" t="s">
        <v>1946</v>
      </c>
    </row>
    <row r="239" spans="1:14">
      <c r="A239" s="17" t="s">
        <v>1947</v>
      </c>
      <c r="B239" s="18">
        <v>5.7728691511367197E-2</v>
      </c>
      <c r="C239" s="18">
        <v>7.5788765242184004</v>
      </c>
      <c r="D239" s="18">
        <v>6.7380301742547202</v>
      </c>
      <c r="E239" s="18">
        <v>5.9067255270044097</v>
      </c>
      <c r="F239" s="18">
        <v>6.9798531973161397</v>
      </c>
      <c r="G239" s="17" t="s">
        <v>1948</v>
      </c>
      <c r="H239" s="17" t="s">
        <v>1949</v>
      </c>
      <c r="I239" s="17" t="s">
        <v>1950</v>
      </c>
      <c r="J239" s="17" t="s">
        <v>1951</v>
      </c>
      <c r="K239" s="17" t="s">
        <v>1952</v>
      </c>
      <c r="L239" s="17" t="s">
        <v>1953</v>
      </c>
      <c r="M239" s="17" t="s">
        <v>1954</v>
      </c>
      <c r="N239" s="17"/>
    </row>
    <row r="240" spans="1:14">
      <c r="A240" s="17" t="s">
        <v>1955</v>
      </c>
      <c r="B240" s="18">
        <v>5.7728691511367197E-2</v>
      </c>
      <c r="C240" s="18">
        <v>7.4168933392147398</v>
      </c>
      <c r="D240" s="18">
        <v>7.7567470764167297</v>
      </c>
      <c r="E240" s="18">
        <v>7.7968327574827496</v>
      </c>
      <c r="F240" s="18">
        <v>7.7246657125349198</v>
      </c>
      <c r="G240" s="17" t="s">
        <v>1956</v>
      </c>
      <c r="H240" s="17" t="s">
        <v>1957</v>
      </c>
      <c r="I240" s="17" t="s">
        <v>1958</v>
      </c>
      <c r="J240" s="17" t="s">
        <v>1959</v>
      </c>
      <c r="K240" s="17" t="s">
        <v>1960</v>
      </c>
      <c r="L240" s="17" t="s">
        <v>1961</v>
      </c>
      <c r="M240" s="17" t="s">
        <v>1962</v>
      </c>
      <c r="N240" s="17" t="s">
        <v>1963</v>
      </c>
    </row>
    <row r="241" spans="1:14">
      <c r="A241" s="17" t="s">
        <v>1964</v>
      </c>
      <c r="B241" s="18">
        <v>5.7728691511367197E-2</v>
      </c>
      <c r="C241" s="18">
        <v>6.9253920794893196</v>
      </c>
      <c r="D241" s="18">
        <v>6.4049444855554798</v>
      </c>
      <c r="E241" s="18">
        <v>6.4669044800447901</v>
      </c>
      <c r="F241" s="18">
        <v>6.2526718529300203</v>
      </c>
      <c r="G241" s="17" t="s">
        <v>1965</v>
      </c>
      <c r="H241" s="17" t="s">
        <v>1966</v>
      </c>
      <c r="I241" s="17" t="s">
        <v>1967</v>
      </c>
      <c r="J241" s="17" t="s">
        <v>1968</v>
      </c>
      <c r="K241" s="17" t="s">
        <v>1969</v>
      </c>
      <c r="L241" s="17" t="s">
        <v>1970</v>
      </c>
      <c r="M241" s="17" t="s">
        <v>1971</v>
      </c>
      <c r="N241" s="17"/>
    </row>
    <row r="242" spans="1:14">
      <c r="A242" s="17" t="s">
        <v>1972</v>
      </c>
      <c r="B242" s="18">
        <v>5.7728691511367197E-2</v>
      </c>
      <c r="C242" s="18">
        <v>7.2476591695947201</v>
      </c>
      <c r="D242" s="18">
        <v>6.6846054201853597</v>
      </c>
      <c r="E242" s="18">
        <v>6.9221837735925096</v>
      </c>
      <c r="F242" s="18">
        <v>6.7038588883770798</v>
      </c>
      <c r="G242" s="17" t="s">
        <v>1973</v>
      </c>
      <c r="H242" s="17" t="s">
        <v>1974</v>
      </c>
      <c r="I242" s="17" t="s">
        <v>1975</v>
      </c>
      <c r="J242" s="17" t="s">
        <v>1976</v>
      </c>
      <c r="K242" s="17" t="s">
        <v>1977</v>
      </c>
      <c r="L242" s="17" t="s">
        <v>1978</v>
      </c>
      <c r="M242" s="17" t="s">
        <v>1979</v>
      </c>
      <c r="N242" s="17"/>
    </row>
    <row r="243" spans="1:14">
      <c r="A243" s="17" t="s">
        <v>1980</v>
      </c>
      <c r="B243" s="18">
        <v>5.7728691511367197E-2</v>
      </c>
      <c r="C243" s="18">
        <v>7.4156085514160104</v>
      </c>
      <c r="D243" s="18">
        <v>7.6461772371047898</v>
      </c>
      <c r="E243" s="18">
        <v>7.7152481158184596</v>
      </c>
      <c r="F243" s="18">
        <v>7.6634882901236798</v>
      </c>
      <c r="G243" s="17" t="s">
        <v>1981</v>
      </c>
      <c r="H243" s="17" t="s">
        <v>1982</v>
      </c>
      <c r="I243" s="17" t="s">
        <v>1983</v>
      </c>
      <c r="J243" s="17" t="s">
        <v>1984</v>
      </c>
      <c r="K243" s="17" t="s">
        <v>1985</v>
      </c>
      <c r="L243" s="17" t="s">
        <v>1986</v>
      </c>
      <c r="M243" s="17" t="s">
        <v>1987</v>
      </c>
      <c r="N243" s="17"/>
    </row>
    <row r="244" spans="1:14">
      <c r="A244" s="17" t="s">
        <v>1988</v>
      </c>
      <c r="B244" s="18">
        <v>5.7893759432703397E-2</v>
      </c>
      <c r="C244" s="18">
        <v>6.0487383378688504</v>
      </c>
      <c r="D244" s="18">
        <v>6.6747105588893101</v>
      </c>
      <c r="E244" s="18">
        <v>6.7377218644870798</v>
      </c>
      <c r="F244" s="18">
        <v>6.7739505918557699</v>
      </c>
      <c r="G244" s="17" t="s">
        <v>1989</v>
      </c>
      <c r="H244" s="17" t="s">
        <v>1990</v>
      </c>
      <c r="I244" s="17" t="s">
        <v>1991</v>
      </c>
      <c r="J244" s="17" t="s">
        <v>1992</v>
      </c>
      <c r="K244" s="17" t="s">
        <v>1993</v>
      </c>
      <c r="L244" s="17" t="s">
        <v>1994</v>
      </c>
      <c r="M244" s="17" t="s">
        <v>1995</v>
      </c>
      <c r="N244" s="17" t="s">
        <v>1996</v>
      </c>
    </row>
    <row r="245" spans="1:14">
      <c r="A245" s="17" t="s">
        <v>1997</v>
      </c>
      <c r="B245" s="18">
        <v>5.7893759432703397E-2</v>
      </c>
      <c r="C245" s="18">
        <v>7.8392015839682099</v>
      </c>
      <c r="D245" s="18">
        <v>7.7455395308348196</v>
      </c>
      <c r="E245" s="18">
        <v>7.9600906941079401</v>
      </c>
      <c r="F245" s="18">
        <v>7.8932142492970003</v>
      </c>
      <c r="G245" s="17" t="s">
        <v>1998</v>
      </c>
      <c r="H245" s="17" t="s">
        <v>1999</v>
      </c>
      <c r="I245" s="17" t="s">
        <v>2000</v>
      </c>
      <c r="J245" s="17"/>
      <c r="K245" s="17"/>
      <c r="L245" s="17" t="s">
        <v>2001</v>
      </c>
      <c r="M245" s="17" t="s">
        <v>391</v>
      </c>
      <c r="N245" s="17"/>
    </row>
    <row r="246" spans="1:14">
      <c r="A246" s="17" t="s">
        <v>2002</v>
      </c>
      <c r="B246" s="18">
        <v>5.7893759432703397E-2</v>
      </c>
      <c r="C246" s="18">
        <v>7.1502484985069099</v>
      </c>
      <c r="D246" s="18">
        <v>7.1814616476569499</v>
      </c>
      <c r="E246" s="18">
        <v>7.0806164627350698</v>
      </c>
      <c r="F246" s="18">
        <v>7.0772684981808904</v>
      </c>
      <c r="G246" s="17" t="s">
        <v>2003</v>
      </c>
      <c r="H246" s="17" t="s">
        <v>2004</v>
      </c>
      <c r="I246" s="17" t="s">
        <v>2005</v>
      </c>
      <c r="J246" s="17" t="s">
        <v>2006</v>
      </c>
      <c r="K246" s="17" t="s">
        <v>2007</v>
      </c>
      <c r="L246" s="17" t="s">
        <v>2008</v>
      </c>
      <c r="M246" s="17" t="s">
        <v>2009</v>
      </c>
      <c r="N246" s="17"/>
    </row>
    <row r="247" spans="1:14">
      <c r="A247" s="17" t="s">
        <v>2010</v>
      </c>
      <c r="B247" s="18">
        <v>5.8115164577250897E-2</v>
      </c>
      <c r="C247" s="18">
        <v>6.5421692613726297</v>
      </c>
      <c r="D247" s="18">
        <v>6.9415645895211604</v>
      </c>
      <c r="E247" s="18">
        <v>6.9362043542415597</v>
      </c>
      <c r="F247" s="18">
        <v>6.85074109919473</v>
      </c>
      <c r="G247" s="17" t="s">
        <v>2011</v>
      </c>
      <c r="H247" s="17" t="s">
        <v>2012</v>
      </c>
      <c r="I247" s="17" t="s">
        <v>2013</v>
      </c>
      <c r="J247" s="17" t="s">
        <v>2014</v>
      </c>
      <c r="K247" s="17" t="s">
        <v>2015</v>
      </c>
      <c r="L247" s="17" t="s">
        <v>2016</v>
      </c>
      <c r="M247" s="17" t="s">
        <v>2017</v>
      </c>
      <c r="N247" s="17"/>
    </row>
    <row r="248" spans="1:14">
      <c r="A248" s="17" t="s">
        <v>2018</v>
      </c>
      <c r="B248" s="18">
        <v>5.8115164577250897E-2</v>
      </c>
      <c r="C248" s="18">
        <v>7.1187635176477997</v>
      </c>
      <c r="D248" s="18">
        <v>6.71455690351626</v>
      </c>
      <c r="E248" s="18">
        <v>6.9644425499858302</v>
      </c>
      <c r="F248" s="18">
        <v>6.63188221260069</v>
      </c>
      <c r="G248" s="17" t="s">
        <v>2019</v>
      </c>
      <c r="H248" s="17" t="s">
        <v>2020</v>
      </c>
      <c r="I248" s="17" t="s">
        <v>2021</v>
      </c>
      <c r="J248" s="17" t="s">
        <v>2022</v>
      </c>
      <c r="K248" s="17" t="s">
        <v>2023</v>
      </c>
      <c r="L248" s="17" t="s">
        <v>2024</v>
      </c>
      <c r="M248" s="17" t="s">
        <v>2025</v>
      </c>
      <c r="N248" s="17"/>
    </row>
    <row r="249" spans="1:14">
      <c r="A249" s="17" t="s">
        <v>2026</v>
      </c>
      <c r="B249" s="18">
        <v>5.8115164577250897E-2</v>
      </c>
      <c r="C249" s="18">
        <v>7.5053487040772904</v>
      </c>
      <c r="D249" s="18">
        <v>7.1443429491391504</v>
      </c>
      <c r="E249" s="18">
        <v>7.3551062209675804</v>
      </c>
      <c r="F249" s="18">
        <v>7.1098939296996297</v>
      </c>
      <c r="G249" s="17" t="s">
        <v>2027</v>
      </c>
      <c r="H249" s="17" t="s">
        <v>2028</v>
      </c>
      <c r="I249" s="17" t="s">
        <v>2029</v>
      </c>
      <c r="J249" s="17" t="s">
        <v>2030</v>
      </c>
      <c r="K249" s="17" t="s">
        <v>2031</v>
      </c>
      <c r="L249" s="17" t="s">
        <v>2032</v>
      </c>
      <c r="M249" s="17" t="s">
        <v>2033</v>
      </c>
      <c r="N249" s="17"/>
    </row>
    <row r="250" spans="1:14">
      <c r="A250" s="17" t="s">
        <v>2034</v>
      </c>
      <c r="B250" s="18">
        <v>5.8115164577250897E-2</v>
      </c>
      <c r="C250" s="18">
        <v>7.3593117804183201</v>
      </c>
      <c r="D250" s="18">
        <v>7.45995497962776</v>
      </c>
      <c r="E250" s="18">
        <v>7.1391141099577</v>
      </c>
      <c r="F250" s="18">
        <v>7.483399739727</v>
      </c>
      <c r="G250" s="17" t="s">
        <v>2035</v>
      </c>
      <c r="H250" s="17" t="s">
        <v>2036</v>
      </c>
      <c r="I250" s="17" t="s">
        <v>2037</v>
      </c>
      <c r="J250" s="17" t="s">
        <v>2038</v>
      </c>
      <c r="K250" s="17" t="s">
        <v>2039</v>
      </c>
      <c r="L250" s="17" t="s">
        <v>2040</v>
      </c>
      <c r="M250" s="17" t="s">
        <v>2041</v>
      </c>
      <c r="N250" s="17" t="s">
        <v>2042</v>
      </c>
    </row>
    <row r="251" spans="1:14">
      <c r="A251" s="17" t="s">
        <v>2043</v>
      </c>
      <c r="B251" s="18">
        <v>5.8115164577250897E-2</v>
      </c>
      <c r="C251" s="18">
        <v>6.4192048114465798</v>
      </c>
      <c r="D251" s="18">
        <v>6.0642026622861502</v>
      </c>
      <c r="E251" s="18">
        <v>6.0951590057938798</v>
      </c>
      <c r="F251" s="18">
        <v>5.9484826302423501</v>
      </c>
      <c r="G251" s="17" t="s">
        <v>2044</v>
      </c>
      <c r="H251" s="17" t="s">
        <v>2045</v>
      </c>
      <c r="I251" s="17" t="s">
        <v>2046</v>
      </c>
      <c r="J251" s="17" t="s">
        <v>2047</v>
      </c>
      <c r="K251" s="17" t="s">
        <v>2048</v>
      </c>
      <c r="L251" s="17" t="s">
        <v>2049</v>
      </c>
      <c r="M251" s="17" t="s">
        <v>2050</v>
      </c>
      <c r="N251" s="17"/>
    </row>
    <row r="252" spans="1:14">
      <c r="A252" s="17" t="s">
        <v>2051</v>
      </c>
      <c r="B252" s="18">
        <v>5.8115164577250897E-2</v>
      </c>
      <c r="C252" s="18">
        <v>6.5901334447172299</v>
      </c>
      <c r="D252" s="18">
        <v>6.8998828972960702</v>
      </c>
      <c r="E252" s="18">
        <v>6.8804603301605098</v>
      </c>
      <c r="F252" s="18">
        <v>6.9935738906996798</v>
      </c>
      <c r="G252" s="17" t="s">
        <v>2052</v>
      </c>
      <c r="H252" s="17" t="s">
        <v>2053</v>
      </c>
      <c r="I252" s="17" t="s">
        <v>2054</v>
      </c>
      <c r="J252" s="17" t="s">
        <v>2055</v>
      </c>
      <c r="K252" s="17" t="s">
        <v>2056</v>
      </c>
      <c r="L252" s="17" t="s">
        <v>2057</v>
      </c>
      <c r="M252" s="17" t="s">
        <v>2058</v>
      </c>
      <c r="N252" s="17"/>
    </row>
    <row r="253" spans="1:14">
      <c r="A253" s="17" t="s">
        <v>2059</v>
      </c>
      <c r="B253" s="18">
        <v>5.8115164577250897E-2</v>
      </c>
      <c r="C253" s="18">
        <v>6.35482071439667</v>
      </c>
      <c r="D253" s="18">
        <v>6.9106773715835503</v>
      </c>
      <c r="E253" s="18">
        <v>6.4223780931590504</v>
      </c>
      <c r="F253" s="18">
        <v>6.8452803808501796</v>
      </c>
      <c r="G253" s="17" t="s">
        <v>2060</v>
      </c>
      <c r="H253" s="17" t="s">
        <v>2061</v>
      </c>
      <c r="I253" s="17" t="s">
        <v>2062</v>
      </c>
      <c r="J253" s="17" t="s">
        <v>2063</v>
      </c>
      <c r="K253" s="17" t="s">
        <v>2064</v>
      </c>
      <c r="L253" s="17" t="s">
        <v>2065</v>
      </c>
      <c r="M253" s="17" t="s">
        <v>2066</v>
      </c>
      <c r="N253" s="17"/>
    </row>
    <row r="254" spans="1:14">
      <c r="A254" s="17" t="s">
        <v>2067</v>
      </c>
      <c r="B254" s="18">
        <v>5.9425459306960401E-2</v>
      </c>
      <c r="C254" s="18">
        <v>8.0189707840317599</v>
      </c>
      <c r="D254" s="18">
        <v>8.0349345603303099</v>
      </c>
      <c r="E254" s="18">
        <v>8.0987238930501597</v>
      </c>
      <c r="F254" s="18">
        <v>8.2856252703933801</v>
      </c>
      <c r="G254" s="17" t="s">
        <v>2068</v>
      </c>
      <c r="H254" s="17" t="s">
        <v>2069</v>
      </c>
      <c r="I254" s="17" t="s">
        <v>2070</v>
      </c>
      <c r="J254" s="17" t="s">
        <v>2071</v>
      </c>
      <c r="K254" s="17" t="s">
        <v>2072</v>
      </c>
      <c r="L254" s="17" t="s">
        <v>2073</v>
      </c>
      <c r="M254" s="17" t="s">
        <v>2074</v>
      </c>
      <c r="N254" s="17"/>
    </row>
    <row r="255" spans="1:14">
      <c r="A255" s="17" t="s">
        <v>2075</v>
      </c>
      <c r="B255" s="18">
        <v>5.9684907493397901E-2</v>
      </c>
      <c r="C255" s="18">
        <v>6.7365433352091904</v>
      </c>
      <c r="D255" s="18">
        <v>7.0378847644795304</v>
      </c>
      <c r="E255" s="18">
        <v>6.7643086638773298</v>
      </c>
      <c r="F255" s="18">
        <v>7.11169484704563</v>
      </c>
      <c r="G255" s="17" t="s">
        <v>2076</v>
      </c>
      <c r="H255" s="17" t="s">
        <v>2077</v>
      </c>
      <c r="I255" s="17" t="s">
        <v>2078</v>
      </c>
      <c r="J255" s="17" t="s">
        <v>2079</v>
      </c>
      <c r="K255" s="17" t="s">
        <v>2080</v>
      </c>
      <c r="L255" s="17" t="s">
        <v>2081</v>
      </c>
      <c r="M255" s="17" t="s">
        <v>2082</v>
      </c>
      <c r="N255" s="17"/>
    </row>
    <row r="256" spans="1:14">
      <c r="A256" s="17" t="s">
        <v>2083</v>
      </c>
      <c r="B256" s="18">
        <v>6.06742947411767E-2</v>
      </c>
      <c r="C256" s="18">
        <v>7.2566249520010198</v>
      </c>
      <c r="D256" s="18">
        <v>7.2888370849244</v>
      </c>
      <c r="E256" s="18">
        <v>7.9686775709943802</v>
      </c>
      <c r="F256" s="18">
        <v>7.4157484261957398</v>
      </c>
      <c r="G256" s="17" t="s">
        <v>2084</v>
      </c>
      <c r="H256" s="17" t="s">
        <v>2085</v>
      </c>
      <c r="I256" s="17" t="s">
        <v>2086</v>
      </c>
      <c r="J256" s="17" t="s">
        <v>2087</v>
      </c>
      <c r="K256" s="17" t="s">
        <v>2088</v>
      </c>
      <c r="L256" s="17"/>
      <c r="M256" s="17" t="s">
        <v>2089</v>
      </c>
      <c r="N256" s="17"/>
    </row>
    <row r="257" spans="1:14">
      <c r="A257" s="17" t="s">
        <v>2090</v>
      </c>
      <c r="B257" s="18">
        <v>6.1222125896761598E-2</v>
      </c>
      <c r="C257" s="18">
        <v>6.7892167930104499</v>
      </c>
      <c r="D257" s="18">
        <v>6.7124721244446199</v>
      </c>
      <c r="E257" s="18">
        <v>6.7889206166113603</v>
      </c>
      <c r="F257" s="18">
        <v>6.5831051399770297</v>
      </c>
      <c r="G257" s="17" t="s">
        <v>2091</v>
      </c>
      <c r="H257" s="17" t="s">
        <v>2092</v>
      </c>
      <c r="I257" s="17" t="s">
        <v>2093</v>
      </c>
      <c r="J257" s="17" t="s">
        <v>2094</v>
      </c>
      <c r="K257" s="17" t="s">
        <v>2095</v>
      </c>
      <c r="L257" s="17" t="s">
        <v>2096</v>
      </c>
      <c r="M257" s="17" t="s">
        <v>2097</v>
      </c>
      <c r="N257" s="17"/>
    </row>
    <row r="258" spans="1:14">
      <c r="A258" s="17" t="s">
        <v>2098</v>
      </c>
      <c r="B258" s="18">
        <v>6.1589108329854703E-2</v>
      </c>
      <c r="C258" s="18">
        <v>7.3854121292842603</v>
      </c>
      <c r="D258" s="18">
        <v>7.6854075256752399</v>
      </c>
      <c r="E258" s="18">
        <v>7.5314378434015996</v>
      </c>
      <c r="F258" s="18">
        <v>7.7624199930858104</v>
      </c>
      <c r="G258" s="17" t="s">
        <v>2099</v>
      </c>
      <c r="H258" s="17" t="s">
        <v>2100</v>
      </c>
      <c r="I258" s="17" t="s">
        <v>2101</v>
      </c>
      <c r="J258" s="17" t="s">
        <v>2102</v>
      </c>
      <c r="K258" s="17" t="s">
        <v>2103</v>
      </c>
      <c r="L258" s="17" t="s">
        <v>2104</v>
      </c>
      <c r="M258" s="17" t="s">
        <v>2105</v>
      </c>
      <c r="N258" s="17" t="s">
        <v>2106</v>
      </c>
    </row>
    <row r="259" spans="1:14">
      <c r="A259" s="17" t="s">
        <v>2107</v>
      </c>
      <c r="B259" s="18">
        <v>6.1838077414962903E-2</v>
      </c>
      <c r="C259" s="18">
        <v>6.5190808613973497</v>
      </c>
      <c r="D259" s="18">
        <v>6.6350064634947898</v>
      </c>
      <c r="E259" s="18">
        <v>6.87264406529063</v>
      </c>
      <c r="F259" s="18">
        <v>6.74135410859461</v>
      </c>
      <c r="G259" s="17" t="s">
        <v>2108</v>
      </c>
      <c r="H259" s="17" t="s">
        <v>2109</v>
      </c>
      <c r="I259" s="17" t="s">
        <v>2110</v>
      </c>
      <c r="J259" s="17" t="s">
        <v>2111</v>
      </c>
      <c r="K259" s="17" t="s">
        <v>2112</v>
      </c>
      <c r="L259" s="17" t="s">
        <v>2113</v>
      </c>
      <c r="M259" s="17" t="s">
        <v>2114</v>
      </c>
      <c r="N259" s="17"/>
    </row>
    <row r="260" spans="1:14">
      <c r="A260" s="17" t="s">
        <v>2115</v>
      </c>
      <c r="B260" s="18">
        <v>6.1838077414962903E-2</v>
      </c>
      <c r="C260" s="18">
        <v>8.1411820464397593</v>
      </c>
      <c r="D260" s="18">
        <v>7.7155516416910004</v>
      </c>
      <c r="E260" s="18">
        <v>7.8167919790008797</v>
      </c>
      <c r="F260" s="18">
        <v>7.6226177386737204</v>
      </c>
      <c r="G260" s="17" t="s">
        <v>2116</v>
      </c>
      <c r="H260" s="17" t="s">
        <v>2117</v>
      </c>
      <c r="I260" s="17" t="s">
        <v>2118</v>
      </c>
      <c r="J260" s="17" t="s">
        <v>2119</v>
      </c>
      <c r="K260" s="17" t="s">
        <v>2120</v>
      </c>
      <c r="L260" s="17" t="s">
        <v>2121</v>
      </c>
      <c r="M260" s="17" t="s">
        <v>2122</v>
      </c>
      <c r="N260" s="17"/>
    </row>
    <row r="261" spans="1:14">
      <c r="A261" s="17" t="s">
        <v>2123</v>
      </c>
      <c r="B261" s="18">
        <v>6.1838077414962903E-2</v>
      </c>
      <c r="C261" s="18">
        <v>7.2050273799956299</v>
      </c>
      <c r="D261" s="18">
        <v>6.9300955582539601</v>
      </c>
      <c r="E261" s="18">
        <v>6.8473461483578903</v>
      </c>
      <c r="F261" s="18">
        <v>6.93352928151862</v>
      </c>
      <c r="G261" s="17" t="s">
        <v>2124</v>
      </c>
      <c r="H261" s="17" t="s">
        <v>2125</v>
      </c>
      <c r="I261" s="17" t="s">
        <v>2126</v>
      </c>
      <c r="J261" s="17" t="s">
        <v>2127</v>
      </c>
      <c r="K261" s="17" t="s">
        <v>2128</v>
      </c>
      <c r="L261" s="17" t="s">
        <v>2129</v>
      </c>
      <c r="M261" s="17" t="s">
        <v>2130</v>
      </c>
      <c r="N261" s="17" t="s">
        <v>2131</v>
      </c>
    </row>
    <row r="262" spans="1:14">
      <c r="A262" s="17" t="s">
        <v>2132</v>
      </c>
      <c r="B262" s="18">
        <v>6.1838077414962903E-2</v>
      </c>
      <c r="C262" s="18">
        <v>7.5202725104580104</v>
      </c>
      <c r="D262" s="18">
        <v>7.5850500461411601</v>
      </c>
      <c r="E262" s="18">
        <v>7.7671728041053196</v>
      </c>
      <c r="F262" s="18">
        <v>7.7723176687508699</v>
      </c>
      <c r="G262" s="17" t="s">
        <v>2133</v>
      </c>
      <c r="H262" s="17" t="s">
        <v>2134</v>
      </c>
      <c r="I262" s="17" t="s">
        <v>2135</v>
      </c>
      <c r="J262" s="17" t="s">
        <v>2136</v>
      </c>
      <c r="K262" s="17" t="s">
        <v>2137</v>
      </c>
      <c r="L262" s="17" t="s">
        <v>2138</v>
      </c>
      <c r="M262" s="17" t="s">
        <v>2139</v>
      </c>
      <c r="N262" s="17"/>
    </row>
    <row r="263" spans="1:14">
      <c r="A263" s="17" t="s">
        <v>2140</v>
      </c>
      <c r="B263" s="18">
        <v>6.2030931768869299E-2</v>
      </c>
      <c r="C263" s="18">
        <v>7.3539428285938104</v>
      </c>
      <c r="D263" s="18">
        <v>7.61846023339473</v>
      </c>
      <c r="E263" s="18">
        <v>7.18330246495435</v>
      </c>
      <c r="F263" s="18">
        <v>7.3982078530972197</v>
      </c>
      <c r="G263" s="17" t="s">
        <v>2141</v>
      </c>
      <c r="H263" s="17" t="s">
        <v>2142</v>
      </c>
      <c r="I263" s="17" t="s">
        <v>2143</v>
      </c>
      <c r="J263" s="17" t="s">
        <v>2144</v>
      </c>
      <c r="K263" s="17" t="s">
        <v>2145</v>
      </c>
      <c r="L263" s="17" t="s">
        <v>2146</v>
      </c>
      <c r="M263" s="17" t="s">
        <v>2147</v>
      </c>
      <c r="N263" s="17"/>
    </row>
    <row r="264" spans="1:14">
      <c r="A264" s="17" t="s">
        <v>2148</v>
      </c>
      <c r="B264" s="18">
        <v>6.2030931768869299E-2</v>
      </c>
      <c r="C264" s="18">
        <v>6.8440713852164796</v>
      </c>
      <c r="D264" s="18">
        <v>6.5126166378788302</v>
      </c>
      <c r="E264" s="18">
        <v>6.6330675743858896</v>
      </c>
      <c r="F264" s="18">
        <v>6.3825910835205697</v>
      </c>
      <c r="G264" s="17" t="s">
        <v>2149</v>
      </c>
      <c r="H264" s="17" t="s">
        <v>2150</v>
      </c>
      <c r="I264" s="17" t="s">
        <v>2151</v>
      </c>
      <c r="J264" s="17" t="s">
        <v>2152</v>
      </c>
      <c r="K264" s="17" t="s">
        <v>2153</v>
      </c>
      <c r="L264" s="17" t="s">
        <v>2154</v>
      </c>
      <c r="M264" s="17" t="s">
        <v>2155</v>
      </c>
      <c r="N264" s="17"/>
    </row>
    <row r="265" spans="1:14">
      <c r="A265" s="17" t="s">
        <v>2156</v>
      </c>
      <c r="B265" s="18">
        <v>6.31968112948052E-2</v>
      </c>
      <c r="C265" s="18">
        <v>7.37546640706916</v>
      </c>
      <c r="D265" s="18">
        <v>7.12179525988347</v>
      </c>
      <c r="E265" s="18">
        <v>7.2148959856063897</v>
      </c>
      <c r="F265" s="18">
        <v>7.0685821055805702</v>
      </c>
      <c r="G265" s="17" t="s">
        <v>2157</v>
      </c>
      <c r="H265" s="17" t="s">
        <v>2158</v>
      </c>
      <c r="I265" s="17" t="s">
        <v>2159</v>
      </c>
      <c r="J265" s="17" t="s">
        <v>2160</v>
      </c>
      <c r="K265" s="17" t="s">
        <v>2161</v>
      </c>
      <c r="L265" s="17" t="s">
        <v>2162</v>
      </c>
      <c r="M265" s="17" t="s">
        <v>2163</v>
      </c>
      <c r="N265" s="17"/>
    </row>
    <row r="266" spans="1:14">
      <c r="A266" s="17" t="s">
        <v>2164</v>
      </c>
      <c r="B266" s="18">
        <v>6.3332543027614804E-2</v>
      </c>
      <c r="C266" s="18">
        <v>8.2842855679456697</v>
      </c>
      <c r="D266" s="18">
        <v>7.9925928805199398</v>
      </c>
      <c r="E266" s="18">
        <v>7.9671729117819501</v>
      </c>
      <c r="F266" s="18">
        <v>7.5953988719941803</v>
      </c>
      <c r="G266" s="17" t="s">
        <v>2165</v>
      </c>
      <c r="H266" s="17" t="s">
        <v>2166</v>
      </c>
      <c r="I266" s="17" t="s">
        <v>2167</v>
      </c>
      <c r="J266" s="17" t="s">
        <v>2168</v>
      </c>
      <c r="K266" s="17" t="s">
        <v>2169</v>
      </c>
      <c r="L266" s="17" t="s">
        <v>2170</v>
      </c>
      <c r="M266" s="17" t="s">
        <v>2171</v>
      </c>
      <c r="N266" s="17"/>
    </row>
    <row r="267" spans="1:14">
      <c r="A267" s="17" t="s">
        <v>2172</v>
      </c>
      <c r="B267" s="18">
        <v>6.37834714067817E-2</v>
      </c>
      <c r="C267" s="18">
        <v>6.9671136373947098</v>
      </c>
      <c r="D267" s="18">
        <v>7.1956870643697997</v>
      </c>
      <c r="E267" s="18">
        <v>6.9413306506578198</v>
      </c>
      <c r="F267" s="18">
        <v>7.1905823057894001</v>
      </c>
      <c r="G267" s="17" t="s">
        <v>2173</v>
      </c>
      <c r="H267" s="17" t="s">
        <v>2174</v>
      </c>
      <c r="I267" s="17" t="s">
        <v>2175</v>
      </c>
      <c r="J267" s="17" t="s">
        <v>2176</v>
      </c>
      <c r="K267" s="17" t="s">
        <v>2177</v>
      </c>
      <c r="L267" s="17" t="s">
        <v>2178</v>
      </c>
      <c r="M267" s="17" t="s">
        <v>2179</v>
      </c>
      <c r="N267" s="17"/>
    </row>
    <row r="268" spans="1:14">
      <c r="A268" s="17" t="s">
        <v>2180</v>
      </c>
      <c r="B268" s="18">
        <v>6.3935530964352102E-2</v>
      </c>
      <c r="C268" s="18">
        <v>7.7907062983138502</v>
      </c>
      <c r="D268" s="18">
        <v>8.0279647040706603</v>
      </c>
      <c r="E268" s="18">
        <v>7.9687271158801396</v>
      </c>
      <c r="F268" s="18">
        <v>7.8586517897715096</v>
      </c>
      <c r="G268" s="17" t="s">
        <v>2181</v>
      </c>
      <c r="H268" s="17" t="s">
        <v>2182</v>
      </c>
      <c r="I268" s="17" t="s">
        <v>2183</v>
      </c>
      <c r="J268" s="17" t="s">
        <v>2184</v>
      </c>
      <c r="K268" s="17" t="s">
        <v>2185</v>
      </c>
      <c r="L268" s="17" t="s">
        <v>2186</v>
      </c>
      <c r="M268" s="17" t="s">
        <v>2187</v>
      </c>
      <c r="N268" s="17"/>
    </row>
    <row r="269" spans="1:14">
      <c r="A269" s="17" t="s">
        <v>2188</v>
      </c>
      <c r="B269" s="18">
        <v>6.4384888241011698E-2</v>
      </c>
      <c r="C269" s="18">
        <v>7.25598429312973</v>
      </c>
      <c r="D269" s="18">
        <v>7.2286119861211997</v>
      </c>
      <c r="E269" s="18">
        <v>7.46222935195029</v>
      </c>
      <c r="F269" s="18">
        <v>7.2702263463893102</v>
      </c>
      <c r="G269" s="17" t="s">
        <v>2189</v>
      </c>
      <c r="H269" s="17" t="s">
        <v>2190</v>
      </c>
      <c r="I269" s="17" t="s">
        <v>2191</v>
      </c>
      <c r="J269" s="17" t="s">
        <v>2192</v>
      </c>
      <c r="K269" s="17" t="s">
        <v>2193</v>
      </c>
      <c r="L269" s="17" t="s">
        <v>2194</v>
      </c>
      <c r="M269" s="17" t="s">
        <v>2195</v>
      </c>
      <c r="N269" s="17"/>
    </row>
    <row r="270" spans="1:14">
      <c r="A270" s="17" t="s">
        <v>2196</v>
      </c>
      <c r="B270" s="18">
        <v>6.5765612550008998E-2</v>
      </c>
      <c r="C270" s="18">
        <v>7.8983479786412198</v>
      </c>
      <c r="D270" s="18">
        <v>7.9397231332253604</v>
      </c>
      <c r="E270" s="18">
        <v>7.9806155046403804</v>
      </c>
      <c r="F270" s="18">
        <v>8.1666089935863297</v>
      </c>
      <c r="G270" s="17" t="s">
        <v>2197</v>
      </c>
      <c r="H270" s="17" t="s">
        <v>2198</v>
      </c>
      <c r="I270" s="17" t="s">
        <v>2199</v>
      </c>
      <c r="J270" s="17"/>
      <c r="K270" s="17"/>
      <c r="L270" s="17"/>
      <c r="M270" s="17" t="s">
        <v>391</v>
      </c>
      <c r="N270" s="17"/>
    </row>
    <row r="271" spans="1:14">
      <c r="A271" s="17" t="s">
        <v>2200</v>
      </c>
      <c r="B271" s="18">
        <v>6.5765612550008998E-2</v>
      </c>
      <c r="C271" s="18">
        <v>6.9045512141372196</v>
      </c>
      <c r="D271" s="18">
        <v>7.2577520822630301</v>
      </c>
      <c r="E271" s="18">
        <v>7.0967357231559403</v>
      </c>
      <c r="F271" s="18">
        <v>7.2542558456444599</v>
      </c>
      <c r="G271" s="17" t="s">
        <v>2201</v>
      </c>
      <c r="H271" s="17" t="s">
        <v>2202</v>
      </c>
      <c r="I271" s="17" t="s">
        <v>2203</v>
      </c>
      <c r="J271" s="17" t="s">
        <v>2204</v>
      </c>
      <c r="K271" s="17" t="s">
        <v>2205</v>
      </c>
      <c r="L271" s="17" t="s">
        <v>2206</v>
      </c>
      <c r="M271" s="17" t="s">
        <v>2207</v>
      </c>
      <c r="N271" s="17"/>
    </row>
    <row r="272" spans="1:14">
      <c r="A272" s="17" t="s">
        <v>2208</v>
      </c>
      <c r="B272" s="18">
        <v>6.5765612550008998E-2</v>
      </c>
      <c r="C272" s="18">
        <v>6.4728140961868501</v>
      </c>
      <c r="D272" s="18">
        <v>6.9460155671651203</v>
      </c>
      <c r="E272" s="18">
        <v>6.7347732282407904</v>
      </c>
      <c r="F272" s="18">
        <v>6.9284916105868897</v>
      </c>
      <c r="G272" s="17" t="s">
        <v>2209</v>
      </c>
      <c r="H272" s="17" t="s">
        <v>2210</v>
      </c>
      <c r="I272" s="17" t="s">
        <v>2211</v>
      </c>
      <c r="J272" s="17" t="s">
        <v>2212</v>
      </c>
      <c r="K272" s="17" t="s">
        <v>2213</v>
      </c>
      <c r="L272" s="17" t="s">
        <v>2214</v>
      </c>
      <c r="M272" s="17" t="s">
        <v>2215</v>
      </c>
      <c r="N272" s="17"/>
    </row>
    <row r="273" spans="1:14">
      <c r="A273" s="17" t="s">
        <v>2216</v>
      </c>
      <c r="B273" s="18">
        <v>6.5833933427150299E-2</v>
      </c>
      <c r="C273" s="18">
        <v>7.45054095515935</v>
      </c>
      <c r="D273" s="18">
        <v>7.36660776969127</v>
      </c>
      <c r="E273" s="18">
        <v>7.1275131681444002</v>
      </c>
      <c r="F273" s="18">
        <v>6.9844250844069196</v>
      </c>
      <c r="G273" s="17" t="s">
        <v>2217</v>
      </c>
      <c r="H273" s="17" t="s">
        <v>2218</v>
      </c>
      <c r="I273" s="17" t="s">
        <v>2219</v>
      </c>
      <c r="J273" s="17" t="s">
        <v>2220</v>
      </c>
      <c r="K273" s="17" t="s">
        <v>2221</v>
      </c>
      <c r="L273" s="17" t="s">
        <v>2222</v>
      </c>
      <c r="M273" s="17" t="s">
        <v>2223</v>
      </c>
      <c r="N273" s="17"/>
    </row>
    <row r="274" spans="1:14">
      <c r="A274" s="17" t="s">
        <v>2224</v>
      </c>
      <c r="B274" s="18">
        <v>6.5992789197306695E-2</v>
      </c>
      <c r="C274" s="18">
        <v>6.8073737250879596</v>
      </c>
      <c r="D274" s="18">
        <v>7.0402973316250304</v>
      </c>
      <c r="E274" s="18">
        <v>6.4946374165381098</v>
      </c>
      <c r="F274" s="18">
        <v>6.7867668785152899</v>
      </c>
      <c r="G274" s="17" t="s">
        <v>2225</v>
      </c>
      <c r="H274" s="17" t="s">
        <v>2226</v>
      </c>
      <c r="I274" s="17" t="s">
        <v>2227</v>
      </c>
      <c r="J274" s="17" t="s">
        <v>2228</v>
      </c>
      <c r="K274" s="17" t="s">
        <v>2229</v>
      </c>
      <c r="L274" s="17"/>
      <c r="M274" s="17" t="s">
        <v>2230</v>
      </c>
      <c r="N274" s="17"/>
    </row>
    <row r="275" spans="1:14">
      <c r="A275" s="17" t="s">
        <v>2231</v>
      </c>
      <c r="B275" s="18">
        <v>6.5992789197306695E-2</v>
      </c>
      <c r="C275" s="18">
        <v>7.2524385454146296</v>
      </c>
      <c r="D275" s="18">
        <v>7.4365261038408104</v>
      </c>
      <c r="E275" s="18">
        <v>7.5552557394119297</v>
      </c>
      <c r="F275" s="18">
        <v>7.5908687579635501</v>
      </c>
      <c r="G275" s="17" t="s">
        <v>2232</v>
      </c>
      <c r="H275" s="17" t="s">
        <v>2233</v>
      </c>
      <c r="I275" s="17" t="s">
        <v>2234</v>
      </c>
      <c r="J275" s="17" t="s">
        <v>2235</v>
      </c>
      <c r="K275" s="17" t="s">
        <v>2236</v>
      </c>
      <c r="L275" s="17" t="s">
        <v>2237</v>
      </c>
      <c r="M275" s="17" t="s">
        <v>2238</v>
      </c>
      <c r="N275" s="17"/>
    </row>
    <row r="276" spans="1:14">
      <c r="A276" s="17" t="s">
        <v>2239</v>
      </c>
      <c r="B276" s="18">
        <v>6.5992789197306695E-2</v>
      </c>
      <c r="C276" s="18">
        <v>6.7754376830295202</v>
      </c>
      <c r="D276" s="18">
        <v>7.2717657482488001</v>
      </c>
      <c r="E276" s="18">
        <v>7.0588636559025701</v>
      </c>
      <c r="F276" s="18">
        <v>7.5109905091985896</v>
      </c>
      <c r="G276" s="17" t="s">
        <v>2240</v>
      </c>
      <c r="H276" s="17" t="s">
        <v>2241</v>
      </c>
      <c r="I276" s="17" t="s">
        <v>2242</v>
      </c>
      <c r="J276" s="17"/>
      <c r="K276" s="17"/>
      <c r="L276" s="17" t="s">
        <v>2243</v>
      </c>
      <c r="M276" s="17" t="s">
        <v>391</v>
      </c>
      <c r="N276" s="17"/>
    </row>
    <row r="277" spans="1:14">
      <c r="A277" s="17" t="s">
        <v>2244</v>
      </c>
      <c r="B277" s="18">
        <v>6.5992789197306695E-2</v>
      </c>
      <c r="C277" s="18">
        <v>7.2791883291269803</v>
      </c>
      <c r="D277" s="18">
        <v>6.9571751916843301</v>
      </c>
      <c r="E277" s="18">
        <v>7.00598649907844</v>
      </c>
      <c r="F277" s="18">
        <v>6.8376309679063603</v>
      </c>
      <c r="G277" s="17" t="s">
        <v>2245</v>
      </c>
      <c r="H277" s="17" t="s">
        <v>2246</v>
      </c>
      <c r="I277" s="17" t="s">
        <v>2247</v>
      </c>
      <c r="J277" s="17" t="s">
        <v>2248</v>
      </c>
      <c r="K277" s="17" t="s">
        <v>2249</v>
      </c>
      <c r="L277" s="17" t="s">
        <v>2250</v>
      </c>
      <c r="M277" s="17" t="s">
        <v>2251</v>
      </c>
      <c r="N277" s="17" t="s">
        <v>2252</v>
      </c>
    </row>
    <row r="278" spans="1:14">
      <c r="A278" s="17" t="s">
        <v>2253</v>
      </c>
      <c r="B278" s="18">
        <v>6.5992789197306695E-2</v>
      </c>
      <c r="C278" s="18">
        <v>7.28963504541536</v>
      </c>
      <c r="D278" s="18">
        <v>7.5289893406130304</v>
      </c>
      <c r="E278" s="18">
        <v>7.41998225127083</v>
      </c>
      <c r="F278" s="18">
        <v>7.6177536135002804</v>
      </c>
      <c r="G278" s="17" t="s">
        <v>2254</v>
      </c>
      <c r="H278" s="17" t="s">
        <v>2255</v>
      </c>
      <c r="I278" s="17" t="s">
        <v>2256</v>
      </c>
      <c r="J278" s="17" t="s">
        <v>2257</v>
      </c>
      <c r="K278" s="17" t="s">
        <v>2258</v>
      </c>
      <c r="L278" s="17" t="s">
        <v>2259</v>
      </c>
      <c r="M278" s="17" t="s">
        <v>2260</v>
      </c>
      <c r="N278" s="17"/>
    </row>
    <row r="279" spans="1:14">
      <c r="A279" s="17" t="s">
        <v>2261</v>
      </c>
      <c r="B279" s="18">
        <v>6.5992789197306695E-2</v>
      </c>
      <c r="C279" s="18">
        <v>6.7717162196803704</v>
      </c>
      <c r="D279" s="18">
        <v>6.9440115298041896</v>
      </c>
      <c r="E279" s="18">
        <v>6.6843670088728899</v>
      </c>
      <c r="F279" s="18">
        <v>6.7872549687376997</v>
      </c>
      <c r="G279" s="17" t="s">
        <v>2262</v>
      </c>
      <c r="H279" s="17" t="s">
        <v>2263</v>
      </c>
      <c r="I279" s="17" t="s">
        <v>2264</v>
      </c>
      <c r="J279" s="17" t="s">
        <v>2265</v>
      </c>
      <c r="K279" s="17" t="s">
        <v>2266</v>
      </c>
      <c r="L279" s="17" t="s">
        <v>2267</v>
      </c>
      <c r="M279" s="17" t="s">
        <v>2268</v>
      </c>
      <c r="N279" s="17"/>
    </row>
    <row r="280" spans="1:14">
      <c r="A280" s="17" t="s">
        <v>2269</v>
      </c>
      <c r="B280" s="18">
        <v>6.5992789197306695E-2</v>
      </c>
      <c r="C280" s="18">
        <v>6.4243448375357097</v>
      </c>
      <c r="D280" s="18">
        <v>6.6927085944084999</v>
      </c>
      <c r="E280" s="18">
        <v>6.6806687878144899</v>
      </c>
      <c r="F280" s="18">
        <v>6.6724247372990702</v>
      </c>
      <c r="G280" s="17" t="s">
        <v>2270</v>
      </c>
      <c r="H280" s="17" t="s">
        <v>2271</v>
      </c>
      <c r="I280" s="17" t="s">
        <v>2272</v>
      </c>
      <c r="J280" s="17" t="s">
        <v>2273</v>
      </c>
      <c r="K280" s="17" t="s">
        <v>2274</v>
      </c>
      <c r="L280" s="17" t="s">
        <v>2275</v>
      </c>
      <c r="M280" s="17" t="s">
        <v>2276</v>
      </c>
      <c r="N280" s="17"/>
    </row>
    <row r="281" spans="1:14">
      <c r="A281" s="17" t="s">
        <v>2277</v>
      </c>
      <c r="B281" s="18">
        <v>6.5992789197306695E-2</v>
      </c>
      <c r="C281" s="18">
        <v>7.1994631688231099</v>
      </c>
      <c r="D281" s="18">
        <v>6.8198569471689199</v>
      </c>
      <c r="E281" s="18">
        <v>7.2118414336747803</v>
      </c>
      <c r="F281" s="18">
        <v>7.0960181677371601</v>
      </c>
      <c r="G281" s="17" t="s">
        <v>2278</v>
      </c>
      <c r="H281" s="17" t="s">
        <v>2279</v>
      </c>
      <c r="I281" s="17" t="s">
        <v>2280</v>
      </c>
      <c r="J281" s="17" t="s">
        <v>2281</v>
      </c>
      <c r="K281" s="17" t="s">
        <v>2282</v>
      </c>
      <c r="L281" s="17" t="s">
        <v>2283</v>
      </c>
      <c r="M281" s="17" t="s">
        <v>2284</v>
      </c>
      <c r="N281" s="17"/>
    </row>
    <row r="282" spans="1:14">
      <c r="A282" s="17" t="s">
        <v>2285</v>
      </c>
      <c r="B282" s="18">
        <v>6.5992789197306695E-2</v>
      </c>
      <c r="C282" s="18">
        <v>7.3393732532942604</v>
      </c>
      <c r="D282" s="18">
        <v>7.5752286453052902</v>
      </c>
      <c r="E282" s="18">
        <v>7.11795917265722</v>
      </c>
      <c r="F282" s="18">
        <v>7.4050735171956896</v>
      </c>
      <c r="G282" s="17" t="s">
        <v>2286</v>
      </c>
      <c r="H282" s="17" t="s">
        <v>2287</v>
      </c>
      <c r="I282" s="17" t="s">
        <v>2288</v>
      </c>
      <c r="J282" s="17" t="s">
        <v>2289</v>
      </c>
      <c r="K282" s="17" t="s">
        <v>2290</v>
      </c>
      <c r="L282" s="17" t="s">
        <v>2291</v>
      </c>
      <c r="M282" s="17" t="s">
        <v>2292</v>
      </c>
      <c r="N282" s="17"/>
    </row>
    <row r="283" spans="1:14">
      <c r="A283" s="17" t="s">
        <v>2293</v>
      </c>
      <c r="B283" s="18">
        <v>6.5992789197306695E-2</v>
      </c>
      <c r="C283" s="18">
        <v>6.7717611894024898</v>
      </c>
      <c r="D283" s="18">
        <v>7.1581249186333302</v>
      </c>
      <c r="E283" s="18">
        <v>7.0314653381686698</v>
      </c>
      <c r="F283" s="18">
        <v>7.1055810071097696</v>
      </c>
      <c r="G283" s="17" t="s">
        <v>2294</v>
      </c>
      <c r="H283" s="17" t="s">
        <v>2295</v>
      </c>
      <c r="I283" s="17" t="s">
        <v>2296</v>
      </c>
      <c r="J283" s="17" t="s">
        <v>2297</v>
      </c>
      <c r="K283" s="17" t="s">
        <v>2298</v>
      </c>
      <c r="L283" s="17" t="s">
        <v>2299</v>
      </c>
      <c r="M283" s="17" t="s">
        <v>2300</v>
      </c>
      <c r="N283" s="17"/>
    </row>
    <row r="284" spans="1:14">
      <c r="A284" s="17" t="s">
        <v>2301</v>
      </c>
      <c r="B284" s="18">
        <v>6.5992789197306695E-2</v>
      </c>
      <c r="C284" s="18">
        <v>6.6572639341793796</v>
      </c>
      <c r="D284" s="18">
        <v>6.9363964105790696</v>
      </c>
      <c r="E284" s="18">
        <v>6.9203305116422298</v>
      </c>
      <c r="F284" s="18">
        <v>6.8617402629951298</v>
      </c>
      <c r="G284" s="17" t="s">
        <v>2302</v>
      </c>
      <c r="H284" s="17" t="s">
        <v>2303</v>
      </c>
      <c r="I284" s="17" t="s">
        <v>2304</v>
      </c>
      <c r="J284" s="17" t="s">
        <v>2305</v>
      </c>
      <c r="K284" s="17" t="s">
        <v>2306</v>
      </c>
      <c r="L284" s="17" t="s">
        <v>2307</v>
      </c>
      <c r="M284" s="17" t="s">
        <v>2308</v>
      </c>
      <c r="N284" s="17"/>
    </row>
    <row r="285" spans="1:14">
      <c r="A285" s="17" t="s">
        <v>2309</v>
      </c>
      <c r="B285" s="18">
        <v>6.6119434026678803E-2</v>
      </c>
      <c r="C285" s="18">
        <v>7.2913848959397898</v>
      </c>
      <c r="D285" s="18">
        <v>6.9597174457016697</v>
      </c>
      <c r="E285" s="18">
        <v>6.8956173330382704</v>
      </c>
      <c r="F285" s="18">
        <v>7.0449048556722804</v>
      </c>
      <c r="G285" s="17" t="s">
        <v>2310</v>
      </c>
      <c r="H285" s="17" t="s">
        <v>2311</v>
      </c>
      <c r="I285" s="17" t="s">
        <v>2312</v>
      </c>
      <c r="J285" s="17" t="s">
        <v>2313</v>
      </c>
      <c r="K285" s="17" t="s">
        <v>2314</v>
      </c>
      <c r="L285" s="17" t="s">
        <v>2315</v>
      </c>
      <c r="M285" s="17" t="s">
        <v>2316</v>
      </c>
      <c r="N285" s="17" t="s">
        <v>2317</v>
      </c>
    </row>
    <row r="286" spans="1:14">
      <c r="A286" s="17" t="s">
        <v>2318</v>
      </c>
      <c r="B286" s="18">
        <v>6.6119434026678803E-2</v>
      </c>
      <c r="C286" s="18">
        <v>6.9133560236831499</v>
      </c>
      <c r="D286" s="18">
        <v>7.1054705466588501</v>
      </c>
      <c r="E286" s="18">
        <v>6.8947942138563798</v>
      </c>
      <c r="F286" s="18">
        <v>7.1439606252070202</v>
      </c>
      <c r="G286" s="17" t="s">
        <v>2319</v>
      </c>
      <c r="H286" s="17" t="s">
        <v>2320</v>
      </c>
      <c r="I286" s="17" t="s">
        <v>2321</v>
      </c>
      <c r="J286" s="17" t="s">
        <v>2322</v>
      </c>
      <c r="K286" s="17" t="s">
        <v>2323</v>
      </c>
      <c r="L286" s="17" t="s">
        <v>2324</v>
      </c>
      <c r="M286" s="17" t="s">
        <v>2325</v>
      </c>
      <c r="N286" s="17"/>
    </row>
    <row r="287" spans="1:14">
      <c r="A287" s="17" t="s">
        <v>2326</v>
      </c>
      <c r="B287" s="18">
        <v>6.6129115166450203E-2</v>
      </c>
      <c r="C287" s="18">
        <v>7.5959339851355701</v>
      </c>
      <c r="D287" s="18">
        <v>7.27453088611865</v>
      </c>
      <c r="E287" s="18">
        <v>7.5593703250448296</v>
      </c>
      <c r="F287" s="18">
        <v>7.3546245377055799</v>
      </c>
      <c r="G287" s="17" t="s">
        <v>2327</v>
      </c>
      <c r="H287" s="17" t="s">
        <v>2328</v>
      </c>
      <c r="I287" s="17" t="s">
        <v>2329</v>
      </c>
      <c r="J287" s="17" t="s">
        <v>2330</v>
      </c>
      <c r="K287" s="17" t="s">
        <v>2331</v>
      </c>
      <c r="L287" s="17" t="s">
        <v>2332</v>
      </c>
      <c r="M287" s="17" t="s">
        <v>2333</v>
      </c>
      <c r="N287" s="17"/>
    </row>
    <row r="288" spans="1:14">
      <c r="A288" s="17" t="s">
        <v>2334</v>
      </c>
      <c r="B288" s="18">
        <v>6.6993293741338E-2</v>
      </c>
      <c r="C288" s="18">
        <v>6.8761139581082098</v>
      </c>
      <c r="D288" s="18">
        <v>6.6401563864985498</v>
      </c>
      <c r="E288" s="18">
        <v>6.8781589662728804</v>
      </c>
      <c r="F288" s="18">
        <v>6.7685002677322998</v>
      </c>
      <c r="G288" s="17" t="s">
        <v>2335</v>
      </c>
      <c r="H288" s="17" t="s">
        <v>2336</v>
      </c>
      <c r="I288" s="17" t="s">
        <v>2337</v>
      </c>
      <c r="J288" s="17" t="s">
        <v>2338</v>
      </c>
      <c r="K288" s="17" t="s">
        <v>2339</v>
      </c>
      <c r="L288" s="17" t="s">
        <v>2340</v>
      </c>
      <c r="M288" s="17" t="s">
        <v>2341</v>
      </c>
      <c r="N288" s="17"/>
    </row>
    <row r="289" spans="1:14">
      <c r="A289" s="17" t="s">
        <v>2342</v>
      </c>
      <c r="B289" s="18">
        <v>6.7489354203055393E-2</v>
      </c>
      <c r="C289" s="18">
        <v>7.0300885051667397</v>
      </c>
      <c r="D289" s="18">
        <v>7.1278980963780096</v>
      </c>
      <c r="E289" s="18">
        <v>7.1352428865344102</v>
      </c>
      <c r="F289" s="18">
        <v>7.2006695947185504</v>
      </c>
      <c r="G289" s="17" t="s">
        <v>2343</v>
      </c>
      <c r="H289" s="17" t="s">
        <v>2344</v>
      </c>
      <c r="I289" s="17" t="s">
        <v>2345</v>
      </c>
      <c r="J289" s="17" t="s">
        <v>2346</v>
      </c>
      <c r="K289" s="17" t="s">
        <v>2347</v>
      </c>
      <c r="L289" s="17" t="s">
        <v>2348</v>
      </c>
      <c r="M289" s="17" t="s">
        <v>2349</v>
      </c>
      <c r="N289" s="17"/>
    </row>
    <row r="290" spans="1:14">
      <c r="A290" s="17" t="s">
        <v>2350</v>
      </c>
      <c r="B290" s="18">
        <v>6.8516103703528702E-2</v>
      </c>
      <c r="C290" s="18">
        <v>6.9051850614630803</v>
      </c>
      <c r="D290" s="18">
        <v>7.2210805175979296</v>
      </c>
      <c r="E290" s="18">
        <v>7.1445866892921899</v>
      </c>
      <c r="F290" s="18">
        <v>7.2334844579384896</v>
      </c>
      <c r="G290" s="17" t="s">
        <v>2351</v>
      </c>
      <c r="H290" s="17" t="s">
        <v>2352</v>
      </c>
      <c r="I290" s="17" t="s">
        <v>2353</v>
      </c>
      <c r="J290" s="17" t="s">
        <v>2354</v>
      </c>
      <c r="K290" s="17" t="s">
        <v>2355</v>
      </c>
      <c r="L290" s="17" t="s">
        <v>2356</v>
      </c>
      <c r="M290" s="17" t="s">
        <v>2357</v>
      </c>
      <c r="N290" s="17" t="s">
        <v>2358</v>
      </c>
    </row>
    <row r="291" spans="1:14">
      <c r="A291" s="17" t="s">
        <v>2359</v>
      </c>
      <c r="B291" s="18">
        <v>6.8516103703528702E-2</v>
      </c>
      <c r="C291" s="18">
        <v>6.8238017389421497</v>
      </c>
      <c r="D291" s="18">
        <v>7.1908017811646898</v>
      </c>
      <c r="E291" s="18">
        <v>6.9794309266863896</v>
      </c>
      <c r="F291" s="18">
        <v>7.1804860838924203</v>
      </c>
      <c r="G291" s="17" t="s">
        <v>2360</v>
      </c>
      <c r="H291" s="17" t="s">
        <v>2361</v>
      </c>
      <c r="I291" s="17" t="s">
        <v>2362</v>
      </c>
      <c r="J291" s="17" t="s">
        <v>2363</v>
      </c>
      <c r="K291" s="17" t="s">
        <v>2364</v>
      </c>
      <c r="L291" s="17" t="s">
        <v>2365</v>
      </c>
      <c r="M291" s="17" t="s">
        <v>2366</v>
      </c>
      <c r="N291" s="17"/>
    </row>
    <row r="292" spans="1:14">
      <c r="A292" s="17" t="s">
        <v>2367</v>
      </c>
      <c r="B292" s="18">
        <v>6.8880998447570105E-2</v>
      </c>
      <c r="C292" s="18">
        <v>7.6451705481687604</v>
      </c>
      <c r="D292" s="18">
        <v>7.5983606223692801</v>
      </c>
      <c r="E292" s="18">
        <v>7.79890065042476</v>
      </c>
      <c r="F292" s="18">
        <v>7.8180150707452896</v>
      </c>
      <c r="G292" s="17" t="s">
        <v>2368</v>
      </c>
      <c r="H292" s="17" t="s">
        <v>2369</v>
      </c>
      <c r="I292" s="17" t="s">
        <v>2370</v>
      </c>
      <c r="J292" s="17" t="s">
        <v>2371</v>
      </c>
      <c r="K292" s="17" t="s">
        <v>2372</v>
      </c>
      <c r="L292" s="17"/>
      <c r="M292" s="17" t="s">
        <v>2373</v>
      </c>
      <c r="N292" s="17"/>
    </row>
    <row r="293" spans="1:14">
      <c r="A293" s="17" t="s">
        <v>2374</v>
      </c>
      <c r="B293" s="18">
        <v>6.8880998447570105E-2</v>
      </c>
      <c r="C293" s="18">
        <v>6.4605446475215897</v>
      </c>
      <c r="D293" s="18">
        <v>7.1366906347975796</v>
      </c>
      <c r="E293" s="18">
        <v>6.9724695315517504</v>
      </c>
      <c r="F293" s="18">
        <v>7.0390389608893198</v>
      </c>
      <c r="G293" s="17" t="s">
        <v>2375</v>
      </c>
      <c r="H293" s="17" t="s">
        <v>2376</v>
      </c>
      <c r="I293" s="17" t="s">
        <v>2377</v>
      </c>
      <c r="J293" s="17" t="s">
        <v>2378</v>
      </c>
      <c r="K293" s="17" t="s">
        <v>2379</v>
      </c>
      <c r="L293" s="17" t="s">
        <v>2380</v>
      </c>
      <c r="M293" s="17" t="s">
        <v>2381</v>
      </c>
      <c r="N293" s="17"/>
    </row>
    <row r="294" spans="1:14">
      <c r="A294" s="17" t="s">
        <v>2382</v>
      </c>
      <c r="B294" s="18">
        <v>6.8880998447570105E-2</v>
      </c>
      <c r="C294" s="18">
        <v>7.2796024431737498</v>
      </c>
      <c r="D294" s="18">
        <v>7.6565466940666997</v>
      </c>
      <c r="E294" s="18">
        <v>7.1414668558572796</v>
      </c>
      <c r="F294" s="18">
        <v>7.9193229420803899</v>
      </c>
      <c r="G294" s="17" t="s">
        <v>2383</v>
      </c>
      <c r="H294" s="17" t="s">
        <v>2384</v>
      </c>
      <c r="I294" s="17" t="s">
        <v>2385</v>
      </c>
      <c r="J294" s="17" t="s">
        <v>2386</v>
      </c>
      <c r="K294" s="17" t="s">
        <v>2387</v>
      </c>
      <c r="L294" s="17" t="s">
        <v>2388</v>
      </c>
      <c r="M294" s="17" t="s">
        <v>2389</v>
      </c>
      <c r="N294" s="17"/>
    </row>
    <row r="295" spans="1:14">
      <c r="A295" s="17" t="s">
        <v>2390</v>
      </c>
      <c r="B295" s="18">
        <v>6.8880998447570105E-2</v>
      </c>
      <c r="C295" s="18">
        <v>6.0839061943004697</v>
      </c>
      <c r="D295" s="18">
        <v>6.6536182401649704</v>
      </c>
      <c r="E295" s="18">
        <v>6.5888510671735299</v>
      </c>
      <c r="F295" s="18">
        <v>6.35356563156747</v>
      </c>
      <c r="G295" s="17" t="s">
        <v>2391</v>
      </c>
      <c r="H295" s="17" t="s">
        <v>2392</v>
      </c>
      <c r="I295" s="17" t="s">
        <v>2393</v>
      </c>
      <c r="J295" s="17" t="s">
        <v>2394</v>
      </c>
      <c r="K295" s="17" t="s">
        <v>2395</v>
      </c>
      <c r="L295" s="17" t="s">
        <v>2396</v>
      </c>
      <c r="M295" s="17" t="s">
        <v>2397</v>
      </c>
      <c r="N295" s="17"/>
    </row>
    <row r="296" spans="1:14">
      <c r="A296" s="17" t="s">
        <v>2398</v>
      </c>
      <c r="B296" s="18">
        <v>6.8880998447570105E-2</v>
      </c>
      <c r="C296" s="18">
        <v>7.3409839124853304</v>
      </c>
      <c r="D296" s="18">
        <v>6.9223563932032297</v>
      </c>
      <c r="E296" s="18">
        <v>6.76299043858379</v>
      </c>
      <c r="F296" s="18">
        <v>7.1693192910385504</v>
      </c>
      <c r="G296" s="17" t="s">
        <v>2399</v>
      </c>
      <c r="H296" s="17" t="s">
        <v>2400</v>
      </c>
      <c r="I296" s="17" t="s">
        <v>2401</v>
      </c>
      <c r="J296" s="17" t="s">
        <v>2402</v>
      </c>
      <c r="K296" s="17" t="s">
        <v>2403</v>
      </c>
      <c r="L296" s="17" t="s">
        <v>2404</v>
      </c>
      <c r="M296" s="17" t="s">
        <v>2405</v>
      </c>
      <c r="N296" s="17"/>
    </row>
    <row r="297" spans="1:14">
      <c r="A297" s="17" t="s">
        <v>2406</v>
      </c>
      <c r="B297" s="18">
        <v>6.8880998447570105E-2</v>
      </c>
      <c r="C297" s="18">
        <v>6.7395026584042599</v>
      </c>
      <c r="D297" s="18">
        <v>6.4375396619626004</v>
      </c>
      <c r="E297" s="18">
        <v>6.5447185180092502</v>
      </c>
      <c r="F297" s="18">
        <v>6.1950845577919402</v>
      </c>
      <c r="G297" s="17" t="s">
        <v>2407</v>
      </c>
      <c r="H297" s="17" t="s">
        <v>2408</v>
      </c>
      <c r="I297" s="17" t="s">
        <v>2409</v>
      </c>
      <c r="J297" s="17" t="s">
        <v>2410</v>
      </c>
      <c r="K297" s="17" t="s">
        <v>2411</v>
      </c>
      <c r="L297" s="17" t="s">
        <v>2412</v>
      </c>
      <c r="M297" s="17" t="s">
        <v>2413</v>
      </c>
      <c r="N297" s="17"/>
    </row>
    <row r="298" spans="1:14">
      <c r="A298" s="17" t="s">
        <v>2414</v>
      </c>
      <c r="B298" s="18">
        <v>6.8880998447570105E-2</v>
      </c>
      <c r="C298" s="18">
        <v>7.2873717579980202</v>
      </c>
      <c r="D298" s="18">
        <v>7.0625911291078296</v>
      </c>
      <c r="E298" s="18">
        <v>7.3985802084360204</v>
      </c>
      <c r="F298" s="18">
        <v>6.8025901262237403</v>
      </c>
      <c r="G298" s="17" t="s">
        <v>2415</v>
      </c>
      <c r="H298" s="17" t="s">
        <v>2416</v>
      </c>
      <c r="I298" s="17" t="s">
        <v>2417</v>
      </c>
      <c r="J298" s="17" t="s">
        <v>2418</v>
      </c>
      <c r="K298" s="17" t="s">
        <v>2419</v>
      </c>
      <c r="L298" s="17" t="s">
        <v>2420</v>
      </c>
      <c r="M298" s="17" t="s">
        <v>2421</v>
      </c>
      <c r="N298" s="17"/>
    </row>
    <row r="299" spans="1:14">
      <c r="A299" s="17" t="s">
        <v>2422</v>
      </c>
      <c r="B299" s="18">
        <v>6.8880998447570105E-2</v>
      </c>
      <c r="C299" s="18">
        <v>7.9547491735075697</v>
      </c>
      <c r="D299" s="18">
        <v>7.1793112287780296</v>
      </c>
      <c r="E299" s="18">
        <v>7.6206768986388704</v>
      </c>
      <c r="F299" s="18">
        <v>7.2811912364044096</v>
      </c>
      <c r="G299" s="17" t="s">
        <v>2423</v>
      </c>
      <c r="H299" s="17" t="s">
        <v>2424</v>
      </c>
      <c r="I299" s="17" t="s">
        <v>2425</v>
      </c>
      <c r="J299" s="17" t="s">
        <v>2426</v>
      </c>
      <c r="K299" s="17" t="s">
        <v>2427</v>
      </c>
      <c r="L299" s="17" t="s">
        <v>2428</v>
      </c>
      <c r="M299" s="17" t="s">
        <v>2429</v>
      </c>
      <c r="N299" s="17"/>
    </row>
    <row r="300" spans="1:14">
      <c r="A300" s="17" t="s">
        <v>2430</v>
      </c>
      <c r="B300" s="18">
        <v>6.8880998447570105E-2</v>
      </c>
      <c r="C300" s="18">
        <v>7.0922905130909903</v>
      </c>
      <c r="D300" s="18">
        <v>7.3753040391422102</v>
      </c>
      <c r="E300" s="18">
        <v>7.0990902892355399</v>
      </c>
      <c r="F300" s="18">
        <v>7.3239159025133</v>
      </c>
      <c r="G300" s="17" t="s">
        <v>2431</v>
      </c>
      <c r="H300" s="17" t="s">
        <v>2432</v>
      </c>
      <c r="I300" s="17" t="s">
        <v>2433</v>
      </c>
      <c r="J300" s="17" t="s">
        <v>2434</v>
      </c>
      <c r="K300" s="17" t="s">
        <v>2435</v>
      </c>
      <c r="L300" s="17" t="s">
        <v>2436</v>
      </c>
      <c r="M300" s="17" t="s">
        <v>2437</v>
      </c>
      <c r="N300" s="17"/>
    </row>
    <row r="301" spans="1:14">
      <c r="A301" s="17" t="s">
        <v>2438</v>
      </c>
      <c r="B301" s="18">
        <v>6.9448611761825402E-2</v>
      </c>
      <c r="C301" s="18">
        <v>6.8217287581592299</v>
      </c>
      <c r="D301" s="18">
        <v>7.0964474640487101</v>
      </c>
      <c r="E301" s="18">
        <v>6.7888166567973096</v>
      </c>
      <c r="F301" s="18">
        <v>6.8485827786972999</v>
      </c>
      <c r="G301" s="17" t="s">
        <v>2439</v>
      </c>
      <c r="H301" s="17" t="s">
        <v>2440</v>
      </c>
      <c r="I301" s="17" t="s">
        <v>2441</v>
      </c>
      <c r="J301" s="17" t="s">
        <v>2442</v>
      </c>
      <c r="K301" s="17" t="s">
        <v>2443</v>
      </c>
      <c r="L301" s="17" t="s">
        <v>2444</v>
      </c>
      <c r="M301" s="17" t="s">
        <v>2445</v>
      </c>
      <c r="N301" s="17"/>
    </row>
    <row r="302" spans="1:14">
      <c r="A302" s="17" t="s">
        <v>2446</v>
      </c>
      <c r="B302" s="18">
        <v>6.9600869082037595E-2</v>
      </c>
      <c r="C302" s="18">
        <v>7.1263844509099998</v>
      </c>
      <c r="D302" s="18">
        <v>7.3653891932791398</v>
      </c>
      <c r="E302" s="18">
        <v>7.0445994776587302</v>
      </c>
      <c r="F302" s="18">
        <v>7.2941964359506297</v>
      </c>
      <c r="G302" s="17" t="s">
        <v>2447</v>
      </c>
      <c r="H302" s="17" t="s">
        <v>2448</v>
      </c>
      <c r="I302" s="17" t="s">
        <v>2449</v>
      </c>
      <c r="J302" s="17"/>
      <c r="K302" s="17"/>
      <c r="L302" s="17"/>
      <c r="M302" s="17" t="s">
        <v>391</v>
      </c>
      <c r="N302" s="17"/>
    </row>
    <row r="303" spans="1:14">
      <c r="A303" s="17" t="s">
        <v>2450</v>
      </c>
      <c r="B303" s="18">
        <v>6.9600869082037595E-2</v>
      </c>
      <c r="C303" s="18">
        <v>6.71096379828324</v>
      </c>
      <c r="D303" s="18">
        <v>6.9059710178151299</v>
      </c>
      <c r="E303" s="18">
        <v>6.9864227517952404</v>
      </c>
      <c r="F303" s="18">
        <v>6.9536285356331797</v>
      </c>
      <c r="G303" s="17" t="s">
        <v>2451</v>
      </c>
      <c r="H303" s="17" t="s">
        <v>2452</v>
      </c>
      <c r="I303" s="17" t="s">
        <v>2453</v>
      </c>
      <c r="J303" s="17" t="s">
        <v>2454</v>
      </c>
      <c r="K303" s="17" t="s">
        <v>2455</v>
      </c>
      <c r="L303" s="17" t="s">
        <v>2456</v>
      </c>
      <c r="M303" s="17" t="s">
        <v>2457</v>
      </c>
      <c r="N303" s="17"/>
    </row>
    <row r="304" spans="1:14">
      <c r="A304" s="17" t="s">
        <v>2458</v>
      </c>
      <c r="B304" s="18">
        <v>6.9600869082037595E-2</v>
      </c>
      <c r="C304" s="18">
        <v>7.14492252440842</v>
      </c>
      <c r="D304" s="18">
        <v>7.1530702730861702</v>
      </c>
      <c r="E304" s="18">
        <v>7.3402795407732402</v>
      </c>
      <c r="F304" s="18">
        <v>7.3199982908400703</v>
      </c>
      <c r="G304" s="17" t="s">
        <v>2459</v>
      </c>
      <c r="H304" s="17" t="s">
        <v>2460</v>
      </c>
      <c r="I304" s="17" t="s">
        <v>2461</v>
      </c>
      <c r="J304" s="17" t="s">
        <v>2462</v>
      </c>
      <c r="K304" s="17" t="s">
        <v>2463</v>
      </c>
      <c r="L304" s="17" t="s">
        <v>2464</v>
      </c>
      <c r="M304" s="17" t="s">
        <v>2465</v>
      </c>
      <c r="N304" s="17" t="s">
        <v>2466</v>
      </c>
    </row>
    <row r="305" spans="1:14">
      <c r="A305" s="17" t="s">
        <v>2467</v>
      </c>
      <c r="B305" s="18">
        <v>7.0290841074678007E-2</v>
      </c>
      <c r="C305" s="18">
        <v>6.6527274758251602</v>
      </c>
      <c r="D305" s="18">
        <v>6.8156125522258497</v>
      </c>
      <c r="E305" s="18">
        <v>6.9370297621302397</v>
      </c>
      <c r="F305" s="18">
        <v>6.8905344490325504</v>
      </c>
      <c r="G305" s="17" t="s">
        <v>2468</v>
      </c>
      <c r="H305" s="17" t="s">
        <v>2469</v>
      </c>
      <c r="I305" s="17" t="s">
        <v>2470</v>
      </c>
      <c r="J305" s="17" t="s">
        <v>2471</v>
      </c>
      <c r="K305" s="17" t="s">
        <v>2472</v>
      </c>
      <c r="L305" s="17" t="s">
        <v>2473</v>
      </c>
      <c r="M305" s="17" t="s">
        <v>2474</v>
      </c>
      <c r="N305" s="17"/>
    </row>
    <row r="306" spans="1:14">
      <c r="A306" s="17" t="s">
        <v>2475</v>
      </c>
      <c r="B306" s="18">
        <v>7.0290841074678007E-2</v>
      </c>
      <c r="C306" s="18">
        <v>6.8562664440880097</v>
      </c>
      <c r="D306" s="18">
        <v>7.0706724506754002</v>
      </c>
      <c r="E306" s="18">
        <v>7.0758378315246597</v>
      </c>
      <c r="F306" s="18">
        <v>7.0441508571303002</v>
      </c>
      <c r="G306" s="17" t="s">
        <v>2476</v>
      </c>
      <c r="H306" s="17" t="s">
        <v>2477</v>
      </c>
      <c r="I306" s="17" t="s">
        <v>2478</v>
      </c>
      <c r="J306" s="17" t="s">
        <v>2479</v>
      </c>
      <c r="K306" s="17" t="s">
        <v>2480</v>
      </c>
      <c r="L306" s="17" t="s">
        <v>2481</v>
      </c>
      <c r="M306" s="17" t="s">
        <v>2482</v>
      </c>
      <c r="N306" s="17"/>
    </row>
    <row r="307" spans="1:14">
      <c r="A307" s="17" t="s">
        <v>2483</v>
      </c>
      <c r="B307" s="18">
        <v>7.0290841074678007E-2</v>
      </c>
      <c r="C307" s="18">
        <v>6.9739296898537697</v>
      </c>
      <c r="D307" s="18">
        <v>7.3758718822850904</v>
      </c>
      <c r="E307" s="18">
        <v>7.3396915423740001</v>
      </c>
      <c r="F307" s="18">
        <v>7.3122840100732498</v>
      </c>
      <c r="G307" s="17" t="s">
        <v>2484</v>
      </c>
      <c r="H307" s="17" t="s">
        <v>2485</v>
      </c>
      <c r="I307" s="17" t="s">
        <v>2486</v>
      </c>
      <c r="J307" s="17" t="s">
        <v>2487</v>
      </c>
      <c r="K307" s="17" t="s">
        <v>2488</v>
      </c>
      <c r="L307" s="17" t="s">
        <v>2489</v>
      </c>
      <c r="M307" s="17" t="s">
        <v>2490</v>
      </c>
      <c r="N307" s="17"/>
    </row>
    <row r="308" spans="1:14">
      <c r="A308" s="17" t="s">
        <v>2491</v>
      </c>
      <c r="B308" s="18">
        <v>7.0664865722428194E-2</v>
      </c>
      <c r="C308" s="18">
        <v>7.0023301947628704</v>
      </c>
      <c r="D308" s="18">
        <v>7.3266422744166002</v>
      </c>
      <c r="E308" s="18">
        <v>6.9973826353289699</v>
      </c>
      <c r="F308" s="18">
        <v>7.2846579189497698</v>
      </c>
      <c r="G308" s="17" t="s">
        <v>2492</v>
      </c>
      <c r="H308" s="17" t="s">
        <v>2493</v>
      </c>
      <c r="I308" s="17" t="s">
        <v>2494</v>
      </c>
      <c r="J308" s="17" t="s">
        <v>2495</v>
      </c>
      <c r="K308" s="17" t="s">
        <v>2496</v>
      </c>
      <c r="L308" s="17" t="s">
        <v>2497</v>
      </c>
      <c r="M308" s="17" t="s">
        <v>2498</v>
      </c>
      <c r="N308" s="17"/>
    </row>
    <row r="309" spans="1:14">
      <c r="A309" s="17" t="s">
        <v>2499</v>
      </c>
      <c r="B309" s="18">
        <v>7.0755562743579095E-2</v>
      </c>
      <c r="C309" s="18">
        <v>6.7580092163433401</v>
      </c>
      <c r="D309" s="18">
        <v>7.0427693639884499</v>
      </c>
      <c r="E309" s="18">
        <v>6.9278033953981302</v>
      </c>
      <c r="F309" s="18">
        <v>6.98952124707212</v>
      </c>
      <c r="G309" s="17" t="s">
        <v>2500</v>
      </c>
      <c r="H309" s="17" t="s">
        <v>2501</v>
      </c>
      <c r="I309" s="17" t="s">
        <v>2502</v>
      </c>
      <c r="J309" s="17" t="s">
        <v>2503</v>
      </c>
      <c r="K309" s="17" t="s">
        <v>2504</v>
      </c>
      <c r="L309" s="17" t="s">
        <v>2505</v>
      </c>
      <c r="M309" s="17" t="s">
        <v>2506</v>
      </c>
      <c r="N309" s="17"/>
    </row>
    <row r="310" spans="1:14">
      <c r="A310" s="17" t="s">
        <v>2507</v>
      </c>
      <c r="B310" s="18">
        <v>7.0755562743579095E-2</v>
      </c>
      <c r="C310" s="18">
        <v>6.4433607919338298</v>
      </c>
      <c r="D310" s="18">
        <v>6.6441669384239299</v>
      </c>
      <c r="E310" s="18">
        <v>6.6355376871939802</v>
      </c>
      <c r="F310" s="18">
        <v>6.7876285038380297</v>
      </c>
      <c r="G310" s="17" t="s">
        <v>2508</v>
      </c>
      <c r="H310" s="17" t="s">
        <v>2509</v>
      </c>
      <c r="I310" s="17" t="s">
        <v>2510</v>
      </c>
      <c r="J310" s="17" t="s">
        <v>2511</v>
      </c>
      <c r="K310" s="17" t="s">
        <v>2512</v>
      </c>
      <c r="L310" s="17" t="s">
        <v>2513</v>
      </c>
      <c r="M310" s="17" t="s">
        <v>2514</v>
      </c>
      <c r="N310" s="17"/>
    </row>
    <row r="311" spans="1:14">
      <c r="A311" s="17" t="s">
        <v>2515</v>
      </c>
      <c r="B311" s="18">
        <v>7.1463009378955597E-2</v>
      </c>
      <c r="C311" s="18">
        <v>7.1447884154630801</v>
      </c>
      <c r="D311" s="18">
        <v>6.9008997277915496</v>
      </c>
      <c r="E311" s="18">
        <v>7.1506488973686499</v>
      </c>
      <c r="F311" s="18">
        <v>7.0447940940598102</v>
      </c>
      <c r="G311" s="17" t="s">
        <v>2516</v>
      </c>
      <c r="H311" s="17" t="s">
        <v>2517</v>
      </c>
      <c r="I311" s="17" t="s">
        <v>2518</v>
      </c>
      <c r="J311" s="17" t="s">
        <v>2519</v>
      </c>
      <c r="K311" s="17" t="s">
        <v>2520</v>
      </c>
      <c r="L311" s="17" t="s">
        <v>2521</v>
      </c>
      <c r="M311" s="17" t="s">
        <v>2522</v>
      </c>
      <c r="N311" s="17"/>
    </row>
    <row r="312" spans="1:14">
      <c r="A312" s="17" t="s">
        <v>2523</v>
      </c>
      <c r="B312" s="18">
        <v>7.1885694106052306E-2</v>
      </c>
      <c r="C312" s="18">
        <v>6.9451385198695901</v>
      </c>
      <c r="D312" s="18">
        <v>7.23350661770725</v>
      </c>
      <c r="E312" s="18">
        <v>7.24942396852882</v>
      </c>
      <c r="F312" s="18">
        <v>7.3758400837503002</v>
      </c>
      <c r="G312" s="17" t="s">
        <v>2524</v>
      </c>
      <c r="H312" s="17" t="s">
        <v>2525</v>
      </c>
      <c r="I312" s="17" t="s">
        <v>2526</v>
      </c>
      <c r="J312" s="17" t="s">
        <v>2527</v>
      </c>
      <c r="K312" s="17" t="s">
        <v>2528</v>
      </c>
      <c r="L312" s="17" t="s">
        <v>2529</v>
      </c>
      <c r="M312" s="17" t="s">
        <v>2530</v>
      </c>
      <c r="N312" s="17"/>
    </row>
    <row r="313" spans="1:14">
      <c r="A313" s="17" t="s">
        <v>2531</v>
      </c>
      <c r="B313" s="18">
        <v>7.21751434207904E-2</v>
      </c>
      <c r="C313" s="18">
        <v>6.9173988708610104</v>
      </c>
      <c r="D313" s="18">
        <v>6.5158223569685401</v>
      </c>
      <c r="E313" s="18">
        <v>6.7313664534348403</v>
      </c>
      <c r="F313" s="18">
        <v>6.86236916120105</v>
      </c>
      <c r="G313" s="17" t="s">
        <v>2532</v>
      </c>
      <c r="H313" s="17" t="s">
        <v>2533</v>
      </c>
      <c r="I313" s="17" t="s">
        <v>2534</v>
      </c>
      <c r="J313" s="17" t="s">
        <v>2535</v>
      </c>
      <c r="K313" s="17" t="s">
        <v>2536</v>
      </c>
      <c r="L313" s="17" t="s">
        <v>2537</v>
      </c>
      <c r="M313" s="17" t="s">
        <v>2538</v>
      </c>
      <c r="N313" s="17"/>
    </row>
    <row r="314" spans="1:14">
      <c r="A314" s="17" t="s">
        <v>2539</v>
      </c>
      <c r="B314" s="18">
        <v>7.3474543276746504E-2</v>
      </c>
      <c r="C314" s="18">
        <v>7.2309744152534901</v>
      </c>
      <c r="D314" s="18">
        <v>7.2058321762505004</v>
      </c>
      <c r="E314" s="18">
        <v>7.4045178753810204</v>
      </c>
      <c r="F314" s="18">
        <v>7.1616995447589797</v>
      </c>
      <c r="G314" s="17" t="s">
        <v>2540</v>
      </c>
      <c r="H314" s="17" t="s">
        <v>2541</v>
      </c>
      <c r="I314" s="17" t="s">
        <v>2542</v>
      </c>
      <c r="J314" s="17" t="s">
        <v>2543</v>
      </c>
      <c r="K314" s="17" t="s">
        <v>2544</v>
      </c>
      <c r="L314" s="17" t="s">
        <v>2545</v>
      </c>
      <c r="M314" s="17" t="s">
        <v>2546</v>
      </c>
      <c r="N314" s="17"/>
    </row>
    <row r="315" spans="1:14">
      <c r="A315" s="17" t="s">
        <v>2547</v>
      </c>
      <c r="B315" s="18">
        <v>7.3474543276746504E-2</v>
      </c>
      <c r="C315" s="18">
        <v>7.0998424538824398</v>
      </c>
      <c r="D315" s="18">
        <v>6.6500086538248304</v>
      </c>
      <c r="E315" s="18">
        <v>7.0424708251079302</v>
      </c>
      <c r="F315" s="18">
        <v>6.7674321936024198</v>
      </c>
      <c r="G315" s="17" t="s">
        <v>2548</v>
      </c>
      <c r="H315" s="17" t="s">
        <v>2549</v>
      </c>
      <c r="I315" s="17" t="s">
        <v>2550</v>
      </c>
      <c r="J315" s="17" t="s">
        <v>2551</v>
      </c>
      <c r="K315" s="17" t="s">
        <v>2552</v>
      </c>
      <c r="L315" s="17" t="s">
        <v>2553</v>
      </c>
      <c r="M315" s="17" t="s">
        <v>2554</v>
      </c>
      <c r="N315" s="17"/>
    </row>
    <row r="316" spans="1:14">
      <c r="A316" s="17" t="s">
        <v>2555</v>
      </c>
      <c r="B316" s="18">
        <v>7.3474543276746504E-2</v>
      </c>
      <c r="C316" s="18">
        <v>7.55609735639284</v>
      </c>
      <c r="D316" s="18">
        <v>7.3353023131927504</v>
      </c>
      <c r="E316" s="18">
        <v>7.6839602259678701</v>
      </c>
      <c r="F316" s="18">
        <v>7.4355373100363504</v>
      </c>
      <c r="G316" s="17" t="s">
        <v>2556</v>
      </c>
      <c r="H316" s="17" t="s">
        <v>2557</v>
      </c>
      <c r="I316" s="17" t="s">
        <v>2558</v>
      </c>
      <c r="J316" s="17" t="s">
        <v>2559</v>
      </c>
      <c r="K316" s="17" t="s">
        <v>2560</v>
      </c>
      <c r="L316" s="17" t="s">
        <v>2561</v>
      </c>
      <c r="M316" s="17" t="s">
        <v>2562</v>
      </c>
      <c r="N316" s="17" t="s">
        <v>2563</v>
      </c>
    </row>
    <row r="317" spans="1:14">
      <c r="A317" s="17" t="s">
        <v>2564</v>
      </c>
      <c r="B317" s="18">
        <v>7.3474543276746504E-2</v>
      </c>
      <c r="C317" s="18">
        <v>7.6216952356055403</v>
      </c>
      <c r="D317" s="18">
        <v>7.4352676111725904</v>
      </c>
      <c r="E317" s="18">
        <v>7.6219504152242203</v>
      </c>
      <c r="F317" s="18">
        <v>7.4741839338701599</v>
      </c>
      <c r="G317" s="17" t="s">
        <v>2565</v>
      </c>
      <c r="H317" s="17" t="s">
        <v>2566</v>
      </c>
      <c r="I317" s="17" t="s">
        <v>2567</v>
      </c>
      <c r="J317" s="17" t="s">
        <v>2568</v>
      </c>
      <c r="K317" s="17" t="s">
        <v>2569</v>
      </c>
      <c r="L317" s="17" t="s">
        <v>2570</v>
      </c>
      <c r="M317" s="17" t="s">
        <v>2571</v>
      </c>
      <c r="N317" s="17"/>
    </row>
    <row r="318" spans="1:14">
      <c r="A318" s="17" t="s">
        <v>2572</v>
      </c>
      <c r="B318" s="18">
        <v>7.3822100691501899E-2</v>
      </c>
      <c r="C318" s="18">
        <v>7.7722900267843897</v>
      </c>
      <c r="D318" s="18">
        <v>7.34865587502801</v>
      </c>
      <c r="E318" s="18">
        <v>7.5811046314730799</v>
      </c>
      <c r="F318" s="18">
        <v>7.5309292595725497</v>
      </c>
      <c r="G318" s="17" t="s">
        <v>2573</v>
      </c>
      <c r="H318" s="17" t="s">
        <v>2574</v>
      </c>
      <c r="I318" s="17" t="s">
        <v>2575</v>
      </c>
      <c r="J318" s="17" t="s">
        <v>2576</v>
      </c>
      <c r="K318" s="17" t="s">
        <v>2577</v>
      </c>
      <c r="L318" s="17"/>
      <c r="M318" s="17" t="s">
        <v>2578</v>
      </c>
      <c r="N318" s="17"/>
    </row>
    <row r="319" spans="1:14">
      <c r="A319" s="17" t="s">
        <v>2579</v>
      </c>
      <c r="B319" s="18">
        <v>7.3822100691501899E-2</v>
      </c>
      <c r="C319" s="18">
        <v>6.9968412192538798</v>
      </c>
      <c r="D319" s="18">
        <v>7.3680805882670599</v>
      </c>
      <c r="E319" s="18">
        <v>6.9238226084237002</v>
      </c>
      <c r="F319" s="18">
        <v>7.20761852310227</v>
      </c>
      <c r="G319" s="17" t="s">
        <v>2580</v>
      </c>
      <c r="H319" s="17" t="s">
        <v>2581</v>
      </c>
      <c r="I319" s="17" t="s">
        <v>2582</v>
      </c>
      <c r="J319" s="17" t="s">
        <v>2583</v>
      </c>
      <c r="K319" s="17" t="s">
        <v>2584</v>
      </c>
      <c r="L319" s="17" t="s">
        <v>2585</v>
      </c>
      <c r="M319" s="17" t="s">
        <v>2586</v>
      </c>
      <c r="N319" s="17"/>
    </row>
    <row r="320" spans="1:14">
      <c r="A320" s="17" t="s">
        <v>2587</v>
      </c>
      <c r="B320" s="18">
        <v>7.3822100691501899E-2</v>
      </c>
      <c r="C320" s="18">
        <v>7.3242970931025297</v>
      </c>
      <c r="D320" s="18">
        <v>7.0567989824247999</v>
      </c>
      <c r="E320" s="18">
        <v>7.1738019226652403</v>
      </c>
      <c r="F320" s="18">
        <v>7.0302615642247899</v>
      </c>
      <c r="G320" s="17" t="s">
        <v>2588</v>
      </c>
      <c r="H320" s="17" t="s">
        <v>2589</v>
      </c>
      <c r="I320" s="17" t="s">
        <v>2590</v>
      </c>
      <c r="J320" s="17" t="s">
        <v>2591</v>
      </c>
      <c r="K320" s="17" t="s">
        <v>2592</v>
      </c>
      <c r="L320" s="17" t="s">
        <v>2593</v>
      </c>
      <c r="M320" s="17" t="s">
        <v>2594</v>
      </c>
      <c r="N320" s="17"/>
    </row>
    <row r="321" spans="1:14">
      <c r="A321" s="17" t="s">
        <v>2595</v>
      </c>
      <c r="B321" s="18">
        <v>7.4447851216397895E-2</v>
      </c>
      <c r="C321" s="18">
        <v>7.1489662343767399</v>
      </c>
      <c r="D321" s="18">
        <v>7.0000682028869603</v>
      </c>
      <c r="E321" s="18">
        <v>7.3310041569883104</v>
      </c>
      <c r="F321" s="18">
        <v>7.10520827076635</v>
      </c>
      <c r="G321" s="17" t="s">
        <v>2596</v>
      </c>
      <c r="H321" s="17" t="s">
        <v>2597</v>
      </c>
      <c r="I321" s="17" t="s">
        <v>2598</v>
      </c>
      <c r="J321" s="17" t="s">
        <v>2599</v>
      </c>
      <c r="K321" s="17" t="s">
        <v>2600</v>
      </c>
      <c r="L321" s="17" t="s">
        <v>2601</v>
      </c>
      <c r="M321" s="17" t="s">
        <v>2602</v>
      </c>
      <c r="N321" s="17"/>
    </row>
    <row r="322" spans="1:14">
      <c r="A322" s="17" t="s">
        <v>2603</v>
      </c>
      <c r="B322" s="18">
        <v>7.4704336101754101E-2</v>
      </c>
      <c r="C322" s="18">
        <v>6.1260068428709102</v>
      </c>
      <c r="D322" s="18">
        <v>6.2201292056017996</v>
      </c>
      <c r="E322" s="18">
        <v>6.5644043009350996</v>
      </c>
      <c r="F322" s="18">
        <v>6.3870523601640601</v>
      </c>
      <c r="G322" s="17" t="s">
        <v>2604</v>
      </c>
      <c r="H322" s="17" t="s">
        <v>2605</v>
      </c>
      <c r="I322" s="17" t="s">
        <v>2606</v>
      </c>
      <c r="J322" s="17" t="s">
        <v>2607</v>
      </c>
      <c r="K322" s="17" t="s">
        <v>2608</v>
      </c>
      <c r="L322" s="17" t="s">
        <v>2609</v>
      </c>
      <c r="M322" s="17" t="s">
        <v>2610</v>
      </c>
      <c r="N322" s="17"/>
    </row>
    <row r="323" spans="1:14">
      <c r="A323" s="17" t="s">
        <v>2611</v>
      </c>
      <c r="B323" s="18">
        <v>7.4835103716709497E-2</v>
      </c>
      <c r="C323" s="18">
        <v>7.9776238706719402</v>
      </c>
      <c r="D323" s="18">
        <v>7.6301051327526599</v>
      </c>
      <c r="E323" s="18">
        <v>7.5759361762990798</v>
      </c>
      <c r="F323" s="18">
        <v>7.71135888423672</v>
      </c>
      <c r="G323" s="17" t="s">
        <v>2612</v>
      </c>
      <c r="H323" s="17" t="s">
        <v>2613</v>
      </c>
      <c r="I323" s="17" t="s">
        <v>2614</v>
      </c>
      <c r="J323" s="17" t="s">
        <v>2615</v>
      </c>
      <c r="K323" s="17" t="s">
        <v>2616</v>
      </c>
      <c r="L323" s="17" t="s">
        <v>2617</v>
      </c>
      <c r="M323" s="17" t="s">
        <v>2618</v>
      </c>
      <c r="N323" s="17" t="s">
        <v>2619</v>
      </c>
    </row>
    <row r="324" spans="1:14">
      <c r="A324" s="17" t="s">
        <v>2620</v>
      </c>
      <c r="B324" s="18">
        <v>7.5114648566559097E-2</v>
      </c>
      <c r="C324" s="18">
        <v>7.0582539610899202</v>
      </c>
      <c r="D324" s="18">
        <v>6.8782615440872004</v>
      </c>
      <c r="E324" s="18">
        <v>7.3831081981003699</v>
      </c>
      <c r="F324" s="18">
        <v>7.1725197822134898</v>
      </c>
      <c r="G324" s="17" t="s">
        <v>2621</v>
      </c>
      <c r="H324" s="17" t="s">
        <v>2622</v>
      </c>
      <c r="I324" s="17" t="s">
        <v>2623</v>
      </c>
      <c r="J324" s="17" t="s">
        <v>2624</v>
      </c>
      <c r="K324" s="17" t="s">
        <v>2625</v>
      </c>
      <c r="L324" s="17"/>
      <c r="M324" s="17" t="s">
        <v>2626</v>
      </c>
      <c r="N324" s="17"/>
    </row>
    <row r="325" spans="1:14">
      <c r="A325" s="17" t="s">
        <v>2627</v>
      </c>
      <c r="B325" s="18">
        <v>7.6227649264894004E-2</v>
      </c>
      <c r="C325" s="18">
        <v>6.8649060715346204</v>
      </c>
      <c r="D325" s="18">
        <v>6.9741162285169196</v>
      </c>
      <c r="E325" s="18">
        <v>7.17631208828226</v>
      </c>
      <c r="F325" s="18">
        <v>7.1302133963541801</v>
      </c>
      <c r="G325" s="17" t="s">
        <v>2628</v>
      </c>
      <c r="H325" s="17" t="s">
        <v>2629</v>
      </c>
      <c r="I325" s="17" t="s">
        <v>2630</v>
      </c>
      <c r="J325" s="17" t="s">
        <v>2631</v>
      </c>
      <c r="K325" s="17" t="s">
        <v>2632</v>
      </c>
      <c r="L325" s="17" t="s">
        <v>2633</v>
      </c>
      <c r="M325" s="17" t="s">
        <v>2634</v>
      </c>
      <c r="N325" s="17"/>
    </row>
    <row r="326" spans="1:14">
      <c r="A326" s="17" t="s">
        <v>2635</v>
      </c>
      <c r="B326" s="18">
        <v>7.7514916261479896E-2</v>
      </c>
      <c r="C326" s="18">
        <v>7.1785434691891199</v>
      </c>
      <c r="D326" s="18">
        <v>6.8440134988357704</v>
      </c>
      <c r="E326" s="18">
        <v>6.9941826681375199</v>
      </c>
      <c r="F326" s="18">
        <v>6.7807140618377</v>
      </c>
      <c r="G326" s="17" t="s">
        <v>2636</v>
      </c>
      <c r="H326" s="17" t="s">
        <v>2637</v>
      </c>
      <c r="I326" s="17" t="s">
        <v>2638</v>
      </c>
      <c r="J326" s="17" t="s">
        <v>2639</v>
      </c>
      <c r="K326" s="17" t="s">
        <v>2640</v>
      </c>
      <c r="L326" s="17" t="s">
        <v>2641</v>
      </c>
      <c r="M326" s="17" t="s">
        <v>2642</v>
      </c>
      <c r="N326" s="17"/>
    </row>
    <row r="327" spans="1:14">
      <c r="A327" s="17" t="s">
        <v>2643</v>
      </c>
      <c r="B327" s="18">
        <v>7.7514916261479896E-2</v>
      </c>
      <c r="C327" s="18">
        <v>7.0406810716361896</v>
      </c>
      <c r="D327" s="18">
        <v>6.8007196790356499</v>
      </c>
      <c r="E327" s="18">
        <v>6.9191133417401298</v>
      </c>
      <c r="F327" s="18">
        <v>6.80394896153099</v>
      </c>
      <c r="G327" s="17" t="s">
        <v>2644</v>
      </c>
      <c r="H327" s="17" t="s">
        <v>2645</v>
      </c>
      <c r="I327" s="17" t="s">
        <v>2646</v>
      </c>
      <c r="J327" s="17" t="s">
        <v>2647</v>
      </c>
      <c r="K327" s="17" t="s">
        <v>2648</v>
      </c>
      <c r="L327" s="17" t="s">
        <v>2649</v>
      </c>
      <c r="M327" s="17" t="s">
        <v>2650</v>
      </c>
      <c r="N327" s="17"/>
    </row>
    <row r="328" spans="1:14">
      <c r="A328" s="17" t="s">
        <v>2651</v>
      </c>
      <c r="B328" s="18">
        <v>7.7514916261479896E-2</v>
      </c>
      <c r="C328" s="18">
        <v>6.72131037812591</v>
      </c>
      <c r="D328" s="18">
        <v>6.4193449136693701</v>
      </c>
      <c r="E328" s="18">
        <v>6.5976709250656898</v>
      </c>
      <c r="F328" s="18">
        <v>6.4899533474173703</v>
      </c>
      <c r="G328" s="17" t="s">
        <v>2652</v>
      </c>
      <c r="H328" s="17" t="s">
        <v>2653</v>
      </c>
      <c r="I328" s="17" t="s">
        <v>2654</v>
      </c>
      <c r="J328" s="17" t="s">
        <v>2655</v>
      </c>
      <c r="K328" s="17" t="s">
        <v>2656</v>
      </c>
      <c r="L328" s="17" t="s">
        <v>2657</v>
      </c>
      <c r="M328" s="17" t="s">
        <v>2658</v>
      </c>
      <c r="N328" s="17"/>
    </row>
    <row r="329" spans="1:14">
      <c r="A329" s="17" t="s">
        <v>2659</v>
      </c>
      <c r="B329" s="18">
        <v>7.9006999227057395E-2</v>
      </c>
      <c r="C329" s="18">
        <v>7.6271649241275696</v>
      </c>
      <c r="D329" s="18">
        <v>7.3119293446308697</v>
      </c>
      <c r="E329" s="18">
        <v>7.1572140203572596</v>
      </c>
      <c r="F329" s="18">
        <v>7.0429323686482004</v>
      </c>
      <c r="G329" s="17" t="s">
        <v>2660</v>
      </c>
      <c r="H329" s="17" t="s">
        <v>2661</v>
      </c>
      <c r="I329" s="17" t="s">
        <v>2662</v>
      </c>
      <c r="J329" s="17" t="s">
        <v>2663</v>
      </c>
      <c r="K329" s="17" t="s">
        <v>2664</v>
      </c>
      <c r="L329" s="17" t="s">
        <v>2665</v>
      </c>
      <c r="M329" s="17" t="s">
        <v>2666</v>
      </c>
      <c r="N329" s="17"/>
    </row>
    <row r="330" spans="1:14">
      <c r="A330" s="17" t="s">
        <v>2667</v>
      </c>
      <c r="B330" s="18">
        <v>7.9213097531740995E-2</v>
      </c>
      <c r="C330" s="18">
        <v>6.9401154412648696</v>
      </c>
      <c r="D330" s="18">
        <v>7.2202591872333102</v>
      </c>
      <c r="E330" s="18">
        <v>7.1716048817984603</v>
      </c>
      <c r="F330" s="18">
        <v>7.2324384925205498</v>
      </c>
      <c r="G330" s="17" t="s">
        <v>2668</v>
      </c>
      <c r="H330" s="17" t="s">
        <v>2669</v>
      </c>
      <c r="I330" s="17" t="s">
        <v>2670</v>
      </c>
      <c r="J330" s="17" t="s">
        <v>2671</v>
      </c>
      <c r="K330" s="17" t="s">
        <v>2672</v>
      </c>
      <c r="L330" s="17" t="s">
        <v>2673</v>
      </c>
      <c r="M330" s="17" t="s">
        <v>2674</v>
      </c>
      <c r="N330" s="17"/>
    </row>
    <row r="331" spans="1:14">
      <c r="A331" s="17" t="s">
        <v>2675</v>
      </c>
      <c r="B331" s="18">
        <v>7.9346782860336404E-2</v>
      </c>
      <c r="C331" s="18">
        <v>6.5361734900887303</v>
      </c>
      <c r="D331" s="18">
        <v>6.86770936005927</v>
      </c>
      <c r="E331" s="18">
        <v>6.6417545685814403</v>
      </c>
      <c r="F331" s="18">
        <v>6.9202314343737799</v>
      </c>
      <c r="G331" s="17" t="s">
        <v>2676</v>
      </c>
      <c r="H331" s="17" t="s">
        <v>2677</v>
      </c>
      <c r="I331" s="17" t="s">
        <v>2678</v>
      </c>
      <c r="J331" s="17" t="s">
        <v>2679</v>
      </c>
      <c r="K331" s="17" t="s">
        <v>2680</v>
      </c>
      <c r="L331" s="17" t="s">
        <v>2681</v>
      </c>
      <c r="M331" s="17" t="s">
        <v>2682</v>
      </c>
      <c r="N331" s="17"/>
    </row>
    <row r="332" spans="1:14">
      <c r="A332" s="17" t="s">
        <v>2683</v>
      </c>
      <c r="B332" s="18">
        <v>7.9585198867742596E-2</v>
      </c>
      <c r="C332" s="18">
        <v>7.0175005603787399</v>
      </c>
      <c r="D332" s="18">
        <v>7.2008916371115301</v>
      </c>
      <c r="E332" s="18">
        <v>7.30482476918852</v>
      </c>
      <c r="F332" s="18">
        <v>7.29371892121251</v>
      </c>
      <c r="G332" s="17" t="s">
        <v>2684</v>
      </c>
      <c r="H332" s="17" t="s">
        <v>2685</v>
      </c>
      <c r="I332" s="17" t="s">
        <v>2686</v>
      </c>
      <c r="J332" s="17" t="s">
        <v>2687</v>
      </c>
      <c r="K332" s="17" t="s">
        <v>2688</v>
      </c>
      <c r="L332" s="17" t="s">
        <v>2689</v>
      </c>
      <c r="M332" s="17" t="s">
        <v>2690</v>
      </c>
      <c r="N332" s="17" t="s">
        <v>2691</v>
      </c>
    </row>
    <row r="333" spans="1:14">
      <c r="A333" s="17" t="s">
        <v>2692</v>
      </c>
      <c r="B333" s="18">
        <v>7.9585198867742596E-2</v>
      </c>
      <c r="C333" s="18">
        <v>7.0441710018946004</v>
      </c>
      <c r="D333" s="18">
        <v>6.8435863799225096</v>
      </c>
      <c r="E333" s="18">
        <v>7.1789118806934002</v>
      </c>
      <c r="F333" s="18">
        <v>6.8702843068000004</v>
      </c>
      <c r="G333" s="17" t="s">
        <v>2693</v>
      </c>
      <c r="H333" s="17" t="s">
        <v>2694</v>
      </c>
      <c r="I333" s="17" t="s">
        <v>2695</v>
      </c>
      <c r="J333" s="17" t="s">
        <v>2696</v>
      </c>
      <c r="K333" s="17" t="s">
        <v>2697</v>
      </c>
      <c r="L333" s="17" t="s">
        <v>2698</v>
      </c>
      <c r="M333" s="17" t="s">
        <v>2699</v>
      </c>
      <c r="N333" s="17" t="s">
        <v>2700</v>
      </c>
    </row>
    <row r="334" spans="1:14">
      <c r="A334" s="17" t="s">
        <v>2701</v>
      </c>
      <c r="B334" s="18">
        <v>7.9585198867742596E-2</v>
      </c>
      <c r="C334" s="18">
        <v>7.1308338816503003</v>
      </c>
      <c r="D334" s="18">
        <v>7.2445819579465303</v>
      </c>
      <c r="E334" s="18">
        <v>7.38449650719694</v>
      </c>
      <c r="F334" s="18">
        <v>7.1450938344124104</v>
      </c>
      <c r="G334" s="17" t="s">
        <v>2702</v>
      </c>
      <c r="H334" s="17" t="s">
        <v>2703</v>
      </c>
      <c r="I334" s="17" t="s">
        <v>2704</v>
      </c>
      <c r="J334" s="17" t="s">
        <v>2705</v>
      </c>
      <c r="K334" s="17" t="s">
        <v>2706</v>
      </c>
      <c r="L334" s="17" t="s">
        <v>2707</v>
      </c>
      <c r="M334" s="17" t="s">
        <v>2708</v>
      </c>
      <c r="N334" s="17"/>
    </row>
    <row r="335" spans="1:14">
      <c r="A335" s="17" t="s">
        <v>2709</v>
      </c>
      <c r="B335" s="18">
        <v>7.9585198867742596E-2</v>
      </c>
      <c r="C335" s="18">
        <v>6.9944174842818496</v>
      </c>
      <c r="D335" s="18">
        <v>7.33023526200465</v>
      </c>
      <c r="E335" s="18">
        <v>7.3424703931131399</v>
      </c>
      <c r="F335" s="18">
        <v>7.2521307137035897</v>
      </c>
      <c r="G335" s="17" t="s">
        <v>2710</v>
      </c>
      <c r="H335" s="17" t="s">
        <v>2711</v>
      </c>
      <c r="I335" s="17" t="s">
        <v>2712</v>
      </c>
      <c r="J335" s="17" t="s">
        <v>2713</v>
      </c>
      <c r="K335" s="17" t="s">
        <v>2714</v>
      </c>
      <c r="L335" s="17" t="s">
        <v>2715</v>
      </c>
      <c r="M335" s="17" t="s">
        <v>854</v>
      </c>
      <c r="N335" s="17"/>
    </row>
    <row r="336" spans="1:14">
      <c r="A336" s="17" t="s">
        <v>2716</v>
      </c>
      <c r="B336" s="18">
        <v>7.9585198867742596E-2</v>
      </c>
      <c r="C336" s="18">
        <v>6.8519670995100199</v>
      </c>
      <c r="D336" s="18">
        <v>7.3963615231359201</v>
      </c>
      <c r="E336" s="18">
        <v>7.3899430336922496</v>
      </c>
      <c r="F336" s="18">
        <v>7.2798667783831998</v>
      </c>
      <c r="G336" s="17" t="s">
        <v>2717</v>
      </c>
      <c r="H336" s="17" t="s">
        <v>2718</v>
      </c>
      <c r="I336" s="17" t="s">
        <v>2719</v>
      </c>
      <c r="J336" s="17" t="s">
        <v>2720</v>
      </c>
      <c r="K336" s="17" t="s">
        <v>2721</v>
      </c>
      <c r="L336" s="17" t="s">
        <v>2722</v>
      </c>
      <c r="M336" s="17" t="s">
        <v>2723</v>
      </c>
      <c r="N336" s="17"/>
    </row>
    <row r="337" spans="1:14">
      <c r="A337" s="17" t="s">
        <v>2724</v>
      </c>
      <c r="B337" s="18">
        <v>7.9593929216970102E-2</v>
      </c>
      <c r="C337" s="18">
        <v>6.9035287399570597</v>
      </c>
      <c r="D337" s="18">
        <v>6.6253372691951498</v>
      </c>
      <c r="E337" s="18">
        <v>6.6892368564647198</v>
      </c>
      <c r="F337" s="18">
        <v>6.5913984755878001</v>
      </c>
      <c r="G337" s="17" t="s">
        <v>2725</v>
      </c>
      <c r="H337" s="17" t="s">
        <v>2726</v>
      </c>
      <c r="I337" s="17" t="s">
        <v>2727</v>
      </c>
      <c r="J337" s="17" t="s">
        <v>2728</v>
      </c>
      <c r="K337" s="17" t="s">
        <v>2729</v>
      </c>
      <c r="L337" s="17" t="s">
        <v>2730</v>
      </c>
      <c r="M337" s="17" t="s">
        <v>2731</v>
      </c>
      <c r="N337" s="17"/>
    </row>
    <row r="338" spans="1:14">
      <c r="A338" s="17" t="s">
        <v>2732</v>
      </c>
      <c r="B338" s="18">
        <v>7.9699149059230298E-2</v>
      </c>
      <c r="C338" s="18">
        <v>6.8745802223705299</v>
      </c>
      <c r="D338" s="18">
        <v>7.0991987615853498</v>
      </c>
      <c r="E338" s="18">
        <v>6.92988749435803</v>
      </c>
      <c r="F338" s="18">
        <v>7.1035038670705299</v>
      </c>
      <c r="G338" s="17" t="s">
        <v>2733</v>
      </c>
      <c r="H338" s="17" t="s">
        <v>2734</v>
      </c>
      <c r="I338" s="17" t="s">
        <v>2735</v>
      </c>
      <c r="J338" s="17" t="s">
        <v>2736</v>
      </c>
      <c r="K338" s="17" t="s">
        <v>2737</v>
      </c>
      <c r="L338" s="17" t="s">
        <v>2738</v>
      </c>
      <c r="M338" s="17" t="s">
        <v>2739</v>
      </c>
      <c r="N338" s="17"/>
    </row>
    <row r="339" spans="1:14">
      <c r="A339" s="17" t="s">
        <v>2740</v>
      </c>
      <c r="B339" s="18">
        <v>7.9699149059230298E-2</v>
      </c>
      <c r="C339" s="18">
        <v>6.7938544700704897</v>
      </c>
      <c r="D339" s="18">
        <v>7.2569771698329797</v>
      </c>
      <c r="E339" s="18">
        <v>7.1426155987230002</v>
      </c>
      <c r="F339" s="18">
        <v>7.2354893166679402</v>
      </c>
      <c r="G339" s="17" t="s">
        <v>2741</v>
      </c>
      <c r="H339" s="17" t="s">
        <v>2742</v>
      </c>
      <c r="I339" s="17" t="s">
        <v>2743</v>
      </c>
      <c r="J339" s="17" t="s">
        <v>2744</v>
      </c>
      <c r="K339" s="17" t="s">
        <v>2745</v>
      </c>
      <c r="L339" s="17" t="s">
        <v>2746</v>
      </c>
      <c r="M339" s="17" t="s">
        <v>2747</v>
      </c>
      <c r="N339" s="17"/>
    </row>
    <row r="340" spans="1:14">
      <c r="A340" s="17" t="s">
        <v>2748</v>
      </c>
      <c r="B340" s="18">
        <v>8.0438233183522598E-2</v>
      </c>
      <c r="C340" s="18">
        <v>7.40312156702121</v>
      </c>
      <c r="D340" s="18">
        <v>7.73827396099247</v>
      </c>
      <c r="E340" s="18">
        <v>7.7391114387725697</v>
      </c>
      <c r="F340" s="18">
        <v>7.8158020154300498</v>
      </c>
      <c r="G340" s="17" t="s">
        <v>2749</v>
      </c>
      <c r="H340" s="17" t="s">
        <v>2750</v>
      </c>
      <c r="I340" s="17" t="s">
        <v>2751</v>
      </c>
      <c r="J340" s="17" t="s">
        <v>2752</v>
      </c>
      <c r="K340" s="17" t="s">
        <v>2753</v>
      </c>
      <c r="L340" s="17" t="s">
        <v>2754</v>
      </c>
      <c r="M340" s="17" t="s">
        <v>2755</v>
      </c>
      <c r="N340" s="17"/>
    </row>
    <row r="341" spans="1:14">
      <c r="A341" s="17" t="s">
        <v>2756</v>
      </c>
      <c r="B341" s="18">
        <v>8.1185125203333999E-2</v>
      </c>
      <c r="C341" s="18">
        <v>7.0899376569835599</v>
      </c>
      <c r="D341" s="18">
        <v>7.4841226890199</v>
      </c>
      <c r="E341" s="18">
        <v>7.3865241919512696</v>
      </c>
      <c r="F341" s="18">
        <v>7.4300644020681998</v>
      </c>
      <c r="G341" s="17" t="s">
        <v>2757</v>
      </c>
      <c r="H341" s="17" t="s">
        <v>2758</v>
      </c>
      <c r="I341" s="17" t="s">
        <v>2759</v>
      </c>
      <c r="J341" s="17" t="s">
        <v>2760</v>
      </c>
      <c r="K341" s="17" t="s">
        <v>2761</v>
      </c>
      <c r="L341" s="17" t="s">
        <v>2762</v>
      </c>
      <c r="M341" s="17" t="s">
        <v>2763</v>
      </c>
      <c r="N341" s="17"/>
    </row>
    <row r="342" spans="1:14">
      <c r="A342" s="17" t="s">
        <v>2764</v>
      </c>
      <c r="B342" s="18">
        <v>8.1185125203333999E-2</v>
      </c>
      <c r="C342" s="18">
        <v>6.7855400731352002</v>
      </c>
      <c r="D342" s="18">
        <v>7.0104801844119899</v>
      </c>
      <c r="E342" s="18">
        <v>7.0166894010855101</v>
      </c>
      <c r="F342" s="18">
        <v>7.0462515548050098</v>
      </c>
      <c r="G342" s="17" t="s">
        <v>2765</v>
      </c>
      <c r="H342" s="17" t="s">
        <v>2766</v>
      </c>
      <c r="I342" s="17" t="s">
        <v>2767</v>
      </c>
      <c r="J342" s="17" t="s">
        <v>2768</v>
      </c>
      <c r="K342" s="17" t="s">
        <v>2769</v>
      </c>
      <c r="L342" s="17" t="s">
        <v>2770</v>
      </c>
      <c r="M342" s="17" t="s">
        <v>2771</v>
      </c>
      <c r="N342" s="17"/>
    </row>
    <row r="343" spans="1:14">
      <c r="A343" s="17" t="s">
        <v>2772</v>
      </c>
      <c r="B343" s="18">
        <v>8.1185125203333999E-2</v>
      </c>
      <c r="C343" s="18">
        <v>6.6850241525929199</v>
      </c>
      <c r="D343" s="18">
        <v>7.0138303198639997</v>
      </c>
      <c r="E343" s="18">
        <v>6.9343055575140902</v>
      </c>
      <c r="F343" s="18">
        <v>6.9928939267760697</v>
      </c>
      <c r="G343" s="17" t="s">
        <v>2773</v>
      </c>
      <c r="H343" s="17" t="s">
        <v>2774</v>
      </c>
      <c r="I343" s="17" t="s">
        <v>2775</v>
      </c>
      <c r="J343" s="17" t="s">
        <v>2776</v>
      </c>
      <c r="K343" s="17" t="s">
        <v>2777</v>
      </c>
      <c r="L343" s="17" t="s">
        <v>2778</v>
      </c>
      <c r="M343" s="17" t="s">
        <v>2779</v>
      </c>
      <c r="N343" s="17"/>
    </row>
    <row r="344" spans="1:14">
      <c r="A344" s="17" t="s">
        <v>2780</v>
      </c>
      <c r="B344" s="18">
        <v>8.1337807162687195E-2</v>
      </c>
      <c r="C344" s="18">
        <v>7.2968117258185003</v>
      </c>
      <c r="D344" s="18">
        <v>7.1571860071594804</v>
      </c>
      <c r="E344" s="18">
        <v>7.4806238695100697</v>
      </c>
      <c r="F344" s="18">
        <v>7.2854511830042403</v>
      </c>
      <c r="G344" s="17" t="s">
        <v>2781</v>
      </c>
      <c r="H344" s="17" t="s">
        <v>2782</v>
      </c>
      <c r="I344" s="17" t="s">
        <v>2783</v>
      </c>
      <c r="J344" s="17"/>
      <c r="K344" s="17"/>
      <c r="L344" s="17"/>
      <c r="M344" s="17" t="s">
        <v>391</v>
      </c>
      <c r="N344" s="17"/>
    </row>
    <row r="345" spans="1:14">
      <c r="A345" s="17" t="s">
        <v>2784</v>
      </c>
      <c r="B345" s="18">
        <v>8.1750744861363106E-2</v>
      </c>
      <c r="C345" s="18">
        <v>6.9813256421276702</v>
      </c>
      <c r="D345" s="18">
        <v>7.3635083510778703</v>
      </c>
      <c r="E345" s="18">
        <v>7.0063880034073103</v>
      </c>
      <c r="F345" s="18">
        <v>7.41659555768367</v>
      </c>
      <c r="G345" s="17" t="s">
        <v>2785</v>
      </c>
      <c r="H345" s="17" t="s">
        <v>2786</v>
      </c>
      <c r="I345" s="17" t="s">
        <v>2787</v>
      </c>
      <c r="J345" s="17" t="s">
        <v>2788</v>
      </c>
      <c r="K345" s="17" t="s">
        <v>2789</v>
      </c>
      <c r="L345" s="17" t="s">
        <v>2790</v>
      </c>
      <c r="M345" s="17" t="s">
        <v>2791</v>
      </c>
      <c r="N345" s="17"/>
    </row>
    <row r="346" spans="1:14">
      <c r="A346" s="17" t="s">
        <v>2792</v>
      </c>
      <c r="B346" s="18">
        <v>8.1750744861363106E-2</v>
      </c>
      <c r="C346" s="18">
        <v>7.0297676840865</v>
      </c>
      <c r="D346" s="18">
        <v>7.31671164718023</v>
      </c>
      <c r="E346" s="18">
        <v>7.1781056103863996</v>
      </c>
      <c r="F346" s="18">
        <v>7.3967540580183302</v>
      </c>
      <c r="G346" s="17" t="s">
        <v>2793</v>
      </c>
      <c r="H346" s="17" t="s">
        <v>2794</v>
      </c>
      <c r="I346" s="17" t="s">
        <v>2795</v>
      </c>
      <c r="J346" s="17" t="s">
        <v>2796</v>
      </c>
      <c r="K346" s="17" t="s">
        <v>2797</v>
      </c>
      <c r="L346" s="17" t="s">
        <v>2798</v>
      </c>
      <c r="M346" s="17" t="s">
        <v>2799</v>
      </c>
      <c r="N346" s="17" t="s">
        <v>2800</v>
      </c>
    </row>
    <row r="347" spans="1:14">
      <c r="A347" s="17" t="s">
        <v>2801</v>
      </c>
      <c r="B347" s="18">
        <v>8.1750744861363106E-2</v>
      </c>
      <c r="C347" s="18">
        <v>6.9921766797726201</v>
      </c>
      <c r="D347" s="18">
        <v>6.7545046527828001</v>
      </c>
      <c r="E347" s="18">
        <v>7.1279574637513301</v>
      </c>
      <c r="F347" s="18">
        <v>6.8832569769300198</v>
      </c>
      <c r="G347" s="17" t="s">
        <v>2802</v>
      </c>
      <c r="H347" s="17" t="s">
        <v>2803</v>
      </c>
      <c r="I347" s="17" t="s">
        <v>2804</v>
      </c>
      <c r="J347" s="17" t="s">
        <v>2805</v>
      </c>
      <c r="K347" s="17" t="s">
        <v>2806</v>
      </c>
      <c r="L347" s="17" t="s">
        <v>2807</v>
      </c>
      <c r="M347" s="17" t="s">
        <v>2808</v>
      </c>
      <c r="N347" s="17"/>
    </row>
    <row r="348" spans="1:14">
      <c r="A348" s="17" t="s">
        <v>2809</v>
      </c>
      <c r="B348" s="18">
        <v>8.1750744861363106E-2</v>
      </c>
      <c r="C348" s="18">
        <v>7.84456735240206</v>
      </c>
      <c r="D348" s="18">
        <v>7.5845308128308497</v>
      </c>
      <c r="E348" s="18">
        <v>7.8332979912590304</v>
      </c>
      <c r="F348" s="18">
        <v>7.6064896186746296</v>
      </c>
      <c r="G348" s="17" t="s">
        <v>2810</v>
      </c>
      <c r="H348" s="17" t="s">
        <v>2811</v>
      </c>
      <c r="I348" s="17" t="s">
        <v>2812</v>
      </c>
      <c r="J348" s="17" t="s">
        <v>2813</v>
      </c>
      <c r="K348" s="17" t="s">
        <v>2814</v>
      </c>
      <c r="L348" s="17" t="s">
        <v>2815</v>
      </c>
      <c r="M348" s="17" t="s">
        <v>2816</v>
      </c>
      <c r="N348" s="17" t="s">
        <v>2817</v>
      </c>
    </row>
    <row r="349" spans="1:14">
      <c r="A349" s="17" t="s">
        <v>2818</v>
      </c>
      <c r="B349" s="18">
        <v>8.1750744861363106E-2</v>
      </c>
      <c r="C349" s="18">
        <v>7.1527765903865204</v>
      </c>
      <c r="D349" s="18">
        <v>6.9462103529978902</v>
      </c>
      <c r="E349" s="18">
        <v>7.2583233128422604</v>
      </c>
      <c r="F349" s="18">
        <v>6.9599822852517903</v>
      </c>
      <c r="G349" s="17" t="s">
        <v>2819</v>
      </c>
      <c r="H349" s="17" t="s">
        <v>2820</v>
      </c>
      <c r="I349" s="17" t="s">
        <v>2821</v>
      </c>
      <c r="J349" s="17" t="s">
        <v>2822</v>
      </c>
      <c r="K349" s="17" t="s">
        <v>2823</v>
      </c>
      <c r="L349" s="17" t="s">
        <v>2824</v>
      </c>
      <c r="M349" s="17" t="s">
        <v>2825</v>
      </c>
      <c r="N349" s="17"/>
    </row>
    <row r="350" spans="1:14">
      <c r="A350" s="17" t="s">
        <v>2826</v>
      </c>
      <c r="B350" s="18">
        <v>8.2187410974757694E-2</v>
      </c>
      <c r="C350" s="18">
        <v>6.1132221187601301</v>
      </c>
      <c r="D350" s="18">
        <v>6.6564830909136097</v>
      </c>
      <c r="E350" s="18">
        <v>6.4450458225576996</v>
      </c>
      <c r="F350" s="18">
        <v>6.5850175243996203</v>
      </c>
      <c r="G350" s="17" t="s">
        <v>2827</v>
      </c>
      <c r="H350" s="17" t="s">
        <v>2828</v>
      </c>
      <c r="I350" s="17" t="s">
        <v>2829</v>
      </c>
      <c r="J350" s="17" t="s">
        <v>2830</v>
      </c>
      <c r="K350" s="17" t="s">
        <v>2831</v>
      </c>
      <c r="L350" s="17" t="s">
        <v>2832</v>
      </c>
      <c r="M350" s="17" t="s">
        <v>2833</v>
      </c>
      <c r="N350" s="17" t="s">
        <v>2834</v>
      </c>
    </row>
    <row r="351" spans="1:14">
      <c r="A351" s="17" t="s">
        <v>2835</v>
      </c>
      <c r="B351" s="18">
        <v>8.2865272010706495E-2</v>
      </c>
      <c r="C351" s="18">
        <v>6.6151082842409004</v>
      </c>
      <c r="D351" s="18">
        <v>6.9274921215549901</v>
      </c>
      <c r="E351" s="18">
        <v>6.1420243576345799</v>
      </c>
      <c r="F351" s="18">
        <v>6.7556404518844699</v>
      </c>
      <c r="G351" s="17" t="s">
        <v>2836</v>
      </c>
      <c r="H351" s="17" t="s">
        <v>2837</v>
      </c>
      <c r="I351" s="17" t="s">
        <v>2838</v>
      </c>
      <c r="J351" s="17" t="s">
        <v>2839</v>
      </c>
      <c r="K351" s="17" t="s">
        <v>2840</v>
      </c>
      <c r="L351" s="17" t="s">
        <v>2841</v>
      </c>
      <c r="M351" s="17" t="s">
        <v>2842</v>
      </c>
      <c r="N351" s="17"/>
    </row>
    <row r="352" spans="1:14">
      <c r="A352" s="17" t="s">
        <v>2843</v>
      </c>
      <c r="B352" s="18">
        <v>8.2927291591871996E-2</v>
      </c>
      <c r="C352" s="18">
        <v>6.3626694225332496</v>
      </c>
      <c r="D352" s="18">
        <v>6.68311153445614</v>
      </c>
      <c r="E352" s="18">
        <v>6.6760856476736699</v>
      </c>
      <c r="F352" s="18">
        <v>6.5938691942321999</v>
      </c>
      <c r="G352" s="17" t="s">
        <v>2844</v>
      </c>
      <c r="H352" s="17" t="s">
        <v>2845</v>
      </c>
      <c r="I352" s="17" t="s">
        <v>2846</v>
      </c>
      <c r="J352" s="17" t="s">
        <v>2847</v>
      </c>
      <c r="K352" s="17" t="s">
        <v>2848</v>
      </c>
      <c r="L352" s="17" t="s">
        <v>2849</v>
      </c>
      <c r="M352" s="17" t="s">
        <v>2850</v>
      </c>
      <c r="N352" s="17"/>
    </row>
    <row r="353" spans="1:14">
      <c r="A353" s="17" t="s">
        <v>2851</v>
      </c>
      <c r="B353" s="18">
        <v>8.3404464584500002E-2</v>
      </c>
      <c r="C353" s="18">
        <v>7.3735521350389597</v>
      </c>
      <c r="D353" s="18">
        <v>7.3739789125913804</v>
      </c>
      <c r="E353" s="18">
        <v>7.0719794297648502</v>
      </c>
      <c r="F353" s="18">
        <v>7.4086951061262001</v>
      </c>
      <c r="G353" s="17" t="s">
        <v>2852</v>
      </c>
      <c r="H353" s="17" t="s">
        <v>2853</v>
      </c>
      <c r="I353" s="17" t="s">
        <v>2854</v>
      </c>
      <c r="J353" s="17" t="s">
        <v>2855</v>
      </c>
      <c r="K353" s="17" t="s">
        <v>2856</v>
      </c>
      <c r="L353" s="17" t="s">
        <v>2857</v>
      </c>
      <c r="M353" s="17" t="s">
        <v>2858</v>
      </c>
      <c r="N353" s="17"/>
    </row>
    <row r="354" spans="1:14">
      <c r="A354" s="17" t="s">
        <v>2859</v>
      </c>
      <c r="B354" s="18">
        <v>8.4592783992849904E-2</v>
      </c>
      <c r="C354" s="18">
        <v>7.0233111419657401</v>
      </c>
      <c r="D354" s="18">
        <v>7.15193865803856</v>
      </c>
      <c r="E354" s="18">
        <v>7.3146993094842303</v>
      </c>
      <c r="F354" s="18">
        <v>7.4843763078638297</v>
      </c>
      <c r="G354" s="17" t="s">
        <v>2860</v>
      </c>
      <c r="H354" s="17" t="s">
        <v>2861</v>
      </c>
      <c r="I354" s="17" t="s">
        <v>2862</v>
      </c>
      <c r="J354" s="17" t="s">
        <v>2863</v>
      </c>
      <c r="K354" s="17" t="s">
        <v>2864</v>
      </c>
      <c r="L354" s="17" t="s">
        <v>2865</v>
      </c>
      <c r="M354" s="17" t="s">
        <v>2866</v>
      </c>
      <c r="N354" s="17"/>
    </row>
    <row r="355" spans="1:14">
      <c r="A355" s="17" t="s">
        <v>2867</v>
      </c>
      <c r="B355" s="18">
        <v>8.4592783992849904E-2</v>
      </c>
      <c r="C355" s="18">
        <v>6.4961458647930996</v>
      </c>
      <c r="D355" s="18">
        <v>6.7108000076409198</v>
      </c>
      <c r="E355" s="18">
        <v>6.7150263110816599</v>
      </c>
      <c r="F355" s="18">
        <v>6.7728437485937798</v>
      </c>
      <c r="G355" s="17" t="s">
        <v>2868</v>
      </c>
      <c r="H355" s="17" t="s">
        <v>2869</v>
      </c>
      <c r="I355" s="17" t="s">
        <v>2870</v>
      </c>
      <c r="J355" s="17" t="s">
        <v>2871</v>
      </c>
      <c r="K355" s="17" t="s">
        <v>2872</v>
      </c>
      <c r="L355" s="17" t="s">
        <v>2873</v>
      </c>
      <c r="M355" s="17" t="s">
        <v>2874</v>
      </c>
      <c r="N355" s="17"/>
    </row>
    <row r="356" spans="1:14">
      <c r="A356" s="17" t="s">
        <v>2875</v>
      </c>
      <c r="B356" s="18">
        <v>8.4592783992849904E-2</v>
      </c>
      <c r="C356" s="18">
        <v>7.2045245358963399</v>
      </c>
      <c r="D356" s="18">
        <v>6.8873110777562498</v>
      </c>
      <c r="E356" s="18">
        <v>6.6494581850318699</v>
      </c>
      <c r="F356" s="18">
        <v>6.8612232789590903</v>
      </c>
      <c r="G356" s="17" t="s">
        <v>2876</v>
      </c>
      <c r="H356" s="17" t="s">
        <v>2877</v>
      </c>
      <c r="I356" s="17" t="s">
        <v>2878</v>
      </c>
      <c r="J356" s="17" t="s">
        <v>2879</v>
      </c>
      <c r="K356" s="17" t="s">
        <v>2880</v>
      </c>
      <c r="L356" s="17" t="s">
        <v>2881</v>
      </c>
      <c r="M356" s="17" t="s">
        <v>2882</v>
      </c>
      <c r="N356" s="17" t="s">
        <v>2883</v>
      </c>
    </row>
    <row r="357" spans="1:14">
      <c r="A357" s="17" t="s">
        <v>2884</v>
      </c>
      <c r="B357" s="18">
        <v>8.4639061625428696E-2</v>
      </c>
      <c r="C357" s="18">
        <v>6.83238323312872</v>
      </c>
      <c r="D357" s="18">
        <v>6.7237208077116204</v>
      </c>
      <c r="E357" s="18">
        <v>6.6225113171055501</v>
      </c>
      <c r="F357" s="18">
        <v>6.4860368976103198</v>
      </c>
      <c r="G357" s="17" t="s">
        <v>2885</v>
      </c>
      <c r="H357" s="17" t="s">
        <v>2886</v>
      </c>
      <c r="I357" s="17" t="s">
        <v>2887</v>
      </c>
      <c r="J357" s="17" t="s">
        <v>2888</v>
      </c>
      <c r="K357" s="17" t="s">
        <v>2889</v>
      </c>
      <c r="L357" s="17" t="s">
        <v>2890</v>
      </c>
      <c r="M357" s="17" t="s">
        <v>2891</v>
      </c>
      <c r="N357" s="17"/>
    </row>
    <row r="358" spans="1:14">
      <c r="A358" s="17" t="s">
        <v>2892</v>
      </c>
      <c r="B358" s="18">
        <v>8.4684337925816797E-2</v>
      </c>
      <c r="C358" s="18">
        <v>7.5252444095828501</v>
      </c>
      <c r="D358" s="18">
        <v>7.5894981818341902</v>
      </c>
      <c r="E358" s="18">
        <v>7.4964496015254101</v>
      </c>
      <c r="F358" s="18">
        <v>7.3708546193932696</v>
      </c>
      <c r="G358" s="17" t="s">
        <v>2893</v>
      </c>
      <c r="H358" s="17" t="s">
        <v>2894</v>
      </c>
      <c r="I358" s="17" t="s">
        <v>2895</v>
      </c>
      <c r="J358" s="17" t="s">
        <v>2896</v>
      </c>
      <c r="K358" s="17" t="s">
        <v>2897</v>
      </c>
      <c r="L358" s="17" t="s">
        <v>2898</v>
      </c>
      <c r="M358" s="17" t="s">
        <v>2899</v>
      </c>
      <c r="N358" s="17"/>
    </row>
    <row r="359" spans="1:14">
      <c r="A359" s="17" t="s">
        <v>2900</v>
      </c>
      <c r="B359" s="18">
        <v>8.4684337925816797E-2</v>
      </c>
      <c r="C359" s="18">
        <v>7.7029329111372098</v>
      </c>
      <c r="D359" s="18">
        <v>7.2736617643529096</v>
      </c>
      <c r="E359" s="18">
        <v>7.3480256981397796</v>
      </c>
      <c r="F359" s="18">
        <v>7.1598457317673603</v>
      </c>
      <c r="G359" s="17" t="s">
        <v>2901</v>
      </c>
      <c r="H359" s="17" t="s">
        <v>2902</v>
      </c>
      <c r="I359" s="17" t="s">
        <v>2903</v>
      </c>
      <c r="J359" s="17" t="s">
        <v>2904</v>
      </c>
      <c r="K359" s="17" t="s">
        <v>2905</v>
      </c>
      <c r="L359" s="17" t="s">
        <v>2906</v>
      </c>
      <c r="M359" s="17" t="s">
        <v>2907</v>
      </c>
      <c r="N359" s="17"/>
    </row>
    <row r="360" spans="1:14">
      <c r="A360" s="17" t="s">
        <v>2908</v>
      </c>
      <c r="B360" s="18">
        <v>8.4769754476627907E-2</v>
      </c>
      <c r="C360" s="18">
        <v>6.87911595766281</v>
      </c>
      <c r="D360" s="18">
        <v>6.7268943732320396</v>
      </c>
      <c r="E360" s="18">
        <v>6.9265685534462804</v>
      </c>
      <c r="F360" s="18">
        <v>6.9320958427449897</v>
      </c>
      <c r="G360" s="17" t="s">
        <v>2909</v>
      </c>
      <c r="H360" s="17" t="s">
        <v>2910</v>
      </c>
      <c r="I360" s="17" t="s">
        <v>2911</v>
      </c>
      <c r="J360" s="17" t="s">
        <v>2912</v>
      </c>
      <c r="K360" s="17" t="s">
        <v>2913</v>
      </c>
      <c r="L360" s="17" t="s">
        <v>2914</v>
      </c>
      <c r="M360" s="17" t="s">
        <v>2915</v>
      </c>
      <c r="N360" s="17" t="s">
        <v>2916</v>
      </c>
    </row>
    <row r="361" spans="1:14">
      <c r="A361" s="17" t="s">
        <v>2917</v>
      </c>
      <c r="B361" s="18">
        <v>8.5343313631102299E-2</v>
      </c>
      <c r="C361" s="18">
        <v>7.1049356076296899</v>
      </c>
      <c r="D361" s="18">
        <v>6.7141627495930001</v>
      </c>
      <c r="E361" s="18">
        <v>6.7439796346479302</v>
      </c>
      <c r="F361" s="18">
        <v>6.3081196605325198</v>
      </c>
      <c r="G361" s="17" t="s">
        <v>2918</v>
      </c>
      <c r="H361" s="17" t="s">
        <v>2919</v>
      </c>
      <c r="I361" s="17" t="s">
        <v>2920</v>
      </c>
      <c r="J361" s="17" t="s">
        <v>2921</v>
      </c>
      <c r="K361" s="17" t="s">
        <v>2922</v>
      </c>
      <c r="L361" s="17" t="s">
        <v>2923</v>
      </c>
      <c r="M361" s="17" t="s">
        <v>2924</v>
      </c>
      <c r="N361" s="17"/>
    </row>
    <row r="362" spans="1:14">
      <c r="A362" s="17" t="s">
        <v>2925</v>
      </c>
      <c r="B362" s="18">
        <v>8.5343313631102299E-2</v>
      </c>
      <c r="C362" s="18">
        <v>6.7868191148897399</v>
      </c>
      <c r="D362" s="18">
        <v>6.1463082988742599</v>
      </c>
      <c r="E362" s="18">
        <v>6.4762827317810503</v>
      </c>
      <c r="F362" s="18">
        <v>6.6384536364581397</v>
      </c>
      <c r="G362" s="17" t="s">
        <v>2926</v>
      </c>
      <c r="H362" s="17" t="s">
        <v>2927</v>
      </c>
      <c r="I362" s="17" t="s">
        <v>2928</v>
      </c>
      <c r="J362" s="17" t="s">
        <v>2929</v>
      </c>
      <c r="K362" s="17" t="s">
        <v>2930</v>
      </c>
      <c r="L362" s="17" t="s">
        <v>2931</v>
      </c>
      <c r="M362" s="17" t="s">
        <v>2932</v>
      </c>
      <c r="N362" s="17"/>
    </row>
    <row r="363" spans="1:14">
      <c r="A363" s="17" t="s">
        <v>2933</v>
      </c>
      <c r="B363" s="18">
        <v>8.5596444421691995E-2</v>
      </c>
      <c r="C363" s="18">
        <v>7.5850196606558198</v>
      </c>
      <c r="D363" s="18">
        <v>7.3825872274111699</v>
      </c>
      <c r="E363" s="18">
        <v>7.23976880204693</v>
      </c>
      <c r="F363" s="18">
        <v>7.4346756014666697</v>
      </c>
      <c r="G363" s="17" t="s">
        <v>2934</v>
      </c>
      <c r="H363" s="17" t="s">
        <v>2935</v>
      </c>
      <c r="I363" s="17" t="s">
        <v>2936</v>
      </c>
      <c r="J363" s="17" t="s">
        <v>2937</v>
      </c>
      <c r="K363" s="17" t="s">
        <v>2938</v>
      </c>
      <c r="L363" s="17" t="s">
        <v>2939</v>
      </c>
      <c r="M363" s="17" t="s">
        <v>2940</v>
      </c>
      <c r="N363" s="17"/>
    </row>
    <row r="364" spans="1:14">
      <c r="A364" s="17" t="s">
        <v>2941</v>
      </c>
      <c r="B364" s="18">
        <v>8.5659948031262007E-2</v>
      </c>
      <c r="C364" s="18">
        <v>6.5527365568625902</v>
      </c>
      <c r="D364" s="18">
        <v>6.7620775636061001</v>
      </c>
      <c r="E364" s="18">
        <v>6.6066834046969101</v>
      </c>
      <c r="F364" s="18">
        <v>6.7694500430868896</v>
      </c>
      <c r="G364" s="17" t="s">
        <v>2942</v>
      </c>
      <c r="H364" s="17" t="s">
        <v>2943</v>
      </c>
      <c r="I364" s="17" t="s">
        <v>2944</v>
      </c>
      <c r="J364" s="17" t="s">
        <v>2945</v>
      </c>
      <c r="K364" s="17" t="s">
        <v>2946</v>
      </c>
      <c r="L364" s="17" t="s">
        <v>2947</v>
      </c>
      <c r="M364" s="17" t="s">
        <v>2948</v>
      </c>
      <c r="N364" s="17" t="s">
        <v>1580</v>
      </c>
    </row>
    <row r="365" spans="1:14">
      <c r="A365" s="17" t="s">
        <v>2949</v>
      </c>
      <c r="B365" s="18">
        <v>8.5686402866903294E-2</v>
      </c>
      <c r="C365" s="18">
        <v>6.6647848048921698</v>
      </c>
      <c r="D365" s="18">
        <v>7.0776057765825104</v>
      </c>
      <c r="E365" s="18">
        <v>6.99511527443887</v>
      </c>
      <c r="F365" s="18">
        <v>7.0870911425280898</v>
      </c>
      <c r="G365" s="17" t="s">
        <v>2950</v>
      </c>
      <c r="H365" s="17" t="s">
        <v>2951</v>
      </c>
      <c r="I365" s="17" t="s">
        <v>2952</v>
      </c>
      <c r="J365" s="17" t="s">
        <v>2953</v>
      </c>
      <c r="K365" s="17" t="s">
        <v>2954</v>
      </c>
      <c r="L365" s="17" t="s">
        <v>2955</v>
      </c>
      <c r="M365" s="17" t="s">
        <v>2956</v>
      </c>
      <c r="N365" s="17"/>
    </row>
    <row r="366" spans="1:14">
      <c r="A366" s="17" t="s">
        <v>2957</v>
      </c>
      <c r="B366" s="18">
        <v>8.5780123480109396E-2</v>
      </c>
      <c r="C366" s="18">
        <v>7.7845300195300204</v>
      </c>
      <c r="D366" s="18">
        <v>7.4635780350828602</v>
      </c>
      <c r="E366" s="18">
        <v>7.5783120965021196</v>
      </c>
      <c r="F366" s="18">
        <v>7.1665759469015304</v>
      </c>
      <c r="G366" s="17" t="s">
        <v>2958</v>
      </c>
      <c r="H366" s="17" t="s">
        <v>2959</v>
      </c>
      <c r="I366" s="17" t="s">
        <v>2960</v>
      </c>
      <c r="J366" s="17" t="s">
        <v>2961</v>
      </c>
      <c r="K366" s="17" t="s">
        <v>2962</v>
      </c>
      <c r="L366" s="17" t="s">
        <v>2963</v>
      </c>
      <c r="M366" s="17" t="s">
        <v>2964</v>
      </c>
      <c r="N366" s="17" t="s">
        <v>2965</v>
      </c>
    </row>
    <row r="367" spans="1:14">
      <c r="A367" s="17" t="s">
        <v>2966</v>
      </c>
      <c r="B367" s="18">
        <v>8.6111279185364903E-2</v>
      </c>
      <c r="C367" s="18">
        <v>7.2190581342473603</v>
      </c>
      <c r="D367" s="18">
        <v>7.3151051555237103</v>
      </c>
      <c r="E367" s="18">
        <v>7.1554798745481101</v>
      </c>
      <c r="F367" s="18">
        <v>7.3246245467231397</v>
      </c>
      <c r="G367" s="17" t="s">
        <v>2967</v>
      </c>
      <c r="H367" s="17" t="s">
        <v>2968</v>
      </c>
      <c r="I367" s="17" t="s">
        <v>2969</v>
      </c>
      <c r="J367" s="17" t="s">
        <v>2970</v>
      </c>
      <c r="K367" s="17" t="s">
        <v>2971</v>
      </c>
      <c r="L367" s="17" t="s">
        <v>2972</v>
      </c>
      <c r="M367" s="17" t="s">
        <v>2973</v>
      </c>
      <c r="N367" s="17"/>
    </row>
    <row r="368" spans="1:14">
      <c r="A368" s="17" t="s">
        <v>2974</v>
      </c>
      <c r="B368" s="18">
        <v>8.61744045682276E-2</v>
      </c>
      <c r="C368" s="18">
        <v>6.84722794430429</v>
      </c>
      <c r="D368" s="18">
        <v>7.1429381401706404</v>
      </c>
      <c r="E368" s="18">
        <v>6.94159032883395</v>
      </c>
      <c r="F368" s="18">
        <v>7.0917647830452601</v>
      </c>
      <c r="G368" s="17" t="s">
        <v>2975</v>
      </c>
      <c r="H368" s="17" t="s">
        <v>2976</v>
      </c>
      <c r="I368" s="17" t="s">
        <v>2977</v>
      </c>
      <c r="J368" s="17"/>
      <c r="K368" s="17"/>
      <c r="L368" s="17" t="s">
        <v>2978</v>
      </c>
      <c r="M368" s="17" t="s">
        <v>391</v>
      </c>
      <c r="N368" s="17"/>
    </row>
    <row r="369" spans="1:14">
      <c r="A369" s="17" t="s">
        <v>2979</v>
      </c>
      <c r="B369" s="18">
        <v>8.61744045682276E-2</v>
      </c>
      <c r="C369" s="18">
        <v>6.7544092964610298</v>
      </c>
      <c r="D369" s="18">
        <v>6.4406509451508898</v>
      </c>
      <c r="E369" s="18">
        <v>6.50863652258088</v>
      </c>
      <c r="F369" s="18">
        <v>6.4316872508515202</v>
      </c>
      <c r="G369" s="17" t="s">
        <v>2980</v>
      </c>
      <c r="H369" s="17" t="s">
        <v>2981</v>
      </c>
      <c r="I369" s="17" t="s">
        <v>2982</v>
      </c>
      <c r="J369" s="17" t="s">
        <v>2983</v>
      </c>
      <c r="K369" s="17" t="s">
        <v>2984</v>
      </c>
      <c r="L369" s="17" t="s">
        <v>2985</v>
      </c>
      <c r="M369" s="17" t="s">
        <v>2986</v>
      </c>
      <c r="N369" s="17"/>
    </row>
    <row r="370" spans="1:14">
      <c r="A370" s="17" t="s">
        <v>2987</v>
      </c>
      <c r="B370" s="18">
        <v>8.61744045682276E-2</v>
      </c>
      <c r="C370" s="18">
        <v>7.3810974041579698</v>
      </c>
      <c r="D370" s="18">
        <v>7.1881046342091599</v>
      </c>
      <c r="E370" s="18">
        <v>6.8640850198777104</v>
      </c>
      <c r="F370" s="18">
        <v>7.1863545217435201</v>
      </c>
      <c r="G370" s="17" t="s">
        <v>2988</v>
      </c>
      <c r="H370" s="17" t="s">
        <v>2989</v>
      </c>
      <c r="I370" s="17" t="s">
        <v>2990</v>
      </c>
      <c r="J370" s="17" t="s">
        <v>2991</v>
      </c>
      <c r="K370" s="17" t="s">
        <v>2992</v>
      </c>
      <c r="L370" s="17" t="s">
        <v>2993</v>
      </c>
      <c r="M370" s="17" t="s">
        <v>2994</v>
      </c>
      <c r="N370" s="17"/>
    </row>
    <row r="371" spans="1:14">
      <c r="A371" s="17" t="s">
        <v>2995</v>
      </c>
      <c r="B371" s="18">
        <v>8.6208303447300197E-2</v>
      </c>
      <c r="C371" s="18">
        <v>6.8339432308038699</v>
      </c>
      <c r="D371" s="18">
        <v>7.0643459168295504</v>
      </c>
      <c r="E371" s="18">
        <v>7.1686578704645898</v>
      </c>
      <c r="F371" s="18">
        <v>7.2783911532600198</v>
      </c>
      <c r="G371" s="17" t="s">
        <v>2996</v>
      </c>
      <c r="H371" s="17" t="s">
        <v>2997</v>
      </c>
      <c r="I371" s="17" t="s">
        <v>2998</v>
      </c>
      <c r="J371" s="17" t="s">
        <v>2999</v>
      </c>
      <c r="K371" s="17" t="s">
        <v>3000</v>
      </c>
      <c r="L371" s="17" t="s">
        <v>3001</v>
      </c>
      <c r="M371" s="17" t="s">
        <v>3002</v>
      </c>
      <c r="N371" s="17"/>
    </row>
    <row r="372" spans="1:14">
      <c r="A372" s="17" t="s">
        <v>3003</v>
      </c>
      <c r="B372" s="18">
        <v>8.6359825774788901E-2</v>
      </c>
      <c r="C372" s="18">
        <v>7.5715882065924198</v>
      </c>
      <c r="D372" s="18">
        <v>7.6843948389692196</v>
      </c>
      <c r="E372" s="18">
        <v>7.4156486751033803</v>
      </c>
      <c r="F372" s="18">
        <v>7.7574042391262497</v>
      </c>
      <c r="G372" s="17" t="s">
        <v>3004</v>
      </c>
      <c r="H372" s="17" t="s">
        <v>3005</v>
      </c>
      <c r="I372" s="17" t="s">
        <v>3006</v>
      </c>
      <c r="J372" s="17" t="s">
        <v>3007</v>
      </c>
      <c r="K372" s="17" t="s">
        <v>3008</v>
      </c>
      <c r="L372" s="17" t="s">
        <v>3009</v>
      </c>
      <c r="M372" s="17" t="s">
        <v>3010</v>
      </c>
      <c r="N372" s="17"/>
    </row>
    <row r="373" spans="1:14">
      <c r="A373" s="17" t="s">
        <v>3011</v>
      </c>
      <c r="B373" s="18">
        <v>8.6844679967176E-2</v>
      </c>
      <c r="C373" s="18">
        <v>7.4202977848403204</v>
      </c>
      <c r="D373" s="18">
        <v>7.0460906488993302</v>
      </c>
      <c r="E373" s="18">
        <v>7.4901360422044299</v>
      </c>
      <c r="F373" s="18">
        <v>7.4196910072033502</v>
      </c>
      <c r="G373" s="17" t="s">
        <v>3012</v>
      </c>
      <c r="H373" s="17" t="s">
        <v>3013</v>
      </c>
      <c r="I373" s="17" t="s">
        <v>3014</v>
      </c>
      <c r="J373" s="17"/>
      <c r="K373" s="17"/>
      <c r="L373" s="17"/>
      <c r="M373" s="17" t="s">
        <v>391</v>
      </c>
      <c r="N373" s="17"/>
    </row>
    <row r="374" spans="1:14">
      <c r="A374" s="17" t="s">
        <v>3015</v>
      </c>
      <c r="B374" s="18">
        <v>8.6942362257917599E-2</v>
      </c>
      <c r="C374" s="18">
        <v>7.0600197433465102</v>
      </c>
      <c r="D374" s="18">
        <v>6.8583777428042803</v>
      </c>
      <c r="E374" s="18">
        <v>7.0612375357137802</v>
      </c>
      <c r="F374" s="18">
        <v>7.0547886392849497</v>
      </c>
      <c r="G374" s="17" t="s">
        <v>3016</v>
      </c>
      <c r="H374" s="17" t="s">
        <v>3017</v>
      </c>
      <c r="I374" s="17" t="s">
        <v>3018</v>
      </c>
      <c r="J374" s="17" t="s">
        <v>3019</v>
      </c>
      <c r="K374" s="17" t="s">
        <v>3020</v>
      </c>
      <c r="L374" s="17" t="s">
        <v>3021</v>
      </c>
      <c r="M374" s="17" t="s">
        <v>3022</v>
      </c>
      <c r="N374" s="17"/>
    </row>
    <row r="375" spans="1:14">
      <c r="A375" s="17" t="s">
        <v>3023</v>
      </c>
      <c r="B375" s="18">
        <v>8.7841576849632105E-2</v>
      </c>
      <c r="C375" s="18">
        <v>6.6468527414652501</v>
      </c>
      <c r="D375" s="18">
        <v>6.8240391284496704</v>
      </c>
      <c r="E375" s="18">
        <v>6.8362697243804504</v>
      </c>
      <c r="F375" s="18">
        <v>6.9749023077060199</v>
      </c>
      <c r="G375" s="17" t="s">
        <v>3024</v>
      </c>
      <c r="H375" s="17" t="s">
        <v>3025</v>
      </c>
      <c r="I375" s="17" t="s">
        <v>3026</v>
      </c>
      <c r="J375" s="17" t="s">
        <v>3027</v>
      </c>
      <c r="K375" s="17" t="s">
        <v>3028</v>
      </c>
      <c r="L375" s="17" t="s">
        <v>3029</v>
      </c>
      <c r="M375" s="17" t="s">
        <v>3030</v>
      </c>
      <c r="N375" s="17"/>
    </row>
    <row r="376" spans="1:14">
      <c r="A376" s="17" t="s">
        <v>3031</v>
      </c>
      <c r="B376" s="18">
        <v>8.8186754138249099E-2</v>
      </c>
      <c r="C376" s="18">
        <v>6.8540589607514804</v>
      </c>
      <c r="D376" s="18">
        <v>7.1656516906396703</v>
      </c>
      <c r="E376" s="18">
        <v>7.08407769769636</v>
      </c>
      <c r="F376" s="18">
        <v>7.0899974162584902</v>
      </c>
      <c r="G376" s="17" t="s">
        <v>3032</v>
      </c>
      <c r="H376" s="17" t="s">
        <v>3033</v>
      </c>
      <c r="I376" s="17" t="s">
        <v>3034</v>
      </c>
      <c r="J376" s="17" t="s">
        <v>3035</v>
      </c>
      <c r="K376" s="17" t="s">
        <v>3036</v>
      </c>
      <c r="L376" s="17" t="s">
        <v>3037</v>
      </c>
      <c r="M376" s="17" t="s">
        <v>3038</v>
      </c>
      <c r="N376" s="17"/>
    </row>
    <row r="377" spans="1:14">
      <c r="A377" s="17" t="s">
        <v>3039</v>
      </c>
      <c r="B377" s="18">
        <v>8.8186754138249099E-2</v>
      </c>
      <c r="C377" s="18">
        <v>6.7440292294363999</v>
      </c>
      <c r="D377" s="18">
        <v>6.9119677351771598</v>
      </c>
      <c r="E377" s="18">
        <v>6.7953902565466002</v>
      </c>
      <c r="F377" s="18">
        <v>6.7763112389960103</v>
      </c>
      <c r="G377" s="17" t="s">
        <v>3040</v>
      </c>
      <c r="H377" s="17" t="s">
        <v>3041</v>
      </c>
      <c r="I377" s="17" t="s">
        <v>3042</v>
      </c>
      <c r="J377" s="17" t="s">
        <v>3043</v>
      </c>
      <c r="K377" s="17" t="s">
        <v>3044</v>
      </c>
      <c r="L377" s="17" t="s">
        <v>3045</v>
      </c>
      <c r="M377" s="17" t="s">
        <v>3046</v>
      </c>
      <c r="N377" s="17"/>
    </row>
    <row r="378" spans="1:14">
      <c r="A378" s="17" t="s">
        <v>3047</v>
      </c>
      <c r="B378" s="18">
        <v>8.8321990725043001E-2</v>
      </c>
      <c r="C378" s="18">
        <v>7.15502914738952</v>
      </c>
      <c r="D378" s="18">
        <v>7.1862221902706303</v>
      </c>
      <c r="E378" s="18">
        <v>6.6127428132419199</v>
      </c>
      <c r="F378" s="18">
        <v>6.7788425487077699</v>
      </c>
      <c r="G378" s="17" t="s">
        <v>3048</v>
      </c>
      <c r="H378" s="17" t="s">
        <v>3049</v>
      </c>
      <c r="I378" s="17" t="s">
        <v>3050</v>
      </c>
      <c r="J378" s="17" t="s">
        <v>3051</v>
      </c>
      <c r="K378" s="17" t="s">
        <v>3052</v>
      </c>
      <c r="L378" s="17" t="s">
        <v>3053</v>
      </c>
      <c r="M378" s="17" t="s">
        <v>3054</v>
      </c>
      <c r="N378" s="17"/>
    </row>
    <row r="379" spans="1:14">
      <c r="A379" s="17" t="s">
        <v>3055</v>
      </c>
      <c r="B379" s="18">
        <v>8.9582295688743499E-2</v>
      </c>
      <c r="C379" s="18">
        <v>7.3399741408910799</v>
      </c>
      <c r="D379" s="18">
        <v>7.1366909920578898</v>
      </c>
      <c r="E379" s="18">
        <v>7.25571813376368</v>
      </c>
      <c r="F379" s="18">
        <v>7.0330752624953696</v>
      </c>
      <c r="G379" s="17" t="s">
        <v>3056</v>
      </c>
      <c r="H379" s="17" t="s">
        <v>3057</v>
      </c>
      <c r="I379" s="17" t="s">
        <v>3058</v>
      </c>
      <c r="J379" s="17" t="s">
        <v>3059</v>
      </c>
      <c r="K379" s="17" t="s">
        <v>3060</v>
      </c>
      <c r="L379" s="17" t="s">
        <v>3061</v>
      </c>
      <c r="M379" s="17" t="s">
        <v>3062</v>
      </c>
      <c r="N379" s="17"/>
    </row>
    <row r="380" spans="1:14">
      <c r="A380" s="17" t="s">
        <v>3063</v>
      </c>
      <c r="B380" s="18">
        <v>8.9956038795174206E-2</v>
      </c>
      <c r="C380" s="18">
        <v>7.4640947782772402</v>
      </c>
      <c r="D380" s="18">
        <v>7.7313638492574102</v>
      </c>
      <c r="E380" s="18">
        <v>7.1313421620069501</v>
      </c>
      <c r="F380" s="18">
        <v>7.48650023923466</v>
      </c>
      <c r="G380" s="17" t="s">
        <v>3064</v>
      </c>
      <c r="H380" s="17" t="s">
        <v>3065</v>
      </c>
      <c r="I380" s="17" t="s">
        <v>3066</v>
      </c>
      <c r="J380" s="17"/>
      <c r="K380" s="17"/>
      <c r="L380" s="17"/>
      <c r="M380" s="17" t="s">
        <v>391</v>
      </c>
      <c r="N380" s="17"/>
    </row>
    <row r="381" spans="1:14">
      <c r="A381" s="17" t="s">
        <v>3067</v>
      </c>
      <c r="B381" s="18">
        <v>9.0566732893610793E-2</v>
      </c>
      <c r="C381" s="18">
        <v>6.5374313843291896</v>
      </c>
      <c r="D381" s="18">
        <v>6.5003254785991897</v>
      </c>
      <c r="E381" s="18">
        <v>6.9512963803391203</v>
      </c>
      <c r="F381" s="18">
        <v>6.8330296385022002</v>
      </c>
      <c r="G381" s="17" t="s">
        <v>3068</v>
      </c>
      <c r="H381" s="17" t="s">
        <v>3069</v>
      </c>
      <c r="I381" s="17" t="s">
        <v>3070</v>
      </c>
      <c r="J381" s="17" t="s">
        <v>3071</v>
      </c>
      <c r="K381" s="17" t="s">
        <v>3072</v>
      </c>
      <c r="L381" s="17" t="s">
        <v>3073</v>
      </c>
      <c r="M381" s="17" t="s">
        <v>3074</v>
      </c>
      <c r="N381" s="17"/>
    </row>
    <row r="382" spans="1:14">
      <c r="A382" s="17" t="s">
        <v>3075</v>
      </c>
      <c r="B382" s="18">
        <v>9.0566732893610793E-2</v>
      </c>
      <c r="C382" s="18">
        <v>7.14196865986899</v>
      </c>
      <c r="D382" s="18">
        <v>6.9455771819145502</v>
      </c>
      <c r="E382" s="18">
        <v>6.9446359909519702</v>
      </c>
      <c r="F382" s="18">
        <v>6.8784367828875599</v>
      </c>
      <c r="G382" s="17" t="s">
        <v>3076</v>
      </c>
      <c r="H382" s="17" t="s">
        <v>3077</v>
      </c>
      <c r="I382" s="17" t="s">
        <v>3078</v>
      </c>
      <c r="J382" s="17" t="s">
        <v>3079</v>
      </c>
      <c r="K382" s="17" t="s">
        <v>3080</v>
      </c>
      <c r="L382" s="17" t="s">
        <v>3081</v>
      </c>
      <c r="M382" s="17" t="s">
        <v>3082</v>
      </c>
      <c r="N382" s="17"/>
    </row>
    <row r="383" spans="1:14">
      <c r="A383" s="17" t="s">
        <v>3083</v>
      </c>
      <c r="B383" s="18">
        <v>9.0566732893610793E-2</v>
      </c>
      <c r="C383" s="18">
        <v>6.8446919706509597</v>
      </c>
      <c r="D383" s="18">
        <v>7.0726709792416598</v>
      </c>
      <c r="E383" s="18">
        <v>7.1467704510342198</v>
      </c>
      <c r="F383" s="18">
        <v>7.0976370892981198</v>
      </c>
      <c r="G383" s="17" t="s">
        <v>3084</v>
      </c>
      <c r="H383" s="17" t="s">
        <v>3085</v>
      </c>
      <c r="I383" s="17" t="s">
        <v>3086</v>
      </c>
      <c r="J383" s="17" t="s">
        <v>3087</v>
      </c>
      <c r="K383" s="17" t="s">
        <v>3088</v>
      </c>
      <c r="L383" s="17" t="s">
        <v>3089</v>
      </c>
      <c r="M383" s="17" t="s">
        <v>3090</v>
      </c>
      <c r="N383" s="17" t="s">
        <v>3091</v>
      </c>
    </row>
    <row r="384" spans="1:14">
      <c r="A384" s="17" t="s">
        <v>3092</v>
      </c>
      <c r="B384" s="18">
        <v>9.0967926910358501E-2</v>
      </c>
      <c r="C384" s="18">
        <v>7.09549765284478</v>
      </c>
      <c r="D384" s="18">
        <v>6.8358656737803303</v>
      </c>
      <c r="E384" s="18">
        <v>6.8142697479365699</v>
      </c>
      <c r="F384" s="18">
        <v>6.7032483302101102</v>
      </c>
      <c r="G384" s="17" t="s">
        <v>3093</v>
      </c>
      <c r="H384" s="17" t="s">
        <v>3094</v>
      </c>
      <c r="I384" s="17" t="s">
        <v>3095</v>
      </c>
      <c r="J384" s="17" t="s">
        <v>3096</v>
      </c>
      <c r="K384" s="17" t="s">
        <v>3097</v>
      </c>
      <c r="L384" s="17" t="s">
        <v>3098</v>
      </c>
      <c r="M384" s="17" t="s">
        <v>3099</v>
      </c>
      <c r="N384" s="17"/>
    </row>
    <row r="385" spans="1:14">
      <c r="A385" s="17" t="s">
        <v>3100</v>
      </c>
      <c r="B385" s="18">
        <v>9.1105172341517604E-2</v>
      </c>
      <c r="C385" s="18">
        <v>6.26730338486745</v>
      </c>
      <c r="D385" s="18">
        <v>6.5936298855551296</v>
      </c>
      <c r="E385" s="18">
        <v>6.7180046824369501</v>
      </c>
      <c r="F385" s="18">
        <v>6.7493658996059001</v>
      </c>
      <c r="G385" s="17" t="s">
        <v>3101</v>
      </c>
      <c r="H385" s="17" t="s">
        <v>3102</v>
      </c>
      <c r="I385" s="17" t="s">
        <v>3103</v>
      </c>
      <c r="J385" s="17" t="s">
        <v>3104</v>
      </c>
      <c r="K385" s="17" t="s">
        <v>3105</v>
      </c>
      <c r="L385" s="17" t="s">
        <v>3106</v>
      </c>
      <c r="M385" s="17" t="s">
        <v>3107</v>
      </c>
      <c r="N385" s="17"/>
    </row>
    <row r="386" spans="1:14">
      <c r="A386" s="17" t="s">
        <v>3108</v>
      </c>
      <c r="B386" s="18">
        <v>9.1523651093960004E-2</v>
      </c>
      <c r="C386" s="18">
        <v>8.3072333525574606</v>
      </c>
      <c r="D386" s="18">
        <v>8.0381430010074997</v>
      </c>
      <c r="E386" s="18">
        <v>8.0400359254579801</v>
      </c>
      <c r="F386" s="18">
        <v>7.7232091373432601</v>
      </c>
      <c r="G386" s="17" t="s">
        <v>3109</v>
      </c>
      <c r="H386" s="17" t="s">
        <v>3110</v>
      </c>
      <c r="I386" s="17" t="s">
        <v>3111</v>
      </c>
      <c r="J386" s="17" t="s">
        <v>3112</v>
      </c>
      <c r="K386" s="17" t="s">
        <v>3113</v>
      </c>
      <c r="L386" s="17" t="s">
        <v>3114</v>
      </c>
      <c r="M386" s="17" t="s">
        <v>3115</v>
      </c>
      <c r="N386" s="17"/>
    </row>
    <row r="387" spans="1:14">
      <c r="A387" s="17" t="s">
        <v>3116</v>
      </c>
      <c r="B387" s="18">
        <v>9.1523651093960004E-2</v>
      </c>
      <c r="C387" s="18">
        <v>7.12876816460808</v>
      </c>
      <c r="D387" s="18">
        <v>7.3803460776421304</v>
      </c>
      <c r="E387" s="18">
        <v>7.2713469645008004</v>
      </c>
      <c r="F387" s="18">
        <v>7.3717864310892001</v>
      </c>
      <c r="G387" s="17" t="s">
        <v>3117</v>
      </c>
      <c r="H387" s="17" t="s">
        <v>3118</v>
      </c>
      <c r="I387" s="17" t="s">
        <v>3119</v>
      </c>
      <c r="J387" s="17" t="s">
        <v>3120</v>
      </c>
      <c r="K387" s="17" t="s">
        <v>3121</v>
      </c>
      <c r="L387" s="17" t="s">
        <v>3122</v>
      </c>
      <c r="M387" s="17" t="s">
        <v>3123</v>
      </c>
      <c r="N387" s="17"/>
    </row>
    <row r="388" spans="1:14">
      <c r="A388" s="17" t="s">
        <v>3124</v>
      </c>
      <c r="B388" s="18">
        <v>9.2177515283409506E-2</v>
      </c>
      <c r="C388" s="18">
        <v>6.7759435953183997</v>
      </c>
      <c r="D388" s="18">
        <v>6.9439667585064999</v>
      </c>
      <c r="E388" s="18">
        <v>6.71260607931724</v>
      </c>
      <c r="F388" s="18">
        <v>7.0202776277254699</v>
      </c>
      <c r="G388" s="17" t="s">
        <v>3125</v>
      </c>
      <c r="H388" s="17" t="s">
        <v>3126</v>
      </c>
      <c r="I388" s="17" t="s">
        <v>3127</v>
      </c>
      <c r="J388" s="17" t="s">
        <v>3128</v>
      </c>
      <c r="K388" s="17" t="s">
        <v>3129</v>
      </c>
      <c r="L388" s="17" t="s">
        <v>3130</v>
      </c>
      <c r="M388" s="17" t="s">
        <v>3131</v>
      </c>
      <c r="N388" s="17"/>
    </row>
    <row r="389" spans="1:14">
      <c r="A389" s="17" t="s">
        <v>3132</v>
      </c>
      <c r="B389" s="18">
        <v>9.2404922484015203E-2</v>
      </c>
      <c r="C389" s="18">
        <v>6.9692472409557098</v>
      </c>
      <c r="D389" s="18">
        <v>7.2636130868031499</v>
      </c>
      <c r="E389" s="18">
        <v>7.1805079227594897</v>
      </c>
      <c r="F389" s="18">
        <v>7.2943034410041596</v>
      </c>
      <c r="G389" s="17" t="s">
        <v>3133</v>
      </c>
      <c r="H389" s="17" t="s">
        <v>3134</v>
      </c>
      <c r="I389" s="17" t="s">
        <v>3135</v>
      </c>
      <c r="J389" s="17" t="s">
        <v>3136</v>
      </c>
      <c r="K389" s="17" t="s">
        <v>3137</v>
      </c>
      <c r="L389" s="17" t="s">
        <v>3138</v>
      </c>
      <c r="M389" s="17" t="s">
        <v>3139</v>
      </c>
      <c r="N389" s="17"/>
    </row>
    <row r="390" spans="1:14">
      <c r="A390" s="17" t="s">
        <v>3140</v>
      </c>
      <c r="B390" s="18">
        <v>9.2404922484015203E-2</v>
      </c>
      <c r="C390" s="18">
        <v>7.1103713073033097</v>
      </c>
      <c r="D390" s="18">
        <v>6.8649162553915097</v>
      </c>
      <c r="E390" s="18">
        <v>6.8316786030792302</v>
      </c>
      <c r="F390" s="18">
        <v>6.8795425267679002</v>
      </c>
      <c r="G390" s="17" t="s">
        <v>3141</v>
      </c>
      <c r="H390" s="17" t="s">
        <v>3142</v>
      </c>
      <c r="I390" s="17" t="s">
        <v>3143</v>
      </c>
      <c r="J390" s="17" t="s">
        <v>3144</v>
      </c>
      <c r="K390" s="17" t="s">
        <v>3145</v>
      </c>
      <c r="L390" s="17" t="s">
        <v>3146</v>
      </c>
      <c r="M390" s="17" t="s">
        <v>3147</v>
      </c>
      <c r="N390" s="17" t="s">
        <v>3148</v>
      </c>
    </row>
    <row r="391" spans="1:14">
      <c r="A391" s="17" t="s">
        <v>3149</v>
      </c>
      <c r="B391" s="18">
        <v>9.2404922484015203E-2</v>
      </c>
      <c r="C391" s="18">
        <v>6.0788747252451998</v>
      </c>
      <c r="D391" s="18">
        <v>6.1071876004396097</v>
      </c>
      <c r="E391" s="18">
        <v>6.3371203580532596</v>
      </c>
      <c r="F391" s="18">
        <v>6.0586190317911797</v>
      </c>
      <c r="G391" s="17" t="s">
        <v>3150</v>
      </c>
      <c r="H391" s="17" t="s">
        <v>3151</v>
      </c>
      <c r="I391" s="17" t="s">
        <v>3152</v>
      </c>
      <c r="J391" s="17" t="s">
        <v>3153</v>
      </c>
      <c r="K391" s="17" t="s">
        <v>3154</v>
      </c>
      <c r="L391" s="17" t="s">
        <v>3155</v>
      </c>
      <c r="M391" s="17" t="s">
        <v>3156</v>
      </c>
      <c r="N391" s="17" t="s">
        <v>3157</v>
      </c>
    </row>
    <row r="392" spans="1:14">
      <c r="A392" s="17" t="s">
        <v>3158</v>
      </c>
      <c r="B392" s="18">
        <v>9.2404922484015203E-2</v>
      </c>
      <c r="C392" s="18">
        <v>6.6951345969442198</v>
      </c>
      <c r="D392" s="18">
        <v>6.6999373726810196</v>
      </c>
      <c r="E392" s="18">
        <v>6.9487213435489101</v>
      </c>
      <c r="F392" s="18">
        <v>6.5427007018415999</v>
      </c>
      <c r="G392" s="17" t="s">
        <v>3159</v>
      </c>
      <c r="H392" s="17" t="s">
        <v>3160</v>
      </c>
      <c r="I392" s="17" t="s">
        <v>3161</v>
      </c>
      <c r="J392" s="17" t="s">
        <v>3162</v>
      </c>
      <c r="K392" s="17" t="s">
        <v>3163</v>
      </c>
      <c r="L392" s="17" t="s">
        <v>3164</v>
      </c>
      <c r="M392" s="17" t="s">
        <v>3165</v>
      </c>
      <c r="N392" s="17" t="s">
        <v>1065</v>
      </c>
    </row>
    <row r="393" spans="1:14">
      <c r="A393" s="17" t="s">
        <v>3166</v>
      </c>
      <c r="B393" s="18">
        <v>9.2404922484015203E-2</v>
      </c>
      <c r="C393" s="18">
        <v>6.9972600566281704</v>
      </c>
      <c r="D393" s="18">
        <v>6.8067013218058099</v>
      </c>
      <c r="E393" s="18">
        <v>6.9050096312476503</v>
      </c>
      <c r="F393" s="18">
        <v>6.7885730074158497</v>
      </c>
      <c r="G393" s="17" t="s">
        <v>3167</v>
      </c>
      <c r="H393" s="17" t="s">
        <v>3168</v>
      </c>
      <c r="I393" s="17" t="s">
        <v>3169</v>
      </c>
      <c r="J393" s="17" t="s">
        <v>3170</v>
      </c>
      <c r="K393" s="17" t="s">
        <v>3171</v>
      </c>
      <c r="L393" s="17" t="s">
        <v>3172</v>
      </c>
      <c r="M393" s="17" t="s">
        <v>3173</v>
      </c>
      <c r="N393" s="17"/>
    </row>
    <row r="394" spans="1:14">
      <c r="A394" s="17" t="s">
        <v>3174</v>
      </c>
      <c r="B394" s="18">
        <v>9.2404922484015203E-2</v>
      </c>
      <c r="C394" s="18">
        <v>7.19486568305628</v>
      </c>
      <c r="D394" s="18">
        <v>7.3540518588766099</v>
      </c>
      <c r="E394" s="18">
        <v>7.1120490157620102</v>
      </c>
      <c r="F394" s="18">
        <v>7.35162409306455</v>
      </c>
      <c r="G394" s="17" t="s">
        <v>3175</v>
      </c>
      <c r="H394" s="17" t="s">
        <v>3176</v>
      </c>
      <c r="I394" s="17" t="s">
        <v>3177</v>
      </c>
      <c r="J394" s="17" t="s">
        <v>3178</v>
      </c>
      <c r="K394" s="17" t="s">
        <v>3179</v>
      </c>
      <c r="L394" s="17" t="s">
        <v>3180</v>
      </c>
      <c r="M394" s="17" t="s">
        <v>3181</v>
      </c>
      <c r="N394" s="17" t="s">
        <v>3182</v>
      </c>
    </row>
    <row r="395" spans="1:14">
      <c r="A395" s="17" t="s">
        <v>3183</v>
      </c>
      <c r="B395" s="18">
        <v>9.3577977068516796E-2</v>
      </c>
      <c r="C395" s="18">
        <v>6.9855062628276201</v>
      </c>
      <c r="D395" s="18">
        <v>6.8557773243621103</v>
      </c>
      <c r="E395" s="18">
        <v>7.06593300245469</v>
      </c>
      <c r="F395" s="18">
        <v>7.1312246908083896</v>
      </c>
      <c r="G395" s="17" t="s">
        <v>3184</v>
      </c>
      <c r="H395" s="17" t="s">
        <v>3185</v>
      </c>
      <c r="I395" s="17" t="s">
        <v>3186</v>
      </c>
      <c r="J395" s="17" t="s">
        <v>3187</v>
      </c>
      <c r="K395" s="17" t="s">
        <v>3188</v>
      </c>
      <c r="L395" s="17" t="s">
        <v>3189</v>
      </c>
      <c r="M395" s="17" t="s">
        <v>3190</v>
      </c>
      <c r="N395" s="17"/>
    </row>
    <row r="396" spans="1:14">
      <c r="A396" s="17" t="s">
        <v>3191</v>
      </c>
      <c r="B396" s="18">
        <v>9.5345800849741105E-2</v>
      </c>
      <c r="C396" s="18">
        <v>7.4555905434496204</v>
      </c>
      <c r="D396" s="18">
        <v>7.1759148635444996</v>
      </c>
      <c r="E396" s="18">
        <v>7.3913597878285202</v>
      </c>
      <c r="F396" s="18">
        <v>7.3345472616918101</v>
      </c>
      <c r="G396" s="17" t="s">
        <v>3192</v>
      </c>
      <c r="H396" s="17" t="s">
        <v>3193</v>
      </c>
      <c r="I396" s="17" t="s">
        <v>3194</v>
      </c>
      <c r="J396" s="17" t="s">
        <v>3195</v>
      </c>
      <c r="K396" s="17" t="s">
        <v>3196</v>
      </c>
      <c r="L396" s="17" t="s">
        <v>3197</v>
      </c>
      <c r="M396" s="17" t="s">
        <v>3198</v>
      </c>
      <c r="N396" s="17"/>
    </row>
    <row r="397" spans="1:14">
      <c r="A397" s="17" t="s">
        <v>3199</v>
      </c>
      <c r="B397" s="18">
        <v>9.5877010426917306E-2</v>
      </c>
      <c r="C397" s="18">
        <v>7.4135497330819797</v>
      </c>
      <c r="D397" s="18">
        <v>7.4302860852345898</v>
      </c>
      <c r="E397" s="18">
        <v>7.6691838879247198</v>
      </c>
      <c r="F397" s="18">
        <v>7.6333699432924398</v>
      </c>
      <c r="G397" s="17" t="s">
        <v>3200</v>
      </c>
      <c r="H397" s="17" t="s">
        <v>3201</v>
      </c>
      <c r="I397" s="17" t="s">
        <v>3202</v>
      </c>
      <c r="J397" s="17" t="s">
        <v>3203</v>
      </c>
      <c r="K397" s="17" t="s">
        <v>3204</v>
      </c>
      <c r="L397" s="17" t="s">
        <v>3205</v>
      </c>
      <c r="M397" s="17" t="s">
        <v>3206</v>
      </c>
      <c r="N397" s="17"/>
    </row>
    <row r="398" spans="1:14">
      <c r="A398" s="17" t="s">
        <v>3207</v>
      </c>
      <c r="B398" s="18">
        <v>9.5877010426917306E-2</v>
      </c>
      <c r="C398" s="18">
        <v>6.4507987388385004</v>
      </c>
      <c r="D398" s="18">
        <v>6.9224971877903299</v>
      </c>
      <c r="E398" s="18">
        <v>6.9811307518600696</v>
      </c>
      <c r="F398" s="18">
        <v>7.0542124955946299</v>
      </c>
      <c r="G398" s="17" t="s">
        <v>3208</v>
      </c>
      <c r="H398" s="17" t="s">
        <v>3209</v>
      </c>
      <c r="I398" s="17" t="s">
        <v>3210</v>
      </c>
      <c r="J398" s="17" t="s">
        <v>3211</v>
      </c>
      <c r="K398" s="17" t="s">
        <v>3212</v>
      </c>
      <c r="L398" s="17" t="s">
        <v>3213</v>
      </c>
      <c r="M398" s="17" t="s">
        <v>3214</v>
      </c>
      <c r="N398" s="17"/>
    </row>
    <row r="399" spans="1:14">
      <c r="A399" s="17" t="s">
        <v>3215</v>
      </c>
      <c r="B399" s="18">
        <v>9.5877010426917306E-2</v>
      </c>
      <c r="C399" s="18">
        <v>7.5796143036723604</v>
      </c>
      <c r="D399" s="18">
        <v>7.2573136919858801</v>
      </c>
      <c r="E399" s="18">
        <v>7.4748603442175696</v>
      </c>
      <c r="F399" s="18">
        <v>7.2913346955420799</v>
      </c>
      <c r="G399" s="17" t="s">
        <v>3216</v>
      </c>
      <c r="H399" s="17" t="s">
        <v>3217</v>
      </c>
      <c r="I399" s="17" t="s">
        <v>3218</v>
      </c>
      <c r="J399" s="17" t="s">
        <v>3219</v>
      </c>
      <c r="K399" s="17" t="s">
        <v>3220</v>
      </c>
      <c r="L399" s="17" t="s">
        <v>3221</v>
      </c>
      <c r="M399" s="17" t="s">
        <v>3222</v>
      </c>
      <c r="N399" s="17"/>
    </row>
    <row r="400" spans="1:14">
      <c r="A400" s="17" t="s">
        <v>3223</v>
      </c>
      <c r="B400" s="18">
        <v>9.5877010426917306E-2</v>
      </c>
      <c r="C400" s="18">
        <v>6.7137813223304503</v>
      </c>
      <c r="D400" s="18">
        <v>7.2049586034786497</v>
      </c>
      <c r="E400" s="18">
        <v>7.0703959654939004</v>
      </c>
      <c r="F400" s="18">
        <v>7.3555937165454299</v>
      </c>
      <c r="G400" s="17" t="s">
        <v>3224</v>
      </c>
      <c r="H400" s="17" t="s">
        <v>3225</v>
      </c>
      <c r="I400" s="17" t="s">
        <v>3226</v>
      </c>
      <c r="J400" s="17" t="s">
        <v>3227</v>
      </c>
      <c r="K400" s="17" t="s">
        <v>3228</v>
      </c>
      <c r="L400" s="17" t="s">
        <v>3229</v>
      </c>
      <c r="M400" s="17" t="s">
        <v>3230</v>
      </c>
      <c r="N400" s="17"/>
    </row>
    <row r="401" spans="1:14">
      <c r="A401" s="17" t="s">
        <v>3231</v>
      </c>
      <c r="B401" s="18">
        <v>9.6171863443898095E-2</v>
      </c>
      <c r="C401" s="18">
        <v>7.1451034213786402</v>
      </c>
      <c r="D401" s="18">
        <v>7.3919159288726997</v>
      </c>
      <c r="E401" s="18">
        <v>7.3747557880596002</v>
      </c>
      <c r="F401" s="18">
        <v>7.3193796823234303</v>
      </c>
      <c r="G401" s="17" t="s">
        <v>3232</v>
      </c>
      <c r="H401" s="17" t="s">
        <v>3233</v>
      </c>
      <c r="I401" s="17" t="s">
        <v>3234</v>
      </c>
      <c r="J401" s="17" t="s">
        <v>3235</v>
      </c>
      <c r="K401" s="17" t="s">
        <v>3236</v>
      </c>
      <c r="L401" s="17" t="s">
        <v>3237</v>
      </c>
      <c r="M401" s="17" t="s">
        <v>3238</v>
      </c>
      <c r="N401" s="17"/>
    </row>
    <row r="402" spans="1:14">
      <c r="A402" s="17" t="s">
        <v>3239</v>
      </c>
      <c r="B402" s="18">
        <v>9.6171863443898095E-2</v>
      </c>
      <c r="C402" s="18">
        <v>6.8546583877034299</v>
      </c>
      <c r="D402" s="18">
        <v>6.5167885027149604</v>
      </c>
      <c r="E402" s="18">
        <v>6.5149655010402396</v>
      </c>
      <c r="F402" s="18">
        <v>6.4354095578056603</v>
      </c>
      <c r="G402" s="17" t="s">
        <v>3240</v>
      </c>
      <c r="H402" s="17" t="s">
        <v>3241</v>
      </c>
      <c r="I402" s="17" t="s">
        <v>3242</v>
      </c>
      <c r="J402" s="17"/>
      <c r="K402" s="17"/>
      <c r="L402" s="17" t="s">
        <v>3243</v>
      </c>
      <c r="M402" s="17" t="s">
        <v>391</v>
      </c>
      <c r="N402" s="17"/>
    </row>
    <row r="403" spans="1:14">
      <c r="A403" s="17" t="s">
        <v>3244</v>
      </c>
      <c r="B403" s="18">
        <v>9.6980049957049994E-2</v>
      </c>
      <c r="C403" s="18">
        <v>7.1419721105602898</v>
      </c>
      <c r="D403" s="18">
        <v>7.5513933652335297</v>
      </c>
      <c r="E403" s="18">
        <v>7.3821639384546396</v>
      </c>
      <c r="F403" s="18">
        <v>7.5913735052990798</v>
      </c>
      <c r="G403" s="17" t="s">
        <v>3245</v>
      </c>
      <c r="H403" s="17" t="s">
        <v>3246</v>
      </c>
      <c r="I403" s="17" t="s">
        <v>3247</v>
      </c>
      <c r="J403" s="17" t="s">
        <v>3248</v>
      </c>
      <c r="K403" s="17" t="s">
        <v>3249</v>
      </c>
      <c r="L403" s="17" t="s">
        <v>3250</v>
      </c>
      <c r="M403" s="17" t="s">
        <v>3251</v>
      </c>
      <c r="N403" s="17"/>
    </row>
    <row r="404" spans="1:14">
      <c r="A404" s="17" t="s">
        <v>3252</v>
      </c>
      <c r="B404" s="18">
        <v>9.7345955710791396E-2</v>
      </c>
      <c r="C404" s="18">
        <v>6.7829223022117402</v>
      </c>
      <c r="D404" s="18">
        <v>7.5496556690350696</v>
      </c>
      <c r="E404" s="18">
        <v>6.9038334088002102</v>
      </c>
      <c r="F404" s="18">
        <v>7.2169799415472298</v>
      </c>
      <c r="G404" s="17" t="s">
        <v>3253</v>
      </c>
      <c r="H404" s="17" t="s">
        <v>3254</v>
      </c>
      <c r="I404" s="17" t="s">
        <v>3255</v>
      </c>
      <c r="J404" s="17"/>
      <c r="K404" s="17"/>
      <c r="L404" s="17"/>
      <c r="M404" s="17" t="s">
        <v>391</v>
      </c>
      <c r="N404" s="17"/>
    </row>
    <row r="405" spans="1:14">
      <c r="A405" s="17" t="s">
        <v>3256</v>
      </c>
      <c r="B405" s="18">
        <v>9.7345955710791396E-2</v>
      </c>
      <c r="C405" s="18">
        <v>7.2358796463903197</v>
      </c>
      <c r="D405" s="18">
        <v>7.4098719309735603</v>
      </c>
      <c r="E405" s="18">
        <v>6.8978269946213304</v>
      </c>
      <c r="F405" s="18">
        <v>7.2700905175916501</v>
      </c>
      <c r="G405" s="17" t="s">
        <v>3257</v>
      </c>
      <c r="H405" s="17" t="s">
        <v>3258</v>
      </c>
      <c r="I405" s="17" t="s">
        <v>3259</v>
      </c>
      <c r="J405" s="17" t="s">
        <v>3260</v>
      </c>
      <c r="K405" s="17" t="s">
        <v>3261</v>
      </c>
      <c r="L405" s="17" t="s">
        <v>3262</v>
      </c>
      <c r="M405" s="17" t="s">
        <v>3263</v>
      </c>
      <c r="N405" s="17" t="s">
        <v>3264</v>
      </c>
    </row>
    <row r="406" spans="1:14">
      <c r="A406" s="17" t="s">
        <v>3265</v>
      </c>
      <c r="B406" s="18">
        <v>9.7345955710791396E-2</v>
      </c>
      <c r="C406" s="18">
        <v>7.2843057367103397</v>
      </c>
      <c r="D406" s="18">
        <v>7.3557714106575203</v>
      </c>
      <c r="E406" s="18">
        <v>7.4667306541725997</v>
      </c>
      <c r="F406" s="18">
        <v>7.2361731045865696</v>
      </c>
      <c r="G406" s="17" t="s">
        <v>3266</v>
      </c>
      <c r="H406" s="17" t="s">
        <v>3267</v>
      </c>
      <c r="I406" s="17" t="s">
        <v>3268</v>
      </c>
      <c r="J406" s="17" t="s">
        <v>3269</v>
      </c>
      <c r="K406" s="17" t="s">
        <v>3270</v>
      </c>
      <c r="L406" s="17" t="s">
        <v>3271</v>
      </c>
      <c r="M406" s="17" t="s">
        <v>3272</v>
      </c>
      <c r="N406" s="17"/>
    </row>
    <row r="407" spans="1:14">
      <c r="A407" s="17" t="s">
        <v>3273</v>
      </c>
      <c r="B407" s="18">
        <v>9.7345955710791396E-2</v>
      </c>
      <c r="C407" s="18">
        <v>7.0455418506729499</v>
      </c>
      <c r="D407" s="18">
        <v>7.0718730276353403</v>
      </c>
      <c r="E407" s="18">
        <v>6.9076991926145004</v>
      </c>
      <c r="F407" s="18">
        <v>7.1181271252659002</v>
      </c>
      <c r="G407" s="17" t="s">
        <v>3274</v>
      </c>
      <c r="H407" s="17" t="s">
        <v>3275</v>
      </c>
      <c r="I407" s="17" t="s">
        <v>3276</v>
      </c>
      <c r="J407" s="17" t="s">
        <v>3277</v>
      </c>
      <c r="K407" s="17" t="s">
        <v>3278</v>
      </c>
      <c r="L407" s="17" t="s">
        <v>3279</v>
      </c>
      <c r="M407" s="17" t="s">
        <v>3280</v>
      </c>
      <c r="N407" s="17"/>
    </row>
    <row r="408" spans="1:14">
      <c r="A408" s="17" t="s">
        <v>3281</v>
      </c>
      <c r="B408" s="18">
        <v>9.7345955710791396E-2</v>
      </c>
      <c r="C408" s="18">
        <v>7.3467864413239203</v>
      </c>
      <c r="D408" s="18">
        <v>7.5912587575664299</v>
      </c>
      <c r="E408" s="18">
        <v>7.34843163894433</v>
      </c>
      <c r="F408" s="18">
        <v>7.6041044253258701</v>
      </c>
      <c r="G408" s="17" t="s">
        <v>3282</v>
      </c>
      <c r="H408" s="17" t="s">
        <v>3283</v>
      </c>
      <c r="I408" s="17" t="s">
        <v>3284</v>
      </c>
      <c r="J408" s="17" t="s">
        <v>3285</v>
      </c>
      <c r="K408" s="17" t="s">
        <v>3286</v>
      </c>
      <c r="L408" s="17" t="s">
        <v>3287</v>
      </c>
      <c r="M408" s="17" t="s">
        <v>3288</v>
      </c>
      <c r="N408" s="17" t="s">
        <v>3289</v>
      </c>
    </row>
    <row r="409" spans="1:14">
      <c r="A409" s="17" t="s">
        <v>3290</v>
      </c>
      <c r="B409" s="18">
        <v>9.7536506506567394E-2</v>
      </c>
      <c r="C409" s="18">
        <v>7.33614918817955</v>
      </c>
      <c r="D409" s="18">
        <v>6.9172880459099098</v>
      </c>
      <c r="E409" s="18">
        <v>7.1669418913529297</v>
      </c>
      <c r="F409" s="18">
        <v>6.8657470564423404</v>
      </c>
      <c r="G409" s="17" t="s">
        <v>3291</v>
      </c>
      <c r="H409" s="17" t="s">
        <v>3292</v>
      </c>
      <c r="I409" s="17" t="s">
        <v>3293</v>
      </c>
      <c r="J409" s="17" t="s">
        <v>3294</v>
      </c>
      <c r="K409" s="17" t="s">
        <v>3295</v>
      </c>
      <c r="L409" s="17" t="s">
        <v>3296</v>
      </c>
      <c r="M409" s="17" t="s">
        <v>3297</v>
      </c>
      <c r="N409" s="17"/>
    </row>
    <row r="410" spans="1:14">
      <c r="A410" s="17" t="s">
        <v>3298</v>
      </c>
      <c r="B410" s="18">
        <v>9.7536506506567394E-2</v>
      </c>
      <c r="C410" s="18">
        <v>7.54982680736987</v>
      </c>
      <c r="D410" s="18">
        <v>7.5727979687146698</v>
      </c>
      <c r="E410" s="18">
        <v>7.5962767748644797</v>
      </c>
      <c r="F410" s="18">
        <v>7.3258439978311296</v>
      </c>
      <c r="G410" s="17" t="s">
        <v>3299</v>
      </c>
      <c r="H410" s="17" t="s">
        <v>3300</v>
      </c>
      <c r="I410" s="17" t="s">
        <v>3301</v>
      </c>
      <c r="J410" s="17" t="s">
        <v>3302</v>
      </c>
      <c r="K410" s="17" t="s">
        <v>3303</v>
      </c>
      <c r="L410" s="17" t="s">
        <v>3304</v>
      </c>
      <c r="M410" s="17" t="s">
        <v>3305</v>
      </c>
      <c r="N410" s="17"/>
    </row>
    <row r="411" spans="1:14">
      <c r="A411" s="17" t="s">
        <v>3306</v>
      </c>
      <c r="B411" s="18">
        <v>9.7822105735004897E-2</v>
      </c>
      <c r="C411" s="18">
        <v>7.4618249567769501</v>
      </c>
      <c r="D411" s="18">
        <v>7.4122257467617301</v>
      </c>
      <c r="E411" s="18">
        <v>7.0216140036579997</v>
      </c>
      <c r="F411" s="18">
        <v>7.2746366737656301</v>
      </c>
      <c r="G411" s="17" t="s">
        <v>3307</v>
      </c>
      <c r="H411" s="17" t="s">
        <v>3308</v>
      </c>
      <c r="I411" s="17" t="s">
        <v>3309</v>
      </c>
      <c r="J411" s="17" t="s">
        <v>3310</v>
      </c>
      <c r="K411" s="17" t="s">
        <v>3311</v>
      </c>
      <c r="L411" s="17"/>
      <c r="M411" s="17" t="s">
        <v>3312</v>
      </c>
      <c r="N411" s="17"/>
    </row>
    <row r="412" spans="1:14">
      <c r="A412" s="17" t="s">
        <v>3313</v>
      </c>
      <c r="B412" s="18">
        <v>9.7822105735004897E-2</v>
      </c>
      <c r="C412" s="18">
        <v>7.2026258302186799</v>
      </c>
      <c r="D412" s="18">
        <v>7.6602193910656</v>
      </c>
      <c r="E412" s="18">
        <v>7.4397136500463796</v>
      </c>
      <c r="F412" s="18">
        <v>7.71544470842474</v>
      </c>
      <c r="G412" s="17" t="s">
        <v>3314</v>
      </c>
      <c r="H412" s="17" t="s">
        <v>3315</v>
      </c>
      <c r="I412" s="17" t="s">
        <v>3316</v>
      </c>
      <c r="J412" s="17" t="s">
        <v>3317</v>
      </c>
      <c r="K412" s="17" t="s">
        <v>3318</v>
      </c>
      <c r="L412" s="17" t="s">
        <v>3319</v>
      </c>
      <c r="M412" s="17" t="s">
        <v>3320</v>
      </c>
      <c r="N412" s="17"/>
    </row>
    <row r="413" spans="1:14">
      <c r="A413" s="17" t="s">
        <v>3321</v>
      </c>
      <c r="B413" s="18">
        <v>9.7822105735004897E-2</v>
      </c>
      <c r="C413" s="18">
        <v>6.6190404529090596</v>
      </c>
      <c r="D413" s="18">
        <v>6.9491860330011201</v>
      </c>
      <c r="E413" s="18">
        <v>6.9865352529782001</v>
      </c>
      <c r="F413" s="18">
        <v>6.9244761540034903</v>
      </c>
      <c r="G413" s="17" t="s">
        <v>3322</v>
      </c>
      <c r="H413" s="17" t="s">
        <v>3323</v>
      </c>
      <c r="I413" s="17" t="s">
        <v>3324</v>
      </c>
      <c r="J413" s="17" t="s">
        <v>3325</v>
      </c>
      <c r="K413" s="17" t="s">
        <v>3326</v>
      </c>
      <c r="L413" s="17" t="s">
        <v>3327</v>
      </c>
      <c r="M413" s="17" t="s">
        <v>3328</v>
      </c>
      <c r="N413" s="17"/>
    </row>
    <row r="414" spans="1:14">
      <c r="A414" s="17" t="s">
        <v>3329</v>
      </c>
      <c r="B414" s="18">
        <v>9.7822105735004897E-2</v>
      </c>
      <c r="C414" s="18">
        <v>6.7890302679554297</v>
      </c>
      <c r="D414" s="18">
        <v>6.2894070987059498</v>
      </c>
      <c r="E414" s="18">
        <v>6.7152842662233896</v>
      </c>
      <c r="F414" s="18">
        <v>6.3183842994723598</v>
      </c>
      <c r="G414" s="17" t="s">
        <v>3330</v>
      </c>
      <c r="H414" s="17" t="s">
        <v>3331</v>
      </c>
      <c r="I414" s="17" t="s">
        <v>3332</v>
      </c>
      <c r="J414" s="17" t="s">
        <v>3333</v>
      </c>
      <c r="K414" s="17" t="s">
        <v>3334</v>
      </c>
      <c r="L414" s="17" t="s">
        <v>3335</v>
      </c>
      <c r="M414" s="17" t="s">
        <v>3336</v>
      </c>
      <c r="N414" s="17"/>
    </row>
    <row r="415" spans="1:14">
      <c r="A415" s="17" t="s">
        <v>3337</v>
      </c>
      <c r="B415" s="18">
        <v>9.81564713393554E-2</v>
      </c>
      <c r="C415" s="18">
        <v>8.0616800893121798</v>
      </c>
      <c r="D415" s="18">
        <v>7.56586468625677</v>
      </c>
      <c r="E415" s="18">
        <v>7.6053413963977503</v>
      </c>
      <c r="F415" s="18">
        <v>7.8040062377093804</v>
      </c>
      <c r="G415" s="17" t="s">
        <v>3338</v>
      </c>
      <c r="H415" s="17" t="s">
        <v>3339</v>
      </c>
      <c r="I415" s="17" t="s">
        <v>3340</v>
      </c>
      <c r="J415" s="17"/>
      <c r="K415" s="17"/>
      <c r="L415" s="17" t="s">
        <v>3341</v>
      </c>
      <c r="M415" s="17" t="s">
        <v>391</v>
      </c>
      <c r="N415" s="17"/>
    </row>
    <row r="416" spans="1:14">
      <c r="A416" s="17" t="s">
        <v>3342</v>
      </c>
      <c r="B416" s="18">
        <v>9.8855235096490204E-2</v>
      </c>
      <c r="C416" s="18">
        <v>6.71961504735508</v>
      </c>
      <c r="D416" s="18">
        <v>7.0647925314480204</v>
      </c>
      <c r="E416" s="18">
        <v>6.9390446592939403</v>
      </c>
      <c r="F416" s="18">
        <v>6.83835680560742</v>
      </c>
      <c r="G416" s="17" t="s">
        <v>3343</v>
      </c>
      <c r="H416" s="17" t="s">
        <v>3344</v>
      </c>
      <c r="I416" s="17" t="s">
        <v>3345</v>
      </c>
      <c r="J416" s="17" t="s">
        <v>3346</v>
      </c>
      <c r="K416" s="17" t="s">
        <v>3347</v>
      </c>
      <c r="L416" s="17"/>
      <c r="M416" s="17" t="s">
        <v>3348</v>
      </c>
      <c r="N416" s="17"/>
    </row>
    <row r="417" spans="1:14">
      <c r="A417" s="17" t="s">
        <v>3349</v>
      </c>
      <c r="B417" s="18">
        <v>9.8855235096490204E-2</v>
      </c>
      <c r="C417" s="18">
        <v>6.4363659801752</v>
      </c>
      <c r="D417" s="18">
        <v>6.7544053671673696</v>
      </c>
      <c r="E417" s="18">
        <v>6.6134108861381202</v>
      </c>
      <c r="F417" s="18">
        <v>6.8738630952010897</v>
      </c>
      <c r="G417" s="17" t="s">
        <v>3350</v>
      </c>
      <c r="H417" s="17" t="s">
        <v>3351</v>
      </c>
      <c r="I417" s="17" t="s">
        <v>3352</v>
      </c>
      <c r="J417" s="17" t="s">
        <v>3353</v>
      </c>
      <c r="K417" s="17" t="s">
        <v>3354</v>
      </c>
      <c r="L417" s="17" t="s">
        <v>3355</v>
      </c>
      <c r="M417" s="17" t="s">
        <v>3356</v>
      </c>
      <c r="N417" s="17"/>
    </row>
    <row r="418" spans="1:14">
      <c r="A418" s="17" t="s">
        <v>3357</v>
      </c>
      <c r="B418" s="18">
        <v>9.8855235096490204E-2</v>
      </c>
      <c r="C418" s="18">
        <v>7.6424590463941904</v>
      </c>
      <c r="D418" s="18">
        <v>7.4990953913369296</v>
      </c>
      <c r="E418" s="18">
        <v>7.4307861962368396</v>
      </c>
      <c r="F418" s="18">
        <v>7.30853285641341</v>
      </c>
      <c r="G418" s="17" t="s">
        <v>3358</v>
      </c>
      <c r="H418" s="17" t="s">
        <v>3359</v>
      </c>
      <c r="I418" s="17" t="s">
        <v>3360</v>
      </c>
      <c r="J418" s="17" t="s">
        <v>3361</v>
      </c>
      <c r="K418" s="17" t="s">
        <v>3362</v>
      </c>
      <c r="L418" s="17" t="s">
        <v>3363</v>
      </c>
      <c r="M418" s="17" t="s">
        <v>3364</v>
      </c>
      <c r="N418" s="17"/>
    </row>
    <row r="419" spans="1:14">
      <c r="A419" s="17" t="s">
        <v>3365</v>
      </c>
      <c r="B419" s="18">
        <v>9.8982841364905302E-2</v>
      </c>
      <c r="C419" s="18">
        <v>7.2934185133058396</v>
      </c>
      <c r="D419" s="18">
        <v>6.8890495964898504</v>
      </c>
      <c r="E419" s="18">
        <v>6.6585180681414604</v>
      </c>
      <c r="F419" s="18">
        <v>6.9073719710877599</v>
      </c>
      <c r="G419" s="17" t="s">
        <v>3366</v>
      </c>
      <c r="H419" s="17" t="s">
        <v>3367</v>
      </c>
      <c r="I419" s="17" t="s">
        <v>3368</v>
      </c>
      <c r="J419" s="17" t="s">
        <v>3369</v>
      </c>
      <c r="K419" s="17" t="s">
        <v>3370</v>
      </c>
      <c r="L419" s="17" t="s">
        <v>3371</v>
      </c>
      <c r="M419" s="17" t="s">
        <v>3372</v>
      </c>
      <c r="N419" s="17"/>
    </row>
    <row r="420" spans="1:14">
      <c r="A420" s="17" t="s">
        <v>3373</v>
      </c>
      <c r="B420" s="18">
        <v>9.8982841364905302E-2</v>
      </c>
      <c r="C420" s="18">
        <v>6.8133181708978601</v>
      </c>
      <c r="D420" s="18">
        <v>7.1223083845491804</v>
      </c>
      <c r="E420" s="18">
        <v>6.8613189700848798</v>
      </c>
      <c r="F420" s="18">
        <v>7.0345590648759799</v>
      </c>
      <c r="G420" s="17" t="s">
        <v>3374</v>
      </c>
      <c r="H420" s="17" t="s">
        <v>3375</v>
      </c>
      <c r="I420" s="17" t="s">
        <v>3376</v>
      </c>
      <c r="J420" s="17" t="s">
        <v>3377</v>
      </c>
      <c r="K420" s="17" t="s">
        <v>3378</v>
      </c>
      <c r="L420" s="17" t="s">
        <v>3379</v>
      </c>
      <c r="M420" s="17" t="s">
        <v>3380</v>
      </c>
      <c r="N420" s="17" t="s">
        <v>3289</v>
      </c>
    </row>
    <row r="421" spans="1:14">
      <c r="A421" s="17" t="s">
        <v>3381</v>
      </c>
      <c r="B421" s="18">
        <v>9.8982841364905302E-2</v>
      </c>
      <c r="C421" s="18">
        <v>7.9084685498842102</v>
      </c>
      <c r="D421" s="18">
        <v>7.0594486090944999</v>
      </c>
      <c r="E421" s="18">
        <v>7.7551015395545004</v>
      </c>
      <c r="F421" s="18">
        <v>7.0534820113965004</v>
      </c>
      <c r="G421" s="17" t="s">
        <v>3382</v>
      </c>
      <c r="H421" s="17" t="s">
        <v>3383</v>
      </c>
      <c r="I421" s="17" t="s">
        <v>3384</v>
      </c>
      <c r="J421" s="17" t="s">
        <v>3385</v>
      </c>
      <c r="K421" s="17" t="s">
        <v>3386</v>
      </c>
      <c r="L421" s="17" t="s">
        <v>3387</v>
      </c>
      <c r="M421" s="17" t="s">
        <v>3388</v>
      </c>
      <c r="N421" s="17"/>
    </row>
    <row r="422" spans="1:14">
      <c r="A422" s="17" t="s">
        <v>3389</v>
      </c>
      <c r="B422" s="18">
        <v>9.8982841364905302E-2</v>
      </c>
      <c r="C422" s="18">
        <v>7.37723865884821</v>
      </c>
      <c r="D422" s="18">
        <v>7.3328756341336501</v>
      </c>
      <c r="E422" s="18">
        <v>7.0227866099902796</v>
      </c>
      <c r="F422" s="18">
        <v>7.04618089832808</v>
      </c>
      <c r="G422" s="17" t="s">
        <v>3390</v>
      </c>
      <c r="H422" s="17" t="s">
        <v>3391</v>
      </c>
      <c r="I422" s="17" t="s">
        <v>3392</v>
      </c>
      <c r="J422" s="17" t="s">
        <v>3393</v>
      </c>
      <c r="K422" s="17" t="s">
        <v>3394</v>
      </c>
      <c r="L422" s="17" t="s">
        <v>3395</v>
      </c>
      <c r="M422" s="17" t="s">
        <v>3396</v>
      </c>
      <c r="N422" s="17"/>
    </row>
    <row r="423" spans="1:14">
      <c r="A423" s="17" t="s">
        <v>3397</v>
      </c>
      <c r="B423" s="18">
        <v>9.8982841364905302E-2</v>
      </c>
      <c r="C423" s="18">
        <v>7.0181451329645697</v>
      </c>
      <c r="D423" s="18">
        <v>7.3224106256493302</v>
      </c>
      <c r="E423" s="18">
        <v>7.2066477509586804</v>
      </c>
      <c r="F423" s="18">
        <v>7.35100531648329</v>
      </c>
      <c r="G423" s="17" t="s">
        <v>3398</v>
      </c>
      <c r="H423" s="17" t="s">
        <v>3399</v>
      </c>
      <c r="I423" s="17" t="s">
        <v>3400</v>
      </c>
      <c r="J423" s="17" t="s">
        <v>3401</v>
      </c>
      <c r="K423" s="17" t="s">
        <v>3402</v>
      </c>
      <c r="L423" s="17" t="s">
        <v>3403</v>
      </c>
      <c r="M423" s="17" t="s">
        <v>3404</v>
      </c>
      <c r="N423" s="17"/>
    </row>
    <row r="424" spans="1:14">
      <c r="A424" s="17" t="s">
        <v>3405</v>
      </c>
      <c r="B424" s="18">
        <v>9.8982841364905302E-2</v>
      </c>
      <c r="C424" s="18">
        <v>6.5983740441248599</v>
      </c>
      <c r="D424" s="18">
        <v>6.7496207837305597</v>
      </c>
      <c r="E424" s="18">
        <v>6.3087024603250201</v>
      </c>
      <c r="F424" s="18">
        <v>6.7291470690073796</v>
      </c>
      <c r="G424" s="17" t="s">
        <v>3406</v>
      </c>
      <c r="H424" s="17" t="s">
        <v>3407</v>
      </c>
      <c r="I424" s="17" t="s">
        <v>3408</v>
      </c>
      <c r="J424" s="17" t="s">
        <v>3409</v>
      </c>
      <c r="K424" s="17" t="s">
        <v>3410</v>
      </c>
      <c r="L424" s="17" t="s">
        <v>3411</v>
      </c>
      <c r="M424" s="17" t="s">
        <v>3412</v>
      </c>
      <c r="N424" s="17"/>
    </row>
    <row r="425" spans="1:14">
      <c r="A425" s="17" t="s">
        <v>3413</v>
      </c>
      <c r="B425" s="18">
        <v>9.8992791257536697E-2</v>
      </c>
      <c r="C425" s="18">
        <v>7.2456124427684303</v>
      </c>
      <c r="D425" s="18">
        <v>7.3551221567188403</v>
      </c>
      <c r="E425" s="18">
        <v>7.7372881085792899</v>
      </c>
      <c r="F425" s="18">
        <v>7.3727670805177103</v>
      </c>
      <c r="G425" s="17" t="s">
        <v>3414</v>
      </c>
      <c r="H425" s="17" t="s">
        <v>3415</v>
      </c>
      <c r="I425" s="17" t="s">
        <v>3416</v>
      </c>
      <c r="J425" s="17" t="s">
        <v>3417</v>
      </c>
      <c r="K425" s="17" t="s">
        <v>3418</v>
      </c>
      <c r="L425" s="17" t="s">
        <v>3419</v>
      </c>
      <c r="M425" s="17" t="s">
        <v>3420</v>
      </c>
      <c r="N425" s="17"/>
    </row>
    <row r="426" spans="1:14">
      <c r="A426" s="17" t="s">
        <v>3421</v>
      </c>
      <c r="B426" s="18">
        <v>9.9107520718580103E-2</v>
      </c>
      <c r="C426" s="18">
        <v>6.9396208320966704</v>
      </c>
      <c r="D426" s="18">
        <v>7.0782992308100203</v>
      </c>
      <c r="E426" s="18">
        <v>6.6616958036068397</v>
      </c>
      <c r="F426" s="18">
        <v>6.9656076107736897</v>
      </c>
      <c r="G426" s="17" t="s">
        <v>3422</v>
      </c>
      <c r="H426" s="17" t="s">
        <v>3423</v>
      </c>
      <c r="I426" s="17" t="s">
        <v>3424</v>
      </c>
      <c r="J426" s="17" t="s">
        <v>3425</v>
      </c>
      <c r="K426" s="17" t="s">
        <v>3426</v>
      </c>
      <c r="L426" s="17" t="s">
        <v>3427</v>
      </c>
      <c r="M426" s="17" t="s">
        <v>3428</v>
      </c>
      <c r="N426" s="17" t="s">
        <v>3429</v>
      </c>
    </row>
    <row r="427" spans="1:14">
      <c r="A427" s="17" t="s">
        <v>3430</v>
      </c>
      <c r="B427" s="18">
        <v>9.9107520718580103E-2</v>
      </c>
      <c r="C427" s="18">
        <v>7.1438891722683202</v>
      </c>
      <c r="D427" s="18">
        <v>7.3381473530477797</v>
      </c>
      <c r="E427" s="18">
        <v>7.1008176683122697</v>
      </c>
      <c r="F427" s="18">
        <v>7.4184769829341501</v>
      </c>
      <c r="G427" s="17" t="s">
        <v>3431</v>
      </c>
      <c r="H427" s="17" t="s">
        <v>3432</v>
      </c>
      <c r="I427" s="17" t="s">
        <v>3433</v>
      </c>
      <c r="J427" s="17" t="s">
        <v>3434</v>
      </c>
      <c r="K427" s="17" t="s">
        <v>3435</v>
      </c>
      <c r="L427" s="17" t="s">
        <v>3436</v>
      </c>
      <c r="M427" s="17" t="s">
        <v>3437</v>
      </c>
      <c r="N427" s="17"/>
    </row>
    <row r="428" spans="1:14">
      <c r="A428" s="17" t="s">
        <v>3438</v>
      </c>
      <c r="B428" s="18">
        <v>9.9107520718580103E-2</v>
      </c>
      <c r="C428" s="18">
        <v>7.0699551340249096</v>
      </c>
      <c r="D428" s="18">
        <v>6.7275873240101296</v>
      </c>
      <c r="E428" s="18">
        <v>6.8138163555003501</v>
      </c>
      <c r="F428" s="18">
        <v>6.6970143921931502</v>
      </c>
      <c r="G428" s="17" t="s">
        <v>3439</v>
      </c>
      <c r="H428" s="17" t="s">
        <v>3440</v>
      </c>
      <c r="I428" s="17" t="s">
        <v>3441</v>
      </c>
      <c r="J428" s="17" t="s">
        <v>3442</v>
      </c>
      <c r="K428" s="17" t="s">
        <v>3443</v>
      </c>
      <c r="L428" s="17" t="s">
        <v>3444</v>
      </c>
      <c r="M428" s="17" t="s">
        <v>3445</v>
      </c>
      <c r="N428" s="17"/>
    </row>
    <row r="429" spans="1:14">
      <c r="A429" s="17" t="s">
        <v>3446</v>
      </c>
      <c r="B429" s="18">
        <v>0.100236091507398</v>
      </c>
      <c r="C429" s="18">
        <v>6.5313014640129001</v>
      </c>
      <c r="D429" s="18">
        <v>6.75825086082473</v>
      </c>
      <c r="E429" s="18">
        <v>6.7335710900551797</v>
      </c>
      <c r="F429" s="18">
        <v>6.7567507006763101</v>
      </c>
      <c r="G429" s="17" t="s">
        <v>3447</v>
      </c>
      <c r="H429" s="17" t="s">
        <v>3448</v>
      </c>
      <c r="I429" s="17" t="s">
        <v>3449</v>
      </c>
      <c r="J429" s="17"/>
      <c r="K429" s="17"/>
      <c r="L429" s="17" t="s">
        <v>3450</v>
      </c>
      <c r="M429" s="17" t="s">
        <v>391</v>
      </c>
      <c r="N429" s="17"/>
    </row>
    <row r="430" spans="1:14">
      <c r="A430" s="17" t="s">
        <v>3451</v>
      </c>
      <c r="B430" s="18">
        <v>0.100236091507398</v>
      </c>
      <c r="C430" s="18">
        <v>8.0057506034992798</v>
      </c>
      <c r="D430" s="18">
        <v>7.8881938327638004</v>
      </c>
      <c r="E430" s="18">
        <v>7.8670614192503097</v>
      </c>
      <c r="F430" s="18">
        <v>7.76774401434096</v>
      </c>
      <c r="G430" s="17" t="s">
        <v>3452</v>
      </c>
      <c r="H430" s="17" t="s">
        <v>3453</v>
      </c>
      <c r="I430" s="17" t="s">
        <v>3454</v>
      </c>
      <c r="J430" s="17" t="s">
        <v>3455</v>
      </c>
      <c r="K430" s="17" t="s">
        <v>3456</v>
      </c>
      <c r="L430" s="17" t="s">
        <v>3457</v>
      </c>
      <c r="M430" s="17" t="s">
        <v>3458</v>
      </c>
      <c r="N430" s="17"/>
    </row>
    <row r="431" spans="1:14">
      <c r="A431" s="17" t="s">
        <v>3459</v>
      </c>
      <c r="B431" s="18">
        <v>0.100904645913998</v>
      </c>
      <c r="C431" s="18">
        <v>7.8242504218973501</v>
      </c>
      <c r="D431" s="18">
        <v>7.8688513710564703</v>
      </c>
      <c r="E431" s="18">
        <v>6.8549478930567602</v>
      </c>
      <c r="F431" s="18">
        <v>7.4296931224468299</v>
      </c>
      <c r="G431" s="17" t="s">
        <v>3460</v>
      </c>
      <c r="H431" s="17" t="s">
        <v>3461</v>
      </c>
      <c r="I431" s="17" t="s">
        <v>3462</v>
      </c>
      <c r="J431" s="17" t="s">
        <v>3463</v>
      </c>
      <c r="K431" s="17" t="s">
        <v>3464</v>
      </c>
      <c r="L431" s="17" t="s">
        <v>3465</v>
      </c>
      <c r="M431" s="17" t="s">
        <v>3466</v>
      </c>
      <c r="N431" s="17"/>
    </row>
    <row r="432" spans="1:14">
      <c r="A432" s="17" t="s">
        <v>3467</v>
      </c>
      <c r="B432" s="18">
        <v>0.100907809620251</v>
      </c>
      <c r="C432" s="18">
        <v>6.2656474857656299</v>
      </c>
      <c r="D432" s="18">
        <v>6.4192613889352597</v>
      </c>
      <c r="E432" s="18">
        <v>6.4739138229656596</v>
      </c>
      <c r="F432" s="18">
        <v>6.5277828800613102</v>
      </c>
      <c r="G432" s="17" t="s">
        <v>3468</v>
      </c>
      <c r="H432" s="17" t="s">
        <v>3469</v>
      </c>
      <c r="I432" s="17" t="s">
        <v>3470</v>
      </c>
      <c r="J432" s="17" t="s">
        <v>3471</v>
      </c>
      <c r="K432" s="17" t="s">
        <v>3472</v>
      </c>
      <c r="L432" s="17" t="s">
        <v>3473</v>
      </c>
      <c r="M432" s="17" t="s">
        <v>3474</v>
      </c>
      <c r="N432" s="17"/>
    </row>
    <row r="433" spans="1:14">
      <c r="A433" s="17" t="s">
        <v>3475</v>
      </c>
      <c r="B433" s="18">
        <v>0.100907809620251</v>
      </c>
      <c r="C433" s="18">
        <v>7.5346800804224996</v>
      </c>
      <c r="D433" s="18">
        <v>7.4589023579294302</v>
      </c>
      <c r="E433" s="18">
        <v>7.7523449570512799</v>
      </c>
      <c r="F433" s="18">
        <v>7.4801296862197004</v>
      </c>
      <c r="G433" s="17" t="s">
        <v>3476</v>
      </c>
      <c r="H433" s="17" t="s">
        <v>3477</v>
      </c>
      <c r="I433" s="17" t="s">
        <v>3478</v>
      </c>
      <c r="J433" s="17" t="s">
        <v>3479</v>
      </c>
      <c r="K433" s="17" t="s">
        <v>3480</v>
      </c>
      <c r="L433" s="17" t="s">
        <v>3481</v>
      </c>
      <c r="M433" s="17" t="s">
        <v>3482</v>
      </c>
      <c r="N433" s="17" t="s">
        <v>1963</v>
      </c>
    </row>
    <row r="434" spans="1:14">
      <c r="A434" s="17" t="s">
        <v>3483</v>
      </c>
      <c r="B434" s="18">
        <v>0.100907809620251</v>
      </c>
      <c r="C434" s="18">
        <v>6.6351771650260503</v>
      </c>
      <c r="D434" s="18">
        <v>6.9915210080699897</v>
      </c>
      <c r="E434" s="18">
        <v>6.8877835162671799</v>
      </c>
      <c r="F434" s="18">
        <v>6.7933156550062401</v>
      </c>
      <c r="G434" s="17" t="s">
        <v>3484</v>
      </c>
      <c r="H434" s="17" t="s">
        <v>3485</v>
      </c>
      <c r="I434" s="17" t="s">
        <v>3486</v>
      </c>
      <c r="J434" s="17" t="s">
        <v>3487</v>
      </c>
      <c r="K434" s="17" t="s">
        <v>3488</v>
      </c>
      <c r="L434" s="17" t="s">
        <v>3489</v>
      </c>
      <c r="M434" s="17" t="s">
        <v>3490</v>
      </c>
      <c r="N434" s="17"/>
    </row>
    <row r="435" spans="1:14">
      <c r="A435" s="17" t="s">
        <v>3491</v>
      </c>
      <c r="B435" s="18">
        <v>0.100907809620251</v>
      </c>
      <c r="C435" s="18">
        <v>6.2701798582940302</v>
      </c>
      <c r="D435" s="18">
        <v>6.8757551288243199</v>
      </c>
      <c r="E435" s="18">
        <v>7.0122316670807603</v>
      </c>
      <c r="F435" s="18">
        <v>6.8810153562101304</v>
      </c>
      <c r="G435" s="17" t="s">
        <v>3492</v>
      </c>
      <c r="H435" s="17" t="s">
        <v>3493</v>
      </c>
      <c r="I435" s="17" t="s">
        <v>3494</v>
      </c>
      <c r="J435" s="17" t="s">
        <v>3495</v>
      </c>
      <c r="K435" s="17" t="s">
        <v>3496</v>
      </c>
      <c r="L435" s="17" t="s">
        <v>3497</v>
      </c>
      <c r="M435" s="17" t="s">
        <v>3498</v>
      </c>
      <c r="N435" s="17"/>
    </row>
    <row r="436" spans="1:14">
      <c r="A436" s="17" t="s">
        <v>3499</v>
      </c>
      <c r="B436" s="18">
        <v>0.100907809620251</v>
      </c>
      <c r="C436" s="18">
        <v>6.8250187175952304</v>
      </c>
      <c r="D436" s="18">
        <v>6.7703998919727599</v>
      </c>
      <c r="E436" s="18">
        <v>6.47947969051115</v>
      </c>
      <c r="F436" s="18">
        <v>6.6165233027284902</v>
      </c>
      <c r="G436" s="17" t="s">
        <v>3500</v>
      </c>
      <c r="H436" s="17" t="s">
        <v>3501</v>
      </c>
      <c r="I436" s="17" t="s">
        <v>3502</v>
      </c>
      <c r="J436" s="17" t="s">
        <v>3503</v>
      </c>
      <c r="K436" s="17" t="s">
        <v>3504</v>
      </c>
      <c r="L436" s="17" t="s">
        <v>3505</v>
      </c>
      <c r="M436" s="17" t="s">
        <v>3506</v>
      </c>
      <c r="N436" s="17" t="s">
        <v>3507</v>
      </c>
    </row>
    <row r="437" spans="1:14">
      <c r="A437" s="17" t="s">
        <v>3508</v>
      </c>
      <c r="B437" s="18">
        <v>0.100907809620251</v>
      </c>
      <c r="C437" s="18">
        <v>7.0773554389901401</v>
      </c>
      <c r="D437" s="18">
        <v>7.2474530512961</v>
      </c>
      <c r="E437" s="18">
        <v>7.1800487948105296</v>
      </c>
      <c r="F437" s="18">
        <v>7.3392827664760496</v>
      </c>
      <c r="G437" s="17" t="s">
        <v>3509</v>
      </c>
      <c r="H437" s="17" t="s">
        <v>3510</v>
      </c>
      <c r="I437" s="17" t="s">
        <v>3511</v>
      </c>
      <c r="J437" s="17" t="s">
        <v>3512</v>
      </c>
      <c r="K437" s="17" t="s">
        <v>3513</v>
      </c>
      <c r="L437" s="17" t="s">
        <v>3514</v>
      </c>
      <c r="M437" s="17" t="s">
        <v>3515</v>
      </c>
      <c r="N437" s="17"/>
    </row>
    <row r="438" spans="1:14">
      <c r="A438" s="17" t="s">
        <v>3516</v>
      </c>
      <c r="B438" s="18">
        <v>0.101409632216721</v>
      </c>
      <c r="C438" s="18">
        <v>6.2036463810722804</v>
      </c>
      <c r="D438" s="18">
        <v>6.19333414620945</v>
      </c>
      <c r="E438" s="18">
        <v>6.4416095044507902</v>
      </c>
      <c r="F438" s="18">
        <v>6.3258426869513604</v>
      </c>
      <c r="G438" s="17" t="s">
        <v>3517</v>
      </c>
      <c r="H438" s="17" t="s">
        <v>3518</v>
      </c>
      <c r="I438" s="17" t="s">
        <v>3519</v>
      </c>
      <c r="J438" s="17" t="s">
        <v>3520</v>
      </c>
      <c r="K438" s="17" t="s">
        <v>3521</v>
      </c>
      <c r="L438" s="17" t="s">
        <v>3522</v>
      </c>
      <c r="M438" s="17" t="s">
        <v>3523</v>
      </c>
      <c r="N438" s="17"/>
    </row>
    <row r="439" spans="1:14">
      <c r="A439" s="17" t="s">
        <v>3524</v>
      </c>
      <c r="B439" s="18">
        <v>0.101409632216721</v>
      </c>
      <c r="C439" s="18">
        <v>7.2369598667998503</v>
      </c>
      <c r="D439" s="18">
        <v>6.8443854313018901</v>
      </c>
      <c r="E439" s="18">
        <v>6.7096375563497803</v>
      </c>
      <c r="F439" s="18">
        <v>6.8215453239176798</v>
      </c>
      <c r="G439" s="17" t="s">
        <v>3525</v>
      </c>
      <c r="H439" s="17" t="s">
        <v>3526</v>
      </c>
      <c r="I439" s="17" t="s">
        <v>3527</v>
      </c>
      <c r="J439" s="17" t="s">
        <v>3528</v>
      </c>
      <c r="K439" s="17" t="s">
        <v>3529</v>
      </c>
      <c r="L439" s="17" t="s">
        <v>3530</v>
      </c>
      <c r="M439" s="17" t="s">
        <v>3531</v>
      </c>
      <c r="N439" s="17" t="s">
        <v>3532</v>
      </c>
    </row>
    <row r="440" spans="1:14">
      <c r="A440" s="17" t="s">
        <v>3533</v>
      </c>
      <c r="B440" s="18">
        <v>0.102128147871414</v>
      </c>
      <c r="C440" s="18">
        <v>6.9279330161919503</v>
      </c>
      <c r="D440" s="18">
        <v>6.8227462217210899</v>
      </c>
      <c r="E440" s="18">
        <v>6.9880202287444604</v>
      </c>
      <c r="F440" s="18">
        <v>6.6748929881776196</v>
      </c>
      <c r="G440" s="17" t="s">
        <v>3534</v>
      </c>
      <c r="H440" s="17" t="s">
        <v>3535</v>
      </c>
      <c r="I440" s="17" t="s">
        <v>3536</v>
      </c>
      <c r="J440" s="17" t="s">
        <v>3537</v>
      </c>
      <c r="K440" s="17" t="s">
        <v>3538</v>
      </c>
      <c r="L440" s="17" t="s">
        <v>3539</v>
      </c>
      <c r="M440" s="17" t="s">
        <v>3540</v>
      </c>
      <c r="N440" s="17"/>
    </row>
    <row r="441" spans="1:14">
      <c r="A441" s="17" t="s">
        <v>3541</v>
      </c>
      <c r="B441" s="18">
        <v>0.1021511085866</v>
      </c>
      <c r="C441" s="18">
        <v>6.6020696337598199</v>
      </c>
      <c r="D441" s="18">
        <v>6.9022519380726601</v>
      </c>
      <c r="E441" s="18">
        <v>6.9353866943888702</v>
      </c>
      <c r="F441" s="18">
        <v>6.9954005604292799</v>
      </c>
      <c r="G441" s="17" t="s">
        <v>3542</v>
      </c>
      <c r="H441" s="17" t="s">
        <v>3543</v>
      </c>
      <c r="I441" s="17" t="s">
        <v>3544</v>
      </c>
      <c r="J441" s="17" t="s">
        <v>3545</v>
      </c>
      <c r="K441" s="17" t="s">
        <v>3546</v>
      </c>
      <c r="L441" s="17" t="s">
        <v>3547</v>
      </c>
      <c r="M441" s="17" t="s">
        <v>3548</v>
      </c>
      <c r="N441" s="17"/>
    </row>
    <row r="442" spans="1:14">
      <c r="A442" s="17" t="s">
        <v>3549</v>
      </c>
      <c r="B442" s="18">
        <v>0.1021511085866</v>
      </c>
      <c r="C442" s="18">
        <v>7.2489125871805804</v>
      </c>
      <c r="D442" s="18">
        <v>6.7762966105266003</v>
      </c>
      <c r="E442" s="18">
        <v>7.13023306154862</v>
      </c>
      <c r="F442" s="18">
        <v>6.8944397047175396</v>
      </c>
      <c r="G442" s="17" t="s">
        <v>3550</v>
      </c>
      <c r="H442" s="17" t="s">
        <v>3551</v>
      </c>
      <c r="I442" s="17" t="s">
        <v>3552</v>
      </c>
      <c r="J442" s="17" t="s">
        <v>3553</v>
      </c>
      <c r="K442" s="17" t="s">
        <v>3554</v>
      </c>
      <c r="L442" s="17" t="s">
        <v>3555</v>
      </c>
      <c r="M442" s="17" t="s">
        <v>3556</v>
      </c>
      <c r="N442" s="17"/>
    </row>
    <row r="443" spans="1:14">
      <c r="A443" s="17" t="s">
        <v>3557</v>
      </c>
      <c r="B443" s="18">
        <v>0.1021511085866</v>
      </c>
      <c r="C443" s="18">
        <v>6.7102788038504304</v>
      </c>
      <c r="D443" s="18">
        <v>6.5455039561021904</v>
      </c>
      <c r="E443" s="18">
        <v>6.8947857098843599</v>
      </c>
      <c r="F443" s="18">
        <v>6.8795264122380901</v>
      </c>
      <c r="G443" s="17" t="s">
        <v>3558</v>
      </c>
      <c r="H443" s="17" t="s">
        <v>3559</v>
      </c>
      <c r="I443" s="17" t="s">
        <v>3560</v>
      </c>
      <c r="J443" s="17" t="s">
        <v>3561</v>
      </c>
      <c r="K443" s="17" t="s">
        <v>3562</v>
      </c>
      <c r="L443" s="17" t="s">
        <v>3563</v>
      </c>
      <c r="M443" s="17" t="s">
        <v>3564</v>
      </c>
      <c r="N443" s="17"/>
    </row>
    <row r="444" spans="1:14">
      <c r="A444" s="17" t="s">
        <v>3565</v>
      </c>
      <c r="B444" s="18">
        <v>0.102202437965158</v>
      </c>
      <c r="C444" s="18">
        <v>7.3859231698657704</v>
      </c>
      <c r="D444" s="18">
        <v>7.1429333756661597</v>
      </c>
      <c r="E444" s="18">
        <v>7.4655003736238799</v>
      </c>
      <c r="F444" s="18">
        <v>7.2214984245674296</v>
      </c>
      <c r="G444" s="17" t="s">
        <v>3566</v>
      </c>
      <c r="H444" s="17" t="s">
        <v>3567</v>
      </c>
      <c r="I444" s="17" t="s">
        <v>3568</v>
      </c>
      <c r="J444" s="17" t="s">
        <v>3569</v>
      </c>
      <c r="K444" s="17" t="s">
        <v>3570</v>
      </c>
      <c r="L444" s="17" t="s">
        <v>3571</v>
      </c>
      <c r="M444" s="17" t="s">
        <v>3572</v>
      </c>
      <c r="N444" s="17"/>
    </row>
    <row r="445" spans="1:14">
      <c r="A445" s="17" t="s">
        <v>3573</v>
      </c>
      <c r="B445" s="18">
        <v>0.102439639302446</v>
      </c>
      <c r="C445" s="18">
        <v>7.1103295397908104</v>
      </c>
      <c r="D445" s="18">
        <v>6.8713822089243601</v>
      </c>
      <c r="E445" s="18">
        <v>6.8660923056960996</v>
      </c>
      <c r="F445" s="18">
        <v>6.5698673263369098</v>
      </c>
      <c r="G445" s="17" t="s">
        <v>3574</v>
      </c>
      <c r="H445" s="17" t="s">
        <v>3575</v>
      </c>
      <c r="I445" s="17" t="s">
        <v>3576</v>
      </c>
      <c r="J445" s="17" t="s">
        <v>3577</v>
      </c>
      <c r="K445" s="17" t="s">
        <v>3578</v>
      </c>
      <c r="L445" s="17" t="s">
        <v>3579</v>
      </c>
      <c r="M445" s="17" t="s">
        <v>3580</v>
      </c>
      <c r="N445" s="17"/>
    </row>
    <row r="446" spans="1:14">
      <c r="A446" s="17" t="s">
        <v>3581</v>
      </c>
      <c r="B446" s="18">
        <v>0.102644709980812</v>
      </c>
      <c r="C446" s="18">
        <v>7.4615426347360199</v>
      </c>
      <c r="D446" s="18">
        <v>7.2644678824473896</v>
      </c>
      <c r="E446" s="18">
        <v>7.1886469414005303</v>
      </c>
      <c r="F446" s="18">
        <v>7.1174538843421402</v>
      </c>
      <c r="G446" s="17" t="s">
        <v>3582</v>
      </c>
      <c r="H446" s="17" t="s">
        <v>3583</v>
      </c>
      <c r="I446" s="17" t="s">
        <v>3584</v>
      </c>
      <c r="J446" s="17" t="s">
        <v>3585</v>
      </c>
      <c r="K446" s="17" t="s">
        <v>3586</v>
      </c>
      <c r="L446" s="17" t="s">
        <v>3587</v>
      </c>
      <c r="M446" s="17" t="s">
        <v>3588</v>
      </c>
      <c r="N446" s="17"/>
    </row>
    <row r="447" spans="1:14">
      <c r="A447" s="17" t="s">
        <v>3589</v>
      </c>
      <c r="B447" s="18">
        <v>0.103070567082373</v>
      </c>
      <c r="C447" s="18">
        <v>7.6935418149083699</v>
      </c>
      <c r="D447" s="18">
        <v>7.4874260672420299</v>
      </c>
      <c r="E447" s="18">
        <v>7.4500574479395398</v>
      </c>
      <c r="F447" s="18">
        <v>7.4709007377688801</v>
      </c>
      <c r="G447" s="17" t="s">
        <v>3590</v>
      </c>
      <c r="H447" s="17" t="s">
        <v>3591</v>
      </c>
      <c r="I447" s="17" t="s">
        <v>3592</v>
      </c>
      <c r="J447" s="17" t="s">
        <v>3593</v>
      </c>
      <c r="K447" s="17" t="s">
        <v>3594</v>
      </c>
      <c r="L447" s="17" t="s">
        <v>3595</v>
      </c>
      <c r="M447" s="17" t="s">
        <v>3596</v>
      </c>
      <c r="N447" s="17" t="s">
        <v>3597</v>
      </c>
    </row>
    <row r="448" spans="1:14">
      <c r="A448" s="17" t="s">
        <v>3598</v>
      </c>
      <c r="B448" s="18">
        <v>0.103118310549562</v>
      </c>
      <c r="C448" s="18">
        <v>7.1549807482269001</v>
      </c>
      <c r="D448" s="18">
        <v>6.9583983715559103</v>
      </c>
      <c r="E448" s="18">
        <v>7.0732897660781404</v>
      </c>
      <c r="F448" s="18">
        <v>6.9464120072814701</v>
      </c>
      <c r="G448" s="17" t="s">
        <v>3599</v>
      </c>
      <c r="H448" s="17" t="s">
        <v>3600</v>
      </c>
      <c r="I448" s="17" t="s">
        <v>3601</v>
      </c>
      <c r="J448" s="17" t="s">
        <v>3602</v>
      </c>
      <c r="K448" s="17" t="s">
        <v>3603</v>
      </c>
      <c r="L448" s="17" t="s">
        <v>3604</v>
      </c>
      <c r="M448" s="17" t="s">
        <v>3605</v>
      </c>
      <c r="N448" s="17"/>
    </row>
    <row r="449" spans="1:14">
      <c r="A449" s="17" t="s">
        <v>3606</v>
      </c>
      <c r="B449" s="18">
        <v>0.10340034629148399</v>
      </c>
      <c r="C449" s="18">
        <v>7.1930587794458303</v>
      </c>
      <c r="D449" s="18">
        <v>7.2669178266838896</v>
      </c>
      <c r="E449" s="18">
        <v>7.4681922218668699</v>
      </c>
      <c r="F449" s="18">
        <v>7.3997192294851102</v>
      </c>
      <c r="G449" s="17" t="s">
        <v>3607</v>
      </c>
      <c r="H449" s="17" t="s">
        <v>3608</v>
      </c>
      <c r="I449" s="17" t="s">
        <v>3609</v>
      </c>
      <c r="J449" s="17" t="s">
        <v>3610</v>
      </c>
      <c r="K449" s="17" t="s">
        <v>3611</v>
      </c>
      <c r="L449" s="17" t="s">
        <v>3612</v>
      </c>
      <c r="M449" s="17" t="s">
        <v>3613</v>
      </c>
      <c r="N449" s="17" t="s">
        <v>3614</v>
      </c>
    </row>
    <row r="450" spans="1:14">
      <c r="A450" s="17" t="s">
        <v>3615</v>
      </c>
      <c r="B450" s="18">
        <v>0.104780505052326</v>
      </c>
      <c r="C450" s="18">
        <v>7.1175946135749903</v>
      </c>
      <c r="D450" s="18">
        <v>7.2542561930319103</v>
      </c>
      <c r="E450" s="18">
        <v>7.1506735034040103</v>
      </c>
      <c r="F450" s="18">
        <v>7.2466659920136403</v>
      </c>
      <c r="G450" s="17" t="s">
        <v>3616</v>
      </c>
      <c r="H450" s="17" t="s">
        <v>3617</v>
      </c>
      <c r="I450" s="17" t="s">
        <v>3618</v>
      </c>
      <c r="J450" s="17" t="s">
        <v>3619</v>
      </c>
      <c r="K450" s="17" t="s">
        <v>3620</v>
      </c>
      <c r="L450" s="17" t="s">
        <v>3621</v>
      </c>
      <c r="M450" s="17" t="s">
        <v>3622</v>
      </c>
      <c r="N450" s="17"/>
    </row>
    <row r="451" spans="1:14">
      <c r="A451" s="17" t="s">
        <v>3623</v>
      </c>
      <c r="B451" s="18">
        <v>0.104780505052326</v>
      </c>
      <c r="C451" s="18">
        <v>8.0938259415815601</v>
      </c>
      <c r="D451" s="18">
        <v>8.0525923503970809</v>
      </c>
      <c r="E451" s="18">
        <v>8.1337969375880999</v>
      </c>
      <c r="F451" s="18">
        <v>8.0804733243339708</v>
      </c>
      <c r="G451" s="17" t="s">
        <v>3624</v>
      </c>
      <c r="H451" s="17" t="s">
        <v>3625</v>
      </c>
      <c r="I451" s="17" t="s">
        <v>3626</v>
      </c>
      <c r="J451" s="17" t="s">
        <v>3627</v>
      </c>
      <c r="K451" s="17" t="s">
        <v>3628</v>
      </c>
      <c r="L451" s="17" t="s">
        <v>3629</v>
      </c>
      <c r="M451" s="17" t="s">
        <v>3630</v>
      </c>
      <c r="N451" s="17"/>
    </row>
    <row r="452" spans="1:14">
      <c r="A452" s="17" t="s">
        <v>3631</v>
      </c>
      <c r="B452" s="18">
        <v>0.105095349666191</v>
      </c>
      <c r="C452" s="18">
        <v>7.2346509201054401</v>
      </c>
      <c r="D452" s="18">
        <v>7.4481438251809102</v>
      </c>
      <c r="E452" s="18">
        <v>6.7122831523723097</v>
      </c>
      <c r="F452" s="18">
        <v>7.0297950142683199</v>
      </c>
      <c r="G452" s="17" t="s">
        <v>3632</v>
      </c>
      <c r="H452" s="17" t="s">
        <v>3633</v>
      </c>
      <c r="I452" s="17" t="s">
        <v>3634</v>
      </c>
      <c r="J452" s="17" t="s">
        <v>3635</v>
      </c>
      <c r="K452" s="17" t="s">
        <v>3636</v>
      </c>
      <c r="L452" s="17" t="s">
        <v>3637</v>
      </c>
      <c r="M452" s="17" t="s">
        <v>3638</v>
      </c>
      <c r="N452" s="17"/>
    </row>
    <row r="453" spans="1:14">
      <c r="A453" s="17" t="s">
        <v>3639</v>
      </c>
      <c r="B453" s="18">
        <v>0.105130348962273</v>
      </c>
      <c r="C453" s="18">
        <v>6.8975379010104403</v>
      </c>
      <c r="D453" s="18">
        <v>7.0941156977302597</v>
      </c>
      <c r="E453" s="18">
        <v>7.0435891960733503</v>
      </c>
      <c r="F453" s="18">
        <v>7.1075476782422298</v>
      </c>
      <c r="G453" s="17" t="s">
        <v>3640</v>
      </c>
      <c r="H453" s="17" t="s">
        <v>3641</v>
      </c>
      <c r="I453" s="17" t="s">
        <v>3642</v>
      </c>
      <c r="J453" s="17" t="s">
        <v>3643</v>
      </c>
      <c r="K453" s="17" t="s">
        <v>3644</v>
      </c>
      <c r="L453" s="17" t="s">
        <v>3645</v>
      </c>
      <c r="M453" s="17" t="s">
        <v>3646</v>
      </c>
      <c r="N453" s="17"/>
    </row>
    <row r="454" spans="1:14">
      <c r="A454" s="17" t="s">
        <v>3647</v>
      </c>
      <c r="B454" s="18">
        <v>0.105220129415021</v>
      </c>
      <c r="C454" s="18">
        <v>6.7758698898302097</v>
      </c>
      <c r="D454" s="18">
        <v>6.88448169948858</v>
      </c>
      <c r="E454" s="18">
        <v>6.7467945469870596</v>
      </c>
      <c r="F454" s="18">
        <v>6.8349965892127802</v>
      </c>
      <c r="G454" s="17" t="s">
        <v>3648</v>
      </c>
      <c r="H454" s="17" t="s">
        <v>3649</v>
      </c>
      <c r="I454" s="17" t="s">
        <v>3650</v>
      </c>
      <c r="J454" s="17" t="s">
        <v>3651</v>
      </c>
      <c r="K454" s="17" t="s">
        <v>3652</v>
      </c>
      <c r="L454" s="17" t="s">
        <v>3653</v>
      </c>
      <c r="M454" s="17" t="s">
        <v>3654</v>
      </c>
      <c r="N454" s="17"/>
    </row>
    <row r="455" spans="1:14">
      <c r="A455" s="17" t="s">
        <v>3655</v>
      </c>
      <c r="B455" s="18">
        <v>0.106337749642979</v>
      </c>
      <c r="C455" s="18">
        <v>6.9049967411353697</v>
      </c>
      <c r="D455" s="18">
        <v>6.7722474429609099</v>
      </c>
      <c r="E455" s="18">
        <v>6.74579094631211</v>
      </c>
      <c r="F455" s="18">
        <v>6.5841417868314096</v>
      </c>
      <c r="G455" s="17" t="s">
        <v>3656</v>
      </c>
      <c r="H455" s="17" t="s">
        <v>3657</v>
      </c>
      <c r="I455" s="17" t="s">
        <v>3658</v>
      </c>
      <c r="J455" s="17" t="s">
        <v>3659</v>
      </c>
      <c r="K455" s="17" t="s">
        <v>3660</v>
      </c>
      <c r="L455" s="17" t="s">
        <v>3661</v>
      </c>
      <c r="M455" s="17" t="s">
        <v>3662</v>
      </c>
      <c r="N455" s="17"/>
    </row>
    <row r="456" spans="1:14">
      <c r="A456" s="17" t="s">
        <v>3663</v>
      </c>
      <c r="B456" s="18">
        <v>0.106337749642979</v>
      </c>
      <c r="C456" s="18">
        <v>7.0384657284619196</v>
      </c>
      <c r="D456" s="18">
        <v>6.9862438324205902</v>
      </c>
      <c r="E456" s="18">
        <v>6.8860422648331303</v>
      </c>
      <c r="F456" s="18">
        <v>7.0015548143829296</v>
      </c>
      <c r="G456" s="17" t="s">
        <v>3664</v>
      </c>
      <c r="H456" s="17" t="s">
        <v>3665</v>
      </c>
      <c r="I456" s="17" t="s">
        <v>3666</v>
      </c>
      <c r="J456" s="17" t="s">
        <v>3667</v>
      </c>
      <c r="K456" s="17" t="s">
        <v>3668</v>
      </c>
      <c r="L456" s="17" t="s">
        <v>3669</v>
      </c>
      <c r="M456" s="17" t="s">
        <v>3670</v>
      </c>
      <c r="N456" s="17"/>
    </row>
    <row r="457" spans="1:14">
      <c r="A457" s="17" t="s">
        <v>3671</v>
      </c>
      <c r="B457" s="18">
        <v>0.106337749642979</v>
      </c>
      <c r="C457" s="18">
        <v>7.5683887353308599</v>
      </c>
      <c r="D457" s="18">
        <v>7.6897396569485101</v>
      </c>
      <c r="E457" s="18">
        <v>7.5812045838378204</v>
      </c>
      <c r="F457" s="18">
        <v>7.4767623320574002</v>
      </c>
      <c r="G457" s="17" t="s">
        <v>3672</v>
      </c>
      <c r="H457" s="17" t="s">
        <v>3673</v>
      </c>
      <c r="I457" s="17" t="s">
        <v>3674</v>
      </c>
      <c r="J457" s="17" t="s">
        <v>3675</v>
      </c>
      <c r="K457" s="17" t="s">
        <v>3676</v>
      </c>
      <c r="L457" s="17" t="s">
        <v>3677</v>
      </c>
      <c r="M457" s="17" t="s">
        <v>3678</v>
      </c>
      <c r="N457" s="17"/>
    </row>
    <row r="458" spans="1:14">
      <c r="A458" s="17" t="s">
        <v>3679</v>
      </c>
      <c r="B458" s="18">
        <v>0.107378650878</v>
      </c>
      <c r="C458" s="18">
        <v>7.7546481853390397</v>
      </c>
      <c r="D458" s="18">
        <v>7.5901827791564198</v>
      </c>
      <c r="E458" s="18">
        <v>7.6632615858911803</v>
      </c>
      <c r="F458" s="18">
        <v>7.4313759721785502</v>
      </c>
      <c r="G458" s="17" t="s">
        <v>3680</v>
      </c>
      <c r="H458" s="17" t="s">
        <v>3681</v>
      </c>
      <c r="I458" s="17" t="s">
        <v>3682</v>
      </c>
      <c r="J458" s="17" t="s">
        <v>3683</v>
      </c>
      <c r="K458" s="17" t="s">
        <v>3684</v>
      </c>
      <c r="L458" s="17" t="s">
        <v>3685</v>
      </c>
      <c r="M458" s="17" t="s">
        <v>3686</v>
      </c>
      <c r="N458" s="17"/>
    </row>
    <row r="459" spans="1:14">
      <c r="A459" s="17" t="s">
        <v>3687</v>
      </c>
      <c r="B459" s="18">
        <v>0.107378650878</v>
      </c>
      <c r="C459" s="18">
        <v>7.54345432736568</v>
      </c>
      <c r="D459" s="18">
        <v>7.7778070110277504</v>
      </c>
      <c r="E459" s="18">
        <v>7.7777846441077996</v>
      </c>
      <c r="F459" s="18">
        <v>7.8559192056356002</v>
      </c>
      <c r="G459" s="17" t="s">
        <v>3688</v>
      </c>
      <c r="H459" s="17" t="s">
        <v>3689</v>
      </c>
      <c r="I459" s="17" t="s">
        <v>3690</v>
      </c>
      <c r="J459" s="17" t="s">
        <v>3691</v>
      </c>
      <c r="K459" s="17" t="s">
        <v>3692</v>
      </c>
      <c r="L459" s="17" t="s">
        <v>3693</v>
      </c>
      <c r="M459" s="17" t="s">
        <v>3694</v>
      </c>
      <c r="N459" s="17"/>
    </row>
    <row r="460" spans="1:14">
      <c r="A460" s="17" t="s">
        <v>3695</v>
      </c>
      <c r="B460" s="18">
        <v>0.107455607631309</v>
      </c>
      <c r="C460" s="18">
        <v>7.51428910427832</v>
      </c>
      <c r="D460" s="18">
        <v>7.6878485555191798</v>
      </c>
      <c r="E460" s="18">
        <v>7.7506186318543504</v>
      </c>
      <c r="F460" s="18">
        <v>7.72840864324926</v>
      </c>
      <c r="G460" s="17" t="s">
        <v>3696</v>
      </c>
      <c r="H460" s="17" t="s">
        <v>3697</v>
      </c>
      <c r="I460" s="17" t="s">
        <v>3698</v>
      </c>
      <c r="J460" s="17" t="s">
        <v>3699</v>
      </c>
      <c r="K460" s="17" t="s">
        <v>3700</v>
      </c>
      <c r="L460" s="17" t="s">
        <v>3701</v>
      </c>
      <c r="M460" s="17" t="s">
        <v>3702</v>
      </c>
      <c r="N460" s="17"/>
    </row>
    <row r="461" spans="1:14">
      <c r="A461" s="17" t="s">
        <v>3703</v>
      </c>
      <c r="B461" s="18">
        <v>0.107652756297348</v>
      </c>
      <c r="C461" s="18">
        <v>7.4712429900808903</v>
      </c>
      <c r="D461" s="18">
        <v>7.5606915611991798</v>
      </c>
      <c r="E461" s="18">
        <v>7.2447757081521296</v>
      </c>
      <c r="F461" s="18">
        <v>7.52996087420743</v>
      </c>
      <c r="G461" s="17" t="s">
        <v>3704</v>
      </c>
      <c r="H461" s="17" t="s">
        <v>3705</v>
      </c>
      <c r="I461" s="17" t="s">
        <v>3706</v>
      </c>
      <c r="J461" s="17" t="s">
        <v>3707</v>
      </c>
      <c r="K461" s="17" t="s">
        <v>3708</v>
      </c>
      <c r="L461" s="17" t="s">
        <v>3709</v>
      </c>
      <c r="M461" s="17" t="s">
        <v>3710</v>
      </c>
      <c r="N461" s="17"/>
    </row>
    <row r="462" spans="1:14">
      <c r="A462" s="17" t="s">
        <v>3711</v>
      </c>
      <c r="B462" s="18">
        <v>0.108354361703743</v>
      </c>
      <c r="C462" s="18">
        <v>7.1632192541780997</v>
      </c>
      <c r="D462" s="18">
        <v>7.21316568974762</v>
      </c>
      <c r="E462" s="18">
        <v>6.85611614971842</v>
      </c>
      <c r="F462" s="18">
        <v>7.2089046940874599</v>
      </c>
      <c r="G462" s="17" t="s">
        <v>3712</v>
      </c>
      <c r="H462" s="17" t="s">
        <v>3713</v>
      </c>
      <c r="I462" s="17" t="s">
        <v>3714</v>
      </c>
      <c r="J462" s="17" t="s">
        <v>3715</v>
      </c>
      <c r="K462" s="17" t="s">
        <v>3716</v>
      </c>
      <c r="L462" s="17" t="s">
        <v>3717</v>
      </c>
      <c r="M462" s="17" t="s">
        <v>3718</v>
      </c>
      <c r="N462" s="17"/>
    </row>
    <row r="463" spans="1:14">
      <c r="A463" s="17" t="s">
        <v>3719</v>
      </c>
      <c r="B463" s="18">
        <v>0.10835751284331301</v>
      </c>
      <c r="C463" s="18">
        <v>7.3164534558214998</v>
      </c>
      <c r="D463" s="18">
        <v>6.9043830206499601</v>
      </c>
      <c r="E463" s="18">
        <v>7.07523994937839</v>
      </c>
      <c r="F463" s="18">
        <v>7.0238045965965004</v>
      </c>
      <c r="G463" s="17" t="s">
        <v>3720</v>
      </c>
      <c r="H463" s="17" t="s">
        <v>3721</v>
      </c>
      <c r="I463" s="17" t="s">
        <v>3722</v>
      </c>
      <c r="J463" s="17" t="s">
        <v>3723</v>
      </c>
      <c r="K463" s="17" t="s">
        <v>3724</v>
      </c>
      <c r="L463" s="17" t="s">
        <v>3725</v>
      </c>
      <c r="M463" s="17" t="s">
        <v>3726</v>
      </c>
      <c r="N463" s="17"/>
    </row>
    <row r="464" spans="1:14">
      <c r="A464" s="17" t="s">
        <v>3727</v>
      </c>
      <c r="B464" s="18">
        <v>0.109203812239582</v>
      </c>
      <c r="C464" s="18">
        <v>6.4418113664619501</v>
      </c>
      <c r="D464" s="18">
        <v>6.6028799798101803</v>
      </c>
      <c r="E464" s="18">
        <v>6.5642362859955199</v>
      </c>
      <c r="F464" s="18">
        <v>6.76789883809119</v>
      </c>
      <c r="G464" s="17" t="s">
        <v>3728</v>
      </c>
      <c r="H464" s="17" t="s">
        <v>3729</v>
      </c>
      <c r="I464" s="17" t="s">
        <v>3730</v>
      </c>
      <c r="J464" s="17" t="s">
        <v>3731</v>
      </c>
      <c r="K464" s="17" t="s">
        <v>3732</v>
      </c>
      <c r="L464" s="17" t="s">
        <v>3733</v>
      </c>
      <c r="M464" s="17" t="s">
        <v>3734</v>
      </c>
      <c r="N464" s="17"/>
    </row>
    <row r="465" spans="1:14">
      <c r="A465" s="17" t="s">
        <v>3735</v>
      </c>
      <c r="B465" s="18">
        <v>0.109203812239582</v>
      </c>
      <c r="C465" s="18">
        <v>6.9061874510681296</v>
      </c>
      <c r="D465" s="18">
        <v>6.7933562492759503</v>
      </c>
      <c r="E465" s="18">
        <v>6.9541682230990904</v>
      </c>
      <c r="F465" s="18">
        <v>6.8800531679513099</v>
      </c>
      <c r="G465" s="17" t="s">
        <v>3736</v>
      </c>
      <c r="H465" s="17" t="s">
        <v>3737</v>
      </c>
      <c r="I465" s="17" t="s">
        <v>3738</v>
      </c>
      <c r="J465" s="17" t="s">
        <v>3739</v>
      </c>
      <c r="K465" s="17" t="s">
        <v>3740</v>
      </c>
      <c r="L465" s="17" t="s">
        <v>3741</v>
      </c>
      <c r="M465" s="17" t="s">
        <v>3742</v>
      </c>
      <c r="N465" s="17"/>
    </row>
    <row r="466" spans="1:14">
      <c r="A466" s="17" t="s">
        <v>3743</v>
      </c>
      <c r="B466" s="18">
        <v>0.109203812239582</v>
      </c>
      <c r="C466" s="18">
        <v>7.1763715467929003</v>
      </c>
      <c r="D466" s="18">
        <v>6.6218266358918303</v>
      </c>
      <c r="E466" s="18">
        <v>7.0212373166095396</v>
      </c>
      <c r="F466" s="18">
        <v>6.5708097513565997</v>
      </c>
      <c r="G466" s="17" t="s">
        <v>3744</v>
      </c>
      <c r="H466" s="17" t="s">
        <v>3745</v>
      </c>
      <c r="I466" s="17" t="s">
        <v>3746</v>
      </c>
      <c r="J466" s="17" t="s">
        <v>3747</v>
      </c>
      <c r="K466" s="17" t="s">
        <v>3748</v>
      </c>
      <c r="L466" s="17" t="s">
        <v>3749</v>
      </c>
      <c r="M466" s="17" t="s">
        <v>3750</v>
      </c>
      <c r="N466" s="17"/>
    </row>
    <row r="467" spans="1:14">
      <c r="A467" s="17" t="s">
        <v>3751</v>
      </c>
      <c r="B467" s="18">
        <v>0.109203812239582</v>
      </c>
      <c r="C467" s="18">
        <v>6.9855085995116504</v>
      </c>
      <c r="D467" s="18">
        <v>6.9876598965760603</v>
      </c>
      <c r="E467" s="18">
        <v>7.1485092632600198</v>
      </c>
      <c r="F467" s="18">
        <v>7.0405672578846303</v>
      </c>
      <c r="G467" s="17" t="s">
        <v>3752</v>
      </c>
      <c r="H467" s="17" t="s">
        <v>3753</v>
      </c>
      <c r="I467" s="17" t="s">
        <v>3754</v>
      </c>
      <c r="J467" s="17" t="s">
        <v>3755</v>
      </c>
      <c r="K467" s="17" t="s">
        <v>3756</v>
      </c>
      <c r="L467" s="17" t="s">
        <v>3757</v>
      </c>
      <c r="M467" s="17" t="s">
        <v>3758</v>
      </c>
      <c r="N467" s="17"/>
    </row>
    <row r="468" spans="1:14">
      <c r="A468" s="17" t="s">
        <v>3759</v>
      </c>
      <c r="B468" s="18">
        <v>0.109203812239582</v>
      </c>
      <c r="C468" s="18">
        <v>6.2616683765144403</v>
      </c>
      <c r="D468" s="18">
        <v>6.1116758745125299</v>
      </c>
      <c r="E468" s="18">
        <v>6.7349170568753198</v>
      </c>
      <c r="F468" s="18">
        <v>6.2430228270630499</v>
      </c>
      <c r="G468" s="17" t="s">
        <v>3760</v>
      </c>
      <c r="H468" s="17" t="s">
        <v>3761</v>
      </c>
      <c r="I468" s="17" t="s">
        <v>3762</v>
      </c>
      <c r="J468" s="17" t="s">
        <v>3763</v>
      </c>
      <c r="K468" s="17" t="s">
        <v>3764</v>
      </c>
      <c r="L468" s="17" t="s">
        <v>3765</v>
      </c>
      <c r="M468" s="17" t="s">
        <v>3766</v>
      </c>
      <c r="N468" s="17"/>
    </row>
    <row r="469" spans="1:14">
      <c r="A469" s="17" t="s">
        <v>3767</v>
      </c>
      <c r="B469" s="18">
        <v>0.109963250889749</v>
      </c>
      <c r="C469" s="18">
        <v>6.7096187468067496</v>
      </c>
      <c r="D469" s="18">
        <v>6.4860542098941298</v>
      </c>
      <c r="E469" s="18">
        <v>6.5452110251851501</v>
      </c>
      <c r="F469" s="18">
        <v>6.33563227251702</v>
      </c>
      <c r="G469" s="17" t="s">
        <v>3768</v>
      </c>
      <c r="H469" s="17" t="s">
        <v>3769</v>
      </c>
      <c r="I469" s="17" t="s">
        <v>3770</v>
      </c>
      <c r="J469" s="17" t="s">
        <v>3771</v>
      </c>
      <c r="K469" s="17" t="s">
        <v>3772</v>
      </c>
      <c r="L469" s="17" t="s">
        <v>3773</v>
      </c>
      <c r="M469" s="17" t="s">
        <v>3774</v>
      </c>
      <c r="N469" s="17"/>
    </row>
    <row r="470" spans="1:14">
      <c r="A470" s="17" t="s">
        <v>3775</v>
      </c>
      <c r="B470" s="18">
        <v>0.109963250889749</v>
      </c>
      <c r="C470" s="18">
        <v>7.75679022817872</v>
      </c>
      <c r="D470" s="18">
        <v>7.1039768634849896</v>
      </c>
      <c r="E470" s="18">
        <v>7.5010628454591304</v>
      </c>
      <c r="F470" s="18">
        <v>7.1101846329195704</v>
      </c>
      <c r="G470" s="17" t="s">
        <v>3776</v>
      </c>
      <c r="H470" s="17" t="s">
        <v>3777</v>
      </c>
      <c r="I470" s="17" t="s">
        <v>3778</v>
      </c>
      <c r="J470" s="17" t="s">
        <v>3779</v>
      </c>
      <c r="K470" s="17" t="s">
        <v>3780</v>
      </c>
      <c r="L470" s="17" t="s">
        <v>3781</v>
      </c>
      <c r="M470" s="17" t="s">
        <v>3782</v>
      </c>
      <c r="N470" s="17"/>
    </row>
    <row r="471" spans="1:14">
      <c r="A471" s="17" t="s">
        <v>3783</v>
      </c>
      <c r="B471" s="18">
        <v>0.110183930856143</v>
      </c>
      <c r="C471" s="18">
        <v>6.8773843281664204</v>
      </c>
      <c r="D471" s="18">
        <v>7.0893243864553002</v>
      </c>
      <c r="E471" s="18">
        <v>7.2571812654210204</v>
      </c>
      <c r="F471" s="18">
        <v>7.1578224659844398</v>
      </c>
      <c r="G471" s="17" t="s">
        <v>3784</v>
      </c>
      <c r="H471" s="17" t="s">
        <v>3785</v>
      </c>
      <c r="I471" s="17" t="s">
        <v>3786</v>
      </c>
      <c r="J471" s="17" t="s">
        <v>3787</v>
      </c>
      <c r="K471" s="17" t="s">
        <v>3788</v>
      </c>
      <c r="L471" s="17" t="s">
        <v>3789</v>
      </c>
      <c r="M471" s="17" t="s">
        <v>3790</v>
      </c>
      <c r="N471" s="17"/>
    </row>
    <row r="472" spans="1:14">
      <c r="A472" s="17" t="s">
        <v>3791</v>
      </c>
      <c r="B472" s="18">
        <v>0.110183930856143</v>
      </c>
      <c r="C472" s="18">
        <v>7.1272860523805601</v>
      </c>
      <c r="D472" s="18">
        <v>7.3175332510546802</v>
      </c>
      <c r="E472" s="18">
        <v>7.2426103813799196</v>
      </c>
      <c r="F472" s="18">
        <v>7.4780363746582603</v>
      </c>
      <c r="G472" s="17" t="s">
        <v>3792</v>
      </c>
      <c r="H472" s="17" t="s">
        <v>3793</v>
      </c>
      <c r="I472" s="17" t="s">
        <v>3794</v>
      </c>
      <c r="J472" s="17" t="s">
        <v>3795</v>
      </c>
      <c r="K472" s="17" t="s">
        <v>3796</v>
      </c>
      <c r="L472" s="17" t="s">
        <v>3797</v>
      </c>
      <c r="M472" s="17" t="s">
        <v>3798</v>
      </c>
      <c r="N472" s="17" t="s">
        <v>3799</v>
      </c>
    </row>
    <row r="473" spans="1:14">
      <c r="A473" s="17" t="s">
        <v>3800</v>
      </c>
      <c r="B473" s="18">
        <v>0.110183930856143</v>
      </c>
      <c r="C473" s="18">
        <v>7.3668465222265098</v>
      </c>
      <c r="D473" s="18">
        <v>7.7115376179659698</v>
      </c>
      <c r="E473" s="18">
        <v>7.5459383298673997</v>
      </c>
      <c r="F473" s="18">
        <v>7.3543703222084202</v>
      </c>
      <c r="G473" s="17" t="s">
        <v>3801</v>
      </c>
      <c r="H473" s="17" t="s">
        <v>3802</v>
      </c>
      <c r="I473" s="17" t="s">
        <v>3803</v>
      </c>
      <c r="J473" s="17" t="s">
        <v>3804</v>
      </c>
      <c r="K473" s="17" t="s">
        <v>3805</v>
      </c>
      <c r="L473" s="17" t="s">
        <v>3806</v>
      </c>
      <c r="M473" s="17" t="s">
        <v>3807</v>
      </c>
      <c r="N473" s="17"/>
    </row>
    <row r="474" spans="1:14">
      <c r="A474" s="17" t="s">
        <v>3808</v>
      </c>
      <c r="B474" s="18">
        <v>0.110183930856143</v>
      </c>
      <c r="C474" s="18">
        <v>6.7032685635872697</v>
      </c>
      <c r="D474" s="18">
        <v>7.0945744342580204</v>
      </c>
      <c r="E474" s="18">
        <v>7.0536928132610601</v>
      </c>
      <c r="F474" s="18">
        <v>7.1478931339719596</v>
      </c>
      <c r="G474" s="17" t="s">
        <v>3809</v>
      </c>
      <c r="H474" s="17" t="s">
        <v>3810</v>
      </c>
      <c r="I474" s="17" t="s">
        <v>3811</v>
      </c>
      <c r="J474" s="17" t="s">
        <v>3812</v>
      </c>
      <c r="K474" s="17" t="s">
        <v>3813</v>
      </c>
      <c r="L474" s="17" t="s">
        <v>3814</v>
      </c>
      <c r="M474" s="17" t="s">
        <v>3815</v>
      </c>
      <c r="N474" s="17"/>
    </row>
    <row r="475" spans="1:14">
      <c r="A475" s="17" t="s">
        <v>3816</v>
      </c>
      <c r="B475" s="18">
        <v>0.110183930856143</v>
      </c>
      <c r="C475" s="18">
        <v>7.1627732269088797</v>
      </c>
      <c r="D475" s="18">
        <v>6.6304042451873499</v>
      </c>
      <c r="E475" s="18">
        <v>6.9295246745258003</v>
      </c>
      <c r="F475" s="18">
        <v>6.5510159422011602</v>
      </c>
      <c r="G475" s="17" t="s">
        <v>3817</v>
      </c>
      <c r="H475" s="17" t="s">
        <v>3818</v>
      </c>
      <c r="I475" s="17" t="s">
        <v>3819</v>
      </c>
      <c r="J475" s="17" t="s">
        <v>3820</v>
      </c>
      <c r="K475" s="17" t="s">
        <v>3821</v>
      </c>
      <c r="L475" s="17" t="s">
        <v>3822</v>
      </c>
      <c r="M475" s="17" t="s">
        <v>3823</v>
      </c>
      <c r="N475" s="17"/>
    </row>
    <row r="476" spans="1:14">
      <c r="A476" s="17" t="s">
        <v>3824</v>
      </c>
      <c r="B476" s="18">
        <v>0.110183930856143</v>
      </c>
      <c r="C476" s="18">
        <v>7.5783648573733799</v>
      </c>
      <c r="D476" s="18">
        <v>7.3795168840155396</v>
      </c>
      <c r="E476" s="18">
        <v>7.5890052021258301</v>
      </c>
      <c r="F476" s="18">
        <v>7.7078035848724102</v>
      </c>
      <c r="G476" s="17" t="s">
        <v>3825</v>
      </c>
      <c r="H476" s="17" t="s">
        <v>3826</v>
      </c>
      <c r="I476" s="17" t="s">
        <v>3827</v>
      </c>
      <c r="J476" s="17" t="s">
        <v>3828</v>
      </c>
      <c r="K476" s="17" t="s">
        <v>3829</v>
      </c>
      <c r="L476" s="17" t="s">
        <v>3830</v>
      </c>
      <c r="M476" s="17" t="s">
        <v>3831</v>
      </c>
      <c r="N476" s="17"/>
    </row>
    <row r="477" spans="1:14">
      <c r="A477" s="17" t="s">
        <v>3832</v>
      </c>
      <c r="B477" s="18">
        <v>0.110508766610547</v>
      </c>
      <c r="C477" s="18">
        <v>7.1465259785495601</v>
      </c>
      <c r="D477" s="18">
        <v>7.3627467438894998</v>
      </c>
      <c r="E477" s="18">
        <v>7.2963616865103003</v>
      </c>
      <c r="F477" s="18">
        <v>7.4064713833817999</v>
      </c>
      <c r="G477" s="17" t="s">
        <v>3833</v>
      </c>
      <c r="H477" s="17" t="s">
        <v>3834</v>
      </c>
      <c r="I477" s="17" t="s">
        <v>3835</v>
      </c>
      <c r="J477" s="17" t="s">
        <v>3836</v>
      </c>
      <c r="K477" s="17" t="s">
        <v>3837</v>
      </c>
      <c r="L477" s="17" t="s">
        <v>3838</v>
      </c>
      <c r="M477" s="17" t="s">
        <v>3839</v>
      </c>
      <c r="N477" s="17" t="s">
        <v>1032</v>
      </c>
    </row>
    <row r="478" spans="1:14">
      <c r="A478" s="17" t="s">
        <v>3840</v>
      </c>
      <c r="B478" s="18">
        <v>0.110508766610547</v>
      </c>
      <c r="C478" s="18">
        <v>7.0293079398365297</v>
      </c>
      <c r="D478" s="18">
        <v>6.8760946322436798</v>
      </c>
      <c r="E478" s="18">
        <v>7.3491644357190102</v>
      </c>
      <c r="F478" s="18">
        <v>7.1656076019668902</v>
      </c>
      <c r="G478" s="17" t="s">
        <v>3841</v>
      </c>
      <c r="H478" s="17" t="s">
        <v>3842</v>
      </c>
      <c r="I478" s="17" t="s">
        <v>3843</v>
      </c>
      <c r="J478" s="17" t="s">
        <v>3844</v>
      </c>
      <c r="K478" s="17" t="s">
        <v>3845</v>
      </c>
      <c r="L478" s="17" t="s">
        <v>3846</v>
      </c>
      <c r="M478" s="17" t="s">
        <v>3847</v>
      </c>
      <c r="N478" s="17"/>
    </row>
    <row r="479" spans="1:14">
      <c r="A479" s="17" t="s">
        <v>3848</v>
      </c>
      <c r="B479" s="18">
        <v>0.110508766610547</v>
      </c>
      <c r="C479" s="18">
        <v>7.1564291512185703</v>
      </c>
      <c r="D479" s="18">
        <v>7.3950492993153096</v>
      </c>
      <c r="E479" s="18">
        <v>7.3284378882146504</v>
      </c>
      <c r="F479" s="18">
        <v>7.4343328650862697</v>
      </c>
      <c r="G479" s="17" t="s">
        <v>3849</v>
      </c>
      <c r="H479" s="17" t="s">
        <v>3850</v>
      </c>
      <c r="I479" s="17" t="s">
        <v>3851</v>
      </c>
      <c r="J479" s="17" t="s">
        <v>3852</v>
      </c>
      <c r="K479" s="17" t="s">
        <v>3853</v>
      </c>
      <c r="L479" s="17" t="s">
        <v>3854</v>
      </c>
      <c r="M479" s="17" t="s">
        <v>3855</v>
      </c>
      <c r="N479" s="17"/>
    </row>
    <row r="480" spans="1:14">
      <c r="A480" s="17" t="s">
        <v>3856</v>
      </c>
      <c r="B480" s="18">
        <v>0.110508766610547</v>
      </c>
      <c r="C480" s="18">
        <v>7.1050198989343301</v>
      </c>
      <c r="D480" s="18">
        <v>6.76600177017158</v>
      </c>
      <c r="E480" s="18">
        <v>6.9226999048648699</v>
      </c>
      <c r="F480" s="18">
        <v>6.7400716799602902</v>
      </c>
      <c r="G480" s="17" t="s">
        <v>3857</v>
      </c>
      <c r="H480" s="17" t="s">
        <v>3858</v>
      </c>
      <c r="I480" s="17" t="s">
        <v>3859</v>
      </c>
      <c r="J480" s="17" t="s">
        <v>3860</v>
      </c>
      <c r="K480" s="17" t="s">
        <v>3861</v>
      </c>
      <c r="L480" s="17" t="s">
        <v>3862</v>
      </c>
      <c r="M480" s="17" t="s">
        <v>3863</v>
      </c>
      <c r="N480" s="17"/>
    </row>
    <row r="481" spans="1:14">
      <c r="A481" s="17" t="s">
        <v>3864</v>
      </c>
      <c r="B481" s="18">
        <v>0.110508766610547</v>
      </c>
      <c r="C481" s="18">
        <v>8.8974842987112499</v>
      </c>
      <c r="D481" s="18">
        <v>8.6177290227638395</v>
      </c>
      <c r="E481" s="18">
        <v>8.5393343758640103</v>
      </c>
      <c r="F481" s="18">
        <v>8.9100987004340393</v>
      </c>
      <c r="G481" s="17" t="s">
        <v>3865</v>
      </c>
      <c r="H481" s="17" t="s">
        <v>3866</v>
      </c>
      <c r="I481" s="17" t="s">
        <v>3867</v>
      </c>
      <c r="J481" s="17" t="s">
        <v>3868</v>
      </c>
      <c r="K481" s="17" t="s">
        <v>3869</v>
      </c>
      <c r="L481" s="17" t="s">
        <v>3870</v>
      </c>
      <c r="M481" s="17" t="s">
        <v>3871</v>
      </c>
      <c r="N481" s="17"/>
    </row>
    <row r="482" spans="1:14">
      <c r="A482" s="17" t="s">
        <v>3872</v>
      </c>
      <c r="B482" s="18">
        <v>0.110508766610547</v>
      </c>
      <c r="C482" s="18">
        <v>7.3133745103601804</v>
      </c>
      <c r="D482" s="18">
        <v>6.9396229362320003</v>
      </c>
      <c r="E482" s="18">
        <v>6.9385015760856499</v>
      </c>
      <c r="F482" s="18">
        <v>6.8816858138420303</v>
      </c>
      <c r="G482" s="17" t="s">
        <v>3873</v>
      </c>
      <c r="H482" s="17" t="s">
        <v>3874</v>
      </c>
      <c r="I482" s="17" t="s">
        <v>3875</v>
      </c>
      <c r="J482" s="17" t="s">
        <v>3876</v>
      </c>
      <c r="K482" s="17" t="s">
        <v>3877</v>
      </c>
      <c r="L482" s="17" t="s">
        <v>3878</v>
      </c>
      <c r="M482" s="17" t="s">
        <v>3879</v>
      </c>
      <c r="N482" s="17"/>
    </row>
    <row r="483" spans="1:14">
      <c r="A483" s="17" t="s">
        <v>3880</v>
      </c>
      <c r="B483" s="18">
        <v>0.110508766610547</v>
      </c>
      <c r="C483" s="18">
        <v>7.1082937849271204</v>
      </c>
      <c r="D483" s="18">
        <v>6.4803862257313201</v>
      </c>
      <c r="E483" s="18">
        <v>6.5666485485865902</v>
      </c>
      <c r="F483" s="18">
        <v>6.5634872977194201</v>
      </c>
      <c r="G483" s="17" t="s">
        <v>3881</v>
      </c>
      <c r="H483" s="17" t="s">
        <v>3882</v>
      </c>
      <c r="I483" s="17" t="s">
        <v>3883</v>
      </c>
      <c r="J483" s="17" t="s">
        <v>3884</v>
      </c>
      <c r="K483" s="17" t="s">
        <v>3885</v>
      </c>
      <c r="L483" s="17" t="s">
        <v>3886</v>
      </c>
      <c r="M483" s="17" t="s">
        <v>3887</v>
      </c>
      <c r="N483" s="17"/>
    </row>
    <row r="484" spans="1:14">
      <c r="A484" s="17" t="s">
        <v>3888</v>
      </c>
      <c r="B484" s="18">
        <v>0.110905712861366</v>
      </c>
      <c r="C484" s="18">
        <v>8.1564432984757893</v>
      </c>
      <c r="D484" s="18">
        <v>8.3646267816756303</v>
      </c>
      <c r="E484" s="18">
        <v>8.3113747999795304</v>
      </c>
      <c r="F484" s="18">
        <v>8.4490229277271194</v>
      </c>
      <c r="G484" s="17" t="s">
        <v>3889</v>
      </c>
      <c r="H484" s="17" t="s">
        <v>3890</v>
      </c>
      <c r="I484" s="17" t="s">
        <v>3891</v>
      </c>
      <c r="J484" s="17" t="s">
        <v>3892</v>
      </c>
      <c r="K484" s="17" t="s">
        <v>3893</v>
      </c>
      <c r="L484" s="17" t="s">
        <v>3894</v>
      </c>
      <c r="M484" s="17" t="s">
        <v>3895</v>
      </c>
      <c r="N484" s="17"/>
    </row>
    <row r="485" spans="1:14">
      <c r="A485" s="17" t="s">
        <v>3896</v>
      </c>
      <c r="B485" s="18">
        <v>0.110905712861366</v>
      </c>
      <c r="C485" s="18">
        <v>6.8062709357914004</v>
      </c>
      <c r="D485" s="18">
        <v>6.9413498304572903</v>
      </c>
      <c r="E485" s="18">
        <v>6.9772711298462697</v>
      </c>
      <c r="F485" s="18">
        <v>6.9971516367590896</v>
      </c>
      <c r="G485" s="17" t="s">
        <v>3897</v>
      </c>
      <c r="H485" s="17" t="s">
        <v>3898</v>
      </c>
      <c r="I485" s="17" t="s">
        <v>3899</v>
      </c>
      <c r="J485" s="17" t="s">
        <v>3900</v>
      </c>
      <c r="K485" s="17" t="s">
        <v>3901</v>
      </c>
      <c r="L485" s="17" t="s">
        <v>3902</v>
      </c>
      <c r="M485" s="17" t="s">
        <v>3903</v>
      </c>
      <c r="N485" s="17"/>
    </row>
    <row r="486" spans="1:14">
      <c r="A486" s="17" t="s">
        <v>3904</v>
      </c>
      <c r="B486" s="18">
        <v>0.11231774977732201</v>
      </c>
      <c r="C486" s="18">
        <v>7.1653755704889601</v>
      </c>
      <c r="D486" s="18">
        <v>6.7566810831778996</v>
      </c>
      <c r="E486" s="18">
        <v>6.9578241294408603</v>
      </c>
      <c r="F486" s="18">
        <v>6.8373665966598498</v>
      </c>
      <c r="G486" s="17" t="s">
        <v>3905</v>
      </c>
      <c r="H486" s="17" t="s">
        <v>3906</v>
      </c>
      <c r="I486" s="17" t="s">
        <v>3907</v>
      </c>
      <c r="J486" s="17" t="s">
        <v>3908</v>
      </c>
      <c r="K486" s="17" t="s">
        <v>3909</v>
      </c>
      <c r="L486" s="17" t="s">
        <v>3910</v>
      </c>
      <c r="M486" s="17" t="s">
        <v>3911</v>
      </c>
      <c r="N486" s="17"/>
    </row>
    <row r="487" spans="1:14">
      <c r="A487" s="17" t="s">
        <v>3912</v>
      </c>
      <c r="B487" s="18">
        <v>0.112699843427411</v>
      </c>
      <c r="C487" s="18">
        <v>6.6384479682500199</v>
      </c>
      <c r="D487" s="18">
        <v>7.0501468133901097</v>
      </c>
      <c r="E487" s="18">
        <v>6.8327459370546002</v>
      </c>
      <c r="F487" s="18">
        <v>7.1181122344582297</v>
      </c>
      <c r="G487" s="17" t="s">
        <v>3913</v>
      </c>
      <c r="H487" s="17" t="s">
        <v>3914</v>
      </c>
      <c r="I487" s="17" t="s">
        <v>3915</v>
      </c>
      <c r="J487" s="17" t="s">
        <v>3916</v>
      </c>
      <c r="K487" s="17" t="s">
        <v>3917</v>
      </c>
      <c r="L487" s="17" t="s">
        <v>3918</v>
      </c>
      <c r="M487" s="17" t="s">
        <v>3919</v>
      </c>
      <c r="N487" s="17" t="s">
        <v>2106</v>
      </c>
    </row>
    <row r="488" spans="1:14">
      <c r="A488" s="17" t="s">
        <v>3920</v>
      </c>
      <c r="B488" s="18">
        <v>0.112699843427411</v>
      </c>
      <c r="C488" s="18">
        <v>7.2939910997599799</v>
      </c>
      <c r="D488" s="18">
        <v>6.9826881888486696</v>
      </c>
      <c r="E488" s="18">
        <v>7.27758784051123</v>
      </c>
      <c r="F488" s="18">
        <v>7.0220232612716398</v>
      </c>
      <c r="G488" s="17" t="s">
        <v>3921</v>
      </c>
      <c r="H488" s="17" t="s">
        <v>3922</v>
      </c>
      <c r="I488" s="17" t="s">
        <v>3923</v>
      </c>
      <c r="J488" s="17" t="s">
        <v>3924</v>
      </c>
      <c r="K488" s="17" t="s">
        <v>3925</v>
      </c>
      <c r="L488" s="17" t="s">
        <v>3926</v>
      </c>
      <c r="M488" s="17" t="s">
        <v>3927</v>
      </c>
      <c r="N488" s="17"/>
    </row>
    <row r="489" spans="1:14">
      <c r="A489" s="17" t="s">
        <v>3928</v>
      </c>
      <c r="B489" s="18">
        <v>0.112699843427411</v>
      </c>
      <c r="C489" s="18">
        <v>6.7754849611497203</v>
      </c>
      <c r="D489" s="18">
        <v>7.02108223063561</v>
      </c>
      <c r="E489" s="18">
        <v>7.03664098157215</v>
      </c>
      <c r="F489" s="18">
        <v>7.1408353970103002</v>
      </c>
      <c r="G489" s="17" t="s">
        <v>3929</v>
      </c>
      <c r="H489" s="17" t="s">
        <v>3930</v>
      </c>
      <c r="I489" s="17" t="s">
        <v>3931</v>
      </c>
      <c r="J489" s="17" t="s">
        <v>3932</v>
      </c>
      <c r="K489" s="17" t="s">
        <v>3933</v>
      </c>
      <c r="L489" s="17" t="s">
        <v>3934</v>
      </c>
      <c r="M489" s="17" t="s">
        <v>3935</v>
      </c>
      <c r="N489" s="17" t="s">
        <v>3936</v>
      </c>
    </row>
    <row r="490" spans="1:14">
      <c r="A490" s="17" t="s">
        <v>3937</v>
      </c>
      <c r="B490" s="18">
        <v>0.112699843427411</v>
      </c>
      <c r="C490" s="18">
        <v>6.7257038773948299</v>
      </c>
      <c r="D490" s="18">
        <v>6.6008638680047298</v>
      </c>
      <c r="E490" s="18">
        <v>6.9904529920216003</v>
      </c>
      <c r="F490" s="18">
        <v>6.9502321243437697</v>
      </c>
      <c r="G490" s="17" t="s">
        <v>3938</v>
      </c>
      <c r="H490" s="17" t="s">
        <v>3939</v>
      </c>
      <c r="I490" s="17" t="s">
        <v>3940</v>
      </c>
      <c r="J490" s="17"/>
      <c r="K490" s="17"/>
      <c r="L490" s="17" t="s">
        <v>3941</v>
      </c>
      <c r="M490" s="17" t="s">
        <v>391</v>
      </c>
      <c r="N490" s="17"/>
    </row>
    <row r="491" spans="1:14">
      <c r="A491" s="17" t="s">
        <v>3942</v>
      </c>
      <c r="B491" s="18">
        <v>0.11305246078077701</v>
      </c>
      <c r="C491" s="18">
        <v>7.7387086809281396</v>
      </c>
      <c r="D491" s="18">
        <v>7.8675239617303401</v>
      </c>
      <c r="E491" s="18">
        <v>7.9084813815280102</v>
      </c>
      <c r="F491" s="18">
        <v>7.96986536336789</v>
      </c>
      <c r="G491" s="17" t="s">
        <v>3943</v>
      </c>
      <c r="H491" s="17" t="s">
        <v>3944</v>
      </c>
      <c r="I491" s="17" t="s">
        <v>3945</v>
      </c>
      <c r="J491" s="17" t="s">
        <v>3946</v>
      </c>
      <c r="K491" s="17" t="s">
        <v>3947</v>
      </c>
      <c r="L491" s="17" t="s">
        <v>3948</v>
      </c>
      <c r="M491" s="17" t="s">
        <v>3949</v>
      </c>
      <c r="N491" s="17"/>
    </row>
    <row r="492" spans="1:14">
      <c r="A492" s="17" t="s">
        <v>3950</v>
      </c>
      <c r="B492" s="18">
        <v>0.113116471022876</v>
      </c>
      <c r="C492" s="18">
        <v>6.2804134003507297</v>
      </c>
      <c r="D492" s="18">
        <v>6.5211976869072297</v>
      </c>
      <c r="E492" s="18">
        <v>6.5255190006454704</v>
      </c>
      <c r="F492" s="18">
        <v>6.6523925980315797</v>
      </c>
      <c r="G492" s="17" t="s">
        <v>3951</v>
      </c>
      <c r="H492" s="17" t="s">
        <v>3952</v>
      </c>
      <c r="I492" s="17" t="s">
        <v>3953</v>
      </c>
      <c r="J492" s="17" t="s">
        <v>3954</v>
      </c>
      <c r="K492" s="17" t="s">
        <v>3955</v>
      </c>
      <c r="L492" s="17" t="s">
        <v>3956</v>
      </c>
      <c r="M492" s="17" t="s">
        <v>3957</v>
      </c>
      <c r="N492" s="17"/>
    </row>
    <row r="493" spans="1:14">
      <c r="A493" s="17" t="s">
        <v>3958</v>
      </c>
      <c r="B493" s="18">
        <v>0.113552250516226</v>
      </c>
      <c r="C493" s="18">
        <v>7.1391769292288503</v>
      </c>
      <c r="D493" s="18">
        <v>7.31470781736102</v>
      </c>
      <c r="E493" s="18">
        <v>7.0419730009707804</v>
      </c>
      <c r="F493" s="18">
        <v>7.2475104591688799</v>
      </c>
      <c r="G493" s="17" t="s">
        <v>3959</v>
      </c>
      <c r="H493" s="17" t="s">
        <v>3960</v>
      </c>
      <c r="I493" s="17" t="s">
        <v>3961</v>
      </c>
      <c r="J493" s="17" t="s">
        <v>3962</v>
      </c>
      <c r="K493" s="17" t="s">
        <v>3963</v>
      </c>
      <c r="L493" s="17" t="s">
        <v>3964</v>
      </c>
      <c r="M493" s="17" t="s">
        <v>3965</v>
      </c>
      <c r="N493" s="17"/>
    </row>
    <row r="494" spans="1:14">
      <c r="A494" s="17" t="s">
        <v>3966</v>
      </c>
      <c r="B494" s="18">
        <v>0.11416292753389801</v>
      </c>
      <c r="C494" s="18">
        <v>7.0509658805367303</v>
      </c>
      <c r="D494" s="18">
        <v>6.76712789207133</v>
      </c>
      <c r="E494" s="18">
        <v>6.9416208169263998</v>
      </c>
      <c r="F494" s="18">
        <v>6.8552699976783797</v>
      </c>
      <c r="G494" s="17" t="s">
        <v>3967</v>
      </c>
      <c r="H494" s="17" t="s">
        <v>3968</v>
      </c>
      <c r="I494" s="17" t="s">
        <v>3969</v>
      </c>
      <c r="J494" s="17" t="s">
        <v>3970</v>
      </c>
      <c r="K494" s="17" t="s">
        <v>3971</v>
      </c>
      <c r="L494" s="17" t="s">
        <v>3972</v>
      </c>
      <c r="M494" s="17" t="s">
        <v>3973</v>
      </c>
      <c r="N494" s="17"/>
    </row>
    <row r="495" spans="1:14">
      <c r="A495" s="17" t="s">
        <v>3974</v>
      </c>
      <c r="B495" s="18">
        <v>0.115019127860768</v>
      </c>
      <c r="C495" s="18">
        <v>7.3522494815691202</v>
      </c>
      <c r="D495" s="18">
        <v>7.14944854769616</v>
      </c>
      <c r="E495" s="18">
        <v>7.1391877467405704</v>
      </c>
      <c r="F495" s="18">
        <v>7.3338686391962602</v>
      </c>
      <c r="G495" s="17" t="s">
        <v>3975</v>
      </c>
      <c r="H495" s="17" t="s">
        <v>3976</v>
      </c>
      <c r="I495" s="17" t="s">
        <v>3977</v>
      </c>
      <c r="J495" s="17" t="s">
        <v>3978</v>
      </c>
      <c r="K495" s="17" t="s">
        <v>3979</v>
      </c>
      <c r="L495" s="17" t="s">
        <v>3980</v>
      </c>
      <c r="M495" s="17" t="s">
        <v>3981</v>
      </c>
      <c r="N495" s="17"/>
    </row>
    <row r="496" spans="1:14">
      <c r="A496" s="17" t="s">
        <v>3982</v>
      </c>
      <c r="B496" s="18">
        <v>0.11516630796020701</v>
      </c>
      <c r="C496" s="18">
        <v>7.2687372784119999</v>
      </c>
      <c r="D496" s="18">
        <v>7.5647286666784099</v>
      </c>
      <c r="E496" s="18">
        <v>7.3559057940160297</v>
      </c>
      <c r="F496" s="18">
        <v>7.4853342811441603</v>
      </c>
      <c r="G496" s="17" t="s">
        <v>3983</v>
      </c>
      <c r="H496" s="17" t="s">
        <v>3984</v>
      </c>
      <c r="I496" s="17" t="s">
        <v>3985</v>
      </c>
      <c r="J496" s="17"/>
      <c r="K496" s="17"/>
      <c r="L496" s="17" t="s">
        <v>3986</v>
      </c>
      <c r="M496" s="17" t="s">
        <v>391</v>
      </c>
      <c r="N496" s="17"/>
    </row>
    <row r="497" spans="1:14">
      <c r="A497" s="17" t="s">
        <v>3987</v>
      </c>
      <c r="B497" s="18">
        <v>0.11516630796020701</v>
      </c>
      <c r="C497" s="18">
        <v>7.6397799342016199</v>
      </c>
      <c r="D497" s="18">
        <v>7.85091754527833</v>
      </c>
      <c r="E497" s="18">
        <v>7.6666303321811302</v>
      </c>
      <c r="F497" s="18">
        <v>7.8498768673864898</v>
      </c>
      <c r="G497" s="17" t="s">
        <v>3988</v>
      </c>
      <c r="H497" s="17" t="s">
        <v>3989</v>
      </c>
      <c r="I497" s="17" t="s">
        <v>3990</v>
      </c>
      <c r="J497" s="17" t="s">
        <v>3991</v>
      </c>
      <c r="K497" s="17" t="s">
        <v>3992</v>
      </c>
      <c r="L497" s="17" t="s">
        <v>3993</v>
      </c>
      <c r="M497" s="17" t="s">
        <v>3994</v>
      </c>
      <c r="N497" s="17"/>
    </row>
    <row r="498" spans="1:14">
      <c r="A498" s="17" t="s">
        <v>3995</v>
      </c>
      <c r="B498" s="18">
        <v>0.11516630796020701</v>
      </c>
      <c r="C498" s="18">
        <v>6.6203120656618504</v>
      </c>
      <c r="D498" s="18">
        <v>6.7471155282833504</v>
      </c>
      <c r="E498" s="18">
        <v>6.8741820205672601</v>
      </c>
      <c r="F498" s="18">
        <v>6.8666522504055303</v>
      </c>
      <c r="G498" s="17" t="s">
        <v>3996</v>
      </c>
      <c r="H498" s="17" t="s">
        <v>3997</v>
      </c>
      <c r="I498" s="17" t="s">
        <v>3998</v>
      </c>
      <c r="J498" s="17" t="s">
        <v>3999</v>
      </c>
      <c r="K498" s="17" t="s">
        <v>4000</v>
      </c>
      <c r="L498" s="17" t="s">
        <v>4001</v>
      </c>
      <c r="M498" s="17" t="s">
        <v>4002</v>
      </c>
      <c r="N498" s="17"/>
    </row>
    <row r="499" spans="1:14">
      <c r="A499" s="17" t="s">
        <v>4003</v>
      </c>
      <c r="B499" s="18">
        <v>0.115889623265428</v>
      </c>
      <c r="C499" s="18">
        <v>7.7192432166106304</v>
      </c>
      <c r="D499" s="18">
        <v>7.7408444824996003</v>
      </c>
      <c r="E499" s="18">
        <v>7.3948177012110596</v>
      </c>
      <c r="F499" s="18">
        <v>7.7570333395018896</v>
      </c>
      <c r="G499" s="17" t="s">
        <v>4004</v>
      </c>
      <c r="H499" s="17" t="s">
        <v>4005</v>
      </c>
      <c r="I499" s="17" t="s">
        <v>4006</v>
      </c>
      <c r="J499" s="17" t="s">
        <v>4007</v>
      </c>
      <c r="K499" s="17" t="s">
        <v>4008</v>
      </c>
      <c r="L499" s="17" t="s">
        <v>4009</v>
      </c>
      <c r="M499" s="17" t="s">
        <v>4010</v>
      </c>
      <c r="N499" s="17"/>
    </row>
    <row r="500" spans="1:14">
      <c r="A500" s="17" t="s">
        <v>4011</v>
      </c>
      <c r="B500" s="18">
        <v>0.116129451101009</v>
      </c>
      <c r="C500" s="18">
        <v>7.0319001217120602</v>
      </c>
      <c r="D500" s="18">
        <v>7.3366848607712196</v>
      </c>
      <c r="E500" s="18">
        <v>7.1907475562221004</v>
      </c>
      <c r="F500" s="18">
        <v>7.3217314823394402</v>
      </c>
      <c r="G500" s="17" t="s">
        <v>4012</v>
      </c>
      <c r="H500" s="17" t="s">
        <v>4013</v>
      </c>
      <c r="I500" s="17" t="s">
        <v>4014</v>
      </c>
      <c r="J500" s="17" t="s">
        <v>4015</v>
      </c>
      <c r="K500" s="17" t="s">
        <v>4016</v>
      </c>
      <c r="L500" s="17" t="s">
        <v>4017</v>
      </c>
      <c r="M500" s="17" t="s">
        <v>4018</v>
      </c>
      <c r="N500" s="17"/>
    </row>
    <row r="501" spans="1:14">
      <c r="A501" s="17" t="s">
        <v>4019</v>
      </c>
      <c r="B501" s="18">
        <v>0.11629951128574301</v>
      </c>
      <c r="C501" s="18">
        <v>6.8489018371370101</v>
      </c>
      <c r="D501" s="18">
        <v>7.1335149520893602</v>
      </c>
      <c r="E501" s="18">
        <v>7.1148543379085201</v>
      </c>
      <c r="F501" s="18">
        <v>7.1518088028056903</v>
      </c>
      <c r="G501" s="17" t="s">
        <v>4020</v>
      </c>
      <c r="H501" s="17" t="s">
        <v>4021</v>
      </c>
      <c r="I501" s="17" t="s">
        <v>4022</v>
      </c>
      <c r="J501" s="17" t="s">
        <v>4023</v>
      </c>
      <c r="K501" s="17" t="s">
        <v>4024</v>
      </c>
      <c r="L501" s="17" t="s">
        <v>4025</v>
      </c>
      <c r="M501" s="17" t="s">
        <v>4026</v>
      </c>
      <c r="N501" s="17"/>
    </row>
    <row r="502" spans="1:14">
      <c r="A502" s="17" t="s">
        <v>4027</v>
      </c>
      <c r="B502" s="18">
        <v>0.11640628040626801</v>
      </c>
      <c r="C502" s="18">
        <v>6.89097781097722</v>
      </c>
      <c r="D502" s="18">
        <v>6.8230381246534897</v>
      </c>
      <c r="E502" s="18">
        <v>6.9891222932859298</v>
      </c>
      <c r="F502" s="18">
        <v>6.8342227931119002</v>
      </c>
      <c r="G502" s="17" t="s">
        <v>4028</v>
      </c>
      <c r="H502" s="17" t="s">
        <v>4029</v>
      </c>
      <c r="I502" s="17" t="s">
        <v>4030</v>
      </c>
      <c r="J502" s="17" t="s">
        <v>4031</v>
      </c>
      <c r="K502" s="17" t="s">
        <v>4032</v>
      </c>
      <c r="L502" s="17" t="s">
        <v>4033</v>
      </c>
      <c r="M502" s="17" t="s">
        <v>4034</v>
      </c>
      <c r="N502" s="17"/>
    </row>
    <row r="503" spans="1:14">
      <c r="A503" s="17" t="s">
        <v>4035</v>
      </c>
      <c r="B503" s="18">
        <v>0.116575773988329</v>
      </c>
      <c r="C503" s="18">
        <v>7.4981575317342104</v>
      </c>
      <c r="D503" s="18">
        <v>7.04825179134059</v>
      </c>
      <c r="E503" s="18">
        <v>7.1936782242074102</v>
      </c>
      <c r="F503" s="18">
        <v>6.9823484497808304</v>
      </c>
      <c r="G503" s="17" t="s">
        <v>4036</v>
      </c>
      <c r="H503" s="17" t="s">
        <v>4037</v>
      </c>
      <c r="I503" s="17" t="s">
        <v>4038</v>
      </c>
      <c r="J503" s="17" t="s">
        <v>4039</v>
      </c>
      <c r="K503" s="17" t="s">
        <v>4040</v>
      </c>
      <c r="L503" s="17" t="s">
        <v>4041</v>
      </c>
      <c r="M503" s="17" t="s">
        <v>4042</v>
      </c>
      <c r="N503" s="17" t="s">
        <v>4043</v>
      </c>
    </row>
    <row r="504" spans="1:14">
      <c r="A504" s="17" t="s">
        <v>4044</v>
      </c>
      <c r="B504" s="18">
        <v>0.118082677877741</v>
      </c>
      <c r="C504" s="18">
        <v>7.1221714662583402</v>
      </c>
      <c r="D504" s="18">
        <v>6.9943339849592396</v>
      </c>
      <c r="E504" s="18">
        <v>6.6073343686755903</v>
      </c>
      <c r="F504" s="18">
        <v>6.8309444252670897</v>
      </c>
      <c r="G504" s="17" t="s">
        <v>4045</v>
      </c>
      <c r="H504" s="17" t="s">
        <v>4046</v>
      </c>
      <c r="I504" s="17" t="s">
        <v>4047</v>
      </c>
      <c r="J504" s="17" t="s">
        <v>4048</v>
      </c>
      <c r="K504" s="17" t="s">
        <v>4049</v>
      </c>
      <c r="L504" s="17" t="s">
        <v>4050</v>
      </c>
      <c r="M504" s="17" t="s">
        <v>4051</v>
      </c>
      <c r="N504" s="17"/>
    </row>
    <row r="505" spans="1:14">
      <c r="A505" s="17" t="s">
        <v>4052</v>
      </c>
      <c r="B505" s="18">
        <v>0.119819398263318</v>
      </c>
      <c r="C505" s="18">
        <v>7.06110372786606</v>
      </c>
      <c r="D505" s="18">
        <v>6.8498974956399801</v>
      </c>
      <c r="E505" s="18">
        <v>7.0149978388358898</v>
      </c>
      <c r="F505" s="18">
        <v>7.1800120298035601</v>
      </c>
      <c r="G505" s="17" t="s">
        <v>4053</v>
      </c>
      <c r="H505" s="17" t="s">
        <v>4054</v>
      </c>
      <c r="I505" s="17" t="s">
        <v>4055</v>
      </c>
      <c r="J505" s="17" t="s">
        <v>4056</v>
      </c>
      <c r="K505" s="17" t="s">
        <v>4057</v>
      </c>
      <c r="L505" s="17" t="s">
        <v>4058</v>
      </c>
      <c r="M505" s="17" t="s">
        <v>4059</v>
      </c>
      <c r="N505" s="17"/>
    </row>
    <row r="506" spans="1:14">
      <c r="A506" s="17" t="s">
        <v>4060</v>
      </c>
      <c r="B506" s="18">
        <v>0.12011580398964999</v>
      </c>
      <c r="C506" s="18">
        <v>7.1775246257471199</v>
      </c>
      <c r="D506" s="18">
        <v>7.0386221849731196</v>
      </c>
      <c r="E506" s="18">
        <v>7.2955005142265001</v>
      </c>
      <c r="F506" s="18">
        <v>7.2937764673717203</v>
      </c>
      <c r="G506" s="17" t="s">
        <v>4061</v>
      </c>
      <c r="H506" s="17" t="s">
        <v>4062</v>
      </c>
      <c r="I506" s="17" t="s">
        <v>4063</v>
      </c>
      <c r="J506" s="17" t="s">
        <v>4064</v>
      </c>
      <c r="K506" s="17" t="s">
        <v>4065</v>
      </c>
      <c r="L506" s="17" t="s">
        <v>4066</v>
      </c>
      <c r="M506" s="17" t="s">
        <v>4067</v>
      </c>
      <c r="N506" s="17"/>
    </row>
    <row r="507" spans="1:14">
      <c r="A507" s="17" t="s">
        <v>4068</v>
      </c>
      <c r="B507" s="18">
        <v>0.12049616414591301</v>
      </c>
      <c r="C507" s="18">
        <v>6.5015285939110603</v>
      </c>
      <c r="D507" s="18">
        <v>7.0374217380271498</v>
      </c>
      <c r="E507" s="18">
        <v>6.7228201846188202</v>
      </c>
      <c r="F507" s="18">
        <v>7.0113751509669502</v>
      </c>
      <c r="G507" s="17" t="s">
        <v>4069</v>
      </c>
      <c r="H507" s="17" t="s">
        <v>4070</v>
      </c>
      <c r="I507" s="17" t="s">
        <v>4071</v>
      </c>
      <c r="J507" s="17" t="s">
        <v>4072</v>
      </c>
      <c r="K507" s="17" t="s">
        <v>4073</v>
      </c>
      <c r="L507" s="17" t="s">
        <v>4074</v>
      </c>
      <c r="M507" s="17" t="s">
        <v>4075</v>
      </c>
      <c r="N507" s="17"/>
    </row>
    <row r="508" spans="1:14">
      <c r="A508" s="17" t="s">
        <v>4076</v>
      </c>
      <c r="B508" s="18">
        <v>0.120679606094533</v>
      </c>
      <c r="C508" s="18">
        <v>7.7361182569370497</v>
      </c>
      <c r="D508" s="18">
        <v>7.9144286230105401</v>
      </c>
      <c r="E508" s="18">
        <v>7.7531752870649902</v>
      </c>
      <c r="F508" s="18">
        <v>7.5378543696540898</v>
      </c>
      <c r="G508" s="17" t="s">
        <v>4077</v>
      </c>
      <c r="H508" s="17" t="s">
        <v>4078</v>
      </c>
      <c r="I508" s="17" t="s">
        <v>4079</v>
      </c>
      <c r="J508" s="17" t="s">
        <v>4080</v>
      </c>
      <c r="K508" s="17" t="s">
        <v>4081</v>
      </c>
      <c r="L508" s="17" t="s">
        <v>4082</v>
      </c>
      <c r="M508" s="17" t="s">
        <v>4083</v>
      </c>
      <c r="N508" s="17" t="s">
        <v>4084</v>
      </c>
    </row>
    <row r="509" spans="1:14">
      <c r="A509" s="17" t="s">
        <v>4085</v>
      </c>
      <c r="B509" s="18">
        <v>0.120679606094533</v>
      </c>
      <c r="C509" s="18">
        <v>6.83601015939613</v>
      </c>
      <c r="D509" s="18">
        <v>7.1874773516383703</v>
      </c>
      <c r="E509" s="18">
        <v>6.86841289356909</v>
      </c>
      <c r="F509" s="18">
        <v>7.0920162629150401</v>
      </c>
      <c r="G509" s="17" t="s">
        <v>4086</v>
      </c>
      <c r="H509" s="17" t="s">
        <v>4087</v>
      </c>
      <c r="I509" s="17" t="s">
        <v>4088</v>
      </c>
      <c r="J509" s="17" t="s">
        <v>4089</v>
      </c>
      <c r="K509" s="17" t="s">
        <v>4090</v>
      </c>
      <c r="L509" s="17" t="s">
        <v>4091</v>
      </c>
      <c r="M509" s="17" t="s">
        <v>4092</v>
      </c>
      <c r="N509" s="17"/>
    </row>
    <row r="510" spans="1:14">
      <c r="A510" s="17" t="s">
        <v>4093</v>
      </c>
      <c r="B510" s="18">
        <v>0.120679606094533</v>
      </c>
      <c r="C510" s="18">
        <v>6.7538399258839599</v>
      </c>
      <c r="D510" s="18">
        <v>7.0585918308736204</v>
      </c>
      <c r="E510" s="18">
        <v>6.82751089439168</v>
      </c>
      <c r="F510" s="18">
        <v>6.7290116681952403</v>
      </c>
      <c r="G510" s="17" t="s">
        <v>4094</v>
      </c>
      <c r="H510" s="17" t="s">
        <v>4095</v>
      </c>
      <c r="I510" s="17" t="s">
        <v>4096</v>
      </c>
      <c r="J510" s="17" t="s">
        <v>4097</v>
      </c>
      <c r="K510" s="17" t="s">
        <v>4098</v>
      </c>
      <c r="L510" s="17" t="s">
        <v>4099</v>
      </c>
      <c r="M510" s="17" t="s">
        <v>4100</v>
      </c>
      <c r="N510" s="17"/>
    </row>
    <row r="511" spans="1:14">
      <c r="A511" s="17" t="s">
        <v>4101</v>
      </c>
      <c r="B511" s="18">
        <v>0.121676181591684</v>
      </c>
      <c r="C511" s="18">
        <v>6.68289863455702</v>
      </c>
      <c r="D511" s="18">
        <v>6.5417033316377502</v>
      </c>
      <c r="E511" s="18">
        <v>7.2696293735788302</v>
      </c>
      <c r="F511" s="18">
        <v>6.5546298566088401</v>
      </c>
      <c r="G511" s="17" t="s">
        <v>4102</v>
      </c>
      <c r="H511" s="17" t="s">
        <v>4103</v>
      </c>
      <c r="I511" s="17" t="s">
        <v>4104</v>
      </c>
      <c r="J511" s="17"/>
      <c r="K511" s="17"/>
      <c r="L511" s="17" t="s">
        <v>4105</v>
      </c>
      <c r="M511" s="17" t="s">
        <v>391</v>
      </c>
      <c r="N511" s="17"/>
    </row>
    <row r="512" spans="1:14">
      <c r="A512" s="17" t="s">
        <v>4106</v>
      </c>
      <c r="B512" s="18">
        <v>0.122159548063431</v>
      </c>
      <c r="C512" s="18">
        <v>7.2123656905538596</v>
      </c>
      <c r="D512" s="18">
        <v>7.6035677770286298</v>
      </c>
      <c r="E512" s="18">
        <v>7.42968441109051</v>
      </c>
      <c r="F512" s="18">
        <v>7.63972029119694</v>
      </c>
      <c r="G512" s="17" t="s">
        <v>4107</v>
      </c>
      <c r="H512" s="17" t="s">
        <v>4108</v>
      </c>
      <c r="I512" s="17" t="s">
        <v>4109</v>
      </c>
      <c r="J512" s="17" t="s">
        <v>4110</v>
      </c>
      <c r="K512" s="17" t="s">
        <v>4111</v>
      </c>
      <c r="L512" s="17"/>
      <c r="M512" s="17" t="s">
        <v>4112</v>
      </c>
      <c r="N512" s="17"/>
    </row>
    <row r="513" spans="1:14">
      <c r="A513" s="17" t="s">
        <v>4113</v>
      </c>
      <c r="B513" s="18">
        <v>0.123775575687591</v>
      </c>
      <c r="C513" s="18">
        <v>6.9202713970301</v>
      </c>
      <c r="D513" s="18">
        <v>7.2188142422668804</v>
      </c>
      <c r="E513" s="18">
        <v>7.1259238370735201</v>
      </c>
      <c r="F513" s="18">
        <v>7.15631069956037</v>
      </c>
      <c r="G513" s="17" t="s">
        <v>4114</v>
      </c>
      <c r="H513" s="17" t="s">
        <v>4115</v>
      </c>
      <c r="I513" s="17" t="s">
        <v>4116</v>
      </c>
      <c r="J513" s="17" t="s">
        <v>4117</v>
      </c>
      <c r="K513" s="17" t="s">
        <v>4118</v>
      </c>
      <c r="L513" s="17" t="s">
        <v>4119</v>
      </c>
      <c r="M513" s="17" t="s">
        <v>4120</v>
      </c>
      <c r="N513" s="17"/>
    </row>
    <row r="514" spans="1:14">
      <c r="A514" s="17" t="s">
        <v>4121</v>
      </c>
      <c r="B514" s="18">
        <v>0.12393782885709401</v>
      </c>
      <c r="C514" s="18">
        <v>7.3857930080568499</v>
      </c>
      <c r="D514" s="18">
        <v>7.2755249102393798</v>
      </c>
      <c r="E514" s="18">
        <v>7.0234296298279997</v>
      </c>
      <c r="F514" s="18">
        <v>7.6566417496147103</v>
      </c>
      <c r="G514" s="17" t="s">
        <v>4122</v>
      </c>
      <c r="H514" s="17" t="s">
        <v>4123</v>
      </c>
      <c r="I514" s="17" t="s">
        <v>4124</v>
      </c>
      <c r="J514" s="17" t="s">
        <v>4125</v>
      </c>
      <c r="K514" s="17" t="s">
        <v>4126</v>
      </c>
      <c r="L514" s="17" t="s">
        <v>4127</v>
      </c>
      <c r="M514" s="17" t="s">
        <v>4128</v>
      </c>
      <c r="N514" s="17"/>
    </row>
    <row r="515" spans="1:14">
      <c r="A515" s="17" t="s">
        <v>4129</v>
      </c>
      <c r="B515" s="18">
        <v>0.124337856855134</v>
      </c>
      <c r="C515" s="18">
        <v>7.4556354825077999</v>
      </c>
      <c r="D515" s="18">
        <v>7.2856862576708803</v>
      </c>
      <c r="E515" s="18">
        <v>7.3850874869258298</v>
      </c>
      <c r="F515" s="18">
        <v>7.2979539670833002</v>
      </c>
      <c r="G515" s="17" t="s">
        <v>4130</v>
      </c>
      <c r="H515" s="17" t="s">
        <v>4131</v>
      </c>
      <c r="I515" s="17" t="s">
        <v>4132</v>
      </c>
      <c r="J515" s="17" t="s">
        <v>4133</v>
      </c>
      <c r="K515" s="17" t="s">
        <v>4134</v>
      </c>
      <c r="L515" s="17" t="s">
        <v>4135</v>
      </c>
      <c r="M515" s="17" t="s">
        <v>4136</v>
      </c>
      <c r="N515" s="17"/>
    </row>
    <row r="516" spans="1:14">
      <c r="A516" s="17" t="s">
        <v>4137</v>
      </c>
      <c r="B516" s="18">
        <v>0.124567725228844</v>
      </c>
      <c r="C516" s="18">
        <v>6.8532154618167898</v>
      </c>
      <c r="D516" s="18">
        <v>6.5098136170067002</v>
      </c>
      <c r="E516" s="18">
        <v>6.6736771980538201</v>
      </c>
      <c r="F516" s="18">
        <v>6.4822754371458702</v>
      </c>
      <c r="G516" s="17" t="s">
        <v>4138</v>
      </c>
      <c r="H516" s="17" t="s">
        <v>4139</v>
      </c>
      <c r="I516" s="17" t="s">
        <v>4140</v>
      </c>
      <c r="J516" s="17" t="s">
        <v>4141</v>
      </c>
      <c r="K516" s="17" t="s">
        <v>4142</v>
      </c>
      <c r="L516" s="17" t="s">
        <v>4143</v>
      </c>
      <c r="M516" s="17" t="s">
        <v>4144</v>
      </c>
      <c r="N516" s="17"/>
    </row>
    <row r="517" spans="1:14">
      <c r="A517" s="17" t="s">
        <v>4145</v>
      </c>
      <c r="B517" s="18">
        <v>0.124821411366051</v>
      </c>
      <c r="C517" s="18">
        <v>7.2063289652457101</v>
      </c>
      <c r="D517" s="18">
        <v>7.0093876391903498</v>
      </c>
      <c r="E517" s="18">
        <v>7.0976162229660398</v>
      </c>
      <c r="F517" s="18">
        <v>7.0512219996360601</v>
      </c>
      <c r="G517" s="17" t="s">
        <v>4146</v>
      </c>
      <c r="H517" s="17" t="s">
        <v>4147</v>
      </c>
      <c r="I517" s="17" t="s">
        <v>4148</v>
      </c>
      <c r="J517" s="17" t="s">
        <v>4149</v>
      </c>
      <c r="K517" s="17" t="s">
        <v>4150</v>
      </c>
      <c r="L517" s="17" t="s">
        <v>4151</v>
      </c>
      <c r="M517" s="17" t="s">
        <v>4152</v>
      </c>
      <c r="N517" s="17"/>
    </row>
    <row r="518" spans="1:14">
      <c r="A518" s="17" t="s">
        <v>4153</v>
      </c>
      <c r="B518" s="18">
        <v>0.124821411366051</v>
      </c>
      <c r="C518" s="18">
        <v>6.5294822460983601</v>
      </c>
      <c r="D518" s="18">
        <v>6.7701696750317097</v>
      </c>
      <c r="E518" s="18">
        <v>6.5072286388182601</v>
      </c>
      <c r="F518" s="18">
        <v>6.5013842852165</v>
      </c>
      <c r="G518" s="17" t="s">
        <v>4154</v>
      </c>
      <c r="H518" s="17" t="s">
        <v>4155</v>
      </c>
      <c r="I518" s="17" t="s">
        <v>4156</v>
      </c>
      <c r="J518" s="17" t="s">
        <v>4157</v>
      </c>
      <c r="K518" s="17" t="s">
        <v>4158</v>
      </c>
      <c r="L518" s="17" t="s">
        <v>4159</v>
      </c>
      <c r="M518" s="17" t="s">
        <v>4160</v>
      </c>
      <c r="N518" s="17"/>
    </row>
    <row r="519" spans="1:14">
      <c r="A519" s="17" t="s">
        <v>4161</v>
      </c>
      <c r="B519" s="18">
        <v>0.12571201139507801</v>
      </c>
      <c r="C519" s="18">
        <v>7.5800086536743203</v>
      </c>
      <c r="D519" s="18">
        <v>7.5222762373752703</v>
      </c>
      <c r="E519" s="18">
        <v>7.4504696402063102</v>
      </c>
      <c r="F519" s="18">
        <v>7.45348791032918</v>
      </c>
      <c r="G519" s="17" t="s">
        <v>4162</v>
      </c>
      <c r="H519" s="17" t="s">
        <v>4163</v>
      </c>
      <c r="I519" s="17" t="s">
        <v>4164</v>
      </c>
      <c r="J519" s="17" t="s">
        <v>4165</v>
      </c>
      <c r="K519" s="17" t="s">
        <v>4166</v>
      </c>
      <c r="L519" s="17" t="s">
        <v>4167</v>
      </c>
      <c r="M519" s="17" t="s">
        <v>4168</v>
      </c>
      <c r="N519" s="17"/>
    </row>
    <row r="520" spans="1:14">
      <c r="A520" s="17" t="s">
        <v>4169</v>
      </c>
      <c r="B520" s="18">
        <v>0.12571201139507801</v>
      </c>
      <c r="C520" s="18">
        <v>6.8167336996237804</v>
      </c>
      <c r="D520" s="18">
        <v>7.1720555647449302</v>
      </c>
      <c r="E520" s="18">
        <v>7.1761398724206096</v>
      </c>
      <c r="F520" s="18">
        <v>7.2657427805302701</v>
      </c>
      <c r="G520" s="17" t="s">
        <v>4170</v>
      </c>
      <c r="H520" s="17" t="s">
        <v>4171</v>
      </c>
      <c r="I520" s="17" t="s">
        <v>4172</v>
      </c>
      <c r="J520" s="17" t="s">
        <v>4173</v>
      </c>
      <c r="K520" s="17" t="s">
        <v>4174</v>
      </c>
      <c r="L520" s="17" t="s">
        <v>4175</v>
      </c>
      <c r="M520" s="17" t="s">
        <v>4176</v>
      </c>
      <c r="N520" s="17"/>
    </row>
    <row r="521" spans="1:14">
      <c r="A521" s="17" t="s">
        <v>4177</v>
      </c>
      <c r="B521" s="18">
        <v>0.12586933084274099</v>
      </c>
      <c r="C521" s="18">
        <v>7.7050821659076396</v>
      </c>
      <c r="D521" s="18">
        <v>7.8766983928167296</v>
      </c>
      <c r="E521" s="18">
        <v>7.7315709494129203</v>
      </c>
      <c r="F521" s="18">
        <v>7.9123873063136401</v>
      </c>
      <c r="G521" s="17" t="s">
        <v>4178</v>
      </c>
      <c r="H521" s="17" t="s">
        <v>4179</v>
      </c>
      <c r="I521" s="17" t="s">
        <v>4180</v>
      </c>
      <c r="J521" s="17" t="s">
        <v>4181</v>
      </c>
      <c r="K521" s="17" t="s">
        <v>4182</v>
      </c>
      <c r="L521" s="17" t="s">
        <v>4183</v>
      </c>
      <c r="M521" s="17" t="s">
        <v>4184</v>
      </c>
      <c r="N521" s="17" t="s">
        <v>4185</v>
      </c>
    </row>
    <row r="522" spans="1:14">
      <c r="A522" s="17" t="s">
        <v>4186</v>
      </c>
      <c r="B522" s="18">
        <v>0.12586933084274099</v>
      </c>
      <c r="C522" s="18">
        <v>7.4725014072871501</v>
      </c>
      <c r="D522" s="18">
        <v>7.6695606816890898</v>
      </c>
      <c r="E522" s="18">
        <v>7.8014241032204898</v>
      </c>
      <c r="F522" s="18">
        <v>7.5534402101967499</v>
      </c>
      <c r="G522" s="17" t="s">
        <v>4187</v>
      </c>
      <c r="H522" s="17" t="s">
        <v>4188</v>
      </c>
      <c r="I522" s="17" t="s">
        <v>4189</v>
      </c>
      <c r="J522" s="17" t="s">
        <v>4190</v>
      </c>
      <c r="K522" s="17" t="s">
        <v>4191</v>
      </c>
      <c r="L522" s="17" t="s">
        <v>4192</v>
      </c>
      <c r="M522" s="17" t="s">
        <v>4193</v>
      </c>
      <c r="N522" s="17"/>
    </row>
    <row r="523" spans="1:14">
      <c r="A523" s="17" t="s">
        <v>4194</v>
      </c>
      <c r="B523" s="18">
        <v>0.12616978708701601</v>
      </c>
      <c r="C523" s="18">
        <v>6.5553241542370504</v>
      </c>
      <c r="D523" s="18">
        <v>6.6206815516526998</v>
      </c>
      <c r="E523" s="18">
        <v>6.8074368096337601</v>
      </c>
      <c r="F523" s="18">
        <v>6.6397350053447699</v>
      </c>
      <c r="G523" s="17" t="s">
        <v>4195</v>
      </c>
      <c r="H523" s="17" t="s">
        <v>4196</v>
      </c>
      <c r="I523" s="17" t="s">
        <v>4197</v>
      </c>
      <c r="J523" s="17" t="s">
        <v>4198</v>
      </c>
      <c r="K523" s="17" t="s">
        <v>4199</v>
      </c>
      <c r="L523" s="17" t="s">
        <v>4200</v>
      </c>
      <c r="M523" s="17" t="s">
        <v>4201</v>
      </c>
      <c r="N523" s="17" t="s">
        <v>532</v>
      </c>
    </row>
    <row r="524" spans="1:14">
      <c r="A524" s="17" t="s">
        <v>4202</v>
      </c>
      <c r="B524" s="18">
        <v>0.127729147743361</v>
      </c>
      <c r="C524" s="18">
        <v>6.5240557211227399</v>
      </c>
      <c r="D524" s="18">
        <v>6.9138037539168904</v>
      </c>
      <c r="E524" s="18">
        <v>6.7351134592143298</v>
      </c>
      <c r="F524" s="18">
        <v>6.8432471523274501</v>
      </c>
      <c r="G524" s="17" t="s">
        <v>4203</v>
      </c>
      <c r="H524" s="17" t="s">
        <v>4204</v>
      </c>
      <c r="I524" s="17" t="s">
        <v>4205</v>
      </c>
      <c r="J524" s="17" t="s">
        <v>4206</v>
      </c>
      <c r="K524" s="17" t="s">
        <v>4207</v>
      </c>
      <c r="L524" s="17" t="s">
        <v>4208</v>
      </c>
      <c r="M524" s="17" t="s">
        <v>4209</v>
      </c>
      <c r="N524" s="17"/>
    </row>
    <row r="525" spans="1:14">
      <c r="A525" s="17" t="s">
        <v>4210</v>
      </c>
      <c r="B525" s="18">
        <v>0.12834778374681099</v>
      </c>
      <c r="C525" s="18">
        <v>6.90868368853282</v>
      </c>
      <c r="D525" s="18">
        <v>6.6647601578325597</v>
      </c>
      <c r="E525" s="18">
        <v>6.8381371117066703</v>
      </c>
      <c r="F525" s="18">
        <v>6.77091919440804</v>
      </c>
      <c r="G525" s="17" t="s">
        <v>4211</v>
      </c>
      <c r="H525" s="17" t="s">
        <v>4212</v>
      </c>
      <c r="I525" s="17" t="s">
        <v>4213</v>
      </c>
      <c r="J525" s="17" t="s">
        <v>4214</v>
      </c>
      <c r="K525" s="17" t="s">
        <v>4215</v>
      </c>
      <c r="L525" s="17" t="s">
        <v>4216</v>
      </c>
      <c r="M525" s="17" t="s">
        <v>4217</v>
      </c>
      <c r="N525" s="17"/>
    </row>
    <row r="526" spans="1:14">
      <c r="A526" s="17" t="s">
        <v>4218</v>
      </c>
      <c r="B526" s="18">
        <v>0.12931767665761701</v>
      </c>
      <c r="C526" s="18">
        <v>6.6165866688586297</v>
      </c>
      <c r="D526" s="18">
        <v>6.6024186948551797</v>
      </c>
      <c r="E526" s="18">
        <v>6.8763960057815101</v>
      </c>
      <c r="F526" s="18">
        <v>6.7947706177628602</v>
      </c>
      <c r="G526" s="17" t="s">
        <v>4219</v>
      </c>
      <c r="H526" s="17" t="s">
        <v>4220</v>
      </c>
      <c r="I526" s="17" t="s">
        <v>4221</v>
      </c>
      <c r="J526" s="17" t="s">
        <v>4222</v>
      </c>
      <c r="K526" s="17" t="s">
        <v>4223</v>
      </c>
      <c r="L526" s="17" t="s">
        <v>4224</v>
      </c>
      <c r="M526" s="17" t="s">
        <v>4225</v>
      </c>
      <c r="N526" s="17"/>
    </row>
    <row r="527" spans="1:14">
      <c r="A527" s="17" t="s">
        <v>4226</v>
      </c>
      <c r="B527" s="18">
        <v>0.12942150084204501</v>
      </c>
      <c r="C527" s="18">
        <v>7.0552059492514001</v>
      </c>
      <c r="D527" s="18">
        <v>7.1288066618977597</v>
      </c>
      <c r="E527" s="18">
        <v>6.6908671239632698</v>
      </c>
      <c r="F527" s="18">
        <v>7.0567284272242796</v>
      </c>
      <c r="G527" s="17" t="s">
        <v>4227</v>
      </c>
      <c r="H527" s="17" t="s">
        <v>4228</v>
      </c>
      <c r="I527" s="17" t="s">
        <v>4229</v>
      </c>
      <c r="J527" s="17" t="s">
        <v>4230</v>
      </c>
      <c r="K527" s="17" t="s">
        <v>4231</v>
      </c>
      <c r="L527" s="17" t="s">
        <v>4232</v>
      </c>
      <c r="M527" s="17" t="s">
        <v>4233</v>
      </c>
      <c r="N527" s="17"/>
    </row>
    <row r="528" spans="1:14">
      <c r="A528" s="17" t="s">
        <v>4234</v>
      </c>
      <c r="B528" s="18">
        <v>0.12948791105544599</v>
      </c>
      <c r="C528" s="18">
        <v>6.9945313872110599</v>
      </c>
      <c r="D528" s="18">
        <v>6.8695598531103101</v>
      </c>
      <c r="E528" s="18">
        <v>6.9243966464163398</v>
      </c>
      <c r="F528" s="18">
        <v>6.7871294012921899</v>
      </c>
      <c r="G528" s="17" t="s">
        <v>4235</v>
      </c>
      <c r="H528" s="17" t="s">
        <v>4236</v>
      </c>
      <c r="I528" s="17" t="s">
        <v>4237</v>
      </c>
      <c r="J528" s="17" t="s">
        <v>4238</v>
      </c>
      <c r="K528" s="17" t="s">
        <v>4239</v>
      </c>
      <c r="L528" s="17" t="s">
        <v>4240</v>
      </c>
      <c r="M528" s="17" t="s">
        <v>4241</v>
      </c>
      <c r="N528" s="17"/>
    </row>
    <row r="529" spans="1:14">
      <c r="A529" s="17" t="s">
        <v>4242</v>
      </c>
      <c r="B529" s="18">
        <v>0.12948791105544599</v>
      </c>
      <c r="C529" s="18">
        <v>6.8214894026812596</v>
      </c>
      <c r="D529" s="18">
        <v>6.85738457992443</v>
      </c>
      <c r="E529" s="18">
        <v>6.9199634634909097</v>
      </c>
      <c r="F529" s="18">
        <v>6.9964777918502499</v>
      </c>
      <c r="G529" s="17" t="s">
        <v>4243</v>
      </c>
      <c r="H529" s="17" t="s">
        <v>4244</v>
      </c>
      <c r="I529" s="17" t="s">
        <v>4245</v>
      </c>
      <c r="J529" s="17" t="s">
        <v>4246</v>
      </c>
      <c r="K529" s="17" t="s">
        <v>4247</v>
      </c>
      <c r="L529" s="17" t="s">
        <v>4248</v>
      </c>
      <c r="M529" s="17" t="s">
        <v>4249</v>
      </c>
      <c r="N529" s="17"/>
    </row>
    <row r="530" spans="1:14">
      <c r="A530" s="17" t="s">
        <v>4250</v>
      </c>
      <c r="B530" s="18">
        <v>0.12987027589595901</v>
      </c>
      <c r="C530" s="18">
        <v>6.8296657622097596</v>
      </c>
      <c r="D530" s="18">
        <v>7.0214777632573</v>
      </c>
      <c r="E530" s="18">
        <v>6.8408919343970798</v>
      </c>
      <c r="F530" s="18">
        <v>7.10777748940989</v>
      </c>
      <c r="G530" s="17" t="s">
        <v>4251</v>
      </c>
      <c r="H530" s="17" t="s">
        <v>4252</v>
      </c>
      <c r="I530" s="17" t="s">
        <v>4253</v>
      </c>
      <c r="J530" s="17" t="s">
        <v>4254</v>
      </c>
      <c r="K530" s="17" t="s">
        <v>4255</v>
      </c>
      <c r="L530" s="17" t="s">
        <v>4256</v>
      </c>
      <c r="M530" s="17" t="s">
        <v>4257</v>
      </c>
      <c r="N530" s="17"/>
    </row>
    <row r="531" spans="1:14">
      <c r="A531" s="17" t="s">
        <v>4258</v>
      </c>
      <c r="B531" s="18">
        <v>0.12987027589595901</v>
      </c>
      <c r="C531" s="18">
        <v>7.8654281603679497</v>
      </c>
      <c r="D531" s="18">
        <v>7.7932003292028398</v>
      </c>
      <c r="E531" s="18">
        <v>7.4330847778950098</v>
      </c>
      <c r="F531" s="18">
        <v>7.7201393302052201</v>
      </c>
      <c r="G531" s="17" t="s">
        <v>4259</v>
      </c>
      <c r="H531" s="17" t="s">
        <v>4260</v>
      </c>
      <c r="I531" s="17" t="s">
        <v>4261</v>
      </c>
      <c r="J531" s="17" t="s">
        <v>4262</v>
      </c>
      <c r="K531" s="17" t="s">
        <v>4263</v>
      </c>
      <c r="L531" s="17" t="s">
        <v>4264</v>
      </c>
      <c r="M531" s="17" t="s">
        <v>4265</v>
      </c>
      <c r="N531" s="17" t="s">
        <v>4266</v>
      </c>
    </row>
    <row r="532" spans="1:14">
      <c r="A532" s="17" t="s">
        <v>4267</v>
      </c>
      <c r="B532" s="18">
        <v>0.13070844195002401</v>
      </c>
      <c r="C532" s="18">
        <v>7.4945606745903302</v>
      </c>
      <c r="D532" s="18">
        <v>7.5943954276027901</v>
      </c>
      <c r="E532" s="18">
        <v>7.2550348148109203</v>
      </c>
      <c r="F532" s="18">
        <v>7.3392473661042601</v>
      </c>
      <c r="G532" s="17" t="s">
        <v>4268</v>
      </c>
      <c r="H532" s="17" t="s">
        <v>4269</v>
      </c>
      <c r="I532" s="17" t="s">
        <v>4270</v>
      </c>
      <c r="J532" s="17" t="s">
        <v>4271</v>
      </c>
      <c r="K532" s="17" t="s">
        <v>4272</v>
      </c>
      <c r="L532" s="17"/>
      <c r="M532" s="17" t="s">
        <v>4273</v>
      </c>
      <c r="N532" s="17"/>
    </row>
    <row r="533" spans="1:14">
      <c r="A533" s="17" t="s">
        <v>4274</v>
      </c>
      <c r="B533" s="18">
        <v>0.13070844195002401</v>
      </c>
      <c r="C533" s="18">
        <v>7.2392266810482298</v>
      </c>
      <c r="D533" s="18">
        <v>7.5481934010513196</v>
      </c>
      <c r="E533" s="18">
        <v>7.4912108743920998</v>
      </c>
      <c r="F533" s="18">
        <v>7.4357650820610397</v>
      </c>
      <c r="G533" s="17" t="s">
        <v>4275</v>
      </c>
      <c r="H533" s="17" t="s">
        <v>4276</v>
      </c>
      <c r="I533" s="17" t="s">
        <v>4277</v>
      </c>
      <c r="J533" s="17" t="s">
        <v>4278</v>
      </c>
      <c r="K533" s="17" t="s">
        <v>4279</v>
      </c>
      <c r="L533" s="17" t="s">
        <v>4280</v>
      </c>
      <c r="M533" s="17" t="s">
        <v>4281</v>
      </c>
      <c r="N533" s="17"/>
    </row>
    <row r="534" spans="1:14">
      <c r="A534" s="17" t="s">
        <v>4282</v>
      </c>
      <c r="B534" s="18">
        <v>0.13071438434148899</v>
      </c>
      <c r="C534" s="18">
        <v>7.2917217766565896</v>
      </c>
      <c r="D534" s="18">
        <v>7.6017292699092902</v>
      </c>
      <c r="E534" s="18">
        <v>7.5566833868085101</v>
      </c>
      <c r="F534" s="18">
        <v>7.5763670211933798</v>
      </c>
      <c r="G534" s="17" t="s">
        <v>4283</v>
      </c>
      <c r="H534" s="17" t="s">
        <v>4284</v>
      </c>
      <c r="I534" s="17" t="s">
        <v>4285</v>
      </c>
      <c r="J534" s="17" t="s">
        <v>4286</v>
      </c>
      <c r="K534" s="17" t="s">
        <v>4287</v>
      </c>
      <c r="L534" s="17" t="s">
        <v>4288</v>
      </c>
      <c r="M534" s="17" t="s">
        <v>4289</v>
      </c>
      <c r="N534" s="17"/>
    </row>
    <row r="535" spans="1:14">
      <c r="A535" s="17" t="s">
        <v>4290</v>
      </c>
      <c r="B535" s="18">
        <v>0.13076998981934099</v>
      </c>
      <c r="C535" s="18">
        <v>7.1589910217242902</v>
      </c>
      <c r="D535" s="18">
        <v>7.0413789222893799</v>
      </c>
      <c r="E535" s="18">
        <v>7.3821705017042003</v>
      </c>
      <c r="F535" s="18">
        <v>7.0580365618400798</v>
      </c>
      <c r="G535" s="17" t="s">
        <v>4291</v>
      </c>
      <c r="H535" s="17" t="s">
        <v>4292</v>
      </c>
      <c r="I535" s="17" t="s">
        <v>4293</v>
      </c>
      <c r="J535" s="17" t="s">
        <v>4294</v>
      </c>
      <c r="K535" s="17" t="s">
        <v>4295</v>
      </c>
      <c r="L535" s="17" t="s">
        <v>4296</v>
      </c>
      <c r="M535" s="17" t="s">
        <v>4297</v>
      </c>
      <c r="N535" s="17" t="s">
        <v>4298</v>
      </c>
    </row>
    <row r="536" spans="1:14">
      <c r="A536" s="17" t="s">
        <v>4299</v>
      </c>
      <c r="B536" s="18">
        <v>0.13191482241475699</v>
      </c>
      <c r="C536" s="18">
        <v>6.9288255034509101</v>
      </c>
      <c r="D536" s="18">
        <v>7.0657463396988396</v>
      </c>
      <c r="E536" s="18">
        <v>7.0765473454741299</v>
      </c>
      <c r="F536" s="18">
        <v>7.0509711094851797</v>
      </c>
      <c r="G536" s="17" t="s">
        <v>4300</v>
      </c>
      <c r="H536" s="17" t="s">
        <v>4301</v>
      </c>
      <c r="I536" s="17" t="s">
        <v>4302</v>
      </c>
      <c r="J536" s="17" t="s">
        <v>4303</v>
      </c>
      <c r="K536" s="17" t="s">
        <v>4304</v>
      </c>
      <c r="L536" s="17" t="s">
        <v>4305</v>
      </c>
      <c r="M536" s="17" t="s">
        <v>4306</v>
      </c>
      <c r="N536" s="17"/>
    </row>
    <row r="537" spans="1:14">
      <c r="A537" s="17" t="s">
        <v>4307</v>
      </c>
      <c r="B537" s="18">
        <v>0.13191482241475699</v>
      </c>
      <c r="C537" s="18">
        <v>6.6468493593976801</v>
      </c>
      <c r="D537" s="18">
        <v>6.6580433224239197</v>
      </c>
      <c r="E537" s="18">
        <v>6.9250895147087101</v>
      </c>
      <c r="F537" s="18">
        <v>6.7536234678799802</v>
      </c>
      <c r="G537" s="17" t="s">
        <v>4308</v>
      </c>
      <c r="H537" s="17" t="s">
        <v>4309</v>
      </c>
      <c r="I537" s="17" t="s">
        <v>4310</v>
      </c>
      <c r="J537" s="17" t="s">
        <v>4311</v>
      </c>
      <c r="K537" s="17" t="s">
        <v>4312</v>
      </c>
      <c r="L537" s="17" t="s">
        <v>4313</v>
      </c>
      <c r="M537" s="17" t="s">
        <v>4314</v>
      </c>
      <c r="N537" s="17"/>
    </row>
    <row r="538" spans="1:14">
      <c r="A538" s="17" t="s">
        <v>4315</v>
      </c>
      <c r="B538" s="18">
        <v>0.13201631871983099</v>
      </c>
      <c r="C538" s="18">
        <v>8.5034873866070004</v>
      </c>
      <c r="D538" s="18">
        <v>8.2275044138085605</v>
      </c>
      <c r="E538" s="18">
        <v>8.2089263695389008</v>
      </c>
      <c r="F538" s="18">
        <v>8.0832092573485905</v>
      </c>
      <c r="G538" s="17" t="s">
        <v>4316</v>
      </c>
      <c r="H538" s="17" t="s">
        <v>4317</v>
      </c>
      <c r="I538" s="17" t="s">
        <v>4318</v>
      </c>
      <c r="J538" s="17" t="s">
        <v>4319</v>
      </c>
      <c r="K538" s="17" t="s">
        <v>4320</v>
      </c>
      <c r="L538" s="17" t="s">
        <v>4321</v>
      </c>
      <c r="M538" s="17" t="s">
        <v>4322</v>
      </c>
      <c r="N538" s="17"/>
    </row>
    <row r="539" spans="1:14">
      <c r="A539" s="17" t="s">
        <v>4323</v>
      </c>
      <c r="B539" s="18">
        <v>0.13222957107153499</v>
      </c>
      <c r="C539" s="18">
        <v>6.7611528737365196</v>
      </c>
      <c r="D539" s="18">
        <v>6.9747657254114497</v>
      </c>
      <c r="E539" s="18">
        <v>7.0025608796651602</v>
      </c>
      <c r="F539" s="18">
        <v>6.9521168307070997</v>
      </c>
      <c r="G539" s="17" t="s">
        <v>4324</v>
      </c>
      <c r="H539" s="17" t="s">
        <v>4325</v>
      </c>
      <c r="I539" s="17" t="s">
        <v>4326</v>
      </c>
      <c r="J539" s="17" t="s">
        <v>4327</v>
      </c>
      <c r="K539" s="17" t="s">
        <v>4328</v>
      </c>
      <c r="L539" s="17" t="s">
        <v>4329</v>
      </c>
      <c r="M539" s="17" t="s">
        <v>4330</v>
      </c>
      <c r="N539" s="17"/>
    </row>
    <row r="540" spans="1:14">
      <c r="A540" s="17" t="s">
        <v>4331</v>
      </c>
      <c r="B540" s="18">
        <v>0.13274018109876401</v>
      </c>
      <c r="C540" s="18">
        <v>7.1934482087804401</v>
      </c>
      <c r="D540" s="18">
        <v>7.3444829253618602</v>
      </c>
      <c r="E540" s="18">
        <v>7.3548290444279703</v>
      </c>
      <c r="F540" s="18">
        <v>7.3370603394195104</v>
      </c>
      <c r="G540" s="17" t="s">
        <v>4332</v>
      </c>
      <c r="H540" s="17" t="s">
        <v>4333</v>
      </c>
      <c r="I540" s="17" t="s">
        <v>4334</v>
      </c>
      <c r="J540" s="17" t="s">
        <v>4335</v>
      </c>
      <c r="K540" s="17" t="s">
        <v>4336</v>
      </c>
      <c r="L540" s="17" t="s">
        <v>4337</v>
      </c>
      <c r="M540" s="17" t="s">
        <v>4338</v>
      </c>
      <c r="N540" s="17"/>
    </row>
    <row r="541" spans="1:14">
      <c r="A541" s="17" t="s">
        <v>4339</v>
      </c>
      <c r="B541" s="18">
        <v>0.13279943881005199</v>
      </c>
      <c r="C541" s="18">
        <v>7.4355871829418998</v>
      </c>
      <c r="D541" s="18">
        <v>7.7537011620141101</v>
      </c>
      <c r="E541" s="18">
        <v>7.6904950849105997</v>
      </c>
      <c r="F541" s="18">
        <v>7.7087636482068396</v>
      </c>
      <c r="G541" s="17" t="s">
        <v>4340</v>
      </c>
      <c r="H541" s="17" t="s">
        <v>4341</v>
      </c>
      <c r="I541" s="17" t="s">
        <v>4342</v>
      </c>
      <c r="J541" s="17"/>
      <c r="K541" s="17"/>
      <c r="L541" s="17" t="s">
        <v>4343</v>
      </c>
      <c r="M541" s="17" t="s">
        <v>391</v>
      </c>
      <c r="N541" s="17"/>
    </row>
    <row r="542" spans="1:14">
      <c r="A542" s="17" t="s">
        <v>4344</v>
      </c>
      <c r="B542" s="18">
        <v>0.13351252132817501</v>
      </c>
      <c r="C542" s="18">
        <v>6.3492374288611799</v>
      </c>
      <c r="D542" s="18">
        <v>6.6503672668957199</v>
      </c>
      <c r="E542" s="18">
        <v>6.6990310119311998</v>
      </c>
      <c r="F542" s="18">
        <v>6.6271990730428803</v>
      </c>
      <c r="G542" s="17" t="s">
        <v>4345</v>
      </c>
      <c r="H542" s="17" t="s">
        <v>4346</v>
      </c>
      <c r="I542" s="17" t="s">
        <v>4347</v>
      </c>
      <c r="J542" s="17" t="s">
        <v>4348</v>
      </c>
      <c r="K542" s="17" t="s">
        <v>4349</v>
      </c>
      <c r="L542" s="17" t="s">
        <v>4350</v>
      </c>
      <c r="M542" s="17" t="s">
        <v>4351</v>
      </c>
      <c r="N542" s="17"/>
    </row>
    <row r="543" spans="1:14">
      <c r="A543" s="17" t="s">
        <v>4352</v>
      </c>
      <c r="B543" s="18">
        <v>0.13351252132817501</v>
      </c>
      <c r="C543" s="18">
        <v>6.8623220307749202</v>
      </c>
      <c r="D543" s="18">
        <v>7.03539855525755</v>
      </c>
      <c r="E543" s="18">
        <v>7.0330638618058003</v>
      </c>
      <c r="F543" s="18">
        <v>7.0389237295736597</v>
      </c>
      <c r="G543" s="17" t="s">
        <v>4353</v>
      </c>
      <c r="H543" s="17" t="s">
        <v>4354</v>
      </c>
      <c r="I543" s="17" t="s">
        <v>4355</v>
      </c>
      <c r="J543" s="17" t="s">
        <v>4356</v>
      </c>
      <c r="K543" s="17" t="s">
        <v>4357</v>
      </c>
      <c r="L543" s="17" t="s">
        <v>4358</v>
      </c>
      <c r="M543" s="17" t="s">
        <v>4359</v>
      </c>
      <c r="N543" s="17"/>
    </row>
    <row r="544" spans="1:14">
      <c r="A544" s="17" t="s">
        <v>4360</v>
      </c>
      <c r="B544" s="18">
        <v>0.13432073482173401</v>
      </c>
      <c r="C544" s="18">
        <v>6.7575773572070101</v>
      </c>
      <c r="D544" s="18">
        <v>6.8019845083737804</v>
      </c>
      <c r="E544" s="18">
        <v>6.4697830231514502</v>
      </c>
      <c r="F544" s="18">
        <v>6.8623830625098297</v>
      </c>
      <c r="G544" s="17" t="s">
        <v>4361</v>
      </c>
      <c r="H544" s="17" t="s">
        <v>4362</v>
      </c>
      <c r="I544" s="17" t="s">
        <v>4363</v>
      </c>
      <c r="J544" s="17" t="s">
        <v>4364</v>
      </c>
      <c r="K544" s="17" t="s">
        <v>4365</v>
      </c>
      <c r="L544" s="17"/>
      <c r="M544" s="17" t="s">
        <v>4366</v>
      </c>
      <c r="N544" s="17"/>
    </row>
    <row r="545" spans="1:14">
      <c r="A545" s="17" t="s">
        <v>4367</v>
      </c>
      <c r="B545" s="18">
        <v>0.13432073482173401</v>
      </c>
      <c r="C545" s="18">
        <v>6.9468928509275401</v>
      </c>
      <c r="D545" s="18">
        <v>6.5873989628461604</v>
      </c>
      <c r="E545" s="18">
        <v>6.9245671698854396</v>
      </c>
      <c r="F545" s="18">
        <v>6.5609701700767102</v>
      </c>
      <c r="G545" s="17" t="s">
        <v>4368</v>
      </c>
      <c r="H545" s="17" t="s">
        <v>4369</v>
      </c>
      <c r="I545" s="17" t="s">
        <v>4370</v>
      </c>
      <c r="J545" s="17" t="s">
        <v>4371</v>
      </c>
      <c r="K545" s="17" t="s">
        <v>4372</v>
      </c>
      <c r="L545" s="17" t="s">
        <v>4373</v>
      </c>
      <c r="M545" s="17" t="s">
        <v>4374</v>
      </c>
      <c r="N545" s="17"/>
    </row>
    <row r="546" spans="1:14">
      <c r="A546" s="17" t="s">
        <v>4375</v>
      </c>
      <c r="B546" s="18">
        <v>0.13432073482173401</v>
      </c>
      <c r="C546" s="18">
        <v>7.1176854854274696</v>
      </c>
      <c r="D546" s="18">
        <v>7.0861554566970302</v>
      </c>
      <c r="E546" s="18">
        <v>6.9963870528724801</v>
      </c>
      <c r="F546" s="18">
        <v>7.0286083118261802</v>
      </c>
      <c r="G546" s="17" t="s">
        <v>4376</v>
      </c>
      <c r="H546" s="17" t="s">
        <v>4377</v>
      </c>
      <c r="I546" s="17" t="s">
        <v>4378</v>
      </c>
      <c r="J546" s="17" t="s">
        <v>4379</v>
      </c>
      <c r="K546" s="17" t="s">
        <v>4380</v>
      </c>
      <c r="L546" s="17" t="s">
        <v>4381</v>
      </c>
      <c r="M546" s="17" t="s">
        <v>4382</v>
      </c>
      <c r="N546" s="17"/>
    </row>
    <row r="547" spans="1:14">
      <c r="A547" s="17" t="s">
        <v>4383</v>
      </c>
      <c r="B547" s="18">
        <v>0.13432073482173401</v>
      </c>
      <c r="C547" s="18">
        <v>8.1620898638726498</v>
      </c>
      <c r="D547" s="18">
        <v>7.9895451061285296</v>
      </c>
      <c r="E547" s="18">
        <v>7.7582555072684398</v>
      </c>
      <c r="F547" s="18">
        <v>7.8212094095743003</v>
      </c>
      <c r="G547" s="17" t="s">
        <v>4384</v>
      </c>
      <c r="H547" s="17" t="s">
        <v>4385</v>
      </c>
      <c r="I547" s="17" t="s">
        <v>4386</v>
      </c>
      <c r="J547" s="17" t="s">
        <v>4387</v>
      </c>
      <c r="K547" s="17" t="s">
        <v>4388</v>
      </c>
      <c r="L547" s="17" t="s">
        <v>4389</v>
      </c>
      <c r="M547" s="17" t="s">
        <v>4390</v>
      </c>
      <c r="N547" s="17" t="s">
        <v>2619</v>
      </c>
    </row>
    <row r="548" spans="1:14">
      <c r="A548" s="17" t="s">
        <v>4391</v>
      </c>
      <c r="B548" s="18">
        <v>0.13432073482173401</v>
      </c>
      <c r="C548" s="18">
        <v>6.8498584855986602</v>
      </c>
      <c r="D548" s="18">
        <v>6.4180084247966702</v>
      </c>
      <c r="E548" s="18">
        <v>6.6352157519083796</v>
      </c>
      <c r="F548" s="18">
        <v>6.66428241228272</v>
      </c>
      <c r="G548" s="17" t="s">
        <v>4392</v>
      </c>
      <c r="H548" s="17" t="s">
        <v>4393</v>
      </c>
      <c r="I548" s="17" t="s">
        <v>4394</v>
      </c>
      <c r="J548" s="17" t="s">
        <v>4395</v>
      </c>
      <c r="K548" s="17" t="s">
        <v>4396</v>
      </c>
      <c r="L548" s="17" t="s">
        <v>4397</v>
      </c>
      <c r="M548" s="17" t="s">
        <v>4398</v>
      </c>
      <c r="N548" s="17"/>
    </row>
    <row r="549" spans="1:14">
      <c r="A549" s="17" t="s">
        <v>4399</v>
      </c>
      <c r="B549" s="18">
        <v>0.13432073482173401</v>
      </c>
      <c r="C549" s="18">
        <v>6.6976086292922901</v>
      </c>
      <c r="D549" s="18">
        <v>6.9877707079653</v>
      </c>
      <c r="E549" s="18">
        <v>6.8495618110038201</v>
      </c>
      <c r="F549" s="18">
        <v>7.0841327833330796</v>
      </c>
      <c r="G549" s="17" t="s">
        <v>4400</v>
      </c>
      <c r="H549" s="17" t="s">
        <v>4401</v>
      </c>
      <c r="I549" s="17" t="s">
        <v>4402</v>
      </c>
      <c r="J549" s="17" t="s">
        <v>4403</v>
      </c>
      <c r="K549" s="17" t="s">
        <v>4404</v>
      </c>
      <c r="L549" s="17" t="s">
        <v>4405</v>
      </c>
      <c r="M549" s="17" t="s">
        <v>4406</v>
      </c>
      <c r="N549" s="17"/>
    </row>
    <row r="550" spans="1:14">
      <c r="A550" s="17" t="s">
        <v>4407</v>
      </c>
      <c r="B550" s="18">
        <v>0.13432073482173401</v>
      </c>
      <c r="C550" s="18">
        <v>6.82707930937962</v>
      </c>
      <c r="D550" s="18">
        <v>6.9976511414771796</v>
      </c>
      <c r="E550" s="18">
        <v>7.09903392967247</v>
      </c>
      <c r="F550" s="18">
        <v>7.0235688310668998</v>
      </c>
      <c r="G550" s="17" t="s">
        <v>4408</v>
      </c>
      <c r="H550" s="17" t="s">
        <v>4409</v>
      </c>
      <c r="I550" s="17" t="s">
        <v>4410</v>
      </c>
      <c r="J550" s="17" t="s">
        <v>4411</v>
      </c>
      <c r="K550" s="17" t="s">
        <v>4412</v>
      </c>
      <c r="L550" s="17" t="s">
        <v>4413</v>
      </c>
      <c r="M550" s="17" t="s">
        <v>4414</v>
      </c>
      <c r="N550" s="17"/>
    </row>
    <row r="551" spans="1:14">
      <c r="A551" s="17" t="s">
        <v>4415</v>
      </c>
      <c r="B551" s="18">
        <v>0.13432073482173401</v>
      </c>
      <c r="C551" s="18">
        <v>7.6881343522770402</v>
      </c>
      <c r="D551" s="18">
        <v>7.4727925171650398</v>
      </c>
      <c r="E551" s="18">
        <v>7.5937936967785697</v>
      </c>
      <c r="F551" s="18">
        <v>7.5324787884343296</v>
      </c>
      <c r="G551" s="17" t="s">
        <v>4416</v>
      </c>
      <c r="H551" s="17" t="s">
        <v>4417</v>
      </c>
      <c r="I551" s="17" t="s">
        <v>4418</v>
      </c>
      <c r="J551" s="17" t="s">
        <v>4419</v>
      </c>
      <c r="K551" s="17" t="s">
        <v>4420</v>
      </c>
      <c r="L551" s="17" t="s">
        <v>4421</v>
      </c>
      <c r="M551" s="17" t="s">
        <v>4422</v>
      </c>
      <c r="N551" s="17"/>
    </row>
    <row r="552" spans="1:14">
      <c r="A552" s="17" t="s">
        <v>4423</v>
      </c>
      <c r="B552" s="18">
        <v>0.134422957023005</v>
      </c>
      <c r="C552" s="18">
        <v>6.8372833480458999</v>
      </c>
      <c r="D552" s="18">
        <v>7.2144165050945501</v>
      </c>
      <c r="E552" s="18">
        <v>6.6774408372717398</v>
      </c>
      <c r="F552" s="18">
        <v>6.8109610386854298</v>
      </c>
      <c r="G552" s="17" t="s">
        <v>4424</v>
      </c>
      <c r="H552" s="17" t="s">
        <v>4425</v>
      </c>
      <c r="I552" s="17" t="s">
        <v>4426</v>
      </c>
      <c r="J552" s="17" t="s">
        <v>4427</v>
      </c>
      <c r="K552" s="17" t="s">
        <v>4428</v>
      </c>
      <c r="L552" s="17" t="s">
        <v>4429</v>
      </c>
      <c r="M552" s="17" t="s">
        <v>4430</v>
      </c>
      <c r="N552" s="17"/>
    </row>
    <row r="553" spans="1:14">
      <c r="A553" s="17" t="s">
        <v>4431</v>
      </c>
      <c r="B553" s="18">
        <v>0.134422957023005</v>
      </c>
      <c r="C553" s="18">
        <v>7.2641182055743299</v>
      </c>
      <c r="D553" s="18">
        <v>7.2764527136291202</v>
      </c>
      <c r="E553" s="18">
        <v>6.9578715609589699</v>
      </c>
      <c r="F553" s="18">
        <v>7.1750965035931298</v>
      </c>
      <c r="G553" s="17" t="s">
        <v>4432</v>
      </c>
      <c r="H553" s="17" t="s">
        <v>4433</v>
      </c>
      <c r="I553" s="17" t="s">
        <v>4434</v>
      </c>
      <c r="J553" s="17"/>
      <c r="K553" s="17"/>
      <c r="L553" s="17" t="s">
        <v>4435</v>
      </c>
      <c r="M553" s="17" t="s">
        <v>391</v>
      </c>
      <c r="N553" s="17"/>
    </row>
    <row r="554" spans="1:14">
      <c r="A554" s="17" t="s">
        <v>4436</v>
      </c>
      <c r="B554" s="18">
        <v>0.134422957023005</v>
      </c>
      <c r="C554" s="18">
        <v>6.6137671669250402</v>
      </c>
      <c r="D554" s="18">
        <v>6.9144320605167202</v>
      </c>
      <c r="E554" s="18">
        <v>6.6419340190938296</v>
      </c>
      <c r="F554" s="18">
        <v>6.7105960276004097</v>
      </c>
      <c r="G554" s="17" t="s">
        <v>4437</v>
      </c>
      <c r="H554" s="17" t="s">
        <v>4438</v>
      </c>
      <c r="I554" s="17" t="s">
        <v>4439</v>
      </c>
      <c r="J554" s="17" t="s">
        <v>4440</v>
      </c>
      <c r="K554" s="17" t="s">
        <v>4441</v>
      </c>
      <c r="L554" s="17" t="s">
        <v>4442</v>
      </c>
      <c r="M554" s="17" t="s">
        <v>4443</v>
      </c>
      <c r="N554" s="17"/>
    </row>
    <row r="555" spans="1:14">
      <c r="A555" s="17" t="s">
        <v>4444</v>
      </c>
      <c r="B555" s="18">
        <v>0.13492366494229799</v>
      </c>
      <c r="C555" s="18">
        <v>7.3606106363007999</v>
      </c>
      <c r="D555" s="18">
        <v>7.6311208831319997</v>
      </c>
      <c r="E555" s="18">
        <v>7.4596033207408503</v>
      </c>
      <c r="F555" s="18">
        <v>7.6167540392358299</v>
      </c>
      <c r="G555" s="17" t="s">
        <v>4445</v>
      </c>
      <c r="H555" s="17" t="s">
        <v>4446</v>
      </c>
      <c r="I555" s="17" t="s">
        <v>4447</v>
      </c>
      <c r="J555" s="17"/>
      <c r="K555" s="17"/>
      <c r="L555" s="17"/>
      <c r="M555" s="17" t="s">
        <v>391</v>
      </c>
      <c r="N555" s="17"/>
    </row>
    <row r="556" spans="1:14">
      <c r="A556" s="17" t="s">
        <v>4448</v>
      </c>
      <c r="B556" s="18">
        <v>0.135037294899753</v>
      </c>
      <c r="C556" s="18">
        <v>7.1828709384840099</v>
      </c>
      <c r="D556" s="18">
        <v>6.7752512612494904</v>
      </c>
      <c r="E556" s="18">
        <v>6.95940751973093</v>
      </c>
      <c r="F556" s="18">
        <v>6.8659551711908096</v>
      </c>
      <c r="G556" s="17" t="s">
        <v>4449</v>
      </c>
      <c r="H556" s="17" t="s">
        <v>4450</v>
      </c>
      <c r="I556" s="17" t="s">
        <v>4451</v>
      </c>
      <c r="J556" s="17" t="s">
        <v>4452</v>
      </c>
      <c r="K556" s="17" t="s">
        <v>4453</v>
      </c>
      <c r="L556" s="17" t="s">
        <v>4454</v>
      </c>
      <c r="M556" s="17" t="s">
        <v>4455</v>
      </c>
      <c r="N556" s="17" t="s">
        <v>4456</v>
      </c>
    </row>
    <row r="557" spans="1:14">
      <c r="A557" s="17" t="s">
        <v>4457</v>
      </c>
      <c r="B557" s="18">
        <v>0.135037294899753</v>
      </c>
      <c r="C557" s="18">
        <v>7.7696179872489504</v>
      </c>
      <c r="D557" s="18">
        <v>7.5206682082724203</v>
      </c>
      <c r="E557" s="18">
        <v>7.8253512721629601</v>
      </c>
      <c r="F557" s="18">
        <v>7.5737629498662704</v>
      </c>
      <c r="G557" s="17" t="s">
        <v>4458</v>
      </c>
      <c r="H557" s="17" t="s">
        <v>4459</v>
      </c>
      <c r="I557" s="17" t="s">
        <v>4460</v>
      </c>
      <c r="J557" s="17" t="s">
        <v>4461</v>
      </c>
      <c r="K557" s="17" t="s">
        <v>4462</v>
      </c>
      <c r="L557" s="17" t="s">
        <v>4463</v>
      </c>
      <c r="M557" s="17" t="s">
        <v>4464</v>
      </c>
      <c r="N557" s="17" t="s">
        <v>4465</v>
      </c>
    </row>
    <row r="558" spans="1:14">
      <c r="A558" s="17" t="s">
        <v>4466</v>
      </c>
      <c r="B558" s="18">
        <v>0.13507289792364999</v>
      </c>
      <c r="C558" s="18">
        <v>6.4410192513784796</v>
      </c>
      <c r="D558" s="18">
        <v>6.5130723726414299</v>
      </c>
      <c r="E558" s="18">
        <v>6.6704162492046803</v>
      </c>
      <c r="F558" s="18">
        <v>6.6262696642777597</v>
      </c>
      <c r="G558" s="17" t="s">
        <v>4467</v>
      </c>
      <c r="H558" s="17" t="s">
        <v>4468</v>
      </c>
      <c r="I558" s="17" t="s">
        <v>4469</v>
      </c>
      <c r="J558" s="17" t="s">
        <v>4470</v>
      </c>
      <c r="K558" s="17" t="s">
        <v>4471</v>
      </c>
      <c r="L558" s="17" t="s">
        <v>4472</v>
      </c>
      <c r="M558" s="17" t="s">
        <v>4473</v>
      </c>
      <c r="N558" s="17"/>
    </row>
    <row r="559" spans="1:14">
      <c r="A559" s="17" t="s">
        <v>4474</v>
      </c>
      <c r="B559" s="18">
        <v>0.13520894434002001</v>
      </c>
      <c r="C559" s="18">
        <v>6.7021540349323097</v>
      </c>
      <c r="D559" s="18">
        <v>6.9018925836029901</v>
      </c>
      <c r="E559" s="18">
        <v>6.8731501905233499</v>
      </c>
      <c r="F559" s="18">
        <v>6.9920148762152596</v>
      </c>
      <c r="G559" s="17" t="s">
        <v>4475</v>
      </c>
      <c r="H559" s="17" t="s">
        <v>4476</v>
      </c>
      <c r="I559" s="17" t="s">
        <v>4477</v>
      </c>
      <c r="J559" s="17" t="s">
        <v>4478</v>
      </c>
      <c r="K559" s="17" t="s">
        <v>4479</v>
      </c>
      <c r="L559" s="17" t="s">
        <v>4480</v>
      </c>
      <c r="M559" s="17" t="s">
        <v>4481</v>
      </c>
      <c r="N559" s="17"/>
    </row>
    <row r="560" spans="1:14">
      <c r="A560" s="17" t="s">
        <v>4482</v>
      </c>
      <c r="B560" s="18">
        <v>0.13532603719043801</v>
      </c>
      <c r="C560" s="18">
        <v>7.2294612499525401</v>
      </c>
      <c r="D560" s="18">
        <v>7.6688118627705197</v>
      </c>
      <c r="E560" s="18">
        <v>7.3030952331203904</v>
      </c>
      <c r="F560" s="18">
        <v>7.6001034195665298</v>
      </c>
      <c r="G560" s="17" t="s">
        <v>4483</v>
      </c>
      <c r="H560" s="17" t="s">
        <v>4484</v>
      </c>
      <c r="I560" s="17" t="s">
        <v>4485</v>
      </c>
      <c r="J560" s="17" t="s">
        <v>4486</v>
      </c>
      <c r="K560" s="17" t="s">
        <v>4487</v>
      </c>
      <c r="L560" s="17"/>
      <c r="M560" s="17" t="s">
        <v>4488</v>
      </c>
      <c r="N560" s="17"/>
    </row>
    <row r="561" spans="1:14">
      <c r="A561" s="17" t="s">
        <v>4489</v>
      </c>
      <c r="B561" s="18">
        <v>0.13541419993561299</v>
      </c>
      <c r="C561" s="18">
        <v>6.9183661717092297</v>
      </c>
      <c r="D561" s="18">
        <v>7.1620778490392496</v>
      </c>
      <c r="E561" s="18">
        <v>7.1474128175827998</v>
      </c>
      <c r="F561" s="18">
        <v>7.22835848456549</v>
      </c>
      <c r="G561" s="17" t="s">
        <v>4490</v>
      </c>
      <c r="H561" s="17" t="s">
        <v>4491</v>
      </c>
      <c r="I561" s="17" t="s">
        <v>4492</v>
      </c>
      <c r="J561" s="17" t="s">
        <v>4493</v>
      </c>
      <c r="K561" s="17" t="s">
        <v>4494</v>
      </c>
      <c r="L561" s="17" t="s">
        <v>4495</v>
      </c>
      <c r="M561" s="17" t="s">
        <v>4496</v>
      </c>
      <c r="N561" s="17"/>
    </row>
    <row r="562" spans="1:14">
      <c r="A562" s="17" t="s">
        <v>4497</v>
      </c>
      <c r="B562" s="18">
        <v>0.135578293005962</v>
      </c>
      <c r="C562" s="18">
        <v>6.4544085141699803</v>
      </c>
      <c r="D562" s="18">
        <v>6.8901647527979204</v>
      </c>
      <c r="E562" s="18">
        <v>6.4786393061622096</v>
      </c>
      <c r="F562" s="18">
        <v>6.7195583775562904</v>
      </c>
      <c r="G562" s="17" t="s">
        <v>4498</v>
      </c>
      <c r="H562" s="17" t="s">
        <v>4499</v>
      </c>
      <c r="I562" s="17" t="s">
        <v>4500</v>
      </c>
      <c r="J562" s="17" t="s">
        <v>4501</v>
      </c>
      <c r="K562" s="17" t="s">
        <v>4502</v>
      </c>
      <c r="L562" s="17"/>
      <c r="M562" s="17" t="s">
        <v>4503</v>
      </c>
      <c r="N562" s="17"/>
    </row>
    <row r="563" spans="1:14">
      <c r="A563" s="17" t="s">
        <v>4504</v>
      </c>
      <c r="B563" s="18">
        <v>0.135698509856338</v>
      </c>
      <c r="C563" s="18">
        <v>7.4849759099072797</v>
      </c>
      <c r="D563" s="18">
        <v>7.1391858194980404</v>
      </c>
      <c r="E563" s="18">
        <v>6.9029582884071301</v>
      </c>
      <c r="F563" s="18">
        <v>7.4871457371324102</v>
      </c>
      <c r="G563" s="17" t="s">
        <v>4505</v>
      </c>
      <c r="H563" s="17" t="s">
        <v>4506</v>
      </c>
      <c r="I563" s="17" t="s">
        <v>4507</v>
      </c>
      <c r="J563" s="17" t="s">
        <v>4508</v>
      </c>
      <c r="K563" s="17" t="s">
        <v>4509</v>
      </c>
      <c r="L563" s="17" t="s">
        <v>4510</v>
      </c>
      <c r="M563" s="17" t="s">
        <v>4511</v>
      </c>
      <c r="N563" s="17"/>
    </row>
    <row r="564" spans="1:14">
      <c r="A564" s="17" t="s">
        <v>4512</v>
      </c>
      <c r="B564" s="18">
        <v>0.13574290131901501</v>
      </c>
      <c r="C564" s="18">
        <v>7.1071444435434703</v>
      </c>
      <c r="D564" s="18">
        <v>7.0639918129963801</v>
      </c>
      <c r="E564" s="18">
        <v>7.1273671901063702</v>
      </c>
      <c r="F564" s="18">
        <v>7.0041414226774696</v>
      </c>
      <c r="G564" s="17" t="s">
        <v>4513</v>
      </c>
      <c r="H564" s="17" t="s">
        <v>4514</v>
      </c>
      <c r="I564" s="17" t="s">
        <v>4515</v>
      </c>
      <c r="J564" s="17" t="s">
        <v>4516</v>
      </c>
      <c r="K564" s="17" t="s">
        <v>4517</v>
      </c>
      <c r="L564" s="17" t="s">
        <v>4518</v>
      </c>
      <c r="M564" s="17" t="s">
        <v>4519</v>
      </c>
      <c r="N564" s="17" t="s">
        <v>4520</v>
      </c>
    </row>
    <row r="565" spans="1:14">
      <c r="A565" s="17" t="s">
        <v>4521</v>
      </c>
      <c r="B565" s="18">
        <v>0.13596789640636001</v>
      </c>
      <c r="C565" s="18">
        <v>6.5686515817166802</v>
      </c>
      <c r="D565" s="18">
        <v>6.53921910897673</v>
      </c>
      <c r="E565" s="18">
        <v>6.9191234484592599</v>
      </c>
      <c r="F565" s="18">
        <v>6.8284345646942697</v>
      </c>
      <c r="G565" s="17" t="s">
        <v>4522</v>
      </c>
      <c r="H565" s="17" t="s">
        <v>4523</v>
      </c>
      <c r="I565" s="17" t="s">
        <v>4524</v>
      </c>
      <c r="J565" s="17" t="s">
        <v>4525</v>
      </c>
      <c r="K565" s="17" t="s">
        <v>4526</v>
      </c>
      <c r="L565" s="17"/>
      <c r="M565" s="17" t="s">
        <v>4527</v>
      </c>
      <c r="N565" s="17"/>
    </row>
    <row r="566" spans="1:14">
      <c r="A566" s="17" t="s">
        <v>4528</v>
      </c>
      <c r="B566" s="18">
        <v>0.13596789640636001</v>
      </c>
      <c r="C566" s="18">
        <v>6.8024115623341901</v>
      </c>
      <c r="D566" s="18">
        <v>6.1995406530033401</v>
      </c>
      <c r="E566" s="18">
        <v>6.19938248251316</v>
      </c>
      <c r="F566" s="18">
        <v>6.4164367200507</v>
      </c>
      <c r="G566" s="17" t="s">
        <v>4529</v>
      </c>
      <c r="H566" s="17" t="s">
        <v>4530</v>
      </c>
      <c r="I566" s="17" t="s">
        <v>4531</v>
      </c>
      <c r="J566" s="17" t="s">
        <v>4532</v>
      </c>
      <c r="K566" s="17" t="s">
        <v>4533</v>
      </c>
      <c r="L566" s="17" t="s">
        <v>4534</v>
      </c>
      <c r="M566" s="17" t="s">
        <v>4535</v>
      </c>
      <c r="N566" s="17"/>
    </row>
    <row r="567" spans="1:14">
      <c r="A567" s="17" t="s">
        <v>4536</v>
      </c>
      <c r="B567" s="18">
        <v>0.13637523855030101</v>
      </c>
      <c r="C567" s="18">
        <v>7.37809611466938</v>
      </c>
      <c r="D567" s="18">
        <v>7.0632430391991603</v>
      </c>
      <c r="E567" s="18">
        <v>6.8487527782571798</v>
      </c>
      <c r="F567" s="18">
        <v>6.8655453245270399</v>
      </c>
      <c r="G567" s="17" t="s">
        <v>4537</v>
      </c>
      <c r="H567" s="17" t="s">
        <v>4538</v>
      </c>
      <c r="I567" s="17" t="s">
        <v>4539</v>
      </c>
      <c r="J567" s="17" t="s">
        <v>4540</v>
      </c>
      <c r="K567" s="17" t="s">
        <v>4541</v>
      </c>
      <c r="L567" s="17" t="s">
        <v>4542</v>
      </c>
      <c r="M567" s="17" t="s">
        <v>4543</v>
      </c>
      <c r="N567" s="17" t="s">
        <v>4544</v>
      </c>
    </row>
    <row r="568" spans="1:14">
      <c r="A568" s="17" t="s">
        <v>4545</v>
      </c>
      <c r="B568" s="18">
        <v>0.13842425672925099</v>
      </c>
      <c r="C568" s="18">
        <v>6.6790640586172101</v>
      </c>
      <c r="D568" s="18">
        <v>6.8466988636195696</v>
      </c>
      <c r="E568" s="18">
        <v>6.5752010426896703</v>
      </c>
      <c r="F568" s="18">
        <v>6.6938662940786999</v>
      </c>
      <c r="G568" s="17" t="s">
        <v>4546</v>
      </c>
      <c r="H568" s="17" t="s">
        <v>4547</v>
      </c>
      <c r="I568" s="17" t="s">
        <v>4548</v>
      </c>
      <c r="J568" s="17" t="s">
        <v>4549</v>
      </c>
      <c r="K568" s="17" t="s">
        <v>4550</v>
      </c>
      <c r="L568" s="17" t="s">
        <v>4551</v>
      </c>
      <c r="M568" s="17" t="s">
        <v>4552</v>
      </c>
      <c r="N568" s="17" t="s">
        <v>4553</v>
      </c>
    </row>
    <row r="569" spans="1:14">
      <c r="A569" s="17" t="s">
        <v>4554</v>
      </c>
      <c r="B569" s="18">
        <v>0.13853911525518101</v>
      </c>
      <c r="C569" s="18">
        <v>6.9245176632837602</v>
      </c>
      <c r="D569" s="18">
        <v>6.5774965237662997</v>
      </c>
      <c r="E569" s="18">
        <v>6.7349171465666204</v>
      </c>
      <c r="F569" s="18">
        <v>6.5984905444742799</v>
      </c>
      <c r="G569" s="17" t="s">
        <v>4555</v>
      </c>
      <c r="H569" s="17" t="s">
        <v>4556</v>
      </c>
      <c r="I569" s="17" t="s">
        <v>4557</v>
      </c>
      <c r="J569" s="17" t="s">
        <v>4558</v>
      </c>
      <c r="K569" s="17" t="s">
        <v>4559</v>
      </c>
      <c r="L569" s="17" t="s">
        <v>4560</v>
      </c>
      <c r="M569" s="17" t="s">
        <v>4561</v>
      </c>
      <c r="N569" s="17" t="s">
        <v>1580</v>
      </c>
    </row>
    <row r="570" spans="1:14">
      <c r="A570" s="17" t="s">
        <v>4562</v>
      </c>
      <c r="B570" s="18">
        <v>0.139394113260632</v>
      </c>
      <c r="C570" s="18">
        <v>7.0432896424264904</v>
      </c>
      <c r="D570" s="18">
        <v>7.2038935493320304</v>
      </c>
      <c r="E570" s="18">
        <v>6.9682453533578803</v>
      </c>
      <c r="F570" s="18">
        <v>6.9785733891754198</v>
      </c>
      <c r="G570" s="17" t="s">
        <v>4563</v>
      </c>
      <c r="H570" s="17" t="s">
        <v>4564</v>
      </c>
      <c r="I570" s="17" t="s">
        <v>4565</v>
      </c>
      <c r="J570" s="17" t="s">
        <v>4566</v>
      </c>
      <c r="K570" s="17" t="s">
        <v>4567</v>
      </c>
      <c r="L570" s="17" t="s">
        <v>4568</v>
      </c>
      <c r="M570" s="17" t="s">
        <v>4569</v>
      </c>
      <c r="N570" s="17"/>
    </row>
    <row r="571" spans="1:14">
      <c r="A571" s="17" t="s">
        <v>4570</v>
      </c>
      <c r="B571" s="18">
        <v>0.139394113260632</v>
      </c>
      <c r="C571" s="18">
        <v>6.3439308189129502</v>
      </c>
      <c r="D571" s="18">
        <v>6.3824832375669498</v>
      </c>
      <c r="E571" s="18">
        <v>6.4905090700515604</v>
      </c>
      <c r="F571" s="18">
        <v>6.3485133494347403</v>
      </c>
      <c r="G571" s="17" t="s">
        <v>4571</v>
      </c>
      <c r="H571" s="17" t="s">
        <v>4572</v>
      </c>
      <c r="I571" s="17" t="s">
        <v>4573</v>
      </c>
      <c r="J571" s="17" t="s">
        <v>4574</v>
      </c>
      <c r="K571" s="17" t="s">
        <v>4575</v>
      </c>
      <c r="L571" s="17" t="s">
        <v>4576</v>
      </c>
      <c r="M571" s="17" t="s">
        <v>4577</v>
      </c>
      <c r="N571" s="17"/>
    </row>
    <row r="572" spans="1:14">
      <c r="A572" s="17" t="s">
        <v>4578</v>
      </c>
      <c r="B572" s="18">
        <v>0.139394113260632</v>
      </c>
      <c r="C572" s="18">
        <v>6.5475619083196896</v>
      </c>
      <c r="D572" s="18">
        <v>6.8586091028333502</v>
      </c>
      <c r="E572" s="18">
        <v>6.7745200645763903</v>
      </c>
      <c r="F572" s="18">
        <v>6.7290462129669102</v>
      </c>
      <c r="G572" s="17" t="s">
        <v>4579</v>
      </c>
      <c r="H572" s="17" t="s">
        <v>4580</v>
      </c>
      <c r="I572" s="17" t="s">
        <v>4581</v>
      </c>
      <c r="J572" s="17" t="s">
        <v>4582</v>
      </c>
      <c r="K572" s="17" t="s">
        <v>4583</v>
      </c>
      <c r="L572" s="17" t="s">
        <v>4584</v>
      </c>
      <c r="M572" s="17" t="s">
        <v>4585</v>
      </c>
      <c r="N572" s="17"/>
    </row>
    <row r="573" spans="1:14">
      <c r="A573" s="17" t="s">
        <v>4586</v>
      </c>
      <c r="B573" s="18">
        <v>0.139394113260632</v>
      </c>
      <c r="C573" s="18">
        <v>6.5603698779909303</v>
      </c>
      <c r="D573" s="18">
        <v>6.7977393940489304</v>
      </c>
      <c r="E573" s="18">
        <v>6.8409852598244099</v>
      </c>
      <c r="F573" s="18">
        <v>6.81865204869806</v>
      </c>
      <c r="G573" s="17" t="s">
        <v>4587</v>
      </c>
      <c r="H573" s="17" t="s">
        <v>4588</v>
      </c>
      <c r="I573" s="17" t="s">
        <v>4589</v>
      </c>
      <c r="J573" s="17" t="s">
        <v>4590</v>
      </c>
      <c r="K573" s="17" t="s">
        <v>4591</v>
      </c>
      <c r="L573" s="17" t="s">
        <v>4592</v>
      </c>
      <c r="M573" s="17" t="s">
        <v>4593</v>
      </c>
      <c r="N573" s="17"/>
    </row>
    <row r="574" spans="1:14">
      <c r="A574" s="17" t="s">
        <v>4594</v>
      </c>
      <c r="B574" s="18">
        <v>0.139394113260632</v>
      </c>
      <c r="C574" s="18">
        <v>6.4526525343464201</v>
      </c>
      <c r="D574" s="18">
        <v>6.8776997988391004</v>
      </c>
      <c r="E574" s="18">
        <v>6.7622010417031397</v>
      </c>
      <c r="F574" s="18">
        <v>6.7869779366702296</v>
      </c>
      <c r="G574" s="17" t="s">
        <v>4595</v>
      </c>
      <c r="H574" s="17" t="s">
        <v>4596</v>
      </c>
      <c r="I574" s="17" t="s">
        <v>4597</v>
      </c>
      <c r="J574" s="17" t="s">
        <v>4598</v>
      </c>
      <c r="K574" s="17" t="s">
        <v>4599</v>
      </c>
      <c r="L574" s="17" t="s">
        <v>4600</v>
      </c>
      <c r="M574" s="17" t="s">
        <v>4601</v>
      </c>
      <c r="N574" s="17"/>
    </row>
    <row r="575" spans="1:14">
      <c r="A575" s="17" t="s">
        <v>4602</v>
      </c>
      <c r="B575" s="18">
        <v>0.13941585657320901</v>
      </c>
      <c r="C575" s="18">
        <v>6.8476280271866603</v>
      </c>
      <c r="D575" s="18">
        <v>7.1389410260944697</v>
      </c>
      <c r="E575" s="18">
        <v>7.0052755324962801</v>
      </c>
      <c r="F575" s="18">
        <v>7.1247031673646601</v>
      </c>
      <c r="G575" s="17" t="s">
        <v>4603</v>
      </c>
      <c r="H575" s="17" t="s">
        <v>4604</v>
      </c>
      <c r="I575" s="17" t="s">
        <v>4605</v>
      </c>
      <c r="J575" s="17" t="s">
        <v>4606</v>
      </c>
      <c r="K575" s="17" t="s">
        <v>4607</v>
      </c>
      <c r="L575" s="17" t="s">
        <v>4608</v>
      </c>
      <c r="M575" s="17" t="s">
        <v>4609</v>
      </c>
      <c r="N575" s="17"/>
    </row>
    <row r="576" spans="1:14">
      <c r="A576" s="17" t="s">
        <v>4610</v>
      </c>
      <c r="B576" s="18">
        <v>0.140124804384433</v>
      </c>
      <c r="C576" s="18">
        <v>7.3098052319931002</v>
      </c>
      <c r="D576" s="18">
        <v>7.0822267561403098</v>
      </c>
      <c r="E576" s="18">
        <v>7.1741118689282999</v>
      </c>
      <c r="F576" s="18">
        <v>6.9516556549249104</v>
      </c>
      <c r="G576" s="17" t="s">
        <v>4611</v>
      </c>
      <c r="H576" s="17" t="s">
        <v>4612</v>
      </c>
      <c r="I576" s="17" t="s">
        <v>4613</v>
      </c>
      <c r="J576" s="17" t="s">
        <v>4614</v>
      </c>
      <c r="K576" s="17" t="s">
        <v>4615</v>
      </c>
      <c r="L576" s="17" t="s">
        <v>4616</v>
      </c>
      <c r="M576" s="17" t="s">
        <v>4617</v>
      </c>
      <c r="N576" s="17"/>
    </row>
    <row r="577" spans="1:14">
      <c r="A577" s="17" t="s">
        <v>4618</v>
      </c>
      <c r="B577" s="18">
        <v>0.14053785955716</v>
      </c>
      <c r="C577" s="18">
        <v>7.0157812575099001</v>
      </c>
      <c r="D577" s="18">
        <v>6.7688989667746897</v>
      </c>
      <c r="E577" s="18">
        <v>6.72088215524077</v>
      </c>
      <c r="F577" s="18">
        <v>6.97807217546828</v>
      </c>
      <c r="G577" s="17" t="s">
        <v>4619</v>
      </c>
      <c r="H577" s="17" t="s">
        <v>4620</v>
      </c>
      <c r="I577" s="17" t="s">
        <v>4621</v>
      </c>
      <c r="J577" s="17" t="s">
        <v>4622</v>
      </c>
      <c r="K577" s="17" t="s">
        <v>4623</v>
      </c>
      <c r="L577" s="17" t="s">
        <v>4624</v>
      </c>
      <c r="M577" s="17" t="s">
        <v>4625</v>
      </c>
      <c r="N577" s="17"/>
    </row>
    <row r="578" spans="1:14">
      <c r="A578" s="17" t="s">
        <v>4626</v>
      </c>
      <c r="B578" s="18">
        <v>0.14068831174680499</v>
      </c>
      <c r="C578" s="18">
        <v>7.1391094622964202</v>
      </c>
      <c r="D578" s="18">
        <v>6.8773050351630101</v>
      </c>
      <c r="E578" s="18">
        <v>7.1092061127544</v>
      </c>
      <c r="F578" s="18">
        <v>7.0300479460298</v>
      </c>
      <c r="G578" s="17" t="s">
        <v>4627</v>
      </c>
      <c r="H578" s="17" t="s">
        <v>4628</v>
      </c>
      <c r="I578" s="17" t="s">
        <v>4629</v>
      </c>
      <c r="J578" s="17" t="s">
        <v>4630</v>
      </c>
      <c r="K578" s="17" t="s">
        <v>4631</v>
      </c>
      <c r="L578" s="17" t="s">
        <v>4632</v>
      </c>
      <c r="M578" s="17" t="s">
        <v>4633</v>
      </c>
      <c r="N578" s="17"/>
    </row>
    <row r="579" spans="1:14">
      <c r="A579" s="17" t="s">
        <v>4634</v>
      </c>
      <c r="B579" s="18">
        <v>0.14068831174680499</v>
      </c>
      <c r="C579" s="18">
        <v>7.1263048464477601</v>
      </c>
      <c r="D579" s="18">
        <v>6.9405617483682596</v>
      </c>
      <c r="E579" s="18">
        <v>7.0792752051652403</v>
      </c>
      <c r="F579" s="18">
        <v>7.1411307927452699</v>
      </c>
      <c r="G579" s="17" t="s">
        <v>4635</v>
      </c>
      <c r="H579" s="17" t="s">
        <v>4636</v>
      </c>
      <c r="I579" s="17" t="s">
        <v>4637</v>
      </c>
      <c r="J579" s="17" t="s">
        <v>4638</v>
      </c>
      <c r="K579" s="17" t="s">
        <v>4639</v>
      </c>
      <c r="L579" s="17" t="s">
        <v>4640</v>
      </c>
      <c r="M579" s="17" t="s">
        <v>4641</v>
      </c>
      <c r="N579" s="17"/>
    </row>
    <row r="580" spans="1:14">
      <c r="A580" s="17" t="s">
        <v>4642</v>
      </c>
      <c r="B580" s="18">
        <v>0.141286306147277</v>
      </c>
      <c r="C580" s="18">
        <v>6.4954793852742201</v>
      </c>
      <c r="D580" s="18">
        <v>6.6992608423825297</v>
      </c>
      <c r="E580" s="18">
        <v>6.5798550127383901</v>
      </c>
      <c r="F580" s="18">
        <v>6.6707683852441697</v>
      </c>
      <c r="G580" s="17" t="s">
        <v>4643</v>
      </c>
      <c r="H580" s="17" t="s">
        <v>4644</v>
      </c>
      <c r="I580" s="17" t="s">
        <v>4645</v>
      </c>
      <c r="J580" s="17" t="s">
        <v>4646</v>
      </c>
      <c r="K580" s="17" t="s">
        <v>4647</v>
      </c>
      <c r="L580" s="17" t="s">
        <v>4648</v>
      </c>
      <c r="M580" s="17" t="s">
        <v>4649</v>
      </c>
      <c r="N580" s="17" t="s">
        <v>1032</v>
      </c>
    </row>
    <row r="581" spans="1:14">
      <c r="A581" s="17" t="s">
        <v>4650</v>
      </c>
      <c r="B581" s="18">
        <v>0.141546374157733</v>
      </c>
      <c r="C581" s="18">
        <v>7.0168383720694996</v>
      </c>
      <c r="D581" s="18">
        <v>7.1776611286549601</v>
      </c>
      <c r="E581" s="18">
        <v>7.13178398773863</v>
      </c>
      <c r="F581" s="18">
        <v>7.1596264662146698</v>
      </c>
      <c r="G581" s="17" t="s">
        <v>4651</v>
      </c>
      <c r="H581" s="17" t="s">
        <v>4652</v>
      </c>
      <c r="I581" s="17" t="s">
        <v>4653</v>
      </c>
      <c r="J581" s="17" t="s">
        <v>4654</v>
      </c>
      <c r="K581" s="17" t="s">
        <v>4655</v>
      </c>
      <c r="L581" s="17" t="s">
        <v>4656</v>
      </c>
      <c r="M581" s="17" t="s">
        <v>4657</v>
      </c>
      <c r="N581" s="17"/>
    </row>
    <row r="582" spans="1:14">
      <c r="A582" s="17" t="s">
        <v>4658</v>
      </c>
      <c r="B582" s="18">
        <v>0.14326126745418</v>
      </c>
      <c r="C582" s="18">
        <v>5.9970436968830496</v>
      </c>
      <c r="D582" s="18">
        <v>5.9708637296678404</v>
      </c>
      <c r="E582" s="18">
        <v>6.5214240249525703</v>
      </c>
      <c r="F582" s="18">
        <v>6.3256364323591603</v>
      </c>
      <c r="G582" s="17" t="s">
        <v>4659</v>
      </c>
      <c r="H582" s="17" t="s">
        <v>4660</v>
      </c>
      <c r="I582" s="17" t="s">
        <v>4661</v>
      </c>
      <c r="J582" s="17" t="s">
        <v>4662</v>
      </c>
      <c r="K582" s="17" t="s">
        <v>4663</v>
      </c>
      <c r="L582" s="17" t="s">
        <v>4664</v>
      </c>
      <c r="M582" s="17" t="s">
        <v>4665</v>
      </c>
      <c r="N582" s="17"/>
    </row>
    <row r="583" spans="1:14">
      <c r="A583" s="17" t="s">
        <v>4666</v>
      </c>
      <c r="B583" s="18">
        <v>0.14326126745418</v>
      </c>
      <c r="C583" s="18">
        <v>7.0911543396653496</v>
      </c>
      <c r="D583" s="18">
        <v>7.48903915634728</v>
      </c>
      <c r="E583" s="18">
        <v>7.5711654425485904</v>
      </c>
      <c r="F583" s="18">
        <v>7.2572925484426598</v>
      </c>
      <c r="G583" s="17" t="s">
        <v>4667</v>
      </c>
      <c r="H583" s="17" t="s">
        <v>4668</v>
      </c>
      <c r="I583" s="17" t="s">
        <v>4669</v>
      </c>
      <c r="J583" s="17" t="s">
        <v>4670</v>
      </c>
      <c r="K583" s="17" t="s">
        <v>4671</v>
      </c>
      <c r="L583" s="17" t="s">
        <v>4672</v>
      </c>
      <c r="M583" s="17" t="s">
        <v>4673</v>
      </c>
      <c r="N583" s="17" t="s">
        <v>4674</v>
      </c>
    </row>
    <row r="584" spans="1:14">
      <c r="A584" s="17" t="s">
        <v>4675</v>
      </c>
      <c r="B584" s="18">
        <v>0.14326126745418</v>
      </c>
      <c r="C584" s="18">
        <v>7.1186556785226296</v>
      </c>
      <c r="D584" s="18">
        <v>6.9266833666613401</v>
      </c>
      <c r="E584" s="18">
        <v>6.8033396441522598</v>
      </c>
      <c r="F584" s="18">
        <v>6.64625288368185</v>
      </c>
      <c r="G584" s="17" t="s">
        <v>4676</v>
      </c>
      <c r="H584" s="17" t="s">
        <v>4677</v>
      </c>
      <c r="I584" s="17" t="s">
        <v>4678</v>
      </c>
      <c r="J584" s="17" t="s">
        <v>4679</v>
      </c>
      <c r="K584" s="17" t="s">
        <v>4680</v>
      </c>
      <c r="L584" s="17" t="s">
        <v>4681</v>
      </c>
      <c r="M584" s="17" t="s">
        <v>4682</v>
      </c>
      <c r="N584" s="17" t="s">
        <v>4683</v>
      </c>
    </row>
    <row r="585" spans="1:14">
      <c r="A585" s="17" t="s">
        <v>4684</v>
      </c>
      <c r="B585" s="18">
        <v>0.14326126745418</v>
      </c>
      <c r="C585" s="18">
        <v>7.8431235972738804</v>
      </c>
      <c r="D585" s="18">
        <v>7.6802823547871499</v>
      </c>
      <c r="E585" s="18">
        <v>7.9414372170054897</v>
      </c>
      <c r="F585" s="18">
        <v>7.6255153330918901</v>
      </c>
      <c r="G585" s="17" t="s">
        <v>4685</v>
      </c>
      <c r="H585" s="17" t="s">
        <v>4686</v>
      </c>
      <c r="I585" s="17" t="s">
        <v>4687</v>
      </c>
      <c r="J585" s="17" t="s">
        <v>4688</v>
      </c>
      <c r="K585" s="17" t="s">
        <v>4689</v>
      </c>
      <c r="L585" s="17" t="s">
        <v>4690</v>
      </c>
      <c r="M585" s="17" t="s">
        <v>4691</v>
      </c>
      <c r="N585" s="17"/>
    </row>
    <row r="586" spans="1:14">
      <c r="A586" s="17" t="s">
        <v>4692</v>
      </c>
      <c r="B586" s="18">
        <v>0.14326126745418</v>
      </c>
      <c r="C586" s="18">
        <v>7.05537874613431</v>
      </c>
      <c r="D586" s="18">
        <v>7.2207382992863902</v>
      </c>
      <c r="E586" s="18">
        <v>6.8763516785322896</v>
      </c>
      <c r="F586" s="18">
        <v>7.0975582390465899</v>
      </c>
      <c r="G586" s="17" t="s">
        <v>4693</v>
      </c>
      <c r="H586" s="17" t="s">
        <v>4694</v>
      </c>
      <c r="I586" s="17" t="s">
        <v>4695</v>
      </c>
      <c r="J586" s="17" t="s">
        <v>4696</v>
      </c>
      <c r="K586" s="17" t="s">
        <v>4697</v>
      </c>
      <c r="L586" s="17" t="s">
        <v>4698</v>
      </c>
      <c r="M586" s="17" t="s">
        <v>4699</v>
      </c>
      <c r="N586" s="17"/>
    </row>
    <row r="587" spans="1:14">
      <c r="A587" s="17" t="s">
        <v>4700</v>
      </c>
      <c r="B587" s="18">
        <v>0.144628293724959</v>
      </c>
      <c r="C587" s="18">
        <v>7.3175151079183696</v>
      </c>
      <c r="D587" s="18">
        <v>6.9960932072672097</v>
      </c>
      <c r="E587" s="18">
        <v>7.3154234391203401</v>
      </c>
      <c r="F587" s="18">
        <v>7.00536704717529</v>
      </c>
      <c r="G587" s="17" t="s">
        <v>4701</v>
      </c>
      <c r="H587" s="17" t="s">
        <v>4702</v>
      </c>
      <c r="I587" s="17" t="s">
        <v>4703</v>
      </c>
      <c r="J587" s="17" t="s">
        <v>4704</v>
      </c>
      <c r="K587" s="17" t="s">
        <v>4705</v>
      </c>
      <c r="L587" s="17" t="s">
        <v>4706</v>
      </c>
      <c r="M587" s="17" t="s">
        <v>4707</v>
      </c>
      <c r="N587" s="17"/>
    </row>
    <row r="588" spans="1:14">
      <c r="A588" s="17" t="s">
        <v>4708</v>
      </c>
      <c r="B588" s="18">
        <v>0.144628293724959</v>
      </c>
      <c r="C588" s="18">
        <v>7.9134880749558301</v>
      </c>
      <c r="D588" s="18">
        <v>7.7665013145765398</v>
      </c>
      <c r="E588" s="18">
        <v>7.4969862220513104</v>
      </c>
      <c r="F588" s="18">
        <v>7.6164152555567197</v>
      </c>
      <c r="G588" s="17" t="s">
        <v>4709</v>
      </c>
      <c r="H588" s="17" t="s">
        <v>4710</v>
      </c>
      <c r="I588" s="17" t="s">
        <v>4711</v>
      </c>
      <c r="J588" s="17" t="s">
        <v>4712</v>
      </c>
      <c r="K588" s="17" t="s">
        <v>4713</v>
      </c>
      <c r="L588" s="17" t="s">
        <v>4714</v>
      </c>
      <c r="M588" s="17" t="s">
        <v>4715</v>
      </c>
      <c r="N588" s="17"/>
    </row>
    <row r="589" spans="1:14">
      <c r="A589" s="17" t="s">
        <v>4716</v>
      </c>
      <c r="B589" s="18">
        <v>0.14502138999001701</v>
      </c>
      <c r="C589" s="18">
        <v>7.0622537234603904</v>
      </c>
      <c r="D589" s="18">
        <v>7.1240172756409699</v>
      </c>
      <c r="E589" s="18">
        <v>6.6699635164467104</v>
      </c>
      <c r="F589" s="18">
        <v>6.9874572790689999</v>
      </c>
      <c r="G589" s="17" t="s">
        <v>4717</v>
      </c>
      <c r="H589" s="17" t="s">
        <v>4718</v>
      </c>
      <c r="I589" s="17" t="s">
        <v>4719</v>
      </c>
      <c r="J589" s="17" t="s">
        <v>4720</v>
      </c>
      <c r="K589" s="17" t="s">
        <v>4721</v>
      </c>
      <c r="L589" s="17"/>
      <c r="M589" s="17" t="s">
        <v>4722</v>
      </c>
      <c r="N589" s="17"/>
    </row>
    <row r="590" spans="1:14">
      <c r="A590" s="17" t="s">
        <v>4723</v>
      </c>
      <c r="B590" s="18">
        <v>0.14502138999001701</v>
      </c>
      <c r="C590" s="18">
        <v>6.6948434137842803</v>
      </c>
      <c r="D590" s="18">
        <v>6.7423355625683499</v>
      </c>
      <c r="E590" s="18">
        <v>6.9879931010145997</v>
      </c>
      <c r="F590" s="18">
        <v>7.0065438992955302</v>
      </c>
      <c r="G590" s="17" t="s">
        <v>4724</v>
      </c>
      <c r="H590" s="17" t="s">
        <v>4725</v>
      </c>
      <c r="I590" s="17" t="s">
        <v>4726</v>
      </c>
      <c r="J590" s="17" t="s">
        <v>4727</v>
      </c>
      <c r="K590" s="17" t="s">
        <v>4728</v>
      </c>
      <c r="L590" s="17" t="s">
        <v>4729</v>
      </c>
      <c r="M590" s="17" t="s">
        <v>4730</v>
      </c>
      <c r="N590" s="17"/>
    </row>
    <row r="591" spans="1:14">
      <c r="A591" s="17" t="s">
        <v>4731</v>
      </c>
      <c r="B591" s="18">
        <v>0.14502138999001701</v>
      </c>
      <c r="C591" s="18">
        <v>6.7828094837740798</v>
      </c>
      <c r="D591" s="18">
        <v>7.1216841526955204</v>
      </c>
      <c r="E591" s="18">
        <v>6.9560807495138599</v>
      </c>
      <c r="F591" s="18">
        <v>7.0177495930867</v>
      </c>
      <c r="G591" s="17" t="s">
        <v>4732</v>
      </c>
      <c r="H591" s="17" t="s">
        <v>4733</v>
      </c>
      <c r="I591" s="17" t="s">
        <v>4734</v>
      </c>
      <c r="J591" s="17" t="s">
        <v>4735</v>
      </c>
      <c r="K591" s="17" t="s">
        <v>4736</v>
      </c>
      <c r="L591" s="17" t="s">
        <v>4737</v>
      </c>
      <c r="M591" s="17" t="s">
        <v>4738</v>
      </c>
      <c r="N591" s="17"/>
    </row>
    <row r="592" spans="1:14">
      <c r="A592" s="17" t="s">
        <v>4739</v>
      </c>
      <c r="B592" s="18">
        <v>0.14502138999001701</v>
      </c>
      <c r="C592" s="18">
        <v>6.8465901173616697</v>
      </c>
      <c r="D592" s="18">
        <v>7.1697347667561004</v>
      </c>
      <c r="E592" s="18">
        <v>6.91374532290072</v>
      </c>
      <c r="F592" s="18">
        <v>7.1483818678165498</v>
      </c>
      <c r="G592" s="17" t="s">
        <v>4740</v>
      </c>
      <c r="H592" s="17" t="s">
        <v>4741</v>
      </c>
      <c r="I592" s="17" t="s">
        <v>4742</v>
      </c>
      <c r="J592" s="17" t="s">
        <v>4743</v>
      </c>
      <c r="K592" s="17" t="s">
        <v>4744</v>
      </c>
      <c r="L592" s="17" t="s">
        <v>4745</v>
      </c>
      <c r="M592" s="17" t="s">
        <v>4746</v>
      </c>
      <c r="N592" s="17" t="s">
        <v>1032</v>
      </c>
    </row>
    <row r="593" spans="1:14">
      <c r="A593" s="17" t="s">
        <v>4747</v>
      </c>
      <c r="B593" s="18">
        <v>0.145183051525754</v>
      </c>
      <c r="C593" s="18">
        <v>6.7339634106389701</v>
      </c>
      <c r="D593" s="18">
        <v>7.0862263289090297</v>
      </c>
      <c r="E593" s="18">
        <v>6.9366633222011203</v>
      </c>
      <c r="F593" s="18">
        <v>7.1943116274030201</v>
      </c>
      <c r="G593" s="17" t="s">
        <v>4748</v>
      </c>
      <c r="H593" s="17" t="s">
        <v>4749</v>
      </c>
      <c r="I593" s="17" t="s">
        <v>4750</v>
      </c>
      <c r="J593" s="17" t="s">
        <v>4751</v>
      </c>
      <c r="K593" s="17" t="s">
        <v>4752</v>
      </c>
      <c r="L593" s="17" t="s">
        <v>4753</v>
      </c>
      <c r="M593" s="17" t="s">
        <v>4754</v>
      </c>
      <c r="N593" s="17"/>
    </row>
    <row r="594" spans="1:14">
      <c r="A594" s="17" t="s">
        <v>4755</v>
      </c>
      <c r="B594" s="18">
        <v>0.14611705761560401</v>
      </c>
      <c r="C594" s="18">
        <v>7.3779403002369204</v>
      </c>
      <c r="D594" s="18">
        <v>7.7077117473231898</v>
      </c>
      <c r="E594" s="18">
        <v>7.4200352653920296</v>
      </c>
      <c r="F594" s="18">
        <v>7.7213052680466099</v>
      </c>
      <c r="G594" s="17" t="s">
        <v>4756</v>
      </c>
      <c r="H594" s="17" t="s">
        <v>4757</v>
      </c>
      <c r="I594" s="17" t="s">
        <v>4758</v>
      </c>
      <c r="J594" s="17" t="s">
        <v>4759</v>
      </c>
      <c r="K594" s="17" t="s">
        <v>4760</v>
      </c>
      <c r="L594" s="17" t="s">
        <v>4761</v>
      </c>
      <c r="M594" s="17" t="s">
        <v>4762</v>
      </c>
      <c r="N594" s="17" t="s">
        <v>62</v>
      </c>
    </row>
    <row r="595" spans="1:14">
      <c r="A595" s="17" t="s">
        <v>4763</v>
      </c>
      <c r="B595" s="18">
        <v>0.146638367193303</v>
      </c>
      <c r="C595" s="18">
        <v>7.2368371675298802</v>
      </c>
      <c r="D595" s="18">
        <v>7.2082134338925004</v>
      </c>
      <c r="E595" s="18">
        <v>7.3604251694523199</v>
      </c>
      <c r="F595" s="18">
        <v>7.3774730208235804</v>
      </c>
      <c r="G595" s="17" t="s">
        <v>4764</v>
      </c>
      <c r="H595" s="17" t="s">
        <v>4765</v>
      </c>
      <c r="I595" s="17" t="s">
        <v>4766</v>
      </c>
      <c r="J595" s="17" t="s">
        <v>4767</v>
      </c>
      <c r="K595" s="17" t="s">
        <v>4768</v>
      </c>
      <c r="L595" s="17" t="s">
        <v>4769</v>
      </c>
      <c r="M595" s="17" t="s">
        <v>4770</v>
      </c>
      <c r="N595" s="17"/>
    </row>
    <row r="596" spans="1:14">
      <c r="A596" s="17" t="s">
        <v>4771</v>
      </c>
      <c r="B596" s="18">
        <v>0.14760147586755401</v>
      </c>
      <c r="C596" s="18">
        <v>6.4752982886982702</v>
      </c>
      <c r="D596" s="18">
        <v>6.4993729792694204</v>
      </c>
      <c r="E596" s="18">
        <v>6.6270032856282803</v>
      </c>
      <c r="F596" s="18">
        <v>6.3746077334883902</v>
      </c>
      <c r="G596" s="17" t="s">
        <v>4772</v>
      </c>
      <c r="H596" s="17" t="s">
        <v>4773</v>
      </c>
      <c r="I596" s="17" t="s">
        <v>4774</v>
      </c>
      <c r="J596" s="17" t="s">
        <v>4775</v>
      </c>
      <c r="K596" s="17" t="s">
        <v>4776</v>
      </c>
      <c r="L596" s="17"/>
      <c r="M596" s="17" t="s">
        <v>4777</v>
      </c>
      <c r="N596" s="17"/>
    </row>
    <row r="597" spans="1:14">
      <c r="A597" s="17" t="s">
        <v>4778</v>
      </c>
      <c r="B597" s="18">
        <v>0.14760147586755401</v>
      </c>
      <c r="C597" s="18">
        <v>7.2765552134879403</v>
      </c>
      <c r="D597" s="18">
        <v>7.0006736677969599</v>
      </c>
      <c r="E597" s="18">
        <v>7.2559456997472296</v>
      </c>
      <c r="F597" s="18">
        <v>7.4257803981124804</v>
      </c>
      <c r="G597" s="17" t="s">
        <v>4779</v>
      </c>
      <c r="H597" s="17" t="s">
        <v>4780</v>
      </c>
      <c r="I597" s="17" t="s">
        <v>4781</v>
      </c>
      <c r="J597" s="17" t="s">
        <v>4782</v>
      </c>
      <c r="K597" s="17" t="s">
        <v>4783</v>
      </c>
      <c r="L597" s="17" t="s">
        <v>4784</v>
      </c>
      <c r="M597" s="17" t="s">
        <v>4785</v>
      </c>
      <c r="N597" s="17"/>
    </row>
    <row r="598" spans="1:14">
      <c r="A598" s="17" t="s">
        <v>4786</v>
      </c>
      <c r="B598" s="18">
        <v>0.14905111455512299</v>
      </c>
      <c r="C598" s="18">
        <v>6.9156491958476902</v>
      </c>
      <c r="D598" s="18">
        <v>6.8245507653780697</v>
      </c>
      <c r="E598" s="18">
        <v>6.6970580459579896</v>
      </c>
      <c r="F598" s="18">
        <v>6.7493189424103903</v>
      </c>
      <c r="G598" s="17" t="s">
        <v>4787</v>
      </c>
      <c r="H598" s="17" t="s">
        <v>4788</v>
      </c>
      <c r="I598" s="17" t="s">
        <v>4789</v>
      </c>
      <c r="J598" s="17" t="s">
        <v>4790</v>
      </c>
      <c r="K598" s="17" t="s">
        <v>4791</v>
      </c>
      <c r="L598" s="17" t="s">
        <v>4792</v>
      </c>
      <c r="M598" s="17" t="s">
        <v>4793</v>
      </c>
      <c r="N598" s="17" t="s">
        <v>4794</v>
      </c>
    </row>
    <row r="599" spans="1:14">
      <c r="A599" s="17" t="s">
        <v>4795</v>
      </c>
      <c r="B599" s="18">
        <v>0.15017430151512501</v>
      </c>
      <c r="C599" s="18">
        <v>7.2217008202371202</v>
      </c>
      <c r="D599" s="18">
        <v>7.3256036440688197</v>
      </c>
      <c r="E599" s="18">
        <v>7.7954831819394697</v>
      </c>
      <c r="F599" s="18">
        <v>7.1485788827637897</v>
      </c>
      <c r="G599" s="17" t="s">
        <v>4796</v>
      </c>
      <c r="H599" s="17" t="s">
        <v>4797</v>
      </c>
      <c r="I599" s="17" t="s">
        <v>4798</v>
      </c>
      <c r="J599" s="17" t="s">
        <v>4799</v>
      </c>
      <c r="K599" s="17" t="s">
        <v>4800</v>
      </c>
      <c r="L599" s="17" t="s">
        <v>4801</v>
      </c>
      <c r="M599" s="17" t="s">
        <v>4802</v>
      </c>
      <c r="N599" s="17"/>
    </row>
    <row r="600" spans="1:14">
      <c r="A600" s="17" t="s">
        <v>4803</v>
      </c>
      <c r="B600" s="18">
        <v>0.15017430151512501</v>
      </c>
      <c r="C600" s="18">
        <v>6.7749946417454403</v>
      </c>
      <c r="D600" s="18">
        <v>6.9439785641788596</v>
      </c>
      <c r="E600" s="18">
        <v>6.6878620131704496</v>
      </c>
      <c r="F600" s="18">
        <v>6.9497131489512904</v>
      </c>
      <c r="G600" s="17" t="s">
        <v>4804</v>
      </c>
      <c r="H600" s="17" t="s">
        <v>4805</v>
      </c>
      <c r="I600" s="17" t="s">
        <v>4806</v>
      </c>
      <c r="J600" s="17" t="s">
        <v>4807</v>
      </c>
      <c r="K600" s="17" t="s">
        <v>4808</v>
      </c>
      <c r="L600" s="17" t="s">
        <v>4809</v>
      </c>
      <c r="M600" s="17" t="s">
        <v>4810</v>
      </c>
      <c r="N600" s="17" t="s">
        <v>4811</v>
      </c>
    </row>
    <row r="601" spans="1:14">
      <c r="A601" s="17" t="s">
        <v>4812</v>
      </c>
      <c r="B601" s="18">
        <v>0.150729746366074</v>
      </c>
      <c r="C601" s="18">
        <v>6.7220629853889697</v>
      </c>
      <c r="D601" s="18">
        <v>7.4039167693377301</v>
      </c>
      <c r="E601" s="18">
        <v>6.7177771776773598</v>
      </c>
      <c r="F601" s="18">
        <v>7.2129209363249398</v>
      </c>
      <c r="G601" s="17" t="s">
        <v>4813</v>
      </c>
      <c r="H601" s="17" t="s">
        <v>4814</v>
      </c>
      <c r="I601" s="17" t="s">
        <v>4815</v>
      </c>
      <c r="J601" s="17" t="s">
        <v>4816</v>
      </c>
      <c r="K601" s="17" t="s">
        <v>4817</v>
      </c>
      <c r="L601" s="17" t="s">
        <v>4818</v>
      </c>
      <c r="M601" s="17" t="s">
        <v>4819</v>
      </c>
      <c r="N601" s="17"/>
    </row>
    <row r="602" spans="1:14">
      <c r="A602" s="17" t="s">
        <v>4820</v>
      </c>
      <c r="B602" s="18">
        <v>0.151953926751487</v>
      </c>
      <c r="C602" s="18">
        <v>7.1057359741021999</v>
      </c>
      <c r="D602" s="18">
        <v>6.90446871335753</v>
      </c>
      <c r="E602" s="18">
        <v>6.8572724970399204</v>
      </c>
      <c r="F602" s="18">
        <v>7.0828930500431504</v>
      </c>
      <c r="G602" s="17" t="s">
        <v>4821</v>
      </c>
      <c r="H602" s="17" t="s">
        <v>4822</v>
      </c>
      <c r="I602" s="17" t="s">
        <v>4823</v>
      </c>
      <c r="J602" s="17" t="s">
        <v>4824</v>
      </c>
      <c r="K602" s="17" t="s">
        <v>4825</v>
      </c>
      <c r="L602" s="17" t="s">
        <v>4826</v>
      </c>
      <c r="M602" s="17" t="s">
        <v>4827</v>
      </c>
      <c r="N602" s="17"/>
    </row>
    <row r="603" spans="1:14">
      <c r="A603" s="17" t="s">
        <v>4828</v>
      </c>
      <c r="B603" s="18">
        <v>0.15214140406902299</v>
      </c>
      <c r="C603" s="18">
        <v>6.7333749732463604</v>
      </c>
      <c r="D603" s="18">
        <v>6.5411510485459203</v>
      </c>
      <c r="E603" s="18">
        <v>6.7922555791132302</v>
      </c>
      <c r="F603" s="18">
        <v>6.7178677560847104</v>
      </c>
      <c r="G603" s="17" t="s">
        <v>4829</v>
      </c>
      <c r="H603" s="17" t="s">
        <v>4830</v>
      </c>
      <c r="I603" s="17" t="s">
        <v>4831</v>
      </c>
      <c r="J603" s="17" t="s">
        <v>4832</v>
      </c>
      <c r="K603" s="17" t="s">
        <v>4833</v>
      </c>
      <c r="L603" s="17" t="s">
        <v>4834</v>
      </c>
      <c r="M603" s="17" t="s">
        <v>4835</v>
      </c>
      <c r="N603" s="17"/>
    </row>
    <row r="604" spans="1:14">
      <c r="A604" s="17" t="s">
        <v>4836</v>
      </c>
      <c r="B604" s="18">
        <v>0.15231083952664701</v>
      </c>
      <c r="C604" s="18">
        <v>7.6077003479786303</v>
      </c>
      <c r="D604" s="18">
        <v>7.7670841944175804</v>
      </c>
      <c r="E604" s="18">
        <v>7.7912308617516697</v>
      </c>
      <c r="F604" s="18">
        <v>7.8911440328031199</v>
      </c>
      <c r="G604" s="17" t="s">
        <v>4837</v>
      </c>
      <c r="H604" s="17" t="s">
        <v>4838</v>
      </c>
      <c r="I604" s="17" t="s">
        <v>4839</v>
      </c>
      <c r="J604" s="17" t="s">
        <v>4840</v>
      </c>
      <c r="K604" s="17" t="s">
        <v>4841</v>
      </c>
      <c r="L604" s="17" t="s">
        <v>4842</v>
      </c>
      <c r="M604" s="17" t="s">
        <v>4843</v>
      </c>
      <c r="N604" s="17"/>
    </row>
    <row r="605" spans="1:14">
      <c r="A605" s="17" t="s">
        <v>4844</v>
      </c>
      <c r="B605" s="18">
        <v>0.15231083952664701</v>
      </c>
      <c r="C605" s="18">
        <v>6.6511419219877999</v>
      </c>
      <c r="D605" s="18">
        <v>6.9300982589257902</v>
      </c>
      <c r="E605" s="18">
        <v>6.7190354627013704</v>
      </c>
      <c r="F605" s="18">
        <v>6.9119971598043897</v>
      </c>
      <c r="G605" s="17" t="s">
        <v>4845</v>
      </c>
      <c r="H605" s="17" t="s">
        <v>4846</v>
      </c>
      <c r="I605" s="17" t="s">
        <v>4847</v>
      </c>
      <c r="J605" s="17" t="s">
        <v>4848</v>
      </c>
      <c r="K605" s="17" t="s">
        <v>4849</v>
      </c>
      <c r="L605" s="17" t="s">
        <v>4850</v>
      </c>
      <c r="M605" s="17" t="s">
        <v>4851</v>
      </c>
      <c r="N605" s="17"/>
    </row>
    <row r="606" spans="1:14">
      <c r="A606" s="17" t="s">
        <v>4852</v>
      </c>
      <c r="B606" s="18">
        <v>0.152924044532461</v>
      </c>
      <c r="C606" s="18">
        <v>6.8971567537630101</v>
      </c>
      <c r="D606" s="18">
        <v>6.7075299450910402</v>
      </c>
      <c r="E606" s="18">
        <v>6.9036216057745596</v>
      </c>
      <c r="F606" s="18">
        <v>6.8111667115896104</v>
      </c>
      <c r="G606" s="17" t="s">
        <v>4853</v>
      </c>
      <c r="H606" s="17" t="s">
        <v>4854</v>
      </c>
      <c r="I606" s="17" t="s">
        <v>4855</v>
      </c>
      <c r="J606" s="17" t="s">
        <v>4856</v>
      </c>
      <c r="K606" s="17" t="s">
        <v>4857</v>
      </c>
      <c r="L606" s="17" t="s">
        <v>4858</v>
      </c>
      <c r="M606" s="17" t="s">
        <v>4859</v>
      </c>
      <c r="N606" s="17" t="s">
        <v>4860</v>
      </c>
    </row>
    <row r="607" spans="1:14">
      <c r="A607" s="17" t="s">
        <v>4861</v>
      </c>
      <c r="B607" s="18">
        <v>0.152924044532461</v>
      </c>
      <c r="C607" s="18">
        <v>6.8091843090805897</v>
      </c>
      <c r="D607" s="18">
        <v>7.0751062203209196</v>
      </c>
      <c r="E607" s="18">
        <v>7.0155346510495198</v>
      </c>
      <c r="F607" s="18">
        <v>7.0894355651564602</v>
      </c>
      <c r="G607" s="17" t="s">
        <v>4862</v>
      </c>
      <c r="H607" s="17" t="s">
        <v>4863</v>
      </c>
      <c r="I607" s="17" t="s">
        <v>4864</v>
      </c>
      <c r="J607" s="17" t="s">
        <v>4865</v>
      </c>
      <c r="K607" s="17" t="s">
        <v>4866</v>
      </c>
      <c r="L607" s="17" t="s">
        <v>4867</v>
      </c>
      <c r="M607" s="17" t="s">
        <v>4868</v>
      </c>
      <c r="N607" s="17"/>
    </row>
    <row r="608" spans="1:14">
      <c r="A608" s="17" t="s">
        <v>4869</v>
      </c>
      <c r="B608" s="18">
        <v>0.15421435723551699</v>
      </c>
      <c r="C608" s="18">
        <v>6.5259172215155896</v>
      </c>
      <c r="D608" s="18">
        <v>6.9090275765604998</v>
      </c>
      <c r="E608" s="18">
        <v>6.7767300253017799</v>
      </c>
      <c r="F608" s="18">
        <v>6.94360884217995</v>
      </c>
      <c r="G608" s="17" t="s">
        <v>4870</v>
      </c>
      <c r="H608" s="17" t="s">
        <v>4871</v>
      </c>
      <c r="I608" s="17" t="s">
        <v>4872</v>
      </c>
      <c r="J608" s="17" t="s">
        <v>4873</v>
      </c>
      <c r="K608" s="17" t="s">
        <v>4874</v>
      </c>
      <c r="L608" s="17" t="s">
        <v>4875</v>
      </c>
      <c r="M608" s="17" t="s">
        <v>4876</v>
      </c>
      <c r="N608" s="17"/>
    </row>
    <row r="609" spans="1:14">
      <c r="A609" s="17" t="s">
        <v>4877</v>
      </c>
      <c r="B609" s="18">
        <v>0.154320753019522</v>
      </c>
      <c r="C609" s="18">
        <v>7.3276313576560401</v>
      </c>
      <c r="D609" s="18">
        <v>7.1335044800578604</v>
      </c>
      <c r="E609" s="18">
        <v>6.83988423740605</v>
      </c>
      <c r="F609" s="18">
        <v>6.9136565561540602</v>
      </c>
      <c r="G609" s="17" t="s">
        <v>4878</v>
      </c>
      <c r="H609" s="17" t="s">
        <v>4879</v>
      </c>
      <c r="I609" s="17" t="s">
        <v>4880</v>
      </c>
      <c r="J609" s="17" t="s">
        <v>4881</v>
      </c>
      <c r="K609" s="17" t="s">
        <v>4882</v>
      </c>
      <c r="L609" s="17" t="s">
        <v>4883</v>
      </c>
      <c r="M609" s="17" t="s">
        <v>4884</v>
      </c>
      <c r="N609" s="17"/>
    </row>
    <row r="610" spans="1:14">
      <c r="A610" s="17" t="s">
        <v>4885</v>
      </c>
      <c r="B610" s="18">
        <v>0.155034510297169</v>
      </c>
      <c r="C610" s="18">
        <v>6.90725125920242</v>
      </c>
      <c r="D610" s="18">
        <v>7.2282071989659498</v>
      </c>
      <c r="E610" s="18">
        <v>6.7277629386255802</v>
      </c>
      <c r="F610" s="18">
        <v>6.9932093906027397</v>
      </c>
      <c r="G610" s="17" t="s">
        <v>4886</v>
      </c>
      <c r="H610" s="17" t="s">
        <v>4887</v>
      </c>
      <c r="I610" s="17" t="s">
        <v>4888</v>
      </c>
      <c r="J610" s="17" t="s">
        <v>4889</v>
      </c>
      <c r="K610" s="17" t="s">
        <v>4890</v>
      </c>
      <c r="L610" s="17" t="s">
        <v>4891</v>
      </c>
      <c r="M610" s="17" t="s">
        <v>4892</v>
      </c>
      <c r="N610" s="17" t="s">
        <v>4893</v>
      </c>
    </row>
    <row r="611" spans="1:14">
      <c r="A611" s="17" t="s">
        <v>4894</v>
      </c>
      <c r="B611" s="18">
        <v>0.157418082817886</v>
      </c>
      <c r="C611" s="18">
        <v>7.0202220831779902</v>
      </c>
      <c r="D611" s="18">
        <v>7.0832224364190202</v>
      </c>
      <c r="E611" s="18">
        <v>7.2853524071207998</v>
      </c>
      <c r="F611" s="18">
        <v>7.1292973268155304</v>
      </c>
      <c r="G611" s="17" t="s">
        <v>4895</v>
      </c>
      <c r="H611" s="17" t="s">
        <v>4896</v>
      </c>
      <c r="I611" s="17" t="s">
        <v>4897</v>
      </c>
      <c r="J611" s="17" t="s">
        <v>4898</v>
      </c>
      <c r="K611" s="17" t="s">
        <v>4899</v>
      </c>
      <c r="L611" s="17" t="s">
        <v>4900</v>
      </c>
      <c r="M611" s="17" t="s">
        <v>4901</v>
      </c>
      <c r="N611" s="17"/>
    </row>
    <row r="612" spans="1:14">
      <c r="A612" s="17" t="s">
        <v>4902</v>
      </c>
      <c r="B612" s="18">
        <v>0.157952231390281</v>
      </c>
      <c r="C612" s="18">
        <v>7.1753704404761098</v>
      </c>
      <c r="D612" s="18">
        <v>7.22888916406104</v>
      </c>
      <c r="E612" s="18">
        <v>6.7870441840612203</v>
      </c>
      <c r="F612" s="18">
        <v>7.0429129281413401</v>
      </c>
      <c r="G612" s="17" t="s">
        <v>4903</v>
      </c>
      <c r="H612" s="17" t="s">
        <v>4904</v>
      </c>
      <c r="I612" s="17" t="s">
        <v>4905</v>
      </c>
      <c r="J612" s="17" t="s">
        <v>4906</v>
      </c>
      <c r="K612" s="17" t="s">
        <v>4907</v>
      </c>
      <c r="L612" s="17" t="s">
        <v>4908</v>
      </c>
      <c r="M612" s="17" t="s">
        <v>4909</v>
      </c>
      <c r="N612" s="17"/>
    </row>
    <row r="613" spans="1:14">
      <c r="A613" s="17" t="s">
        <v>4910</v>
      </c>
      <c r="B613" s="18">
        <v>0.15813376218283801</v>
      </c>
      <c r="C613" s="18">
        <v>7.4524471491057902</v>
      </c>
      <c r="D613" s="18">
        <v>7.5408324906701498</v>
      </c>
      <c r="E613" s="18">
        <v>7.3787011299213896</v>
      </c>
      <c r="F613" s="18">
        <v>7.6652252150046101</v>
      </c>
      <c r="G613" s="17" t="s">
        <v>4911</v>
      </c>
      <c r="H613" s="17" t="s">
        <v>4912</v>
      </c>
      <c r="I613" s="17" t="s">
        <v>4913</v>
      </c>
      <c r="J613" s="17" t="s">
        <v>4914</v>
      </c>
      <c r="K613" s="17" t="s">
        <v>4915</v>
      </c>
      <c r="L613" s="17" t="s">
        <v>4916</v>
      </c>
      <c r="M613" s="17" t="s">
        <v>4917</v>
      </c>
      <c r="N613" s="17" t="s">
        <v>4918</v>
      </c>
    </row>
    <row r="614" spans="1:14">
      <c r="A614" s="17" t="s">
        <v>4919</v>
      </c>
      <c r="B614" s="18">
        <v>0.15865811233424401</v>
      </c>
      <c r="C614" s="18">
        <v>7.6250624857532001</v>
      </c>
      <c r="D614" s="18">
        <v>7.6135050811852301</v>
      </c>
      <c r="E614" s="18">
        <v>7.9034558971287598</v>
      </c>
      <c r="F614" s="18">
        <v>7.8450227982646501</v>
      </c>
      <c r="G614" s="17" t="s">
        <v>4920</v>
      </c>
      <c r="H614" s="17" t="s">
        <v>4921</v>
      </c>
      <c r="I614" s="17" t="s">
        <v>4922</v>
      </c>
      <c r="J614" s="17" t="s">
        <v>4923</v>
      </c>
      <c r="K614" s="17" t="s">
        <v>4924</v>
      </c>
      <c r="L614" s="17" t="s">
        <v>4925</v>
      </c>
      <c r="M614" s="17" t="s">
        <v>4926</v>
      </c>
      <c r="N614" s="17"/>
    </row>
    <row r="615" spans="1:14">
      <c r="A615" s="17" t="s">
        <v>4927</v>
      </c>
      <c r="B615" s="18">
        <v>0.16042321102629101</v>
      </c>
      <c r="C615" s="18">
        <v>7.5927062077277903</v>
      </c>
      <c r="D615" s="18">
        <v>7.5021556176806401</v>
      </c>
      <c r="E615" s="18">
        <v>7.1910440960065101</v>
      </c>
      <c r="F615" s="18">
        <v>7.3548217546697501</v>
      </c>
      <c r="G615" s="17" t="s">
        <v>4928</v>
      </c>
      <c r="H615" s="17" t="s">
        <v>4929</v>
      </c>
      <c r="I615" s="17" t="s">
        <v>4930</v>
      </c>
      <c r="J615" s="17" t="s">
        <v>4931</v>
      </c>
      <c r="K615" s="17" t="s">
        <v>4932</v>
      </c>
      <c r="L615" s="17" t="s">
        <v>4933</v>
      </c>
      <c r="M615" s="17" t="s">
        <v>4934</v>
      </c>
      <c r="N615" s="17"/>
    </row>
    <row r="616" spans="1:14">
      <c r="A616" s="17" t="s">
        <v>4935</v>
      </c>
      <c r="B616" s="18">
        <v>0.161904884751885</v>
      </c>
      <c r="C616" s="18">
        <v>6.52542091835722</v>
      </c>
      <c r="D616" s="18">
        <v>6.9434761472532402</v>
      </c>
      <c r="E616" s="18">
        <v>6.77289389431209</v>
      </c>
      <c r="F616" s="18">
        <v>6.9750390047647004</v>
      </c>
      <c r="G616" s="17" t="s">
        <v>4936</v>
      </c>
      <c r="H616" s="17" t="s">
        <v>4937</v>
      </c>
      <c r="I616" s="17" t="s">
        <v>4938</v>
      </c>
      <c r="J616" s="17" t="s">
        <v>4939</v>
      </c>
      <c r="K616" s="17" t="s">
        <v>4940</v>
      </c>
      <c r="L616" s="17" t="s">
        <v>4941</v>
      </c>
      <c r="M616" s="17" t="s">
        <v>4942</v>
      </c>
      <c r="N616" s="17"/>
    </row>
    <row r="617" spans="1:14">
      <c r="A617" s="17" t="s">
        <v>4943</v>
      </c>
      <c r="B617" s="18">
        <v>0.16201874141816</v>
      </c>
      <c r="C617" s="18">
        <v>6.4299906846682404</v>
      </c>
      <c r="D617" s="18">
        <v>6.7443722947962197</v>
      </c>
      <c r="E617" s="18">
        <v>6.6182812835420002</v>
      </c>
      <c r="F617" s="18">
        <v>6.5253371678266001</v>
      </c>
      <c r="G617" s="17" t="s">
        <v>4944</v>
      </c>
      <c r="H617" s="17" t="s">
        <v>4945</v>
      </c>
      <c r="I617" s="17" t="s">
        <v>4946</v>
      </c>
      <c r="J617" s="17" t="s">
        <v>4947</v>
      </c>
      <c r="K617" s="17" t="s">
        <v>4948</v>
      </c>
      <c r="L617" s="17" t="s">
        <v>4949</v>
      </c>
      <c r="M617" s="17" t="s">
        <v>4950</v>
      </c>
      <c r="N617" s="17"/>
    </row>
    <row r="618" spans="1:14">
      <c r="A618" s="17" t="s">
        <v>4951</v>
      </c>
      <c r="B618" s="18">
        <v>0.16411039745533401</v>
      </c>
      <c r="C618" s="18">
        <v>7.1956600286904697</v>
      </c>
      <c r="D618" s="18">
        <v>7.02778382455904</v>
      </c>
      <c r="E618" s="18">
        <v>7.2296903994601696</v>
      </c>
      <c r="F618" s="18">
        <v>7.1042842268999804</v>
      </c>
      <c r="G618" s="17" t="s">
        <v>4952</v>
      </c>
      <c r="H618" s="17" t="s">
        <v>4953</v>
      </c>
      <c r="I618" s="17" t="s">
        <v>4954</v>
      </c>
      <c r="J618" s="17" t="s">
        <v>4955</v>
      </c>
      <c r="K618" s="17" t="s">
        <v>4956</v>
      </c>
      <c r="L618" s="17" t="s">
        <v>4957</v>
      </c>
      <c r="M618" s="17" t="s">
        <v>4958</v>
      </c>
      <c r="N618" s="17"/>
    </row>
    <row r="619" spans="1:14">
      <c r="A619" s="17" t="s">
        <v>4959</v>
      </c>
      <c r="B619" s="18">
        <v>0.16542400500528501</v>
      </c>
      <c r="C619" s="18">
        <v>7.5458892471864898</v>
      </c>
      <c r="D619" s="18">
        <v>7.8730979530228602</v>
      </c>
      <c r="E619" s="18">
        <v>7.5899265688718902</v>
      </c>
      <c r="F619" s="18">
        <v>7.7628173550235697</v>
      </c>
      <c r="G619" s="17" t="s">
        <v>4960</v>
      </c>
      <c r="H619" s="17" t="s">
        <v>4961</v>
      </c>
      <c r="I619" s="17" t="s">
        <v>4962</v>
      </c>
      <c r="J619" s="17" t="s">
        <v>4963</v>
      </c>
      <c r="K619" s="17" t="s">
        <v>4964</v>
      </c>
      <c r="L619" s="17" t="s">
        <v>4965</v>
      </c>
      <c r="M619" s="17" t="s">
        <v>4966</v>
      </c>
      <c r="N619" s="17" t="s">
        <v>726</v>
      </c>
    </row>
    <row r="620" spans="1:14">
      <c r="A620" s="17" t="s">
        <v>4967</v>
      </c>
      <c r="B620" s="18">
        <v>0.16567589748379299</v>
      </c>
      <c r="C620" s="18">
        <v>7.02651342348826</v>
      </c>
      <c r="D620" s="18">
        <v>7.2970585070672902</v>
      </c>
      <c r="E620" s="18">
        <v>6.8455270926529801</v>
      </c>
      <c r="F620" s="18">
        <v>7.0466014448299203</v>
      </c>
      <c r="G620" s="17" t="s">
        <v>4968</v>
      </c>
      <c r="H620" s="17" t="s">
        <v>4969</v>
      </c>
      <c r="I620" s="17" t="s">
        <v>4970</v>
      </c>
      <c r="J620" s="17" t="s">
        <v>4971</v>
      </c>
      <c r="K620" s="17" t="s">
        <v>4972</v>
      </c>
      <c r="L620" s="17" t="s">
        <v>4973</v>
      </c>
      <c r="M620" s="17" t="s">
        <v>4974</v>
      </c>
      <c r="N620" s="17"/>
    </row>
    <row r="621" spans="1:14">
      <c r="A621" s="17" t="s">
        <v>4975</v>
      </c>
      <c r="B621" s="18">
        <v>0.16567589748379299</v>
      </c>
      <c r="C621" s="18">
        <v>6.2787719614684496</v>
      </c>
      <c r="D621" s="18">
        <v>6.37172894433915</v>
      </c>
      <c r="E621" s="18">
        <v>6.6233335669961404</v>
      </c>
      <c r="F621" s="18">
        <v>6.7635872735950997</v>
      </c>
      <c r="G621" s="17" t="s">
        <v>4976</v>
      </c>
      <c r="H621" s="17" t="s">
        <v>4977</v>
      </c>
      <c r="I621" s="17" t="s">
        <v>4978</v>
      </c>
      <c r="J621" s="17" t="s">
        <v>4979</v>
      </c>
      <c r="K621" s="17" t="s">
        <v>4980</v>
      </c>
      <c r="L621" s="17" t="s">
        <v>4981</v>
      </c>
      <c r="M621" s="17" t="s">
        <v>4982</v>
      </c>
      <c r="N621" s="17"/>
    </row>
    <row r="622" spans="1:14">
      <c r="A622" s="17" t="s">
        <v>4983</v>
      </c>
      <c r="B622" s="18">
        <v>0.16616733433924799</v>
      </c>
      <c r="C622" s="18">
        <v>6.6429569273412703</v>
      </c>
      <c r="D622" s="18">
        <v>6.9672311952875896</v>
      </c>
      <c r="E622" s="18">
        <v>6.7581902902532303</v>
      </c>
      <c r="F622" s="18">
        <v>6.8729898244038496</v>
      </c>
      <c r="G622" s="17" t="s">
        <v>4984</v>
      </c>
      <c r="H622" s="17" t="s">
        <v>4985</v>
      </c>
      <c r="I622" s="17" t="s">
        <v>4986</v>
      </c>
      <c r="J622" s="17" t="s">
        <v>4987</v>
      </c>
      <c r="K622" s="17" t="s">
        <v>4988</v>
      </c>
      <c r="L622" s="17" t="s">
        <v>4989</v>
      </c>
      <c r="M622" s="17" t="s">
        <v>4990</v>
      </c>
      <c r="N622" s="17"/>
    </row>
    <row r="623" spans="1:14">
      <c r="A623" s="17" t="s">
        <v>4991</v>
      </c>
      <c r="B623" s="18">
        <v>0.16616733433924799</v>
      </c>
      <c r="C623" s="18">
        <v>7.0609039357153902</v>
      </c>
      <c r="D623" s="18">
        <v>7.1745573938969098</v>
      </c>
      <c r="E623" s="18">
        <v>7.2683529656947297</v>
      </c>
      <c r="F623" s="18">
        <v>7.3440940278663396</v>
      </c>
      <c r="G623" s="17" t="s">
        <v>4992</v>
      </c>
      <c r="H623" s="17" t="s">
        <v>4993</v>
      </c>
      <c r="I623" s="17" t="s">
        <v>4994</v>
      </c>
      <c r="J623" s="17" t="s">
        <v>4995</v>
      </c>
      <c r="K623" s="17" t="s">
        <v>4996</v>
      </c>
      <c r="L623" s="17" t="s">
        <v>4997</v>
      </c>
      <c r="M623" s="17" t="s">
        <v>4998</v>
      </c>
      <c r="N623" s="17"/>
    </row>
    <row r="624" spans="1:14">
      <c r="A624" s="17" t="s">
        <v>4999</v>
      </c>
      <c r="B624" s="18">
        <v>0.16616733433924799</v>
      </c>
      <c r="C624" s="18">
        <v>6.8828013934748897</v>
      </c>
      <c r="D624" s="18">
        <v>7.1673572709648603</v>
      </c>
      <c r="E624" s="18">
        <v>6.6170954636972796</v>
      </c>
      <c r="F624" s="18">
        <v>6.9295057394519404</v>
      </c>
      <c r="G624" s="17" t="s">
        <v>5000</v>
      </c>
      <c r="H624" s="17" t="s">
        <v>5001</v>
      </c>
      <c r="I624" s="17" t="s">
        <v>5002</v>
      </c>
      <c r="J624" s="17" t="s">
        <v>5003</v>
      </c>
      <c r="K624" s="17" t="s">
        <v>5004</v>
      </c>
      <c r="L624" s="17" t="s">
        <v>5005</v>
      </c>
      <c r="M624" s="17" t="s">
        <v>5006</v>
      </c>
      <c r="N624" s="17"/>
    </row>
    <row r="625" spans="1:14">
      <c r="A625" s="17" t="s">
        <v>5007</v>
      </c>
      <c r="B625" s="18">
        <v>0.166602293279491</v>
      </c>
      <c r="C625" s="18">
        <v>7.3356828258519702</v>
      </c>
      <c r="D625" s="18">
        <v>7.3314801176896998</v>
      </c>
      <c r="E625" s="18">
        <v>7.1509862828716297</v>
      </c>
      <c r="F625" s="18">
        <v>7.2400673679544303</v>
      </c>
      <c r="G625" s="17" t="s">
        <v>5008</v>
      </c>
      <c r="H625" s="17" t="s">
        <v>5009</v>
      </c>
      <c r="I625" s="17" t="s">
        <v>5010</v>
      </c>
      <c r="J625" s="17" t="s">
        <v>5011</v>
      </c>
      <c r="K625" s="17" t="s">
        <v>5012</v>
      </c>
      <c r="L625" s="17" t="s">
        <v>5013</v>
      </c>
      <c r="M625" s="17" t="s">
        <v>5014</v>
      </c>
      <c r="N625" s="17"/>
    </row>
    <row r="626" spans="1:14">
      <c r="A626" s="17" t="s">
        <v>5015</v>
      </c>
      <c r="B626" s="18">
        <v>0.16703915420197499</v>
      </c>
      <c r="C626" s="18">
        <v>7.1889548560196399</v>
      </c>
      <c r="D626" s="18">
        <v>7.1869087174394597</v>
      </c>
      <c r="E626" s="18">
        <v>6.7371354188474601</v>
      </c>
      <c r="F626" s="18">
        <v>6.9939113611410404</v>
      </c>
      <c r="G626" s="17" t="s">
        <v>5016</v>
      </c>
      <c r="H626" s="17" t="s">
        <v>5017</v>
      </c>
      <c r="I626" s="17" t="s">
        <v>5018</v>
      </c>
      <c r="J626" s="17" t="s">
        <v>5019</v>
      </c>
      <c r="K626" s="17" t="s">
        <v>5020</v>
      </c>
      <c r="L626" s="17" t="s">
        <v>5021</v>
      </c>
      <c r="M626" s="17" t="s">
        <v>5022</v>
      </c>
      <c r="N626" s="17"/>
    </row>
    <row r="627" spans="1:14">
      <c r="A627" s="17" t="s">
        <v>5023</v>
      </c>
      <c r="B627" s="18">
        <v>0.167144020247143</v>
      </c>
      <c r="C627" s="18">
        <v>7.4276875667155</v>
      </c>
      <c r="D627" s="18">
        <v>7.6739761935434698</v>
      </c>
      <c r="E627" s="18">
        <v>7.6489762595310404</v>
      </c>
      <c r="F627" s="18">
        <v>7.6994011136642504</v>
      </c>
      <c r="G627" s="17" t="s">
        <v>5024</v>
      </c>
      <c r="H627" s="17" t="s">
        <v>5025</v>
      </c>
      <c r="I627" s="17" t="s">
        <v>5026</v>
      </c>
      <c r="J627" s="17" t="s">
        <v>5027</v>
      </c>
      <c r="K627" s="17" t="s">
        <v>5028</v>
      </c>
      <c r="L627" s="17" t="s">
        <v>5029</v>
      </c>
      <c r="M627" s="17" t="s">
        <v>5030</v>
      </c>
      <c r="N627" s="17" t="s">
        <v>5031</v>
      </c>
    </row>
    <row r="628" spans="1:14">
      <c r="A628" s="17" t="s">
        <v>5032</v>
      </c>
      <c r="B628" s="18">
        <v>0.167144020247143</v>
      </c>
      <c r="C628" s="18">
        <v>7.2271715694204799</v>
      </c>
      <c r="D628" s="18">
        <v>7.0915867094926499</v>
      </c>
      <c r="E628" s="18">
        <v>7.0544423450087104</v>
      </c>
      <c r="F628" s="18">
        <v>6.7896290965115798</v>
      </c>
      <c r="G628" s="17" t="s">
        <v>5033</v>
      </c>
      <c r="H628" s="17" t="s">
        <v>5034</v>
      </c>
      <c r="I628" s="17" t="s">
        <v>5035</v>
      </c>
      <c r="J628" s="17" t="s">
        <v>5036</v>
      </c>
      <c r="K628" s="17" t="s">
        <v>5037</v>
      </c>
      <c r="L628" s="17" t="s">
        <v>5038</v>
      </c>
      <c r="M628" s="17" t="s">
        <v>5039</v>
      </c>
      <c r="N628" s="17"/>
    </row>
    <row r="629" spans="1:14">
      <c r="A629" s="17" t="s">
        <v>5040</v>
      </c>
      <c r="B629" s="18">
        <v>0.167846088920383</v>
      </c>
      <c r="C629" s="18">
        <v>7.5980313360440803</v>
      </c>
      <c r="D629" s="18">
        <v>6.7485161599167096</v>
      </c>
      <c r="E629" s="18">
        <v>7.4146647150428402</v>
      </c>
      <c r="F629" s="18">
        <v>6.9317887817528296</v>
      </c>
      <c r="G629" s="17" t="s">
        <v>5041</v>
      </c>
      <c r="H629" s="17" t="s">
        <v>5042</v>
      </c>
      <c r="I629" s="17" t="s">
        <v>5043</v>
      </c>
      <c r="J629" s="17" t="s">
        <v>5044</v>
      </c>
      <c r="K629" s="17" t="s">
        <v>5045</v>
      </c>
      <c r="L629" s="17" t="s">
        <v>5046</v>
      </c>
      <c r="M629" s="17" t="s">
        <v>5047</v>
      </c>
      <c r="N629" s="17"/>
    </row>
    <row r="630" spans="1:14">
      <c r="A630" s="17" t="s">
        <v>5048</v>
      </c>
      <c r="B630" s="18">
        <v>0.168310247943568</v>
      </c>
      <c r="C630" s="18">
        <v>7.0038713658121798</v>
      </c>
      <c r="D630" s="18">
        <v>7.0294546488128002</v>
      </c>
      <c r="E630" s="18">
        <v>6.9253054384342496</v>
      </c>
      <c r="F630" s="18">
        <v>6.7712952514417299</v>
      </c>
      <c r="G630" s="17" t="s">
        <v>5049</v>
      </c>
      <c r="H630" s="17" t="s">
        <v>5050</v>
      </c>
      <c r="I630" s="17" t="s">
        <v>5051</v>
      </c>
      <c r="J630" s="17" t="s">
        <v>5052</v>
      </c>
      <c r="K630" s="17" t="s">
        <v>5053</v>
      </c>
      <c r="L630" s="17" t="s">
        <v>5054</v>
      </c>
      <c r="M630" s="17" t="s">
        <v>5055</v>
      </c>
      <c r="N630" s="17"/>
    </row>
    <row r="631" spans="1:14">
      <c r="A631" s="17" t="s">
        <v>5056</v>
      </c>
      <c r="B631" s="18">
        <v>0.16897551976161601</v>
      </c>
      <c r="C631" s="18">
        <v>7.2200769202446899</v>
      </c>
      <c r="D631" s="18">
        <v>7.0493358707887799</v>
      </c>
      <c r="E631" s="18">
        <v>7.0724798476779096</v>
      </c>
      <c r="F631" s="18">
        <v>7.1454547560625903</v>
      </c>
      <c r="G631" s="17" t="s">
        <v>5057</v>
      </c>
      <c r="H631" s="17" t="s">
        <v>5058</v>
      </c>
      <c r="I631" s="17" t="s">
        <v>5059</v>
      </c>
      <c r="J631" s="17" t="s">
        <v>5060</v>
      </c>
      <c r="K631" s="17" t="s">
        <v>5061</v>
      </c>
      <c r="L631" s="17" t="s">
        <v>5062</v>
      </c>
      <c r="M631" s="17" t="s">
        <v>5063</v>
      </c>
      <c r="N631" s="17" t="s">
        <v>5064</v>
      </c>
    </row>
    <row r="632" spans="1:14">
      <c r="A632" s="17" t="s">
        <v>5065</v>
      </c>
      <c r="B632" s="18">
        <v>0.169968570851461</v>
      </c>
      <c r="C632" s="18">
        <v>7.3514728420333899</v>
      </c>
      <c r="D632" s="18">
        <v>6.7544842761848303</v>
      </c>
      <c r="E632" s="18">
        <v>7.1308192685737497</v>
      </c>
      <c r="F632" s="18">
        <v>7.0580258471739796</v>
      </c>
      <c r="G632" s="17" t="s">
        <v>5066</v>
      </c>
      <c r="H632" s="17" t="s">
        <v>5067</v>
      </c>
      <c r="I632" s="17" t="s">
        <v>5068</v>
      </c>
      <c r="J632" s="17" t="s">
        <v>5069</v>
      </c>
      <c r="K632" s="17" t="s">
        <v>5070</v>
      </c>
      <c r="L632" s="17" t="s">
        <v>5071</v>
      </c>
      <c r="M632" s="17" t="s">
        <v>5072</v>
      </c>
      <c r="N632" s="17"/>
    </row>
    <row r="633" spans="1:14">
      <c r="A633" s="17" t="s">
        <v>5073</v>
      </c>
      <c r="B633" s="18">
        <v>0.17000907304633101</v>
      </c>
      <c r="C633" s="18">
        <v>7.04505694472582</v>
      </c>
      <c r="D633" s="18">
        <v>7.3869496713514398</v>
      </c>
      <c r="E633" s="18">
        <v>6.88252009169996</v>
      </c>
      <c r="F633" s="18">
        <v>7.0586955289355497</v>
      </c>
      <c r="G633" s="17" t="s">
        <v>5074</v>
      </c>
      <c r="H633" s="17" t="s">
        <v>5075</v>
      </c>
      <c r="I633" s="17" t="s">
        <v>5076</v>
      </c>
      <c r="J633" s="17" t="s">
        <v>5077</v>
      </c>
      <c r="K633" s="17" t="s">
        <v>5078</v>
      </c>
      <c r="L633" s="17" t="s">
        <v>5079</v>
      </c>
      <c r="M633" s="17" t="s">
        <v>1889</v>
      </c>
      <c r="N633" s="17"/>
    </row>
    <row r="634" spans="1:14">
      <c r="A634" s="17" t="s">
        <v>5080</v>
      </c>
      <c r="B634" s="18">
        <v>0.17000907304633101</v>
      </c>
      <c r="C634" s="18">
        <v>6.4722006277251296</v>
      </c>
      <c r="D634" s="18">
        <v>6.7048483942257198</v>
      </c>
      <c r="E634" s="18">
        <v>6.4706803035638902</v>
      </c>
      <c r="F634" s="18">
        <v>6.7167264462730403</v>
      </c>
      <c r="G634" s="17" t="s">
        <v>5081</v>
      </c>
      <c r="H634" s="17" t="s">
        <v>5082</v>
      </c>
      <c r="I634" s="17" t="s">
        <v>5083</v>
      </c>
      <c r="J634" s="17" t="s">
        <v>5084</v>
      </c>
      <c r="K634" s="17" t="s">
        <v>5085</v>
      </c>
      <c r="L634" s="17" t="s">
        <v>5086</v>
      </c>
      <c r="M634" s="17" t="s">
        <v>5087</v>
      </c>
      <c r="N634" s="17"/>
    </row>
    <row r="635" spans="1:14">
      <c r="A635" s="17" t="s">
        <v>5088</v>
      </c>
      <c r="B635" s="18">
        <v>0.17043781535045199</v>
      </c>
      <c r="C635" s="18">
        <v>7.5683126253553299</v>
      </c>
      <c r="D635" s="18">
        <v>7.5494403291439802</v>
      </c>
      <c r="E635" s="18">
        <v>7.2732361958810499</v>
      </c>
      <c r="F635" s="18">
        <v>7.4764492840238796</v>
      </c>
      <c r="G635" s="17" t="s">
        <v>5089</v>
      </c>
      <c r="H635" s="17" t="s">
        <v>5090</v>
      </c>
      <c r="I635" s="17" t="s">
        <v>5091</v>
      </c>
      <c r="J635" s="17" t="s">
        <v>5092</v>
      </c>
      <c r="K635" s="17" t="s">
        <v>5093</v>
      </c>
      <c r="L635" s="17" t="s">
        <v>5094</v>
      </c>
      <c r="M635" s="17" t="s">
        <v>5095</v>
      </c>
      <c r="N635" s="17" t="s">
        <v>5096</v>
      </c>
    </row>
    <row r="636" spans="1:14">
      <c r="A636" s="17" t="s">
        <v>5097</v>
      </c>
      <c r="B636" s="18">
        <v>0.17110003941799101</v>
      </c>
      <c r="C636" s="18">
        <v>7.4422189059791002</v>
      </c>
      <c r="D636" s="18">
        <v>7.3777874880884298</v>
      </c>
      <c r="E636" s="18">
        <v>7.45249938742647</v>
      </c>
      <c r="F636" s="18">
        <v>7.4789505789113999</v>
      </c>
      <c r="G636" s="17" t="s">
        <v>5098</v>
      </c>
      <c r="H636" s="17" t="s">
        <v>5099</v>
      </c>
      <c r="I636" s="17" t="s">
        <v>5100</v>
      </c>
      <c r="J636" s="17" t="s">
        <v>5101</v>
      </c>
      <c r="K636" s="17" t="s">
        <v>5102</v>
      </c>
      <c r="L636" s="17" t="s">
        <v>5103</v>
      </c>
      <c r="M636" s="17" t="s">
        <v>5104</v>
      </c>
      <c r="N636" s="17"/>
    </row>
    <row r="637" spans="1:14">
      <c r="A637" s="17" t="s">
        <v>5105</v>
      </c>
      <c r="B637" s="18">
        <v>0.171909725587677</v>
      </c>
      <c r="C637" s="18">
        <v>6.4400741363816403</v>
      </c>
      <c r="D637" s="18">
        <v>6.6364468815134696</v>
      </c>
      <c r="E637" s="18">
        <v>6.4913754194611801</v>
      </c>
      <c r="F637" s="18">
        <v>6.2424882352096001</v>
      </c>
      <c r="G637" s="17" t="s">
        <v>5106</v>
      </c>
      <c r="H637" s="17" t="s">
        <v>5107</v>
      </c>
      <c r="I637" s="17" t="s">
        <v>5108</v>
      </c>
      <c r="J637" s="17" t="s">
        <v>5109</v>
      </c>
      <c r="K637" s="17" t="s">
        <v>5110</v>
      </c>
      <c r="L637" s="17" t="s">
        <v>5111</v>
      </c>
      <c r="M637" s="17" t="s">
        <v>5112</v>
      </c>
      <c r="N637" s="17" t="s">
        <v>5113</v>
      </c>
    </row>
    <row r="638" spans="1:14">
      <c r="A638" s="17" t="s">
        <v>5114</v>
      </c>
      <c r="B638" s="18">
        <v>0.17221936973596</v>
      </c>
      <c r="C638" s="18">
        <v>7.4083877145801003</v>
      </c>
      <c r="D638" s="18">
        <v>7.3108616461208404</v>
      </c>
      <c r="E638" s="18">
        <v>7.2026085937221396</v>
      </c>
      <c r="F638" s="18">
        <v>7.21013743992554</v>
      </c>
      <c r="G638" s="17" t="s">
        <v>5115</v>
      </c>
      <c r="H638" s="17" t="s">
        <v>5116</v>
      </c>
      <c r="I638" s="17" t="s">
        <v>5117</v>
      </c>
      <c r="J638" s="17" t="s">
        <v>5118</v>
      </c>
      <c r="K638" s="17" t="s">
        <v>5119</v>
      </c>
      <c r="L638" s="17" t="s">
        <v>5120</v>
      </c>
      <c r="M638" s="17" t="s">
        <v>5121</v>
      </c>
      <c r="N638" s="17"/>
    </row>
    <row r="639" spans="1:14">
      <c r="A639" s="17" t="s">
        <v>5122</v>
      </c>
      <c r="B639" s="18">
        <v>0.172278969845891</v>
      </c>
      <c r="C639" s="18">
        <v>6.5978578914366004</v>
      </c>
      <c r="D639" s="18">
        <v>6.7693233898013698</v>
      </c>
      <c r="E639" s="18">
        <v>6.8375031722973301</v>
      </c>
      <c r="F639" s="18">
        <v>6.8955879448114104</v>
      </c>
      <c r="G639" s="17" t="s">
        <v>5123</v>
      </c>
      <c r="H639" s="17" t="s">
        <v>5124</v>
      </c>
      <c r="I639" s="17" t="s">
        <v>5125</v>
      </c>
      <c r="J639" s="17" t="s">
        <v>5126</v>
      </c>
      <c r="K639" s="17" t="s">
        <v>5127</v>
      </c>
      <c r="L639" s="17" t="s">
        <v>5128</v>
      </c>
      <c r="M639" s="17" t="s">
        <v>5129</v>
      </c>
      <c r="N639" s="17"/>
    </row>
    <row r="640" spans="1:14">
      <c r="A640" s="17" t="s">
        <v>5130</v>
      </c>
      <c r="B640" s="18">
        <v>0.172278969845891</v>
      </c>
      <c r="C640" s="18">
        <v>6.6681375876593396</v>
      </c>
      <c r="D640" s="18">
        <v>6.6389163898704098</v>
      </c>
      <c r="E640" s="18">
        <v>6.9024847890815604</v>
      </c>
      <c r="F640" s="18">
        <v>6.7807288037484899</v>
      </c>
      <c r="G640" s="17" t="s">
        <v>5131</v>
      </c>
      <c r="H640" s="17" t="s">
        <v>5132</v>
      </c>
      <c r="I640" s="17" t="s">
        <v>5133</v>
      </c>
      <c r="J640" s="17" t="s">
        <v>5134</v>
      </c>
      <c r="K640" s="17" t="s">
        <v>5135</v>
      </c>
      <c r="L640" s="17" t="s">
        <v>5136</v>
      </c>
      <c r="M640" s="17" t="s">
        <v>5137</v>
      </c>
      <c r="N640" s="17"/>
    </row>
    <row r="641" spans="1:14">
      <c r="A641" s="17" t="s">
        <v>5138</v>
      </c>
      <c r="B641" s="18">
        <v>0.17266109026740101</v>
      </c>
      <c r="C641" s="18">
        <v>7.1665448565326697</v>
      </c>
      <c r="D641" s="18">
        <v>7.0361647392634801</v>
      </c>
      <c r="E641" s="18">
        <v>7.2831371780563696</v>
      </c>
      <c r="F641" s="18">
        <v>7.2174943764829296</v>
      </c>
      <c r="G641" s="17" t="s">
        <v>5139</v>
      </c>
      <c r="H641" s="17" t="s">
        <v>5140</v>
      </c>
      <c r="I641" s="17" t="s">
        <v>5141</v>
      </c>
      <c r="J641" s="17" t="s">
        <v>5142</v>
      </c>
      <c r="K641" s="17" t="s">
        <v>5143</v>
      </c>
      <c r="L641" s="17" t="s">
        <v>5144</v>
      </c>
      <c r="M641" s="17" t="s">
        <v>5145</v>
      </c>
      <c r="N641" s="17" t="s">
        <v>5146</v>
      </c>
    </row>
    <row r="642" spans="1:14">
      <c r="A642" s="17" t="s">
        <v>5147</v>
      </c>
      <c r="B642" s="18">
        <v>0.173127637631072</v>
      </c>
      <c r="C642" s="18">
        <v>6.5356741376364198</v>
      </c>
      <c r="D642" s="18">
        <v>6.7768324740091703</v>
      </c>
      <c r="E642" s="18">
        <v>6.79611667539133</v>
      </c>
      <c r="F642" s="18">
        <v>6.8793468390299504</v>
      </c>
      <c r="G642" s="17" t="s">
        <v>5148</v>
      </c>
      <c r="H642" s="17" t="s">
        <v>5149</v>
      </c>
      <c r="I642" s="17" t="s">
        <v>5150</v>
      </c>
      <c r="J642" s="17" t="s">
        <v>5151</v>
      </c>
      <c r="K642" s="17" t="s">
        <v>5152</v>
      </c>
      <c r="L642" s="17" t="s">
        <v>5153</v>
      </c>
      <c r="M642" s="17" t="s">
        <v>5154</v>
      </c>
      <c r="N642" s="17"/>
    </row>
    <row r="643" spans="1:14">
      <c r="A643" s="17" t="s">
        <v>5155</v>
      </c>
      <c r="B643" s="18">
        <v>0.173127637631072</v>
      </c>
      <c r="C643" s="18">
        <v>6.6103704714988298</v>
      </c>
      <c r="D643" s="18">
        <v>6.6626752404316596</v>
      </c>
      <c r="E643" s="18">
        <v>6.4701515360118602</v>
      </c>
      <c r="F643" s="18">
        <v>6.6861416274538596</v>
      </c>
      <c r="G643" s="17" t="s">
        <v>5156</v>
      </c>
      <c r="H643" s="17" t="s">
        <v>5157</v>
      </c>
      <c r="I643" s="17" t="s">
        <v>5158</v>
      </c>
      <c r="J643" s="17" t="s">
        <v>5159</v>
      </c>
      <c r="K643" s="17" t="s">
        <v>5160</v>
      </c>
      <c r="L643" s="17" t="s">
        <v>5161</v>
      </c>
      <c r="M643" s="17" t="s">
        <v>5162</v>
      </c>
      <c r="N643" s="17"/>
    </row>
    <row r="644" spans="1:14">
      <c r="A644" s="17" t="s">
        <v>5163</v>
      </c>
      <c r="B644" s="18">
        <v>0.177106069399142</v>
      </c>
      <c r="C644" s="18">
        <v>6.9023173335985497</v>
      </c>
      <c r="D644" s="18">
        <v>6.7139389069932998</v>
      </c>
      <c r="E644" s="18">
        <v>6.87264063517636</v>
      </c>
      <c r="F644" s="18">
        <v>7.0087059610953899</v>
      </c>
      <c r="G644" s="17" t="s">
        <v>5164</v>
      </c>
      <c r="H644" s="17" t="s">
        <v>5165</v>
      </c>
      <c r="I644" s="17" t="s">
        <v>5166</v>
      </c>
      <c r="J644" s="17" t="s">
        <v>5167</v>
      </c>
      <c r="K644" s="17" t="s">
        <v>5168</v>
      </c>
      <c r="L644" s="17" t="s">
        <v>5169</v>
      </c>
      <c r="M644" s="17" t="s">
        <v>5170</v>
      </c>
      <c r="N644" s="17" t="s">
        <v>5171</v>
      </c>
    </row>
    <row r="645" spans="1:14">
      <c r="A645" s="17" t="s">
        <v>5172</v>
      </c>
      <c r="B645" s="18">
        <v>0.17877421374621999</v>
      </c>
      <c r="C645" s="18">
        <v>7.1183334771854101</v>
      </c>
      <c r="D645" s="18">
        <v>6.9090533764161997</v>
      </c>
      <c r="E645" s="18">
        <v>7.0413094726951098</v>
      </c>
      <c r="F645" s="18">
        <v>6.97074868492468</v>
      </c>
      <c r="G645" s="17" t="s">
        <v>5173</v>
      </c>
      <c r="H645" s="17" t="s">
        <v>5174</v>
      </c>
      <c r="I645" s="17" t="s">
        <v>5175</v>
      </c>
      <c r="J645" s="17" t="s">
        <v>5176</v>
      </c>
      <c r="K645" s="17" t="s">
        <v>5177</v>
      </c>
      <c r="L645" s="17" t="s">
        <v>5178</v>
      </c>
      <c r="M645" s="17" t="s">
        <v>5179</v>
      </c>
      <c r="N645" s="17"/>
    </row>
    <row r="646" spans="1:14">
      <c r="A646" s="17" t="s">
        <v>5180</v>
      </c>
      <c r="B646" s="18">
        <v>0.17925985645721901</v>
      </c>
      <c r="C646" s="18">
        <v>6.6874731987559199</v>
      </c>
      <c r="D646" s="18">
        <v>6.9264990096804997</v>
      </c>
      <c r="E646" s="18">
        <v>6.8220004169931903</v>
      </c>
      <c r="F646" s="18">
        <v>6.9103840243364596</v>
      </c>
      <c r="G646" s="17" t="s">
        <v>5181</v>
      </c>
      <c r="H646" s="17" t="s">
        <v>5182</v>
      </c>
      <c r="I646" s="17" t="s">
        <v>5183</v>
      </c>
      <c r="J646" s="17" t="s">
        <v>5184</v>
      </c>
      <c r="K646" s="17" t="s">
        <v>5185</v>
      </c>
      <c r="L646" s="17" t="s">
        <v>5186</v>
      </c>
      <c r="M646" s="17" t="s">
        <v>5187</v>
      </c>
      <c r="N646" s="17"/>
    </row>
    <row r="647" spans="1:14">
      <c r="A647" s="17" t="s">
        <v>5188</v>
      </c>
      <c r="B647" s="18">
        <v>0.17925985645721901</v>
      </c>
      <c r="C647" s="18">
        <v>7.2882079918157796</v>
      </c>
      <c r="D647" s="18">
        <v>6.69708822344362</v>
      </c>
      <c r="E647" s="18">
        <v>6.9637817700721998</v>
      </c>
      <c r="F647" s="18">
        <v>6.3900164137715096</v>
      </c>
      <c r="G647" s="17" t="s">
        <v>5189</v>
      </c>
      <c r="H647" s="17" t="s">
        <v>5190</v>
      </c>
      <c r="I647" s="17" t="s">
        <v>5191</v>
      </c>
      <c r="J647" s="17" t="s">
        <v>5192</v>
      </c>
      <c r="K647" s="17" t="s">
        <v>5193</v>
      </c>
      <c r="L647" s="17" t="s">
        <v>5194</v>
      </c>
      <c r="M647" s="17" t="s">
        <v>5195</v>
      </c>
      <c r="N647" s="17"/>
    </row>
    <row r="648" spans="1:14">
      <c r="A648" s="17" t="s">
        <v>5196</v>
      </c>
      <c r="B648" s="18">
        <v>0.17944215196716401</v>
      </c>
      <c r="C648" s="18">
        <v>7.0858728978108099</v>
      </c>
      <c r="D648" s="18">
        <v>7.3027675139901804</v>
      </c>
      <c r="E648" s="18">
        <v>7.27039800338747</v>
      </c>
      <c r="F648" s="18">
        <v>7.3423675407522602</v>
      </c>
      <c r="G648" s="17" t="s">
        <v>5197</v>
      </c>
      <c r="H648" s="17" t="s">
        <v>5198</v>
      </c>
      <c r="I648" s="17" t="s">
        <v>5199</v>
      </c>
      <c r="J648" s="17" t="s">
        <v>5200</v>
      </c>
      <c r="K648" s="17" t="s">
        <v>5201</v>
      </c>
      <c r="L648" s="17" t="s">
        <v>5202</v>
      </c>
      <c r="M648" s="17" t="s">
        <v>5203</v>
      </c>
      <c r="N648" s="17" t="s">
        <v>2619</v>
      </c>
    </row>
    <row r="649" spans="1:14">
      <c r="A649" s="17" t="s">
        <v>5204</v>
      </c>
      <c r="B649" s="18">
        <v>0.17944215196716401</v>
      </c>
      <c r="C649" s="18">
        <v>6.94233105810358</v>
      </c>
      <c r="D649" s="18">
        <v>7.2049777618636899</v>
      </c>
      <c r="E649" s="18">
        <v>6.9124250236756497</v>
      </c>
      <c r="F649" s="18">
        <v>7.1130478138301303</v>
      </c>
      <c r="G649" s="17" t="s">
        <v>5205</v>
      </c>
      <c r="H649" s="17" t="s">
        <v>5206</v>
      </c>
      <c r="I649" s="17" t="s">
        <v>5207</v>
      </c>
      <c r="J649" s="17" t="s">
        <v>5208</v>
      </c>
      <c r="K649" s="17" t="s">
        <v>5209</v>
      </c>
      <c r="L649" s="17" t="s">
        <v>5210</v>
      </c>
      <c r="M649" s="17" t="s">
        <v>5211</v>
      </c>
      <c r="N649" s="17"/>
    </row>
    <row r="650" spans="1:14">
      <c r="A650" s="17" t="s">
        <v>5212</v>
      </c>
      <c r="B650" s="18">
        <v>0.18134926807094401</v>
      </c>
      <c r="C650" s="18">
        <v>7.1200922591213098</v>
      </c>
      <c r="D650" s="18">
        <v>7.0809639832470603</v>
      </c>
      <c r="E650" s="18">
        <v>7.0591915486500296</v>
      </c>
      <c r="F650" s="18">
        <v>6.9444603180684501</v>
      </c>
      <c r="G650" s="17" t="s">
        <v>5213</v>
      </c>
      <c r="H650" s="17" t="s">
        <v>5214</v>
      </c>
      <c r="I650" s="17" t="s">
        <v>5215</v>
      </c>
      <c r="J650" s="17" t="s">
        <v>5216</v>
      </c>
      <c r="K650" s="17" t="s">
        <v>5217</v>
      </c>
      <c r="L650" s="17" t="s">
        <v>5218</v>
      </c>
      <c r="M650" s="17" t="s">
        <v>5219</v>
      </c>
      <c r="N650" s="17"/>
    </row>
    <row r="651" spans="1:14">
      <c r="A651" s="17" t="s">
        <v>5220</v>
      </c>
      <c r="B651" s="18">
        <v>0.18182883796306201</v>
      </c>
      <c r="C651" s="18">
        <v>7.3380704441606497</v>
      </c>
      <c r="D651" s="18">
        <v>7.2727444349415702</v>
      </c>
      <c r="E651" s="18">
        <v>7.5476638176897</v>
      </c>
      <c r="F651" s="18">
        <v>7.3852480052092497</v>
      </c>
      <c r="G651" s="17" t="s">
        <v>5221</v>
      </c>
      <c r="H651" s="17" t="s">
        <v>5222</v>
      </c>
      <c r="I651" s="17" t="s">
        <v>5223</v>
      </c>
      <c r="J651" s="17" t="s">
        <v>5224</v>
      </c>
      <c r="K651" s="17" t="s">
        <v>5225</v>
      </c>
      <c r="L651" s="17"/>
      <c r="M651" s="17" t="s">
        <v>5226</v>
      </c>
      <c r="N651" s="17"/>
    </row>
    <row r="652" spans="1:14">
      <c r="A652" s="17" t="s">
        <v>5227</v>
      </c>
      <c r="B652" s="18">
        <v>0.18182883796306201</v>
      </c>
      <c r="C652" s="18">
        <v>7.2627554976875404</v>
      </c>
      <c r="D652" s="18">
        <v>7.2999154372313599</v>
      </c>
      <c r="E652" s="18">
        <v>7.0676980888238097</v>
      </c>
      <c r="F652" s="18">
        <v>7.1095492631719397</v>
      </c>
      <c r="G652" s="17" t="s">
        <v>5228</v>
      </c>
      <c r="H652" s="17" t="s">
        <v>5229</v>
      </c>
      <c r="I652" s="17" t="s">
        <v>5230</v>
      </c>
      <c r="J652" s="17" t="s">
        <v>5231</v>
      </c>
      <c r="K652" s="17" t="s">
        <v>5232</v>
      </c>
      <c r="L652" s="17" t="s">
        <v>5233</v>
      </c>
      <c r="M652" s="17" t="s">
        <v>5234</v>
      </c>
      <c r="N652" s="17" t="s">
        <v>5235</v>
      </c>
    </row>
    <row r="653" spans="1:14">
      <c r="A653" s="17" t="s">
        <v>5236</v>
      </c>
      <c r="B653" s="18">
        <v>0.18182883796306201</v>
      </c>
      <c r="C653" s="18">
        <v>7.6424775879749198</v>
      </c>
      <c r="D653" s="18">
        <v>7.5033427716213499</v>
      </c>
      <c r="E653" s="18">
        <v>7.4035269903312297</v>
      </c>
      <c r="F653" s="18">
        <v>7.5300770408523201</v>
      </c>
      <c r="G653" s="17" t="s">
        <v>5237</v>
      </c>
      <c r="H653" s="17" t="s">
        <v>5238</v>
      </c>
      <c r="I653" s="17" t="s">
        <v>5239</v>
      </c>
      <c r="J653" s="17" t="s">
        <v>5240</v>
      </c>
      <c r="K653" s="17" t="s">
        <v>5241</v>
      </c>
      <c r="L653" s="17" t="s">
        <v>5242</v>
      </c>
      <c r="M653" s="17" t="s">
        <v>5243</v>
      </c>
      <c r="N653" s="17"/>
    </row>
    <row r="654" spans="1:14">
      <c r="A654" s="17" t="s">
        <v>5244</v>
      </c>
      <c r="B654" s="18">
        <v>0.18207461211729001</v>
      </c>
      <c r="C654" s="18">
        <v>7.5004792681200803</v>
      </c>
      <c r="D654" s="18">
        <v>6.83906202740868</v>
      </c>
      <c r="E654" s="18">
        <v>7.2615475678296004</v>
      </c>
      <c r="F654" s="18">
        <v>6.9796202436261501</v>
      </c>
      <c r="G654" s="17" t="s">
        <v>5245</v>
      </c>
      <c r="H654" s="17" t="s">
        <v>5246</v>
      </c>
      <c r="I654" s="17" t="s">
        <v>5247</v>
      </c>
      <c r="J654" s="17"/>
      <c r="K654" s="17"/>
      <c r="L654" s="17"/>
      <c r="M654" s="17" t="s">
        <v>391</v>
      </c>
      <c r="N654" s="17"/>
    </row>
    <row r="655" spans="1:14">
      <c r="A655" s="17" t="s">
        <v>5248</v>
      </c>
      <c r="B655" s="18">
        <v>0.18377511325137499</v>
      </c>
      <c r="C655" s="18">
        <v>7.6533687378720696</v>
      </c>
      <c r="D655" s="18">
        <v>7.5633717958357503</v>
      </c>
      <c r="E655" s="18">
        <v>7.5239727966907397</v>
      </c>
      <c r="F655" s="18">
        <v>7.7688318971829098</v>
      </c>
      <c r="G655" s="17" t="s">
        <v>5249</v>
      </c>
      <c r="H655" s="17" t="s">
        <v>5250</v>
      </c>
      <c r="I655" s="17" t="s">
        <v>5251</v>
      </c>
      <c r="J655" s="17" t="s">
        <v>5252</v>
      </c>
      <c r="K655" s="17" t="s">
        <v>5253</v>
      </c>
      <c r="L655" s="17" t="s">
        <v>5254</v>
      </c>
      <c r="M655" s="17" t="s">
        <v>5255</v>
      </c>
      <c r="N655" s="17"/>
    </row>
    <row r="656" spans="1:14">
      <c r="A656" s="17" t="s">
        <v>5256</v>
      </c>
      <c r="B656" s="18">
        <v>0.184786681455506</v>
      </c>
      <c r="C656" s="18">
        <v>6.2334398838655201</v>
      </c>
      <c r="D656" s="18">
        <v>6.3896127385301096</v>
      </c>
      <c r="E656" s="18">
        <v>6.5795435218750002</v>
      </c>
      <c r="F656" s="18">
        <v>6.5109743974090497</v>
      </c>
      <c r="G656" s="17" t="s">
        <v>5257</v>
      </c>
      <c r="H656" s="17" t="s">
        <v>5258</v>
      </c>
      <c r="I656" s="17" t="s">
        <v>5259</v>
      </c>
      <c r="J656" s="17" t="s">
        <v>5260</v>
      </c>
      <c r="K656" s="17" t="s">
        <v>5261</v>
      </c>
      <c r="L656" s="17" t="s">
        <v>5262</v>
      </c>
      <c r="M656" s="17" t="s">
        <v>5263</v>
      </c>
      <c r="N656" s="17"/>
    </row>
    <row r="657" spans="1:14">
      <c r="A657" s="17" t="s">
        <v>5264</v>
      </c>
      <c r="B657" s="18">
        <v>0.18628686130486399</v>
      </c>
      <c r="C657" s="18">
        <v>7.8524220869674002</v>
      </c>
      <c r="D657" s="18">
        <v>8.0453096409233407</v>
      </c>
      <c r="E657" s="18">
        <v>8.0980381343950203</v>
      </c>
      <c r="F657" s="18">
        <v>8.1147883029467192</v>
      </c>
      <c r="G657" s="17" t="s">
        <v>5265</v>
      </c>
      <c r="H657" s="17" t="s">
        <v>5266</v>
      </c>
      <c r="I657" s="17" t="s">
        <v>5267</v>
      </c>
      <c r="J657" s="17" t="s">
        <v>5268</v>
      </c>
      <c r="K657" s="17" t="s">
        <v>5269</v>
      </c>
      <c r="L657" s="17"/>
      <c r="M657" s="17" t="s">
        <v>5270</v>
      </c>
      <c r="N657" s="17"/>
    </row>
    <row r="658" spans="1:14">
      <c r="A658" s="17" t="s">
        <v>5271</v>
      </c>
      <c r="B658" s="18">
        <v>0.18628686130486399</v>
      </c>
      <c r="C658" s="18">
        <v>7.1184626963988897</v>
      </c>
      <c r="D658" s="18">
        <v>7.1026786105414796</v>
      </c>
      <c r="E658" s="18">
        <v>6.7026713132836599</v>
      </c>
      <c r="F658" s="18">
        <v>7.0306686740408404</v>
      </c>
      <c r="G658" s="17" t="s">
        <v>5272</v>
      </c>
      <c r="H658" s="17" t="s">
        <v>5273</v>
      </c>
      <c r="I658" s="17" t="s">
        <v>5274</v>
      </c>
      <c r="J658" s="17" t="s">
        <v>5275</v>
      </c>
      <c r="K658" s="17" t="s">
        <v>5276</v>
      </c>
      <c r="L658" s="17" t="s">
        <v>5277</v>
      </c>
      <c r="M658" s="17" t="s">
        <v>5278</v>
      </c>
      <c r="N658" s="17"/>
    </row>
    <row r="659" spans="1:14">
      <c r="A659" s="17" t="s">
        <v>5279</v>
      </c>
      <c r="B659" s="18">
        <v>0.18628686130486399</v>
      </c>
      <c r="C659" s="18">
        <v>6.68591097913637</v>
      </c>
      <c r="D659" s="18">
        <v>5.9951872335450203</v>
      </c>
      <c r="E659" s="18">
        <v>6.5039639602532198</v>
      </c>
      <c r="F659" s="18">
        <v>6.2995252775252801</v>
      </c>
      <c r="G659" s="17" t="s">
        <v>5280</v>
      </c>
      <c r="H659" s="17" t="s">
        <v>5281</v>
      </c>
      <c r="I659" s="17" t="s">
        <v>5282</v>
      </c>
      <c r="J659" s="17" t="s">
        <v>5283</v>
      </c>
      <c r="K659" s="17" t="s">
        <v>5284</v>
      </c>
      <c r="L659" s="17" t="s">
        <v>5285</v>
      </c>
      <c r="M659" s="17" t="s">
        <v>5286</v>
      </c>
      <c r="N659" s="17"/>
    </row>
    <row r="660" spans="1:14">
      <c r="A660" s="17" t="s">
        <v>5287</v>
      </c>
      <c r="B660" s="18">
        <v>0.18628686130486399</v>
      </c>
      <c r="C660" s="18">
        <v>6.6128891056615302</v>
      </c>
      <c r="D660" s="18">
        <v>7.07113170200825</v>
      </c>
      <c r="E660" s="18">
        <v>6.6951806875684596</v>
      </c>
      <c r="F660" s="18">
        <v>6.9856448879647504</v>
      </c>
      <c r="G660" s="17" t="s">
        <v>5288</v>
      </c>
      <c r="H660" s="17" t="s">
        <v>5289</v>
      </c>
      <c r="I660" s="17" t="s">
        <v>5290</v>
      </c>
      <c r="J660" s="17" t="s">
        <v>5291</v>
      </c>
      <c r="K660" s="17" t="s">
        <v>5292</v>
      </c>
      <c r="L660" s="17" t="s">
        <v>5293</v>
      </c>
      <c r="M660" s="17" t="s">
        <v>5294</v>
      </c>
      <c r="N660" s="17"/>
    </row>
    <row r="661" spans="1:14">
      <c r="A661" s="17" t="s">
        <v>5295</v>
      </c>
      <c r="B661" s="18">
        <v>0.186435707897739</v>
      </c>
      <c r="C661" s="18">
        <v>6.9775478853944097</v>
      </c>
      <c r="D661" s="18">
        <v>6.4182171684800498</v>
      </c>
      <c r="E661" s="18">
        <v>6.7172844470886002</v>
      </c>
      <c r="F661" s="18">
        <v>6.5728764194959499</v>
      </c>
      <c r="G661" s="17" t="s">
        <v>5296</v>
      </c>
      <c r="H661" s="17" t="s">
        <v>5297</v>
      </c>
      <c r="I661" s="17" t="s">
        <v>5298</v>
      </c>
      <c r="J661" s="17" t="s">
        <v>5299</v>
      </c>
      <c r="K661" s="17" t="s">
        <v>5300</v>
      </c>
      <c r="L661" s="17" t="s">
        <v>5301</v>
      </c>
      <c r="M661" s="17" t="s">
        <v>5302</v>
      </c>
      <c r="N661" s="17"/>
    </row>
    <row r="662" spans="1:14">
      <c r="A662" s="17" t="s">
        <v>5303</v>
      </c>
      <c r="B662" s="18">
        <v>0.187730129400424</v>
      </c>
      <c r="C662" s="18">
        <v>7.1799674650663201</v>
      </c>
      <c r="D662" s="18">
        <v>7.2030301580225</v>
      </c>
      <c r="E662" s="18">
        <v>7.2256131588489803</v>
      </c>
      <c r="F662" s="18">
        <v>6.9550716048855197</v>
      </c>
      <c r="G662" s="17" t="s">
        <v>5304</v>
      </c>
      <c r="H662" s="17" t="s">
        <v>5305</v>
      </c>
      <c r="I662" s="17" t="s">
        <v>5306</v>
      </c>
      <c r="J662" s="17" t="s">
        <v>5307</v>
      </c>
      <c r="K662" s="17" t="s">
        <v>5308</v>
      </c>
      <c r="L662" s="17" t="s">
        <v>5309</v>
      </c>
      <c r="M662" s="17" t="s">
        <v>5310</v>
      </c>
      <c r="N662" s="17"/>
    </row>
    <row r="663" spans="1:14">
      <c r="A663" s="17" t="s">
        <v>5311</v>
      </c>
      <c r="B663" s="18">
        <v>0.18835270875457899</v>
      </c>
      <c r="C663" s="18">
        <v>6.3531733188548198</v>
      </c>
      <c r="D663" s="18">
        <v>6.2444679330378996</v>
      </c>
      <c r="E663" s="18">
        <v>5.8568988643294597</v>
      </c>
      <c r="F663" s="18">
        <v>6.4807373368073602</v>
      </c>
      <c r="G663" s="17" t="s">
        <v>5312</v>
      </c>
      <c r="H663" s="17" t="s">
        <v>5313</v>
      </c>
      <c r="I663" s="17" t="s">
        <v>5314</v>
      </c>
      <c r="J663" s="17" t="s">
        <v>5315</v>
      </c>
      <c r="K663" s="17" t="s">
        <v>5316</v>
      </c>
      <c r="L663" s="17" t="s">
        <v>5317</v>
      </c>
      <c r="M663" s="17" t="s">
        <v>5318</v>
      </c>
      <c r="N663" s="17"/>
    </row>
    <row r="664" spans="1:14">
      <c r="A664" s="17" t="s">
        <v>5319</v>
      </c>
      <c r="B664" s="18">
        <v>0.188371558988259</v>
      </c>
      <c r="C664" s="18">
        <v>8.4684627102160395</v>
      </c>
      <c r="D664" s="18">
        <v>7.8359565997348604</v>
      </c>
      <c r="E664" s="18">
        <v>8.0578102565034602</v>
      </c>
      <c r="F664" s="18">
        <v>7.8355261734223003</v>
      </c>
      <c r="G664" s="17" t="s">
        <v>5320</v>
      </c>
      <c r="H664" s="17" t="s">
        <v>5321</v>
      </c>
      <c r="I664" s="17" t="s">
        <v>5322</v>
      </c>
      <c r="J664" s="17" t="s">
        <v>5323</v>
      </c>
      <c r="K664" s="17" t="s">
        <v>5324</v>
      </c>
      <c r="L664" s="17" t="s">
        <v>5325</v>
      </c>
      <c r="M664" s="17" t="s">
        <v>5326</v>
      </c>
      <c r="N664" s="17"/>
    </row>
    <row r="665" spans="1:14">
      <c r="A665" s="17" t="s">
        <v>5327</v>
      </c>
      <c r="B665" s="18">
        <v>0.18851756472092901</v>
      </c>
      <c r="C665" s="18">
        <v>7.4764588139250296</v>
      </c>
      <c r="D665" s="18">
        <v>7.3665607888203199</v>
      </c>
      <c r="E665" s="18">
        <v>6.9422690952527297</v>
      </c>
      <c r="F665" s="18">
        <v>7.3020568880356498</v>
      </c>
      <c r="G665" s="17" t="s">
        <v>5328</v>
      </c>
      <c r="H665" s="17" t="s">
        <v>5329</v>
      </c>
      <c r="I665" s="17" t="s">
        <v>5330</v>
      </c>
      <c r="J665" s="17" t="s">
        <v>5331</v>
      </c>
      <c r="K665" s="17" t="s">
        <v>5332</v>
      </c>
      <c r="L665" s="17" t="s">
        <v>5333</v>
      </c>
      <c r="M665" s="17" t="s">
        <v>5334</v>
      </c>
      <c r="N665" s="17"/>
    </row>
    <row r="666" spans="1:14">
      <c r="A666" s="17" t="s">
        <v>5335</v>
      </c>
      <c r="B666" s="18">
        <v>0.18933046053358801</v>
      </c>
      <c r="C666" s="18">
        <v>6.9747899215253204</v>
      </c>
      <c r="D666" s="18">
        <v>7.0952172312726498</v>
      </c>
      <c r="E666" s="18">
        <v>7.1460561084726102</v>
      </c>
      <c r="F666" s="18">
        <v>7.1754285201378298</v>
      </c>
      <c r="G666" s="17" t="s">
        <v>5336</v>
      </c>
      <c r="H666" s="17" t="s">
        <v>5337</v>
      </c>
      <c r="I666" s="17" t="s">
        <v>5338</v>
      </c>
      <c r="J666" s="17" t="s">
        <v>5339</v>
      </c>
      <c r="K666" s="17" t="s">
        <v>5340</v>
      </c>
      <c r="L666" s="17" t="s">
        <v>5341</v>
      </c>
      <c r="M666" s="17" t="s">
        <v>5342</v>
      </c>
      <c r="N666" s="17"/>
    </row>
    <row r="667" spans="1:14">
      <c r="A667" s="17" t="s">
        <v>5343</v>
      </c>
      <c r="B667" s="18">
        <v>0.190468591871673</v>
      </c>
      <c r="C667" s="18">
        <v>7.0181872878612097</v>
      </c>
      <c r="D667" s="18">
        <v>6.9088422878914404</v>
      </c>
      <c r="E667" s="18">
        <v>6.7046773545858898</v>
      </c>
      <c r="F667" s="18">
        <v>6.8687633606671703</v>
      </c>
      <c r="G667" s="17" t="s">
        <v>5344</v>
      </c>
      <c r="H667" s="17" t="s">
        <v>5345</v>
      </c>
      <c r="I667" s="17" t="s">
        <v>5346</v>
      </c>
      <c r="J667" s="17" t="s">
        <v>5347</v>
      </c>
      <c r="K667" s="17" t="s">
        <v>5348</v>
      </c>
      <c r="L667" s="17" t="s">
        <v>5349</v>
      </c>
      <c r="M667" s="17" t="s">
        <v>5350</v>
      </c>
      <c r="N667" s="17" t="s">
        <v>1363</v>
      </c>
    </row>
    <row r="668" spans="1:14">
      <c r="A668" s="17" t="s">
        <v>5351</v>
      </c>
      <c r="B668" s="18">
        <v>0.19171821534949199</v>
      </c>
      <c r="C668" s="18">
        <v>7.6712715256974304</v>
      </c>
      <c r="D668" s="18">
        <v>7.45372340306964</v>
      </c>
      <c r="E668" s="18">
        <v>7.8454185341144802</v>
      </c>
      <c r="F668" s="18">
        <v>7.7153156656867203</v>
      </c>
      <c r="G668" s="17" t="s">
        <v>5352</v>
      </c>
      <c r="H668" s="17" t="s">
        <v>5353</v>
      </c>
      <c r="I668" s="17" t="s">
        <v>5354</v>
      </c>
      <c r="J668" s="17" t="s">
        <v>5355</v>
      </c>
      <c r="K668" s="17" t="s">
        <v>5356</v>
      </c>
      <c r="L668" s="17" t="s">
        <v>5357</v>
      </c>
      <c r="M668" s="17" t="s">
        <v>5358</v>
      </c>
      <c r="N668" s="17"/>
    </row>
    <row r="669" spans="1:14">
      <c r="A669" s="17" t="s">
        <v>5359</v>
      </c>
      <c r="B669" s="18">
        <v>0.19216108969127099</v>
      </c>
      <c r="C669" s="18">
        <v>7.2965024074561704</v>
      </c>
      <c r="D669" s="18">
        <v>7.1430572732581901</v>
      </c>
      <c r="E669" s="18">
        <v>7.3893460809839198</v>
      </c>
      <c r="F669" s="18">
        <v>7.2905498186377304</v>
      </c>
      <c r="G669" s="17" t="s">
        <v>5360</v>
      </c>
      <c r="H669" s="17" t="s">
        <v>5361</v>
      </c>
      <c r="I669" s="17" t="s">
        <v>5362</v>
      </c>
      <c r="J669" s="17" t="s">
        <v>5363</v>
      </c>
      <c r="K669" s="17" t="s">
        <v>5364</v>
      </c>
      <c r="L669" s="17" t="s">
        <v>5365</v>
      </c>
      <c r="M669" s="17" t="s">
        <v>5366</v>
      </c>
      <c r="N669" s="17"/>
    </row>
    <row r="670" spans="1:14">
      <c r="A670" s="17" t="s">
        <v>5367</v>
      </c>
      <c r="B670" s="18">
        <v>0.19313354735221799</v>
      </c>
      <c r="C670" s="18">
        <v>7.4141727511216802</v>
      </c>
      <c r="D670" s="18">
        <v>7.0654824013713098</v>
      </c>
      <c r="E670" s="18">
        <v>7.2469524125960199</v>
      </c>
      <c r="F670" s="18">
        <v>6.92904135335489</v>
      </c>
      <c r="G670" s="17" t="s">
        <v>5368</v>
      </c>
      <c r="H670" s="17" t="s">
        <v>5369</v>
      </c>
      <c r="I670" s="17" t="s">
        <v>5370</v>
      </c>
      <c r="J670" s="17" t="s">
        <v>5371</v>
      </c>
      <c r="K670" s="17" t="s">
        <v>5372</v>
      </c>
      <c r="L670" s="17" t="s">
        <v>5373</v>
      </c>
      <c r="M670" s="17" t="s">
        <v>5374</v>
      </c>
      <c r="N670" s="17"/>
    </row>
    <row r="671" spans="1:14">
      <c r="A671" s="17" t="s">
        <v>5375</v>
      </c>
      <c r="B671" s="18">
        <v>0.19382904227977199</v>
      </c>
      <c r="C671" s="18">
        <v>7.1983700747974604</v>
      </c>
      <c r="D671" s="18">
        <v>6.85597017936899</v>
      </c>
      <c r="E671" s="18">
        <v>6.8774640561883196</v>
      </c>
      <c r="F671" s="18">
        <v>7.0946989099389999</v>
      </c>
      <c r="G671" s="17" t="s">
        <v>5376</v>
      </c>
      <c r="H671" s="17" t="s">
        <v>5377</v>
      </c>
      <c r="I671" s="17" t="s">
        <v>5378</v>
      </c>
      <c r="J671" s="17" t="s">
        <v>5379</v>
      </c>
      <c r="K671" s="17" t="s">
        <v>5380</v>
      </c>
      <c r="L671" s="17" t="s">
        <v>5381</v>
      </c>
      <c r="M671" s="17" t="s">
        <v>5382</v>
      </c>
      <c r="N671" s="17"/>
    </row>
    <row r="672" spans="1:14">
      <c r="A672" s="17" t="s">
        <v>5383</v>
      </c>
      <c r="B672" s="18">
        <v>0.19426798716709801</v>
      </c>
      <c r="C672" s="18">
        <v>6.8198495581650898</v>
      </c>
      <c r="D672" s="18">
        <v>6.91744755529679</v>
      </c>
      <c r="E672" s="18">
        <v>7.1421805648857601</v>
      </c>
      <c r="F672" s="18">
        <v>7.1036156493921396</v>
      </c>
      <c r="G672" s="17" t="s">
        <v>5384</v>
      </c>
      <c r="H672" s="17" t="s">
        <v>5385</v>
      </c>
      <c r="I672" s="17" t="s">
        <v>5386</v>
      </c>
      <c r="J672" s="17" t="s">
        <v>5387</v>
      </c>
      <c r="K672" s="17" t="s">
        <v>5388</v>
      </c>
      <c r="L672" s="17" t="s">
        <v>5389</v>
      </c>
      <c r="M672" s="17" t="s">
        <v>5390</v>
      </c>
      <c r="N672" s="17"/>
    </row>
    <row r="673" spans="1:14">
      <c r="A673" s="17" t="s">
        <v>5391</v>
      </c>
      <c r="B673" s="18">
        <v>0.19653148866022099</v>
      </c>
      <c r="C673" s="18">
        <v>7.5907773442227198</v>
      </c>
      <c r="D673" s="18">
        <v>6.8411655042034001</v>
      </c>
      <c r="E673" s="18">
        <v>7.0658152407120296</v>
      </c>
      <c r="F673" s="18">
        <v>7.2642656217516803</v>
      </c>
      <c r="G673" s="17" t="s">
        <v>5392</v>
      </c>
      <c r="H673" s="17" t="s">
        <v>5393</v>
      </c>
      <c r="I673" s="17" t="s">
        <v>5394</v>
      </c>
      <c r="J673" s="17" t="s">
        <v>5395</v>
      </c>
      <c r="K673" s="17" t="s">
        <v>5396</v>
      </c>
      <c r="L673" s="17" t="s">
        <v>5397</v>
      </c>
      <c r="M673" s="17" t="s">
        <v>5398</v>
      </c>
      <c r="N673" s="17"/>
    </row>
    <row r="674" spans="1:14">
      <c r="A674" s="17" t="s">
        <v>5399</v>
      </c>
      <c r="B674" s="18">
        <v>0.19653148866022099</v>
      </c>
      <c r="C674" s="18">
        <v>7.2311847779704497</v>
      </c>
      <c r="D674" s="18">
        <v>7.12997317480818</v>
      </c>
      <c r="E674" s="18">
        <v>6.59480429414252</v>
      </c>
      <c r="F674" s="18">
        <v>6.9400646709597398</v>
      </c>
      <c r="G674" s="17" t="s">
        <v>5400</v>
      </c>
      <c r="H674" s="17" t="s">
        <v>5401</v>
      </c>
      <c r="I674" s="17" t="s">
        <v>5402</v>
      </c>
      <c r="J674" s="17" t="s">
        <v>5403</v>
      </c>
      <c r="K674" s="17" t="s">
        <v>5404</v>
      </c>
      <c r="L674" s="17" t="s">
        <v>5405</v>
      </c>
      <c r="M674" s="17" t="s">
        <v>5406</v>
      </c>
      <c r="N674" s="17"/>
    </row>
    <row r="675" spans="1:14">
      <c r="A675" s="17" t="s">
        <v>5407</v>
      </c>
      <c r="B675" s="18">
        <v>0.19653148866022099</v>
      </c>
      <c r="C675" s="18">
        <v>7.0605078196614004</v>
      </c>
      <c r="D675" s="18">
        <v>7.2330470251857601</v>
      </c>
      <c r="E675" s="18">
        <v>7.3325054461333696</v>
      </c>
      <c r="F675" s="18">
        <v>7.4030176613287297</v>
      </c>
      <c r="G675" s="17" t="s">
        <v>5408</v>
      </c>
      <c r="H675" s="17" t="s">
        <v>5409</v>
      </c>
      <c r="I675" s="17" t="s">
        <v>5410</v>
      </c>
      <c r="J675" s="17" t="s">
        <v>5411</v>
      </c>
      <c r="K675" s="17" t="s">
        <v>5412</v>
      </c>
      <c r="L675" s="17" t="s">
        <v>5413</v>
      </c>
      <c r="M675" s="17" t="s">
        <v>5414</v>
      </c>
      <c r="N675" s="17" t="s">
        <v>5415</v>
      </c>
    </row>
    <row r="676" spans="1:14">
      <c r="A676" s="17" t="s">
        <v>5416</v>
      </c>
      <c r="B676" s="18">
        <v>0.19653148866022099</v>
      </c>
      <c r="C676" s="18">
        <v>6.3581885857654399</v>
      </c>
      <c r="D676" s="18">
        <v>6.4959962978967596</v>
      </c>
      <c r="E676" s="18">
        <v>6.7721344233343297</v>
      </c>
      <c r="F676" s="18">
        <v>6.5576273795975002</v>
      </c>
      <c r="G676" s="17" t="s">
        <v>5417</v>
      </c>
      <c r="H676" s="17" t="s">
        <v>5418</v>
      </c>
      <c r="I676" s="17" t="s">
        <v>5419</v>
      </c>
      <c r="J676" s="17" t="s">
        <v>5420</v>
      </c>
      <c r="K676" s="17" t="s">
        <v>5421</v>
      </c>
      <c r="L676" s="17" t="s">
        <v>5422</v>
      </c>
      <c r="M676" s="17" t="s">
        <v>5423</v>
      </c>
      <c r="N676" s="17"/>
    </row>
    <row r="677" spans="1:14">
      <c r="A677" s="17" t="s">
        <v>5424</v>
      </c>
      <c r="B677" s="18">
        <v>0.19653148866022099</v>
      </c>
      <c r="C677" s="18">
        <v>7.2400273990775696</v>
      </c>
      <c r="D677" s="18">
        <v>7.5261404981111397</v>
      </c>
      <c r="E677" s="18">
        <v>7.4083047777495796</v>
      </c>
      <c r="F677" s="18">
        <v>7.4736560754699202</v>
      </c>
      <c r="G677" s="17" t="s">
        <v>5425</v>
      </c>
      <c r="H677" s="17" t="s">
        <v>5426</v>
      </c>
      <c r="I677" s="17" t="s">
        <v>5427</v>
      </c>
      <c r="J677" s="17" t="s">
        <v>5428</v>
      </c>
      <c r="K677" s="17" t="s">
        <v>5429</v>
      </c>
      <c r="L677" s="17" t="s">
        <v>5430</v>
      </c>
      <c r="M677" s="17" t="s">
        <v>5431</v>
      </c>
      <c r="N677" s="17"/>
    </row>
    <row r="678" spans="1:14">
      <c r="A678" s="17" t="s">
        <v>5432</v>
      </c>
      <c r="B678" s="18">
        <v>0.19653148866022099</v>
      </c>
      <c r="C678" s="18">
        <v>6.9188182698197398</v>
      </c>
      <c r="D678" s="18">
        <v>7.1539472851163399</v>
      </c>
      <c r="E678" s="18">
        <v>6.7398646610109001</v>
      </c>
      <c r="F678" s="18">
        <v>7.0330057269819699</v>
      </c>
      <c r="G678" s="17" t="s">
        <v>5433</v>
      </c>
      <c r="H678" s="17" t="s">
        <v>5434</v>
      </c>
      <c r="I678" s="17" t="s">
        <v>5435</v>
      </c>
      <c r="J678" s="17"/>
      <c r="K678" s="17"/>
      <c r="L678" s="17" t="s">
        <v>5436</v>
      </c>
      <c r="M678" s="17" t="s">
        <v>391</v>
      </c>
      <c r="N678" s="17"/>
    </row>
    <row r="679" spans="1:14">
      <c r="A679" s="17" t="s">
        <v>5437</v>
      </c>
      <c r="B679" s="18">
        <v>0.19721785793216901</v>
      </c>
      <c r="C679" s="18">
        <v>6.6968192074022204</v>
      </c>
      <c r="D679" s="18">
        <v>6.3938464769545202</v>
      </c>
      <c r="E679" s="18">
        <v>6.5592251866396101</v>
      </c>
      <c r="F679" s="18">
        <v>6.7963011395316002</v>
      </c>
      <c r="G679" s="17" t="s">
        <v>5438</v>
      </c>
      <c r="H679" s="17" t="s">
        <v>5439</v>
      </c>
      <c r="I679" s="17" t="s">
        <v>5440</v>
      </c>
      <c r="J679" s="17" t="s">
        <v>5441</v>
      </c>
      <c r="K679" s="17" t="s">
        <v>5442</v>
      </c>
      <c r="L679" s="17" t="s">
        <v>5443</v>
      </c>
      <c r="M679" s="17" t="s">
        <v>5444</v>
      </c>
      <c r="N679" s="17"/>
    </row>
    <row r="680" spans="1:14">
      <c r="A680" s="17" t="s">
        <v>5445</v>
      </c>
      <c r="B680" s="18">
        <v>0.198286769687745</v>
      </c>
      <c r="C680" s="18">
        <v>8.2417529243574208</v>
      </c>
      <c r="D680" s="18">
        <v>8.4689271866638993</v>
      </c>
      <c r="E680" s="18">
        <v>8.3700855793881601</v>
      </c>
      <c r="F680" s="18">
        <v>8.5442187592357097</v>
      </c>
      <c r="G680" s="17" t="s">
        <v>5446</v>
      </c>
      <c r="H680" s="17" t="s">
        <v>5447</v>
      </c>
      <c r="I680" s="17" t="s">
        <v>5448</v>
      </c>
      <c r="J680" s="17"/>
      <c r="K680" s="17"/>
      <c r="L680" s="17"/>
      <c r="M680" s="17" t="s">
        <v>391</v>
      </c>
      <c r="N680" s="17"/>
    </row>
    <row r="681" spans="1:14">
      <c r="A681" s="17" t="s">
        <v>5449</v>
      </c>
      <c r="B681" s="18">
        <v>0.198286769687745</v>
      </c>
      <c r="C681" s="18">
        <v>6.5188589845141598</v>
      </c>
      <c r="D681" s="18">
        <v>6.7727751270888001</v>
      </c>
      <c r="E681" s="18">
        <v>6.9050347582800704</v>
      </c>
      <c r="F681" s="18">
        <v>7.0812994493663997</v>
      </c>
      <c r="G681" s="17" t="s">
        <v>5450</v>
      </c>
      <c r="H681" s="17" t="s">
        <v>5451</v>
      </c>
      <c r="I681" s="17" t="s">
        <v>5452</v>
      </c>
      <c r="J681" s="17" t="s">
        <v>5453</v>
      </c>
      <c r="K681" s="17" t="s">
        <v>5454</v>
      </c>
      <c r="L681" s="17" t="s">
        <v>5455</v>
      </c>
      <c r="M681" s="17" t="s">
        <v>2866</v>
      </c>
      <c r="N681" s="17"/>
    </row>
    <row r="682" spans="1:14">
      <c r="A682" s="17" t="s">
        <v>5456</v>
      </c>
      <c r="B682" s="18">
        <v>0.198286769687745</v>
      </c>
      <c r="C682" s="18">
        <v>6.9584177592500804</v>
      </c>
      <c r="D682" s="18">
        <v>7.3063246000052304</v>
      </c>
      <c r="E682" s="18">
        <v>7.0599107984560199</v>
      </c>
      <c r="F682" s="18">
        <v>7.3126057316615496</v>
      </c>
      <c r="G682" s="17" t="s">
        <v>5457</v>
      </c>
      <c r="H682" s="17" t="s">
        <v>5458</v>
      </c>
      <c r="I682" s="17" t="s">
        <v>5459</v>
      </c>
      <c r="J682" s="17" t="s">
        <v>5460</v>
      </c>
      <c r="K682" s="17" t="s">
        <v>5461</v>
      </c>
      <c r="L682" s="17" t="s">
        <v>5462</v>
      </c>
      <c r="M682" s="17" t="s">
        <v>5463</v>
      </c>
      <c r="N682" s="17"/>
    </row>
    <row r="683" spans="1:14">
      <c r="A683" s="17" t="s">
        <v>5464</v>
      </c>
      <c r="B683" s="18">
        <v>0.198286769687745</v>
      </c>
      <c r="C683" s="18">
        <v>6.8906311629522703</v>
      </c>
      <c r="D683" s="18">
        <v>7.1674331462824599</v>
      </c>
      <c r="E683" s="18">
        <v>7.2165852169886398</v>
      </c>
      <c r="F683" s="18">
        <v>7.1521052359681399</v>
      </c>
      <c r="G683" s="17" t="s">
        <v>5465</v>
      </c>
      <c r="H683" s="17" t="s">
        <v>5466</v>
      </c>
      <c r="I683" s="17" t="s">
        <v>5467</v>
      </c>
      <c r="J683" s="17" t="s">
        <v>5468</v>
      </c>
      <c r="K683" s="17" t="s">
        <v>5469</v>
      </c>
      <c r="L683" s="17" t="s">
        <v>5470</v>
      </c>
      <c r="M683" s="17" t="s">
        <v>5471</v>
      </c>
      <c r="N683" s="17"/>
    </row>
    <row r="684" spans="1:14">
      <c r="A684" s="17" t="s">
        <v>5472</v>
      </c>
      <c r="B684" s="18">
        <v>0.198286769687745</v>
      </c>
      <c r="C684" s="18">
        <v>7.2464478329815902</v>
      </c>
      <c r="D684" s="18">
        <v>7.2827883258403201</v>
      </c>
      <c r="E684" s="18">
        <v>7.4831822150634197</v>
      </c>
      <c r="F684" s="18">
        <v>7.3917643396251096</v>
      </c>
      <c r="G684" s="17" t="s">
        <v>5473</v>
      </c>
      <c r="H684" s="17" t="s">
        <v>5474</v>
      </c>
      <c r="I684" s="17" t="s">
        <v>5475</v>
      </c>
      <c r="J684" s="17" t="s">
        <v>5476</v>
      </c>
      <c r="K684" s="17" t="s">
        <v>5477</v>
      </c>
      <c r="L684" s="17" t="s">
        <v>5478</v>
      </c>
      <c r="M684" s="17" t="s">
        <v>5479</v>
      </c>
      <c r="N684" s="17"/>
    </row>
    <row r="685" spans="1:14">
      <c r="A685" s="17" t="s">
        <v>5480</v>
      </c>
      <c r="B685" s="18">
        <v>0.19889856737627401</v>
      </c>
      <c r="C685" s="18">
        <v>6.6944196067612802</v>
      </c>
      <c r="D685" s="18">
        <v>6.7964172655058599</v>
      </c>
      <c r="E685" s="18">
        <v>7.0353884739058197</v>
      </c>
      <c r="F685" s="18">
        <v>6.9225763730917</v>
      </c>
      <c r="G685" s="17" t="s">
        <v>5481</v>
      </c>
      <c r="H685" s="17" t="s">
        <v>5482</v>
      </c>
      <c r="I685" s="17" t="s">
        <v>5483</v>
      </c>
      <c r="J685" s="17" t="s">
        <v>5484</v>
      </c>
      <c r="K685" s="17" t="s">
        <v>5485</v>
      </c>
      <c r="L685" s="17" t="s">
        <v>5486</v>
      </c>
      <c r="M685" s="17" t="s">
        <v>5487</v>
      </c>
      <c r="N685" s="17"/>
    </row>
    <row r="686" spans="1:14">
      <c r="A686" s="17" t="s">
        <v>5488</v>
      </c>
      <c r="B686" s="18">
        <v>0.19950067718749701</v>
      </c>
      <c r="C686" s="18">
        <v>7.2088346588854302</v>
      </c>
      <c r="D686" s="18">
        <v>6.9219817447423697</v>
      </c>
      <c r="E686" s="18">
        <v>7.2287198919362003</v>
      </c>
      <c r="F686" s="18">
        <v>7.0718591844892096</v>
      </c>
      <c r="G686" s="17" t="s">
        <v>5489</v>
      </c>
      <c r="H686" s="17" t="s">
        <v>5490</v>
      </c>
      <c r="I686" s="17" t="s">
        <v>5491</v>
      </c>
      <c r="J686" s="17" t="s">
        <v>5492</v>
      </c>
      <c r="K686" s="17" t="s">
        <v>5493</v>
      </c>
      <c r="L686" s="17" t="s">
        <v>5494</v>
      </c>
      <c r="M686" s="17" t="s">
        <v>5495</v>
      </c>
      <c r="N686" s="17"/>
    </row>
    <row r="687" spans="1:14">
      <c r="A687" s="17" t="s">
        <v>5496</v>
      </c>
      <c r="B687" s="18">
        <v>0.199562560822101</v>
      </c>
      <c r="C687" s="18">
        <v>6.23712512629338</v>
      </c>
      <c r="D687" s="18">
        <v>6.3246927802384603</v>
      </c>
      <c r="E687" s="18">
        <v>6.4476945234162804</v>
      </c>
      <c r="F687" s="18">
        <v>6.3682924797938796</v>
      </c>
      <c r="G687" s="17" t="s">
        <v>5497</v>
      </c>
      <c r="H687" s="17" t="s">
        <v>5498</v>
      </c>
      <c r="I687" s="17" t="s">
        <v>5499</v>
      </c>
      <c r="J687" s="17" t="s">
        <v>5500</v>
      </c>
      <c r="K687" s="17" t="s">
        <v>5501</v>
      </c>
      <c r="L687" s="17" t="s">
        <v>5502</v>
      </c>
      <c r="M687" s="17" t="s">
        <v>5503</v>
      </c>
      <c r="N687" s="17"/>
    </row>
    <row r="688" spans="1:14">
      <c r="A688" s="17" t="s">
        <v>5504</v>
      </c>
      <c r="B688" s="18">
        <v>0.199562560822101</v>
      </c>
      <c r="C688" s="18">
        <v>7.40521773577529</v>
      </c>
      <c r="D688" s="18">
        <v>7.1398852427935102</v>
      </c>
      <c r="E688" s="18">
        <v>7.4095695828182704</v>
      </c>
      <c r="F688" s="18">
        <v>7.1957688860536004</v>
      </c>
      <c r="G688" s="17" t="s">
        <v>5505</v>
      </c>
      <c r="H688" s="17" t="s">
        <v>5506</v>
      </c>
      <c r="I688" s="17" t="s">
        <v>5507</v>
      </c>
      <c r="J688" s="17" t="s">
        <v>5508</v>
      </c>
      <c r="K688" s="17" t="s">
        <v>5509</v>
      </c>
      <c r="L688" s="17" t="s">
        <v>5510</v>
      </c>
      <c r="M688" s="17" t="s">
        <v>5511</v>
      </c>
      <c r="N688" s="17"/>
    </row>
    <row r="689" spans="1:14">
      <c r="A689" s="17" t="s">
        <v>5512</v>
      </c>
      <c r="B689" s="18">
        <v>0.201986797583592</v>
      </c>
      <c r="C689" s="18">
        <v>7.1401634892324299</v>
      </c>
      <c r="D689" s="18">
        <v>6.59806004700211</v>
      </c>
      <c r="E689" s="18">
        <v>6.9296887059599701</v>
      </c>
      <c r="F689" s="18">
        <v>6.6721876173208896</v>
      </c>
      <c r="G689" s="17" t="s">
        <v>5513</v>
      </c>
      <c r="H689" s="17" t="s">
        <v>5514</v>
      </c>
      <c r="I689" s="17" t="s">
        <v>5515</v>
      </c>
      <c r="J689" s="17" t="s">
        <v>5516</v>
      </c>
      <c r="K689" s="17" t="s">
        <v>5517</v>
      </c>
      <c r="L689" s="17" t="s">
        <v>5518</v>
      </c>
      <c r="M689" s="17" t="s">
        <v>5519</v>
      </c>
      <c r="N689" s="17" t="s">
        <v>5520</v>
      </c>
    </row>
    <row r="690" spans="1:14">
      <c r="A690" s="17" t="s">
        <v>5521</v>
      </c>
      <c r="B690" s="18">
        <v>0.20270138057147999</v>
      </c>
      <c r="C690" s="18">
        <v>6.93566858228799</v>
      </c>
      <c r="D690" s="18">
        <v>6.76219907045048</v>
      </c>
      <c r="E690" s="18">
        <v>7.1111965292536903</v>
      </c>
      <c r="F690" s="18">
        <v>6.9122764165550103</v>
      </c>
      <c r="G690" s="17" t="s">
        <v>5522</v>
      </c>
      <c r="H690" s="17" t="s">
        <v>5523</v>
      </c>
      <c r="I690" s="17" t="s">
        <v>5524</v>
      </c>
      <c r="J690" s="17" t="s">
        <v>5525</v>
      </c>
      <c r="K690" s="17" t="s">
        <v>5526</v>
      </c>
      <c r="L690" s="17" t="s">
        <v>5527</v>
      </c>
      <c r="M690" s="17" t="s">
        <v>5528</v>
      </c>
      <c r="N690" s="17" t="s">
        <v>1580</v>
      </c>
    </row>
    <row r="691" spans="1:14">
      <c r="A691" s="17" t="s">
        <v>5529</v>
      </c>
      <c r="B691" s="18">
        <v>0.20279875179220899</v>
      </c>
      <c r="C691" s="18">
        <v>6.8754086113093997</v>
      </c>
      <c r="D691" s="18">
        <v>6.9583704511665703</v>
      </c>
      <c r="E691" s="18">
        <v>6.31535174538927</v>
      </c>
      <c r="F691" s="18">
        <v>6.6243220459445</v>
      </c>
      <c r="G691" s="17" t="s">
        <v>5530</v>
      </c>
      <c r="H691" s="17" t="s">
        <v>5531</v>
      </c>
      <c r="I691" s="17" t="s">
        <v>5532</v>
      </c>
      <c r="J691" s="17" t="s">
        <v>5533</v>
      </c>
      <c r="K691" s="17" t="s">
        <v>5534</v>
      </c>
      <c r="L691" s="17" t="s">
        <v>5535</v>
      </c>
      <c r="M691" s="17" t="s">
        <v>5536</v>
      </c>
      <c r="N691" s="17" t="s">
        <v>5537</v>
      </c>
    </row>
    <row r="692" spans="1:14">
      <c r="A692" s="17" t="s">
        <v>5538</v>
      </c>
      <c r="B692" s="18">
        <v>0.20411691301075799</v>
      </c>
      <c r="C692" s="18">
        <v>7.4895498927965498</v>
      </c>
      <c r="D692" s="18">
        <v>7.5915321249234999</v>
      </c>
      <c r="E692" s="18">
        <v>7.0929118310890598</v>
      </c>
      <c r="F692" s="18">
        <v>7.4557179257107702</v>
      </c>
      <c r="G692" s="17" t="s">
        <v>5539</v>
      </c>
      <c r="H692" s="17" t="s">
        <v>5540</v>
      </c>
      <c r="I692" s="17" t="s">
        <v>5541</v>
      </c>
      <c r="J692" s="17" t="s">
        <v>5542</v>
      </c>
      <c r="K692" s="17" t="s">
        <v>5543</v>
      </c>
      <c r="L692" s="17" t="s">
        <v>5544</v>
      </c>
      <c r="M692" s="17" t="s">
        <v>5545</v>
      </c>
      <c r="N692" s="17"/>
    </row>
    <row r="693" spans="1:14">
      <c r="A693" s="17" t="s">
        <v>5546</v>
      </c>
      <c r="B693" s="18">
        <v>0.20411691301075799</v>
      </c>
      <c r="C693" s="18">
        <v>6.9593638442931702</v>
      </c>
      <c r="D693" s="18">
        <v>6.7906640480546097</v>
      </c>
      <c r="E693" s="18">
        <v>6.9230317390560501</v>
      </c>
      <c r="F693" s="18">
        <v>6.9800016831305403</v>
      </c>
      <c r="G693" s="17" t="s">
        <v>5547</v>
      </c>
      <c r="H693" s="17" t="s">
        <v>5548</v>
      </c>
      <c r="I693" s="17" t="s">
        <v>5549</v>
      </c>
      <c r="J693" s="17" t="s">
        <v>5550</v>
      </c>
      <c r="K693" s="17" t="s">
        <v>5551</v>
      </c>
      <c r="L693" s="17" t="s">
        <v>5552</v>
      </c>
      <c r="M693" s="17" t="s">
        <v>5553</v>
      </c>
      <c r="N693" s="17"/>
    </row>
    <row r="694" spans="1:14">
      <c r="A694" s="17" t="s">
        <v>5554</v>
      </c>
      <c r="B694" s="18">
        <v>0.20411691301075799</v>
      </c>
      <c r="C694" s="18">
        <v>6.8302941473918803</v>
      </c>
      <c r="D694" s="18">
        <v>6.4702706626470796</v>
      </c>
      <c r="E694" s="18">
        <v>6.8943434748017696</v>
      </c>
      <c r="F694" s="18">
        <v>6.7211620573382502</v>
      </c>
      <c r="G694" s="17" t="s">
        <v>5555</v>
      </c>
      <c r="H694" s="17" t="s">
        <v>5556</v>
      </c>
      <c r="I694" s="17" t="s">
        <v>5557</v>
      </c>
      <c r="J694" s="17" t="s">
        <v>5558</v>
      </c>
      <c r="K694" s="17" t="s">
        <v>5559</v>
      </c>
      <c r="L694" s="17" t="s">
        <v>5560</v>
      </c>
      <c r="M694" s="17" t="s">
        <v>5561</v>
      </c>
      <c r="N694" s="17" t="s">
        <v>5562</v>
      </c>
    </row>
    <row r="695" spans="1:14">
      <c r="A695" s="17" t="s">
        <v>5563</v>
      </c>
      <c r="B695" s="18">
        <v>0.20411691301075799</v>
      </c>
      <c r="C695" s="18">
        <v>6.72590912150938</v>
      </c>
      <c r="D695" s="18">
        <v>6.4575105654707396</v>
      </c>
      <c r="E695" s="18">
        <v>6.9596782745160102</v>
      </c>
      <c r="F695" s="18">
        <v>6.6611015779600198</v>
      </c>
      <c r="G695" s="17" t="s">
        <v>5564</v>
      </c>
      <c r="H695" s="17" t="s">
        <v>5565</v>
      </c>
      <c r="I695" s="17" t="s">
        <v>5566</v>
      </c>
      <c r="J695" s="17" t="s">
        <v>5567</v>
      </c>
      <c r="K695" s="17" t="s">
        <v>5568</v>
      </c>
      <c r="L695" s="17" t="s">
        <v>5569</v>
      </c>
      <c r="M695" s="17" t="s">
        <v>5570</v>
      </c>
      <c r="N695" s="17"/>
    </row>
    <row r="696" spans="1:14">
      <c r="A696" s="17" t="s">
        <v>5571</v>
      </c>
      <c r="B696" s="18">
        <v>0.20457776989606699</v>
      </c>
      <c r="C696" s="18">
        <v>7.5896771469748501</v>
      </c>
      <c r="D696" s="18">
        <v>7.2962640557093899</v>
      </c>
      <c r="E696" s="18">
        <v>7.5280258089714698</v>
      </c>
      <c r="F696" s="18">
        <v>7.3559230419924804</v>
      </c>
      <c r="G696" s="17" t="s">
        <v>5572</v>
      </c>
      <c r="H696" s="17" t="s">
        <v>5573</v>
      </c>
      <c r="I696" s="17" t="s">
        <v>5574</v>
      </c>
      <c r="J696" s="17" t="s">
        <v>5575</v>
      </c>
      <c r="K696" s="17" t="s">
        <v>5576</v>
      </c>
      <c r="L696" s="17" t="s">
        <v>5577</v>
      </c>
      <c r="M696" s="17" t="s">
        <v>5578</v>
      </c>
      <c r="N696" s="17" t="s">
        <v>2965</v>
      </c>
    </row>
    <row r="697" spans="1:14">
      <c r="A697" s="17" t="s">
        <v>5579</v>
      </c>
      <c r="B697" s="18">
        <v>0.20598578682378299</v>
      </c>
      <c r="C697" s="18">
        <v>7.15270468411964</v>
      </c>
      <c r="D697" s="18">
        <v>6.7830170428739001</v>
      </c>
      <c r="E697" s="18">
        <v>7.0172851926582602</v>
      </c>
      <c r="F697" s="18">
        <v>6.95956660362567</v>
      </c>
      <c r="G697" s="17" t="s">
        <v>5580</v>
      </c>
      <c r="H697" s="17" t="s">
        <v>5581</v>
      </c>
      <c r="I697" s="17" t="s">
        <v>5582</v>
      </c>
      <c r="J697" s="17" t="s">
        <v>5583</v>
      </c>
      <c r="K697" s="17" t="s">
        <v>5584</v>
      </c>
      <c r="L697" s="17" t="s">
        <v>5585</v>
      </c>
      <c r="M697" s="17" t="s">
        <v>5586</v>
      </c>
      <c r="N697" s="17"/>
    </row>
    <row r="698" spans="1:14">
      <c r="A698" s="17" t="s">
        <v>5587</v>
      </c>
      <c r="B698" s="18">
        <v>0.20610421599051901</v>
      </c>
      <c r="C698" s="18">
        <v>6.5304693764395898</v>
      </c>
      <c r="D698" s="18">
        <v>6.5862491505845</v>
      </c>
      <c r="E698" s="18">
        <v>6.8207831850264</v>
      </c>
      <c r="F698" s="18">
        <v>6.6939417356084201</v>
      </c>
      <c r="G698" s="17" t="s">
        <v>5588</v>
      </c>
      <c r="H698" s="17" t="s">
        <v>5589</v>
      </c>
      <c r="I698" s="17" t="s">
        <v>5590</v>
      </c>
      <c r="J698" s="17" t="s">
        <v>5591</v>
      </c>
      <c r="K698" s="17" t="s">
        <v>5592</v>
      </c>
      <c r="L698" s="17" t="s">
        <v>5593</v>
      </c>
      <c r="M698" s="17" t="s">
        <v>5594</v>
      </c>
      <c r="N698" s="17"/>
    </row>
    <row r="699" spans="1:14">
      <c r="A699" s="17" t="s">
        <v>5595</v>
      </c>
      <c r="B699" s="18">
        <v>0.20630306530939499</v>
      </c>
      <c r="C699" s="18">
        <v>7.0458743717106298</v>
      </c>
      <c r="D699" s="18">
        <v>7.3165014979386997</v>
      </c>
      <c r="E699" s="18">
        <v>7.6057920005034596</v>
      </c>
      <c r="F699" s="18">
        <v>7.1689971074376002</v>
      </c>
      <c r="G699" s="17" t="s">
        <v>5596</v>
      </c>
      <c r="H699" s="17" t="s">
        <v>5597</v>
      </c>
      <c r="I699" s="17" t="s">
        <v>5598</v>
      </c>
      <c r="J699" s="17" t="s">
        <v>5599</v>
      </c>
      <c r="K699" s="17" t="s">
        <v>5600</v>
      </c>
      <c r="L699" s="17" t="s">
        <v>5601</v>
      </c>
      <c r="M699" s="17" t="s">
        <v>5602</v>
      </c>
      <c r="N699" s="17" t="s">
        <v>5603</v>
      </c>
    </row>
    <row r="700" spans="1:14">
      <c r="A700" s="17" t="s">
        <v>5604</v>
      </c>
      <c r="B700" s="18">
        <v>0.20637332324259799</v>
      </c>
      <c r="C700" s="18">
        <v>7.4041333997440804</v>
      </c>
      <c r="D700" s="18">
        <v>7.3048931707891898</v>
      </c>
      <c r="E700" s="18">
        <v>7.4140284494121103</v>
      </c>
      <c r="F700" s="18">
        <v>7.4495222653986097</v>
      </c>
      <c r="G700" s="17" t="s">
        <v>5605</v>
      </c>
      <c r="H700" s="17" t="s">
        <v>5606</v>
      </c>
      <c r="I700" s="17" t="s">
        <v>5607</v>
      </c>
      <c r="J700" s="17" t="s">
        <v>5608</v>
      </c>
      <c r="K700" s="17" t="s">
        <v>5609</v>
      </c>
      <c r="L700" s="17" t="s">
        <v>5610</v>
      </c>
      <c r="M700" s="17" t="s">
        <v>5611</v>
      </c>
      <c r="N700" s="17"/>
    </row>
    <row r="701" spans="1:14">
      <c r="A701" s="17" t="s">
        <v>5612</v>
      </c>
      <c r="B701" s="18">
        <v>0.206547483290977</v>
      </c>
      <c r="C701" s="18">
        <v>7.46432242207797</v>
      </c>
      <c r="D701" s="18">
        <v>7.6175596594273802</v>
      </c>
      <c r="E701" s="18">
        <v>7.6363194312392597</v>
      </c>
      <c r="F701" s="18">
        <v>7.6714453594899696</v>
      </c>
      <c r="G701" s="17" t="s">
        <v>5613</v>
      </c>
      <c r="H701" s="17" t="s">
        <v>5614</v>
      </c>
      <c r="I701" s="17" t="s">
        <v>5615</v>
      </c>
      <c r="J701" s="17" t="s">
        <v>5616</v>
      </c>
      <c r="K701" s="17" t="s">
        <v>5617</v>
      </c>
      <c r="L701" s="17" t="s">
        <v>5618</v>
      </c>
      <c r="M701" s="17" t="s">
        <v>5619</v>
      </c>
      <c r="N701" s="17"/>
    </row>
    <row r="702" spans="1:14">
      <c r="A702" s="17" t="s">
        <v>5620</v>
      </c>
      <c r="B702" s="18">
        <v>0.20665127348081799</v>
      </c>
      <c r="C702" s="18">
        <v>7.8853498536244899</v>
      </c>
      <c r="D702" s="18">
        <v>8.3376148204359595</v>
      </c>
      <c r="E702" s="18">
        <v>7.5678973481511198</v>
      </c>
      <c r="F702" s="18">
        <v>8.3871991861219399</v>
      </c>
      <c r="G702" s="17" t="s">
        <v>5621</v>
      </c>
      <c r="H702" s="17" t="s">
        <v>5622</v>
      </c>
      <c r="I702" s="17" t="s">
        <v>5623</v>
      </c>
      <c r="J702" s="17" t="s">
        <v>5624</v>
      </c>
      <c r="K702" s="17" t="s">
        <v>5625</v>
      </c>
      <c r="L702" s="17" t="s">
        <v>5626</v>
      </c>
      <c r="M702" s="17" t="s">
        <v>5627</v>
      </c>
      <c r="N702" s="17"/>
    </row>
    <row r="703" spans="1:14">
      <c r="A703" s="17" t="s">
        <v>5628</v>
      </c>
      <c r="B703" s="18">
        <v>0.20780215792885701</v>
      </c>
      <c r="C703" s="18">
        <v>6.8716344035780201</v>
      </c>
      <c r="D703" s="18">
        <v>6.6880277812745499</v>
      </c>
      <c r="E703" s="18">
        <v>6.8587574888025502</v>
      </c>
      <c r="F703" s="18">
        <v>6.8037596703802699</v>
      </c>
      <c r="G703" s="17" t="s">
        <v>5629</v>
      </c>
      <c r="H703" s="17" t="s">
        <v>5630</v>
      </c>
      <c r="I703" s="17" t="s">
        <v>5631</v>
      </c>
      <c r="J703" s="17" t="s">
        <v>5632</v>
      </c>
      <c r="K703" s="17" t="s">
        <v>5633</v>
      </c>
      <c r="L703" s="17" t="s">
        <v>5634</v>
      </c>
      <c r="M703" s="17" t="s">
        <v>5635</v>
      </c>
      <c r="N703" s="17"/>
    </row>
    <row r="704" spans="1:14">
      <c r="A704" s="17" t="s">
        <v>5636</v>
      </c>
      <c r="B704" s="18">
        <v>0.20780215792885701</v>
      </c>
      <c r="C704" s="18">
        <v>6.8682885810599803</v>
      </c>
      <c r="D704" s="18">
        <v>6.6154147460460102</v>
      </c>
      <c r="E704" s="18">
        <v>6.9086705611746897</v>
      </c>
      <c r="F704" s="18">
        <v>6.7677192913435098</v>
      </c>
      <c r="G704" s="17" t="s">
        <v>5637</v>
      </c>
      <c r="H704" s="17" t="s">
        <v>5638</v>
      </c>
      <c r="I704" s="17" t="s">
        <v>5639</v>
      </c>
      <c r="J704" s="17"/>
      <c r="K704" s="17"/>
      <c r="L704" s="17" t="s">
        <v>5640</v>
      </c>
      <c r="M704" s="17" t="s">
        <v>391</v>
      </c>
      <c r="N704" s="17"/>
    </row>
    <row r="705" spans="1:14">
      <c r="A705" s="17" t="s">
        <v>5641</v>
      </c>
      <c r="B705" s="18">
        <v>0.20966239548063201</v>
      </c>
      <c r="C705" s="18">
        <v>6.8626913223838804</v>
      </c>
      <c r="D705" s="18">
        <v>6.9798508133228596</v>
      </c>
      <c r="E705" s="18">
        <v>6.8153204316513003</v>
      </c>
      <c r="F705" s="18">
        <v>6.9918127227250402</v>
      </c>
      <c r="G705" s="17" t="s">
        <v>5642</v>
      </c>
      <c r="H705" s="17" t="s">
        <v>5643</v>
      </c>
      <c r="I705" s="17" t="s">
        <v>5644</v>
      </c>
      <c r="J705" s="17" t="s">
        <v>5645</v>
      </c>
      <c r="K705" s="17" t="s">
        <v>5646</v>
      </c>
      <c r="L705" s="17" t="s">
        <v>5647</v>
      </c>
      <c r="M705" s="17" t="s">
        <v>5648</v>
      </c>
      <c r="N705" s="17" t="s">
        <v>701</v>
      </c>
    </row>
    <row r="706" spans="1:14">
      <c r="A706" s="17" t="s">
        <v>5649</v>
      </c>
      <c r="B706" s="18">
        <v>0.21248297834820101</v>
      </c>
      <c r="C706" s="18">
        <v>7.1689322565381302</v>
      </c>
      <c r="D706" s="18">
        <v>6.8371610542362804</v>
      </c>
      <c r="E706" s="18">
        <v>6.9100526216928504</v>
      </c>
      <c r="F706" s="18">
        <v>7.0404105028109596</v>
      </c>
      <c r="G706" s="17" t="s">
        <v>5650</v>
      </c>
      <c r="H706" s="17" t="s">
        <v>5651</v>
      </c>
      <c r="I706" s="17" t="s">
        <v>5652</v>
      </c>
      <c r="J706" s="17" t="s">
        <v>5653</v>
      </c>
      <c r="K706" s="17" t="s">
        <v>5654</v>
      </c>
      <c r="L706" s="17" t="s">
        <v>5655</v>
      </c>
      <c r="M706" s="17" t="s">
        <v>5656</v>
      </c>
      <c r="N706" s="17"/>
    </row>
    <row r="707" spans="1:14">
      <c r="A707" s="17" t="s">
        <v>5657</v>
      </c>
      <c r="B707" s="18">
        <v>0.21369180597380999</v>
      </c>
      <c r="C707" s="18">
        <v>6.4944589056741897</v>
      </c>
      <c r="D707" s="18">
        <v>6.3930412030750201</v>
      </c>
      <c r="E707" s="18">
        <v>6.8984450748232096</v>
      </c>
      <c r="F707" s="18">
        <v>6.8399682392618502</v>
      </c>
      <c r="G707" s="17" t="s">
        <v>5658</v>
      </c>
      <c r="H707" s="17" t="s">
        <v>5659</v>
      </c>
      <c r="I707" s="17" t="s">
        <v>5660</v>
      </c>
      <c r="J707" s="17" t="s">
        <v>5661</v>
      </c>
      <c r="K707" s="17" t="s">
        <v>5662</v>
      </c>
      <c r="L707" s="17" t="s">
        <v>5663</v>
      </c>
      <c r="M707" s="17" t="s">
        <v>5664</v>
      </c>
      <c r="N707" s="17"/>
    </row>
    <row r="708" spans="1:14">
      <c r="A708" s="17" t="s">
        <v>5665</v>
      </c>
      <c r="B708" s="18">
        <v>0.21406672075917199</v>
      </c>
      <c r="C708" s="18">
        <v>7.3860547807124801</v>
      </c>
      <c r="D708" s="18">
        <v>7.5659603164317097</v>
      </c>
      <c r="E708" s="18">
        <v>7.2858123299700903</v>
      </c>
      <c r="F708" s="18">
        <v>7.4350289662937898</v>
      </c>
      <c r="G708" s="17" t="s">
        <v>5666</v>
      </c>
      <c r="H708" s="17" t="s">
        <v>5667</v>
      </c>
      <c r="I708" s="17" t="s">
        <v>5668</v>
      </c>
      <c r="J708" s="17"/>
      <c r="K708" s="17"/>
      <c r="L708" s="17"/>
      <c r="M708" s="17" t="s">
        <v>391</v>
      </c>
      <c r="N708" s="17"/>
    </row>
    <row r="709" spans="1:14">
      <c r="A709" s="17" t="s">
        <v>5669</v>
      </c>
      <c r="B709" s="18">
        <v>0.21406672075917199</v>
      </c>
      <c r="C709" s="18">
        <v>7.4000528873266802</v>
      </c>
      <c r="D709" s="18">
        <v>7.23381126985353</v>
      </c>
      <c r="E709" s="18">
        <v>7.3014696911130699</v>
      </c>
      <c r="F709" s="18">
        <v>7.2450181136255196</v>
      </c>
      <c r="G709" s="17" t="s">
        <v>5670</v>
      </c>
      <c r="H709" s="17" t="s">
        <v>5671</v>
      </c>
      <c r="I709" s="17" t="s">
        <v>5672</v>
      </c>
      <c r="J709" s="17" t="s">
        <v>5673</v>
      </c>
      <c r="K709" s="17" t="s">
        <v>5674</v>
      </c>
      <c r="L709" s="17" t="s">
        <v>5675</v>
      </c>
      <c r="M709" s="17" t="s">
        <v>5676</v>
      </c>
      <c r="N709" s="17"/>
    </row>
    <row r="710" spans="1:14">
      <c r="A710" s="17" t="s">
        <v>5677</v>
      </c>
      <c r="B710" s="18">
        <v>0.21420624812563199</v>
      </c>
      <c r="C710" s="18">
        <v>7.4899001887340599</v>
      </c>
      <c r="D710" s="18">
        <v>7.1658351745980697</v>
      </c>
      <c r="E710" s="18">
        <v>7.2676799340427998</v>
      </c>
      <c r="F710" s="18">
        <v>6.8341398213352402</v>
      </c>
      <c r="G710" s="17" t="s">
        <v>5678</v>
      </c>
      <c r="H710" s="17" t="s">
        <v>5679</v>
      </c>
      <c r="I710" s="17" t="s">
        <v>5680</v>
      </c>
      <c r="J710" s="17" t="s">
        <v>5681</v>
      </c>
      <c r="K710" s="17" t="s">
        <v>5682</v>
      </c>
      <c r="L710" s="17" t="s">
        <v>5683</v>
      </c>
      <c r="M710" s="17" t="s">
        <v>5684</v>
      </c>
      <c r="N710" s="17"/>
    </row>
    <row r="711" spans="1:14">
      <c r="A711" s="17" t="s">
        <v>5685</v>
      </c>
      <c r="B711" s="18">
        <v>0.21613816756264501</v>
      </c>
      <c r="C711" s="18">
        <v>7.2133074948530398</v>
      </c>
      <c r="D711" s="18">
        <v>7.1208142126675202</v>
      </c>
      <c r="E711" s="18">
        <v>7.47033875295977</v>
      </c>
      <c r="F711" s="18">
        <v>7.1813752980860697</v>
      </c>
      <c r="G711" s="17" t="s">
        <v>5686</v>
      </c>
      <c r="H711" s="17" t="s">
        <v>5687</v>
      </c>
      <c r="I711" s="17" t="s">
        <v>5688</v>
      </c>
      <c r="J711" s="17" t="s">
        <v>5689</v>
      </c>
      <c r="K711" s="17" t="s">
        <v>5690</v>
      </c>
      <c r="L711" s="17"/>
      <c r="M711" s="17" t="s">
        <v>5691</v>
      </c>
      <c r="N711" s="17"/>
    </row>
    <row r="712" spans="1:14">
      <c r="A712" s="17" t="s">
        <v>5692</v>
      </c>
      <c r="B712" s="18">
        <v>0.21613816756264501</v>
      </c>
      <c r="C712" s="18">
        <v>6.8703113538734897</v>
      </c>
      <c r="D712" s="18">
        <v>6.6938440155260004</v>
      </c>
      <c r="E712" s="18">
        <v>6.7868790398113799</v>
      </c>
      <c r="F712" s="18">
        <v>6.6650877089626199</v>
      </c>
      <c r="G712" s="17" t="s">
        <v>5693</v>
      </c>
      <c r="H712" s="17" t="s">
        <v>5694</v>
      </c>
      <c r="I712" s="17" t="s">
        <v>5695</v>
      </c>
      <c r="J712" s="17" t="s">
        <v>5696</v>
      </c>
      <c r="K712" s="17" t="s">
        <v>5697</v>
      </c>
      <c r="L712" s="17" t="s">
        <v>5698</v>
      </c>
      <c r="M712" s="17" t="s">
        <v>5699</v>
      </c>
      <c r="N712" s="17"/>
    </row>
    <row r="713" spans="1:14">
      <c r="A713" s="17" t="s">
        <v>5700</v>
      </c>
      <c r="B713" s="18">
        <v>0.216518735831983</v>
      </c>
      <c r="C713" s="18">
        <v>7.2459365297827603</v>
      </c>
      <c r="D713" s="18">
        <v>6.9795543145233703</v>
      </c>
      <c r="E713" s="18">
        <v>7.1110622005495197</v>
      </c>
      <c r="F713" s="18">
        <v>7.1457522152400701</v>
      </c>
      <c r="G713" s="17" t="s">
        <v>5701</v>
      </c>
      <c r="H713" s="17" t="s">
        <v>5702</v>
      </c>
      <c r="I713" s="17" t="s">
        <v>5703</v>
      </c>
      <c r="J713" s="17" t="s">
        <v>5704</v>
      </c>
      <c r="K713" s="17" t="s">
        <v>5705</v>
      </c>
      <c r="L713" s="17" t="s">
        <v>5706</v>
      </c>
      <c r="M713" s="17" t="s">
        <v>5707</v>
      </c>
      <c r="N713" s="17" t="s">
        <v>5708</v>
      </c>
    </row>
    <row r="714" spans="1:14">
      <c r="A714" s="17" t="s">
        <v>5709</v>
      </c>
      <c r="B714" s="18">
        <v>0.218349629462332</v>
      </c>
      <c r="C714" s="18">
        <v>6.85410527491893</v>
      </c>
      <c r="D714" s="18">
        <v>6.8625424754878201</v>
      </c>
      <c r="E714" s="18">
        <v>6.5824048492971796</v>
      </c>
      <c r="F714" s="18">
        <v>6.66260201153663</v>
      </c>
      <c r="G714" s="17" t="s">
        <v>5710</v>
      </c>
      <c r="H714" s="17" t="s">
        <v>5711</v>
      </c>
      <c r="I714" s="17" t="s">
        <v>5712</v>
      </c>
      <c r="J714" s="17" t="s">
        <v>5713</v>
      </c>
      <c r="K714" s="17" t="s">
        <v>5714</v>
      </c>
      <c r="L714" s="17" t="s">
        <v>5715</v>
      </c>
      <c r="M714" s="17" t="s">
        <v>5716</v>
      </c>
      <c r="N714" s="17"/>
    </row>
    <row r="715" spans="1:14">
      <c r="A715" s="17" t="s">
        <v>5717</v>
      </c>
      <c r="B715" s="18">
        <v>0.218349629462332</v>
      </c>
      <c r="C715" s="18">
        <v>7.18755813635146</v>
      </c>
      <c r="D715" s="18">
        <v>7.0183324080736096</v>
      </c>
      <c r="E715" s="18">
        <v>6.7646315327189104</v>
      </c>
      <c r="F715" s="18">
        <v>6.8559571796279899</v>
      </c>
      <c r="G715" s="17" t="s">
        <v>5718</v>
      </c>
      <c r="H715" s="17" t="s">
        <v>5719</v>
      </c>
      <c r="I715" s="17" t="s">
        <v>5720</v>
      </c>
      <c r="J715" s="17" t="s">
        <v>5721</v>
      </c>
      <c r="K715" s="17" t="s">
        <v>5722</v>
      </c>
      <c r="L715" s="17" t="s">
        <v>5723</v>
      </c>
      <c r="M715" s="17" t="s">
        <v>5724</v>
      </c>
      <c r="N715" s="17"/>
    </row>
    <row r="716" spans="1:14">
      <c r="A716" s="17" t="s">
        <v>5725</v>
      </c>
      <c r="B716" s="18">
        <v>0.218349629462332</v>
      </c>
      <c r="C716" s="18">
        <v>7.2704216333507103</v>
      </c>
      <c r="D716" s="18">
        <v>7.3246151606867604</v>
      </c>
      <c r="E716" s="18">
        <v>7.2689105480648202</v>
      </c>
      <c r="F716" s="18">
        <v>7.1637440637085197</v>
      </c>
      <c r="G716" s="17" t="s">
        <v>5726</v>
      </c>
      <c r="H716" s="17" t="s">
        <v>5727</v>
      </c>
      <c r="I716" s="17" t="s">
        <v>5728</v>
      </c>
      <c r="J716" s="17" t="s">
        <v>5729</v>
      </c>
      <c r="K716" s="17" t="s">
        <v>5730</v>
      </c>
      <c r="L716" s="17" t="s">
        <v>5731</v>
      </c>
      <c r="M716" s="17" t="s">
        <v>5732</v>
      </c>
      <c r="N716" s="17"/>
    </row>
    <row r="717" spans="1:14">
      <c r="A717" s="17" t="s">
        <v>5733</v>
      </c>
      <c r="B717" s="18">
        <v>0.21875524087609099</v>
      </c>
      <c r="C717" s="18">
        <v>6.4207081766855998</v>
      </c>
      <c r="D717" s="18">
        <v>6.5232939218398496</v>
      </c>
      <c r="E717" s="18">
        <v>6.8569901618725799</v>
      </c>
      <c r="F717" s="18">
        <v>6.7245592442676596</v>
      </c>
      <c r="G717" s="17" t="s">
        <v>5734</v>
      </c>
      <c r="H717" s="17" t="s">
        <v>5735</v>
      </c>
      <c r="I717" s="17" t="s">
        <v>5736</v>
      </c>
      <c r="J717" s="17"/>
      <c r="K717" s="17"/>
      <c r="L717" s="17" t="s">
        <v>5737</v>
      </c>
      <c r="M717" s="17" t="s">
        <v>391</v>
      </c>
      <c r="N717" s="17"/>
    </row>
    <row r="718" spans="1:14">
      <c r="A718" s="17" t="s">
        <v>5738</v>
      </c>
      <c r="B718" s="18">
        <v>0.22043369286852399</v>
      </c>
      <c r="C718" s="18">
        <v>6.87352137772573</v>
      </c>
      <c r="D718" s="18">
        <v>6.8249414730267803</v>
      </c>
      <c r="E718" s="18">
        <v>7.1059764592601002</v>
      </c>
      <c r="F718" s="18">
        <v>6.9490762467450997</v>
      </c>
      <c r="G718" s="17" t="s">
        <v>5739</v>
      </c>
      <c r="H718" s="17" t="s">
        <v>5740</v>
      </c>
      <c r="I718" s="17" t="s">
        <v>5741</v>
      </c>
      <c r="J718" s="17" t="s">
        <v>5742</v>
      </c>
      <c r="K718" s="17" t="s">
        <v>5743</v>
      </c>
      <c r="L718" s="17" t="s">
        <v>5744</v>
      </c>
      <c r="M718" s="17" t="s">
        <v>5745</v>
      </c>
      <c r="N718" s="17"/>
    </row>
    <row r="719" spans="1:14">
      <c r="A719" s="17" t="s">
        <v>5746</v>
      </c>
      <c r="B719" s="18">
        <v>0.22043369286852399</v>
      </c>
      <c r="C719" s="18">
        <v>7.3170556449146096</v>
      </c>
      <c r="D719" s="18">
        <v>7.4272103745794302</v>
      </c>
      <c r="E719" s="18">
        <v>7.1350298581981599</v>
      </c>
      <c r="F719" s="18">
        <v>7.2824179888925897</v>
      </c>
      <c r="G719" s="17" t="s">
        <v>5747</v>
      </c>
      <c r="H719" s="17" t="s">
        <v>5748</v>
      </c>
      <c r="I719" s="17" t="s">
        <v>5749</v>
      </c>
      <c r="J719" s="17" t="s">
        <v>5750</v>
      </c>
      <c r="K719" s="17" t="s">
        <v>5751</v>
      </c>
      <c r="L719" s="17" t="s">
        <v>5752</v>
      </c>
      <c r="M719" s="17" t="s">
        <v>5753</v>
      </c>
      <c r="N719" s="17"/>
    </row>
    <row r="720" spans="1:14">
      <c r="A720" s="17" t="s">
        <v>5754</v>
      </c>
      <c r="B720" s="18">
        <v>0.22171079514466499</v>
      </c>
      <c r="C720" s="18">
        <v>6.5888423352507202</v>
      </c>
      <c r="D720" s="18">
        <v>6.8603200930610804</v>
      </c>
      <c r="E720" s="18">
        <v>6.7721561429693402</v>
      </c>
      <c r="F720" s="18">
        <v>6.8562806663979803</v>
      </c>
      <c r="G720" s="17" t="s">
        <v>5755</v>
      </c>
      <c r="H720" s="17" t="s">
        <v>5756</v>
      </c>
      <c r="I720" s="17" t="s">
        <v>5757</v>
      </c>
      <c r="J720" s="17" t="s">
        <v>5758</v>
      </c>
      <c r="K720" s="17" t="s">
        <v>5759</v>
      </c>
      <c r="L720" s="17" t="s">
        <v>5760</v>
      </c>
      <c r="M720" s="17" t="s">
        <v>5761</v>
      </c>
      <c r="N720" s="17"/>
    </row>
    <row r="721" spans="1:14">
      <c r="A721" s="17" t="s">
        <v>5762</v>
      </c>
      <c r="B721" s="18">
        <v>0.22405001704340899</v>
      </c>
      <c r="C721" s="18">
        <v>6.6219342475738499</v>
      </c>
      <c r="D721" s="18">
        <v>6.7187792345985402</v>
      </c>
      <c r="E721" s="18">
        <v>6.7306151375420002</v>
      </c>
      <c r="F721" s="18">
        <v>6.7948489022734</v>
      </c>
      <c r="G721" s="17" t="s">
        <v>5763</v>
      </c>
      <c r="H721" s="17" t="s">
        <v>5764</v>
      </c>
      <c r="I721" s="17" t="s">
        <v>5765</v>
      </c>
      <c r="J721" s="17" t="s">
        <v>5766</v>
      </c>
      <c r="K721" s="17" t="s">
        <v>5767</v>
      </c>
      <c r="L721" s="17" t="s">
        <v>5768</v>
      </c>
      <c r="M721" s="17" t="s">
        <v>5769</v>
      </c>
      <c r="N721" s="17" t="s">
        <v>1760</v>
      </c>
    </row>
    <row r="722" spans="1:14">
      <c r="A722" s="17" t="s">
        <v>5770</v>
      </c>
      <c r="B722" s="18">
        <v>0.22486673489199099</v>
      </c>
      <c r="C722" s="18">
        <v>6.8500868768865502</v>
      </c>
      <c r="D722" s="18">
        <v>6.5002345416864999</v>
      </c>
      <c r="E722" s="18">
        <v>6.7878549670163304</v>
      </c>
      <c r="F722" s="18">
        <v>6.7415920287553499</v>
      </c>
      <c r="G722" s="17" t="s">
        <v>5771</v>
      </c>
      <c r="H722" s="17" t="s">
        <v>5772</v>
      </c>
      <c r="I722" s="17" t="s">
        <v>5773</v>
      </c>
      <c r="J722" s="17" t="s">
        <v>5774</v>
      </c>
      <c r="K722" s="17" t="s">
        <v>5775</v>
      </c>
      <c r="L722" s="17" t="s">
        <v>5776</v>
      </c>
      <c r="M722" s="17" t="s">
        <v>5777</v>
      </c>
      <c r="N722" s="17" t="s">
        <v>917</v>
      </c>
    </row>
    <row r="723" spans="1:14">
      <c r="A723" s="17" t="s">
        <v>5778</v>
      </c>
      <c r="B723" s="18">
        <v>0.22684688130047101</v>
      </c>
      <c r="C723" s="18">
        <v>7.1010180283652504</v>
      </c>
      <c r="D723" s="18">
        <v>7.0746856670821803</v>
      </c>
      <c r="E723" s="18">
        <v>7.3198962838644803</v>
      </c>
      <c r="F723" s="18">
        <v>7.1488661372604403</v>
      </c>
      <c r="G723" s="17" t="s">
        <v>5779</v>
      </c>
      <c r="H723" s="17" t="s">
        <v>5780</v>
      </c>
      <c r="I723" s="17" t="s">
        <v>5781</v>
      </c>
      <c r="J723" s="17" t="s">
        <v>5782</v>
      </c>
      <c r="K723" s="17" t="s">
        <v>5783</v>
      </c>
      <c r="L723" s="17" t="s">
        <v>5784</v>
      </c>
      <c r="M723" s="17" t="s">
        <v>5785</v>
      </c>
      <c r="N723" s="17"/>
    </row>
    <row r="724" spans="1:14">
      <c r="A724" s="17" t="s">
        <v>5786</v>
      </c>
      <c r="B724" s="18">
        <v>0.229049009875611</v>
      </c>
      <c r="C724" s="18">
        <v>6.6137159548950999</v>
      </c>
      <c r="D724" s="18">
        <v>6.70261902692042</v>
      </c>
      <c r="E724" s="18">
        <v>6.7663281469133603</v>
      </c>
      <c r="F724" s="18">
        <v>6.5971132642390096</v>
      </c>
      <c r="G724" s="17" t="s">
        <v>5787</v>
      </c>
      <c r="H724" s="17" t="s">
        <v>5788</v>
      </c>
      <c r="I724" s="17" t="s">
        <v>5789</v>
      </c>
      <c r="J724" s="17" t="s">
        <v>5790</v>
      </c>
      <c r="K724" s="17" t="s">
        <v>5791</v>
      </c>
      <c r="L724" s="17" t="s">
        <v>5792</v>
      </c>
      <c r="M724" s="17" t="s">
        <v>5793</v>
      </c>
      <c r="N724" s="17"/>
    </row>
    <row r="725" spans="1:14">
      <c r="A725" s="17" t="s">
        <v>5794</v>
      </c>
      <c r="B725" s="18">
        <v>0.23286817158228901</v>
      </c>
      <c r="C725" s="18">
        <v>6.7570653951490396</v>
      </c>
      <c r="D725" s="18">
        <v>6.7411853670566204</v>
      </c>
      <c r="E725" s="18">
        <v>6.5478318728294704</v>
      </c>
      <c r="F725" s="18">
        <v>6.6328489192473299</v>
      </c>
      <c r="G725" s="17" t="s">
        <v>5795</v>
      </c>
      <c r="H725" s="17" t="s">
        <v>5796</v>
      </c>
      <c r="I725" s="17" t="s">
        <v>5797</v>
      </c>
      <c r="J725" s="17" t="s">
        <v>5798</v>
      </c>
      <c r="K725" s="17" t="s">
        <v>5799</v>
      </c>
      <c r="L725" s="17" t="s">
        <v>5800</v>
      </c>
      <c r="M725" s="17" t="s">
        <v>5801</v>
      </c>
      <c r="N725" s="17"/>
    </row>
    <row r="726" spans="1:14">
      <c r="A726" s="17" t="s">
        <v>5802</v>
      </c>
      <c r="B726" s="18">
        <v>0.23309450548806701</v>
      </c>
      <c r="C726" s="18">
        <v>6.7171669557859</v>
      </c>
      <c r="D726" s="18">
        <v>6.91881477621265</v>
      </c>
      <c r="E726" s="18">
        <v>6.7367295979309301</v>
      </c>
      <c r="F726" s="18">
        <v>6.99264652497701</v>
      </c>
      <c r="G726" s="17" t="s">
        <v>5803</v>
      </c>
      <c r="H726" s="17" t="s">
        <v>5804</v>
      </c>
      <c r="I726" s="17" t="s">
        <v>5805</v>
      </c>
      <c r="J726" s="17" t="s">
        <v>5806</v>
      </c>
      <c r="K726" s="17" t="s">
        <v>5807</v>
      </c>
      <c r="L726" s="17" t="s">
        <v>5808</v>
      </c>
      <c r="M726" s="17" t="s">
        <v>5809</v>
      </c>
      <c r="N726" s="17" t="s">
        <v>1760</v>
      </c>
    </row>
    <row r="727" spans="1:14">
      <c r="A727" s="17" t="s">
        <v>5810</v>
      </c>
      <c r="B727" s="18">
        <v>0.23428936409915799</v>
      </c>
      <c r="C727" s="18">
        <v>7.0797554033859296</v>
      </c>
      <c r="D727" s="18">
        <v>7.2469618949587504</v>
      </c>
      <c r="E727" s="18">
        <v>7.1272534449521903</v>
      </c>
      <c r="F727" s="18">
        <v>6.8373333871785702</v>
      </c>
      <c r="G727" s="17" t="s">
        <v>5811</v>
      </c>
      <c r="H727" s="17" t="s">
        <v>5812</v>
      </c>
      <c r="I727" s="17" t="s">
        <v>5813</v>
      </c>
      <c r="J727" s="17" t="s">
        <v>5814</v>
      </c>
      <c r="K727" s="17" t="s">
        <v>5815</v>
      </c>
      <c r="L727" s="17" t="s">
        <v>5816</v>
      </c>
      <c r="M727" s="17" t="s">
        <v>5817</v>
      </c>
      <c r="N727" s="17"/>
    </row>
    <row r="728" spans="1:14">
      <c r="A728" s="17" t="s">
        <v>5818</v>
      </c>
      <c r="B728" s="18">
        <v>0.23646908020832</v>
      </c>
      <c r="C728" s="18">
        <v>5.9858877129675303</v>
      </c>
      <c r="D728" s="18">
        <v>6.3658336293781401</v>
      </c>
      <c r="E728" s="18">
        <v>6.1729215060390201</v>
      </c>
      <c r="F728" s="18">
        <v>6.4414357919748699</v>
      </c>
      <c r="G728" s="17" t="s">
        <v>5819</v>
      </c>
      <c r="H728" s="17" t="s">
        <v>5820</v>
      </c>
      <c r="I728" s="17" t="s">
        <v>5821</v>
      </c>
      <c r="J728" s="17" t="s">
        <v>5822</v>
      </c>
      <c r="K728" s="17" t="s">
        <v>5823</v>
      </c>
      <c r="L728" s="17" t="s">
        <v>5824</v>
      </c>
      <c r="M728" s="17" t="s">
        <v>5825</v>
      </c>
      <c r="N728" s="17"/>
    </row>
    <row r="729" spans="1:14">
      <c r="A729" s="17" t="s">
        <v>5826</v>
      </c>
      <c r="B729" s="18">
        <v>0.236929486442953</v>
      </c>
      <c r="C729" s="18">
        <v>6.8754935638502097</v>
      </c>
      <c r="D729" s="18">
        <v>6.4536915543380697</v>
      </c>
      <c r="E729" s="18">
        <v>7.0988382066003304</v>
      </c>
      <c r="F729" s="18">
        <v>7.0651054264884996</v>
      </c>
      <c r="G729" s="17" t="s">
        <v>5827</v>
      </c>
      <c r="H729" s="17" t="s">
        <v>5828</v>
      </c>
      <c r="I729" s="17" t="s">
        <v>5829</v>
      </c>
      <c r="J729" s="17" t="s">
        <v>5830</v>
      </c>
      <c r="K729" s="17" t="s">
        <v>5831</v>
      </c>
      <c r="L729" s="17" t="s">
        <v>5832</v>
      </c>
      <c r="M729" s="17" t="s">
        <v>5833</v>
      </c>
      <c r="N729" s="17"/>
    </row>
    <row r="730" spans="1:14">
      <c r="A730" s="17" t="s">
        <v>5834</v>
      </c>
      <c r="B730" s="18">
        <v>0.23775677087677999</v>
      </c>
      <c r="C730" s="18">
        <v>7.1574417403555097</v>
      </c>
      <c r="D730" s="18">
        <v>6.9802889075790198</v>
      </c>
      <c r="E730" s="18">
        <v>7.2088240239127703</v>
      </c>
      <c r="F730" s="18">
        <v>6.9539555200084804</v>
      </c>
      <c r="G730" s="17" t="s">
        <v>5835</v>
      </c>
      <c r="H730" s="17" t="s">
        <v>5836</v>
      </c>
      <c r="I730" s="17" t="s">
        <v>5837</v>
      </c>
      <c r="J730" s="17" t="s">
        <v>5838</v>
      </c>
      <c r="K730" s="17" t="s">
        <v>5839</v>
      </c>
      <c r="L730" s="17" t="s">
        <v>5840</v>
      </c>
      <c r="M730" s="17" t="s">
        <v>5841</v>
      </c>
      <c r="N730" s="17"/>
    </row>
    <row r="731" spans="1:14">
      <c r="A731" s="17" t="s">
        <v>5842</v>
      </c>
      <c r="B731" s="18">
        <v>0.23865688452867001</v>
      </c>
      <c r="C731" s="18">
        <v>6.6147344503595802</v>
      </c>
      <c r="D731" s="18">
        <v>6.7718124186016802</v>
      </c>
      <c r="E731" s="18">
        <v>6.7314472946464701</v>
      </c>
      <c r="F731" s="18">
        <v>6.5956195593310003</v>
      </c>
      <c r="G731" s="17" t="s">
        <v>5843</v>
      </c>
      <c r="H731" s="17" t="s">
        <v>5844</v>
      </c>
      <c r="I731" s="17" t="s">
        <v>5845</v>
      </c>
      <c r="J731" s="17" t="s">
        <v>5846</v>
      </c>
      <c r="K731" s="17" t="s">
        <v>5847</v>
      </c>
      <c r="L731" s="17" t="s">
        <v>5848</v>
      </c>
      <c r="M731" s="17" t="s">
        <v>5849</v>
      </c>
      <c r="N731" s="17"/>
    </row>
    <row r="732" spans="1:14">
      <c r="A732" s="17" t="s">
        <v>5850</v>
      </c>
      <c r="B732" s="18">
        <v>0.23865688452867001</v>
      </c>
      <c r="C732" s="18">
        <v>6.9475952018429599</v>
      </c>
      <c r="D732" s="18">
        <v>6.8282460988494398</v>
      </c>
      <c r="E732" s="18">
        <v>7.15475882424193</v>
      </c>
      <c r="F732" s="18">
        <v>6.9394104700436401</v>
      </c>
      <c r="G732" s="17" t="s">
        <v>5851</v>
      </c>
      <c r="H732" s="17" t="s">
        <v>5852</v>
      </c>
      <c r="I732" s="17" t="s">
        <v>5853</v>
      </c>
      <c r="J732" s="17" t="s">
        <v>5854</v>
      </c>
      <c r="K732" s="17" t="s">
        <v>5855</v>
      </c>
      <c r="L732" s="17" t="s">
        <v>5856</v>
      </c>
      <c r="M732" s="17" t="s">
        <v>5857</v>
      </c>
      <c r="N732" s="17"/>
    </row>
    <row r="733" spans="1:14">
      <c r="A733" s="17" t="s">
        <v>5858</v>
      </c>
      <c r="B733" s="18">
        <v>0.238940046140701</v>
      </c>
      <c r="C733" s="18">
        <v>6.9064340948129299</v>
      </c>
      <c r="D733" s="18">
        <v>6.8612176271840797</v>
      </c>
      <c r="E733" s="18">
        <v>6.9501263844223997</v>
      </c>
      <c r="F733" s="18">
        <v>6.68750614038081</v>
      </c>
      <c r="G733" s="17" t="s">
        <v>5859</v>
      </c>
      <c r="H733" s="17" t="s">
        <v>5860</v>
      </c>
      <c r="I733" s="17" t="s">
        <v>5861</v>
      </c>
      <c r="J733" s="17" t="s">
        <v>5862</v>
      </c>
      <c r="K733" s="17" t="s">
        <v>5863</v>
      </c>
      <c r="L733" s="17" t="s">
        <v>5864</v>
      </c>
      <c r="M733" s="17" t="s">
        <v>5865</v>
      </c>
      <c r="N733" s="17" t="s">
        <v>2619</v>
      </c>
    </row>
    <row r="734" spans="1:14">
      <c r="A734" s="17" t="s">
        <v>5866</v>
      </c>
      <c r="B734" s="18">
        <v>0.238940046140701</v>
      </c>
      <c r="C734" s="18">
        <v>7.0272077358526701</v>
      </c>
      <c r="D734" s="18">
        <v>6.89905495056062</v>
      </c>
      <c r="E734" s="18">
        <v>6.3605139740969596</v>
      </c>
      <c r="F734" s="18">
        <v>6.2965743961239102</v>
      </c>
      <c r="G734" s="17" t="s">
        <v>5867</v>
      </c>
      <c r="H734" s="17" t="s">
        <v>5868</v>
      </c>
      <c r="I734" s="17" t="s">
        <v>5869</v>
      </c>
      <c r="J734" s="17" t="s">
        <v>5870</v>
      </c>
      <c r="K734" s="17" t="s">
        <v>5871</v>
      </c>
      <c r="L734" s="17" t="s">
        <v>5872</v>
      </c>
      <c r="M734" s="17" t="s">
        <v>5873</v>
      </c>
      <c r="N734" s="17"/>
    </row>
    <row r="735" spans="1:14">
      <c r="A735" s="17" t="s">
        <v>5874</v>
      </c>
      <c r="B735" s="18">
        <v>0.240782630621207</v>
      </c>
      <c r="C735" s="18">
        <v>7.1450946452353303</v>
      </c>
      <c r="D735" s="18">
        <v>7.37978393655193</v>
      </c>
      <c r="E735" s="18">
        <v>7.0505996690314703</v>
      </c>
      <c r="F735" s="18">
        <v>7.2209769310771401</v>
      </c>
      <c r="G735" s="17" t="s">
        <v>5875</v>
      </c>
      <c r="H735" s="17" t="s">
        <v>5876</v>
      </c>
      <c r="I735" s="17" t="s">
        <v>5877</v>
      </c>
      <c r="J735" s="17" t="s">
        <v>5878</v>
      </c>
      <c r="K735" s="17" t="s">
        <v>5879</v>
      </c>
      <c r="L735" s="17" t="s">
        <v>5880</v>
      </c>
      <c r="M735" s="17" t="s">
        <v>5881</v>
      </c>
      <c r="N735" s="17"/>
    </row>
    <row r="736" spans="1:14">
      <c r="A736" s="17" t="s">
        <v>5882</v>
      </c>
      <c r="B736" s="18">
        <v>0.240782630621207</v>
      </c>
      <c r="C736" s="18">
        <v>7.6710538481420398</v>
      </c>
      <c r="D736" s="18">
        <v>7.8703956200287699</v>
      </c>
      <c r="E736" s="18">
        <v>7.6893173147126603</v>
      </c>
      <c r="F736" s="18">
        <v>7.5864795650175401</v>
      </c>
      <c r="G736" s="17" t="s">
        <v>5883</v>
      </c>
      <c r="H736" s="17" t="s">
        <v>5884</v>
      </c>
      <c r="I736" s="17" t="s">
        <v>5885</v>
      </c>
      <c r="J736" s="17" t="s">
        <v>5886</v>
      </c>
      <c r="K736" s="17" t="s">
        <v>5887</v>
      </c>
      <c r="L736" s="17" t="s">
        <v>5888</v>
      </c>
      <c r="M736" s="17" t="s">
        <v>5889</v>
      </c>
      <c r="N736" s="17"/>
    </row>
    <row r="737" spans="1:14">
      <c r="A737" s="17" t="s">
        <v>5890</v>
      </c>
      <c r="B737" s="18">
        <v>0.241359493065539</v>
      </c>
      <c r="C737" s="18">
        <v>7.6510302071366301</v>
      </c>
      <c r="D737" s="18">
        <v>7.6014876863933996</v>
      </c>
      <c r="E737" s="18">
        <v>7.6204687885304203</v>
      </c>
      <c r="F737" s="18">
        <v>7.4307478102838402</v>
      </c>
      <c r="G737" s="17" t="s">
        <v>5891</v>
      </c>
      <c r="H737" s="17" t="s">
        <v>5892</v>
      </c>
      <c r="I737" s="17" t="s">
        <v>5893</v>
      </c>
      <c r="J737" s="17" t="s">
        <v>5894</v>
      </c>
      <c r="K737" s="17" t="s">
        <v>5895</v>
      </c>
      <c r="L737" s="17" t="s">
        <v>5896</v>
      </c>
      <c r="M737" s="17" t="s">
        <v>5897</v>
      </c>
      <c r="N737" s="17"/>
    </row>
    <row r="738" spans="1:14">
      <c r="A738" s="17" t="s">
        <v>5898</v>
      </c>
      <c r="B738" s="18">
        <v>0.24143663333109799</v>
      </c>
      <c r="C738" s="18">
        <v>7.0280654113211902</v>
      </c>
      <c r="D738" s="18">
        <v>7.1745999578674002</v>
      </c>
      <c r="E738" s="18">
        <v>7.1589464420030202</v>
      </c>
      <c r="F738" s="18">
        <v>7.2812059400481299</v>
      </c>
      <c r="G738" s="17" t="s">
        <v>5899</v>
      </c>
      <c r="H738" s="17" t="s">
        <v>5900</v>
      </c>
      <c r="I738" s="17" t="s">
        <v>5901</v>
      </c>
      <c r="J738" s="17" t="s">
        <v>5902</v>
      </c>
      <c r="K738" s="17" t="s">
        <v>5903</v>
      </c>
      <c r="L738" s="17" t="s">
        <v>5904</v>
      </c>
      <c r="M738" s="17" t="s">
        <v>5905</v>
      </c>
      <c r="N738" s="17" t="s">
        <v>242</v>
      </c>
    </row>
    <row r="739" spans="1:14">
      <c r="A739" s="17" t="s">
        <v>5906</v>
      </c>
      <c r="B739" s="18">
        <v>0.24143663333109799</v>
      </c>
      <c r="C739" s="18">
        <v>6.9898547526547699</v>
      </c>
      <c r="D739" s="18">
        <v>6.6493027164201699</v>
      </c>
      <c r="E739" s="18">
        <v>6.5997163484812704</v>
      </c>
      <c r="F739" s="18">
        <v>6.6435321874975797</v>
      </c>
      <c r="G739" s="17" t="s">
        <v>5907</v>
      </c>
      <c r="H739" s="17" t="s">
        <v>5908</v>
      </c>
      <c r="I739" s="17" t="s">
        <v>5909</v>
      </c>
      <c r="J739" s="17" t="s">
        <v>5910</v>
      </c>
      <c r="K739" s="17" t="s">
        <v>5911</v>
      </c>
      <c r="L739" s="17" t="s">
        <v>5912</v>
      </c>
      <c r="M739" s="17" t="s">
        <v>5913</v>
      </c>
      <c r="N739" s="17" t="s">
        <v>1760</v>
      </c>
    </row>
    <row r="740" spans="1:14">
      <c r="A740" s="17" t="s">
        <v>5914</v>
      </c>
      <c r="B740" s="18">
        <v>0.24231169590434901</v>
      </c>
      <c r="C740" s="18">
        <v>6.6979647168894703</v>
      </c>
      <c r="D740" s="18">
        <v>6.8687960946551199</v>
      </c>
      <c r="E740" s="18">
        <v>6.2650880747495803</v>
      </c>
      <c r="F740" s="18">
        <v>6.5449666925594299</v>
      </c>
      <c r="G740" s="17" t="s">
        <v>5915</v>
      </c>
      <c r="H740" s="17" t="s">
        <v>5916</v>
      </c>
      <c r="I740" s="17" t="s">
        <v>5917</v>
      </c>
      <c r="J740" s="17" t="s">
        <v>5918</v>
      </c>
      <c r="K740" s="17" t="s">
        <v>5919</v>
      </c>
      <c r="L740" s="17" t="s">
        <v>5920</v>
      </c>
      <c r="M740" s="17" t="s">
        <v>5921</v>
      </c>
      <c r="N740" s="17" t="s">
        <v>2619</v>
      </c>
    </row>
    <row r="741" spans="1:14">
      <c r="A741" s="17" t="s">
        <v>5922</v>
      </c>
      <c r="B741" s="18">
        <v>0.243734250352063</v>
      </c>
      <c r="C741" s="18">
        <v>6.5793566636296497</v>
      </c>
      <c r="D741" s="18">
        <v>6.9029782981627203</v>
      </c>
      <c r="E741" s="18">
        <v>6.5574998129411401</v>
      </c>
      <c r="F741" s="18">
        <v>6.9419974078579099</v>
      </c>
      <c r="G741" s="17" t="s">
        <v>5923</v>
      </c>
      <c r="H741" s="17" t="s">
        <v>5924</v>
      </c>
      <c r="I741" s="17" t="s">
        <v>5925</v>
      </c>
      <c r="J741" s="17" t="s">
        <v>5926</v>
      </c>
      <c r="K741" s="17" t="s">
        <v>5927</v>
      </c>
      <c r="L741" s="17"/>
      <c r="M741" s="17" t="s">
        <v>5928</v>
      </c>
      <c r="N741" s="17"/>
    </row>
    <row r="742" spans="1:14">
      <c r="A742" s="17" t="s">
        <v>5929</v>
      </c>
      <c r="B742" s="18">
        <v>0.24379002156724799</v>
      </c>
      <c r="C742" s="18">
        <v>7.1165091114835102</v>
      </c>
      <c r="D742" s="18">
        <v>7.2031861916435602</v>
      </c>
      <c r="E742" s="18">
        <v>6.9782482437631401</v>
      </c>
      <c r="F742" s="18">
        <v>7.1644947115496302</v>
      </c>
      <c r="G742" s="17" t="s">
        <v>5930</v>
      </c>
      <c r="H742" s="17" t="s">
        <v>5931</v>
      </c>
      <c r="I742" s="17" t="s">
        <v>5932</v>
      </c>
      <c r="J742" s="17" t="s">
        <v>5933</v>
      </c>
      <c r="K742" s="17" t="s">
        <v>5934</v>
      </c>
      <c r="L742" s="17" t="s">
        <v>5935</v>
      </c>
      <c r="M742" s="17" t="s">
        <v>5936</v>
      </c>
      <c r="N742" s="17"/>
    </row>
    <row r="743" spans="1:14">
      <c r="A743" s="17" t="s">
        <v>5937</v>
      </c>
      <c r="B743" s="18">
        <v>0.24554701687180999</v>
      </c>
      <c r="C743" s="18">
        <v>7.1775546454426697</v>
      </c>
      <c r="D743" s="18">
        <v>7.2592466306878896</v>
      </c>
      <c r="E743" s="18">
        <v>7.1633378572453204</v>
      </c>
      <c r="F743" s="18">
        <v>6.9752350093405999</v>
      </c>
      <c r="G743" s="17" t="s">
        <v>5938</v>
      </c>
      <c r="H743" s="17" t="s">
        <v>5939</v>
      </c>
      <c r="I743" s="17" t="s">
        <v>5940</v>
      </c>
      <c r="J743" s="17"/>
      <c r="K743" s="17"/>
      <c r="L743" s="17"/>
      <c r="M743" s="17" t="s">
        <v>391</v>
      </c>
      <c r="N743" s="17"/>
    </row>
    <row r="744" spans="1:14">
      <c r="A744" s="17" t="s">
        <v>5941</v>
      </c>
      <c r="B744" s="18">
        <v>0.24626836434699501</v>
      </c>
      <c r="C744" s="18">
        <v>6.3065906626287598</v>
      </c>
      <c r="D744" s="18">
        <v>6.4179462078131699</v>
      </c>
      <c r="E744" s="18">
        <v>6.8070060228737796</v>
      </c>
      <c r="F744" s="18">
        <v>6.7997194314949398</v>
      </c>
      <c r="G744" s="17" t="s">
        <v>5942</v>
      </c>
      <c r="H744" s="17" t="s">
        <v>5943</v>
      </c>
      <c r="I744" s="17" t="s">
        <v>5944</v>
      </c>
      <c r="J744" s="17" t="s">
        <v>5945</v>
      </c>
      <c r="K744" s="17" t="s">
        <v>5946</v>
      </c>
      <c r="L744" s="17" t="s">
        <v>5947</v>
      </c>
      <c r="M744" s="17" t="s">
        <v>5948</v>
      </c>
      <c r="N744" s="17"/>
    </row>
    <row r="745" spans="1:14">
      <c r="A745" s="17" t="s">
        <v>5949</v>
      </c>
      <c r="B745" s="18">
        <v>0.246650761064302</v>
      </c>
      <c r="C745" s="18">
        <v>7.1161717181948996</v>
      </c>
      <c r="D745" s="18">
        <v>6.9958185440761298</v>
      </c>
      <c r="E745" s="18">
        <v>6.7212584824005202</v>
      </c>
      <c r="F745" s="18">
        <v>7.0717072368332596</v>
      </c>
      <c r="G745" s="17" t="s">
        <v>5950</v>
      </c>
      <c r="H745" s="17" t="s">
        <v>5951</v>
      </c>
      <c r="I745" s="17" t="s">
        <v>5952</v>
      </c>
      <c r="J745" s="17" t="s">
        <v>5953</v>
      </c>
      <c r="K745" s="17" t="s">
        <v>5954</v>
      </c>
      <c r="L745" s="17" t="s">
        <v>5955</v>
      </c>
      <c r="M745" s="17" t="s">
        <v>5956</v>
      </c>
      <c r="N745" s="17"/>
    </row>
    <row r="746" spans="1:14">
      <c r="A746" s="17" t="s">
        <v>5957</v>
      </c>
      <c r="B746" s="18">
        <v>0.24994651987437499</v>
      </c>
      <c r="C746" s="18">
        <v>6.54964845202801</v>
      </c>
      <c r="D746" s="18">
        <v>6.4336683837840196</v>
      </c>
      <c r="E746" s="18">
        <v>6.8557697386643497</v>
      </c>
      <c r="F746" s="18">
        <v>6.5934502313755496</v>
      </c>
      <c r="G746" s="17" t="s">
        <v>5958</v>
      </c>
      <c r="H746" s="17" t="s">
        <v>5959</v>
      </c>
      <c r="I746" s="17" t="s">
        <v>5960</v>
      </c>
      <c r="J746" s="17" t="s">
        <v>5961</v>
      </c>
      <c r="K746" s="17" t="s">
        <v>5962</v>
      </c>
      <c r="L746" s="17" t="s">
        <v>5963</v>
      </c>
      <c r="M746" s="17" t="s">
        <v>5964</v>
      </c>
      <c r="N746" s="17" t="s">
        <v>3157</v>
      </c>
    </row>
    <row r="747" spans="1:14">
      <c r="A747" s="17" t="s">
        <v>5965</v>
      </c>
      <c r="B747" s="18">
        <v>0.25090317055859801</v>
      </c>
      <c r="C747" s="18">
        <v>7.72414305829742</v>
      </c>
      <c r="D747" s="18">
        <v>7.3269131523844804</v>
      </c>
      <c r="E747" s="18">
        <v>7.2560111105014702</v>
      </c>
      <c r="F747" s="18">
        <v>7.2265600916616002</v>
      </c>
      <c r="G747" s="17" t="s">
        <v>5966</v>
      </c>
      <c r="H747" s="17" t="s">
        <v>5967</v>
      </c>
      <c r="I747" s="17" t="s">
        <v>5968</v>
      </c>
      <c r="J747" s="17" t="s">
        <v>5969</v>
      </c>
      <c r="K747" s="17" t="s">
        <v>5970</v>
      </c>
      <c r="L747" s="17" t="s">
        <v>5971</v>
      </c>
      <c r="M747" s="17" t="s">
        <v>5972</v>
      </c>
      <c r="N747" s="17"/>
    </row>
    <row r="748" spans="1:14">
      <c r="A748" s="17" t="s">
        <v>5973</v>
      </c>
      <c r="B748" s="18">
        <v>0.25134945984317397</v>
      </c>
      <c r="C748" s="18">
        <v>6.5756259646671698</v>
      </c>
      <c r="D748" s="18">
        <v>6.3121544264697196</v>
      </c>
      <c r="E748" s="18">
        <v>6.6694541517023502</v>
      </c>
      <c r="F748" s="18">
        <v>6.4710730146426698</v>
      </c>
      <c r="G748" s="17" t="s">
        <v>5974</v>
      </c>
      <c r="H748" s="17" t="s">
        <v>5975</v>
      </c>
      <c r="I748" s="17" t="s">
        <v>5976</v>
      </c>
      <c r="J748" s="17" t="s">
        <v>5977</v>
      </c>
      <c r="K748" s="17" t="s">
        <v>5978</v>
      </c>
      <c r="L748" s="17" t="s">
        <v>5979</v>
      </c>
      <c r="M748" s="17" t="s">
        <v>5980</v>
      </c>
      <c r="N748" s="17"/>
    </row>
    <row r="749" spans="1:14">
      <c r="A749" s="17" t="s">
        <v>5981</v>
      </c>
      <c r="B749" s="18">
        <v>0.2518450215943</v>
      </c>
      <c r="C749" s="18">
        <v>6.8955580890480404</v>
      </c>
      <c r="D749" s="18">
        <v>6.7925211012689699</v>
      </c>
      <c r="E749" s="18">
        <v>7.0546367616313503</v>
      </c>
      <c r="F749" s="18">
        <v>6.3318227475770401</v>
      </c>
      <c r="G749" s="17" t="s">
        <v>5982</v>
      </c>
      <c r="H749" s="17" t="s">
        <v>5983</v>
      </c>
      <c r="I749" s="17" t="s">
        <v>5984</v>
      </c>
      <c r="J749" s="17" t="s">
        <v>5985</v>
      </c>
      <c r="K749" s="17" t="s">
        <v>5986</v>
      </c>
      <c r="L749" s="17" t="s">
        <v>5987</v>
      </c>
      <c r="M749" s="17" t="s">
        <v>5988</v>
      </c>
      <c r="N749" s="17"/>
    </row>
    <row r="750" spans="1:14">
      <c r="A750" s="17" t="s">
        <v>5989</v>
      </c>
      <c r="B750" s="18">
        <v>0.2518450215943</v>
      </c>
      <c r="C750" s="18">
        <v>6.7439334214398396</v>
      </c>
      <c r="D750" s="18">
        <v>6.55346998679134</v>
      </c>
      <c r="E750" s="18">
        <v>6.3746334727675</v>
      </c>
      <c r="F750" s="18">
        <v>6.3799749101680998</v>
      </c>
      <c r="G750" s="17" t="s">
        <v>5990</v>
      </c>
      <c r="H750" s="17" t="s">
        <v>5991</v>
      </c>
      <c r="I750" s="17" t="s">
        <v>5992</v>
      </c>
      <c r="J750" s="17" t="s">
        <v>5993</v>
      </c>
      <c r="K750" s="17" t="s">
        <v>5994</v>
      </c>
      <c r="L750" s="17" t="s">
        <v>5995</v>
      </c>
      <c r="M750" s="17" t="s">
        <v>5996</v>
      </c>
      <c r="N750" s="17"/>
    </row>
    <row r="751" spans="1:14">
      <c r="A751" s="17" t="s">
        <v>5997</v>
      </c>
      <c r="B751" s="18">
        <v>0.25231427093289299</v>
      </c>
      <c r="C751" s="18">
        <v>6.6829067145889898</v>
      </c>
      <c r="D751" s="18">
        <v>7.2221248132315896</v>
      </c>
      <c r="E751" s="18">
        <v>6.7892882934134802</v>
      </c>
      <c r="F751" s="18">
        <v>7.0980005815008003</v>
      </c>
      <c r="G751" s="17" t="s">
        <v>5998</v>
      </c>
      <c r="H751" s="17" t="s">
        <v>5999</v>
      </c>
      <c r="I751" s="17" t="s">
        <v>6000</v>
      </c>
      <c r="J751" s="17" t="s">
        <v>6001</v>
      </c>
      <c r="K751" s="17" t="s">
        <v>6002</v>
      </c>
      <c r="L751" s="17" t="s">
        <v>6003</v>
      </c>
      <c r="M751" s="17" t="s">
        <v>6004</v>
      </c>
      <c r="N751" s="17"/>
    </row>
    <row r="752" spans="1:14">
      <c r="A752" s="17" t="s">
        <v>6005</v>
      </c>
      <c r="B752" s="18">
        <v>0.25615496709739799</v>
      </c>
      <c r="C752" s="18">
        <v>7.0928699702020701</v>
      </c>
      <c r="D752" s="18">
        <v>6.9267113473053099</v>
      </c>
      <c r="E752" s="18">
        <v>7.0244497792906699</v>
      </c>
      <c r="F752" s="18">
        <v>6.8513741418698304</v>
      </c>
      <c r="G752" s="17" t="s">
        <v>6006</v>
      </c>
      <c r="H752" s="17" t="s">
        <v>6007</v>
      </c>
      <c r="I752" s="17" t="s">
        <v>6008</v>
      </c>
      <c r="J752" s="17" t="s">
        <v>6009</v>
      </c>
      <c r="K752" s="17" t="s">
        <v>6010</v>
      </c>
      <c r="L752" s="17" t="s">
        <v>6011</v>
      </c>
      <c r="M752" s="17" t="s">
        <v>6012</v>
      </c>
      <c r="N752" s="17"/>
    </row>
    <row r="753" spans="1:14">
      <c r="A753" s="17" t="s">
        <v>6013</v>
      </c>
      <c r="B753" s="18">
        <v>0.25762136375706801</v>
      </c>
      <c r="C753" s="18">
        <v>6.8276654436885504</v>
      </c>
      <c r="D753" s="18">
        <v>6.9317777876528099</v>
      </c>
      <c r="E753" s="18">
        <v>6.7834051165573603</v>
      </c>
      <c r="F753" s="18">
        <v>6.6928564328389397</v>
      </c>
      <c r="G753" s="17" t="s">
        <v>6014</v>
      </c>
      <c r="H753" s="17" t="s">
        <v>6015</v>
      </c>
      <c r="I753" s="17" t="s">
        <v>6016</v>
      </c>
      <c r="J753" s="17" t="s">
        <v>6017</v>
      </c>
      <c r="K753" s="17" t="s">
        <v>6018</v>
      </c>
      <c r="L753" s="17" t="s">
        <v>6019</v>
      </c>
      <c r="M753" s="17" t="s">
        <v>6020</v>
      </c>
      <c r="N753" s="17" t="s">
        <v>1032</v>
      </c>
    </row>
    <row r="754" spans="1:14">
      <c r="A754" s="17" t="s">
        <v>6021</v>
      </c>
      <c r="B754" s="18">
        <v>0.26108531293336701</v>
      </c>
      <c r="C754" s="18">
        <v>6.9555082519826996</v>
      </c>
      <c r="D754" s="18">
        <v>6.6966259390667497</v>
      </c>
      <c r="E754" s="18">
        <v>6.7550493246596499</v>
      </c>
      <c r="F754" s="18">
        <v>6.5042346292417097</v>
      </c>
      <c r="G754" s="17" t="s">
        <v>6022</v>
      </c>
      <c r="H754" s="17" t="s">
        <v>6023</v>
      </c>
      <c r="I754" s="17" t="s">
        <v>6024</v>
      </c>
      <c r="J754" s="17" t="s">
        <v>6025</v>
      </c>
      <c r="K754" s="17" t="s">
        <v>6026</v>
      </c>
      <c r="L754" s="17" t="s">
        <v>6027</v>
      </c>
      <c r="M754" s="17" t="s">
        <v>6028</v>
      </c>
      <c r="N754" s="17"/>
    </row>
    <row r="755" spans="1:14">
      <c r="A755" s="17" t="s">
        <v>6029</v>
      </c>
      <c r="B755" s="18">
        <v>0.26161429459426699</v>
      </c>
      <c r="C755" s="18">
        <v>6.6252639074508997</v>
      </c>
      <c r="D755" s="18">
        <v>6.2754309778812596</v>
      </c>
      <c r="E755" s="18">
        <v>6.8589279859618797</v>
      </c>
      <c r="F755" s="18">
        <v>6.5125072830305202</v>
      </c>
      <c r="G755" s="17" t="s">
        <v>6030</v>
      </c>
      <c r="H755" s="17" t="s">
        <v>6031</v>
      </c>
      <c r="I755" s="17" t="s">
        <v>6032</v>
      </c>
      <c r="J755" s="17" t="s">
        <v>6033</v>
      </c>
      <c r="K755" s="17" t="s">
        <v>6034</v>
      </c>
      <c r="L755" s="17" t="s">
        <v>6035</v>
      </c>
      <c r="M755" s="17" t="s">
        <v>6036</v>
      </c>
      <c r="N755" s="17"/>
    </row>
    <row r="756" spans="1:14">
      <c r="A756" s="17" t="s">
        <v>6037</v>
      </c>
      <c r="B756" s="18">
        <v>0.26161429459426699</v>
      </c>
      <c r="C756" s="18">
        <v>6.8552584745849003</v>
      </c>
      <c r="D756" s="18">
        <v>6.7241666250867898</v>
      </c>
      <c r="E756" s="18">
        <v>6.5609443971969199</v>
      </c>
      <c r="F756" s="18">
        <v>6.5507531063911504</v>
      </c>
      <c r="G756" s="17" t="s">
        <v>6038</v>
      </c>
      <c r="H756" s="17" t="s">
        <v>6039</v>
      </c>
      <c r="I756" s="17" t="s">
        <v>6040</v>
      </c>
      <c r="J756" s="17" t="s">
        <v>6041</v>
      </c>
      <c r="K756" s="17" t="s">
        <v>6042</v>
      </c>
      <c r="L756" s="17" t="s">
        <v>6043</v>
      </c>
      <c r="M756" s="17" t="s">
        <v>6044</v>
      </c>
      <c r="N756" s="17"/>
    </row>
    <row r="757" spans="1:14">
      <c r="A757" s="17" t="s">
        <v>6045</v>
      </c>
      <c r="B757" s="18">
        <v>0.26557183161069597</v>
      </c>
      <c r="C757" s="18">
        <v>7.1355925696814797</v>
      </c>
      <c r="D757" s="18">
        <v>7.0146046451477204</v>
      </c>
      <c r="E757" s="18">
        <v>7.1650938531040396</v>
      </c>
      <c r="F757" s="18">
        <v>6.97018223466966</v>
      </c>
      <c r="G757" s="17" t="s">
        <v>6046</v>
      </c>
      <c r="H757" s="17" t="s">
        <v>6047</v>
      </c>
      <c r="I757" s="17" t="s">
        <v>6048</v>
      </c>
      <c r="J757" s="17" t="s">
        <v>6049</v>
      </c>
      <c r="K757" s="17" t="s">
        <v>6050</v>
      </c>
      <c r="L757" s="17" t="s">
        <v>6051</v>
      </c>
      <c r="M757" s="17" t="s">
        <v>6052</v>
      </c>
      <c r="N757" s="17"/>
    </row>
    <row r="758" spans="1:14">
      <c r="A758" s="17" t="s">
        <v>6053</v>
      </c>
      <c r="B758" s="18">
        <v>0.26650507461073702</v>
      </c>
      <c r="C758" s="18">
        <v>6.5389461807317799</v>
      </c>
      <c r="D758" s="18">
        <v>6.7079600002881898</v>
      </c>
      <c r="E758" s="18">
        <v>6.3895573133511903</v>
      </c>
      <c r="F758" s="18">
        <v>6.5274168941608499</v>
      </c>
      <c r="G758" s="17" t="s">
        <v>6054</v>
      </c>
      <c r="H758" s="17" t="s">
        <v>6055</v>
      </c>
      <c r="I758" s="17" t="s">
        <v>6056</v>
      </c>
      <c r="J758" s="17" t="s">
        <v>6057</v>
      </c>
      <c r="K758" s="17" t="s">
        <v>6058</v>
      </c>
      <c r="L758" s="17" t="s">
        <v>6059</v>
      </c>
      <c r="M758" s="17" t="s">
        <v>6060</v>
      </c>
      <c r="N758" s="17"/>
    </row>
    <row r="759" spans="1:14">
      <c r="A759" s="17" t="s">
        <v>6061</v>
      </c>
      <c r="B759" s="18">
        <v>0.26650507461073702</v>
      </c>
      <c r="C759" s="18">
        <v>6.6083298224332596</v>
      </c>
      <c r="D759" s="18">
        <v>6.3811486262636299</v>
      </c>
      <c r="E759" s="18">
        <v>6.45343415752391</v>
      </c>
      <c r="F759" s="18">
        <v>6.1948890819461502</v>
      </c>
      <c r="G759" s="17" t="s">
        <v>6062</v>
      </c>
      <c r="H759" s="17" t="s">
        <v>6063</v>
      </c>
      <c r="I759" s="17" t="s">
        <v>6064</v>
      </c>
      <c r="J759" s="17" t="s">
        <v>6065</v>
      </c>
      <c r="K759" s="17" t="s">
        <v>6066</v>
      </c>
      <c r="L759" s="17" t="s">
        <v>6067</v>
      </c>
      <c r="M759" s="17" t="s">
        <v>6068</v>
      </c>
      <c r="N759" s="17"/>
    </row>
    <row r="760" spans="1:14">
      <c r="A760" s="17" t="s">
        <v>6069</v>
      </c>
      <c r="B760" s="18">
        <v>0.26695558530833002</v>
      </c>
      <c r="C760" s="18">
        <v>6.50304723678176</v>
      </c>
      <c r="D760" s="18">
        <v>6.6586671677194298</v>
      </c>
      <c r="E760" s="18">
        <v>6.6584142169922798</v>
      </c>
      <c r="F760" s="18">
        <v>6.5424049350429696</v>
      </c>
      <c r="G760" s="17" t="s">
        <v>6070</v>
      </c>
      <c r="H760" s="17" t="s">
        <v>6071</v>
      </c>
      <c r="I760" s="17" t="s">
        <v>6072</v>
      </c>
      <c r="J760" s="17" t="s">
        <v>6073</v>
      </c>
      <c r="K760" s="17" t="s">
        <v>6074</v>
      </c>
      <c r="L760" s="17" t="s">
        <v>6075</v>
      </c>
      <c r="M760" s="17" t="s">
        <v>6076</v>
      </c>
      <c r="N760" s="17"/>
    </row>
    <row r="761" spans="1:14">
      <c r="A761" s="17" t="s">
        <v>6077</v>
      </c>
      <c r="B761" s="18">
        <v>0.26767920875458401</v>
      </c>
      <c r="C761" s="18">
        <v>6.7192019770260201</v>
      </c>
      <c r="D761" s="18">
        <v>6.7927873543354602</v>
      </c>
      <c r="E761" s="18">
        <v>6.6452995886971298</v>
      </c>
      <c r="F761" s="18">
        <v>6.7137347997141603</v>
      </c>
      <c r="G761" s="17" t="s">
        <v>6078</v>
      </c>
      <c r="H761" s="17" t="s">
        <v>6079</v>
      </c>
      <c r="I761" s="17" t="s">
        <v>6080</v>
      </c>
      <c r="J761" s="17" t="s">
        <v>6081</v>
      </c>
      <c r="K761" s="17" t="s">
        <v>6082</v>
      </c>
      <c r="L761" s="17" t="s">
        <v>6083</v>
      </c>
      <c r="M761" s="17" t="s">
        <v>6084</v>
      </c>
      <c r="N761" s="17"/>
    </row>
    <row r="762" spans="1:14">
      <c r="A762" s="17" t="s">
        <v>6085</v>
      </c>
      <c r="B762" s="18">
        <v>0.26820150483546501</v>
      </c>
      <c r="C762" s="18">
        <v>7.3356078204695203</v>
      </c>
      <c r="D762" s="18">
        <v>7.1061893823093998</v>
      </c>
      <c r="E762" s="18">
        <v>7.3467517057942304</v>
      </c>
      <c r="F762" s="18">
        <v>6.9632892901294801</v>
      </c>
      <c r="G762" s="17" t="s">
        <v>6086</v>
      </c>
      <c r="H762" s="17" t="s">
        <v>6087</v>
      </c>
      <c r="I762" s="17" t="s">
        <v>6088</v>
      </c>
      <c r="J762" s="17" t="s">
        <v>6089</v>
      </c>
      <c r="K762" s="17" t="s">
        <v>6090</v>
      </c>
      <c r="L762" s="17" t="s">
        <v>6091</v>
      </c>
      <c r="M762" s="17" t="s">
        <v>6092</v>
      </c>
      <c r="N762" s="17"/>
    </row>
    <row r="763" spans="1:14">
      <c r="A763" s="17" t="s">
        <v>6093</v>
      </c>
      <c r="B763" s="18">
        <v>0.26988587719301999</v>
      </c>
      <c r="C763" s="18">
        <v>7.62912786488977</v>
      </c>
      <c r="D763" s="18">
        <v>7.7495175304974104</v>
      </c>
      <c r="E763" s="18">
        <v>7.8445396939473202</v>
      </c>
      <c r="F763" s="18">
        <v>7.8963109122669604</v>
      </c>
      <c r="G763" s="17" t="s">
        <v>6094</v>
      </c>
      <c r="H763" s="17" t="s">
        <v>6095</v>
      </c>
      <c r="I763" s="17" t="s">
        <v>6096</v>
      </c>
      <c r="J763" s="17" t="s">
        <v>6097</v>
      </c>
      <c r="K763" s="17" t="s">
        <v>6098</v>
      </c>
      <c r="L763" s="17" t="s">
        <v>6099</v>
      </c>
      <c r="M763" s="17" t="s">
        <v>6100</v>
      </c>
      <c r="N763" s="17"/>
    </row>
    <row r="764" spans="1:14">
      <c r="A764" s="17" t="s">
        <v>6101</v>
      </c>
      <c r="B764" s="18">
        <v>0.27052692917482402</v>
      </c>
      <c r="C764" s="18">
        <v>6.2050390773784896</v>
      </c>
      <c r="D764" s="18">
        <v>6.4990897988966498</v>
      </c>
      <c r="E764" s="18">
        <v>6.3085692343808804</v>
      </c>
      <c r="F764" s="18">
        <v>6.4400779077844197</v>
      </c>
      <c r="G764" s="17" t="s">
        <v>6102</v>
      </c>
      <c r="H764" s="17" t="s">
        <v>6103</v>
      </c>
      <c r="I764" s="17" t="s">
        <v>6104</v>
      </c>
      <c r="J764" s="17" t="s">
        <v>6105</v>
      </c>
      <c r="K764" s="17" t="s">
        <v>6106</v>
      </c>
      <c r="L764" s="17" t="s">
        <v>6107</v>
      </c>
      <c r="M764" s="17" t="s">
        <v>6108</v>
      </c>
      <c r="N764" s="17"/>
    </row>
    <row r="765" spans="1:14">
      <c r="A765" s="17" t="s">
        <v>6109</v>
      </c>
      <c r="B765" s="18">
        <v>0.27065004903236201</v>
      </c>
      <c r="C765" s="18">
        <v>7.4011908722916999</v>
      </c>
      <c r="D765" s="18">
        <v>7.1926790565037804</v>
      </c>
      <c r="E765" s="18">
        <v>7.1999539687374003</v>
      </c>
      <c r="F765" s="18">
        <v>7.2546093483045997</v>
      </c>
      <c r="G765" s="17" t="s">
        <v>6110</v>
      </c>
      <c r="H765" s="17" t="s">
        <v>6111</v>
      </c>
      <c r="I765" s="17" t="s">
        <v>6112</v>
      </c>
      <c r="J765" s="17" t="s">
        <v>6113</v>
      </c>
      <c r="K765" s="17" t="s">
        <v>6114</v>
      </c>
      <c r="L765" s="17" t="s">
        <v>6115</v>
      </c>
      <c r="M765" s="17" t="s">
        <v>6116</v>
      </c>
      <c r="N765" s="17"/>
    </row>
    <row r="766" spans="1:14">
      <c r="A766" s="17" t="s">
        <v>6117</v>
      </c>
      <c r="B766" s="18">
        <v>0.27074925315624099</v>
      </c>
      <c r="C766" s="18">
        <v>7.2195313702923496</v>
      </c>
      <c r="D766" s="18">
        <v>6.9641756525957899</v>
      </c>
      <c r="E766" s="18">
        <v>7.3992441932347903</v>
      </c>
      <c r="F766" s="18">
        <v>7.1912311343206996</v>
      </c>
      <c r="G766" s="17" t="s">
        <v>6118</v>
      </c>
      <c r="H766" s="17" t="s">
        <v>6119</v>
      </c>
      <c r="I766" s="17" t="s">
        <v>6120</v>
      </c>
      <c r="J766" s="17"/>
      <c r="K766" s="17"/>
      <c r="L766" s="17"/>
      <c r="M766" s="17" t="s">
        <v>391</v>
      </c>
      <c r="N766" s="17"/>
    </row>
    <row r="767" spans="1:14">
      <c r="A767" s="17" t="s">
        <v>6121</v>
      </c>
      <c r="B767" s="18">
        <v>0.27074925315624099</v>
      </c>
      <c r="C767" s="18">
        <v>6.9559947610164299</v>
      </c>
      <c r="D767" s="18">
        <v>7.0811502160691502</v>
      </c>
      <c r="E767" s="18">
        <v>7.2036032813825503</v>
      </c>
      <c r="F767" s="18">
        <v>6.9990684045247002</v>
      </c>
      <c r="G767" s="17" t="s">
        <v>6122</v>
      </c>
      <c r="H767" s="17" t="s">
        <v>6123</v>
      </c>
      <c r="I767" s="17" t="s">
        <v>6124</v>
      </c>
      <c r="J767" s="17" t="s">
        <v>6125</v>
      </c>
      <c r="K767" s="17" t="s">
        <v>6126</v>
      </c>
      <c r="L767" s="17" t="s">
        <v>6127</v>
      </c>
      <c r="M767" s="17" t="s">
        <v>6128</v>
      </c>
      <c r="N767" s="17"/>
    </row>
    <row r="768" spans="1:14">
      <c r="A768" s="17" t="s">
        <v>6129</v>
      </c>
      <c r="B768" s="18">
        <v>0.27105969182038703</v>
      </c>
      <c r="C768" s="18">
        <v>7.6696407661422903</v>
      </c>
      <c r="D768" s="18">
        <v>7.3986991509870901</v>
      </c>
      <c r="E768" s="18">
        <v>7.55524159123991</v>
      </c>
      <c r="F768" s="18">
        <v>7.4014295911198102</v>
      </c>
      <c r="G768" s="17" t="s">
        <v>6130</v>
      </c>
      <c r="H768" s="17" t="s">
        <v>6131</v>
      </c>
      <c r="I768" s="17" t="s">
        <v>6132</v>
      </c>
      <c r="J768" s="17" t="s">
        <v>6133</v>
      </c>
      <c r="K768" s="17" t="s">
        <v>6134</v>
      </c>
      <c r="L768" s="17" t="s">
        <v>6135</v>
      </c>
      <c r="M768" s="17" t="s">
        <v>6136</v>
      </c>
      <c r="N768" s="17"/>
    </row>
    <row r="769" spans="1:14">
      <c r="A769" s="17" t="s">
        <v>6137</v>
      </c>
      <c r="B769" s="18">
        <v>0.271113743297069</v>
      </c>
      <c r="C769" s="18">
        <v>6.8951716677405797</v>
      </c>
      <c r="D769" s="18">
        <v>7.1484460726763599</v>
      </c>
      <c r="E769" s="18">
        <v>6.8454839517261004</v>
      </c>
      <c r="F769" s="18">
        <v>7.0267305215291902</v>
      </c>
      <c r="G769" s="17" t="s">
        <v>6138</v>
      </c>
      <c r="H769" s="17" t="s">
        <v>6139</v>
      </c>
      <c r="I769" s="17" t="s">
        <v>6140</v>
      </c>
      <c r="J769" s="17" t="s">
        <v>6141</v>
      </c>
      <c r="K769" s="17" t="s">
        <v>6142</v>
      </c>
      <c r="L769" s="17" t="s">
        <v>6143</v>
      </c>
      <c r="M769" s="17" t="s">
        <v>6144</v>
      </c>
      <c r="N769" s="17"/>
    </row>
    <row r="770" spans="1:14">
      <c r="A770" s="17" t="s">
        <v>6145</v>
      </c>
      <c r="B770" s="18">
        <v>0.27209429473811098</v>
      </c>
      <c r="C770" s="18">
        <v>7.1863661630909403</v>
      </c>
      <c r="D770" s="18">
        <v>7.40237128332162</v>
      </c>
      <c r="E770" s="18">
        <v>7.2849640582058699</v>
      </c>
      <c r="F770" s="18">
        <v>7.4173209976029604</v>
      </c>
      <c r="G770" s="17" t="s">
        <v>6146</v>
      </c>
      <c r="H770" s="17" t="s">
        <v>6147</v>
      </c>
      <c r="I770" s="17" t="s">
        <v>6148</v>
      </c>
      <c r="J770" s="17" t="s">
        <v>6149</v>
      </c>
      <c r="K770" s="17" t="s">
        <v>6150</v>
      </c>
      <c r="L770" s="17" t="s">
        <v>6151</v>
      </c>
      <c r="M770" s="17" t="s">
        <v>6152</v>
      </c>
      <c r="N770" s="17"/>
    </row>
    <row r="771" spans="1:14">
      <c r="A771" s="17" t="s">
        <v>6153</v>
      </c>
      <c r="B771" s="18">
        <v>0.27345058033914499</v>
      </c>
      <c r="C771" s="18">
        <v>6.6204294404458697</v>
      </c>
      <c r="D771" s="18">
        <v>7.0300657782728804</v>
      </c>
      <c r="E771" s="18">
        <v>6.8141301405501498</v>
      </c>
      <c r="F771" s="18">
        <v>7.28081628204193</v>
      </c>
      <c r="G771" s="17" t="s">
        <v>6154</v>
      </c>
      <c r="H771" s="17" t="s">
        <v>6155</v>
      </c>
      <c r="I771" s="17" t="s">
        <v>6156</v>
      </c>
      <c r="J771" s="17" t="s">
        <v>6157</v>
      </c>
      <c r="K771" s="17" t="s">
        <v>6158</v>
      </c>
      <c r="L771" s="17" t="s">
        <v>6159</v>
      </c>
      <c r="M771" s="17" t="s">
        <v>6160</v>
      </c>
      <c r="N771" s="17"/>
    </row>
    <row r="772" spans="1:14">
      <c r="A772" s="17" t="s">
        <v>6161</v>
      </c>
      <c r="B772" s="18">
        <v>0.27431185920882001</v>
      </c>
      <c r="C772" s="18">
        <v>6.5293296741214402</v>
      </c>
      <c r="D772" s="18">
        <v>6.3924582079960901</v>
      </c>
      <c r="E772" s="18">
        <v>6.6636077325604504</v>
      </c>
      <c r="F772" s="18">
        <v>6.4363139587139804</v>
      </c>
      <c r="G772" s="17" t="s">
        <v>6162</v>
      </c>
      <c r="H772" s="17" t="s">
        <v>6163</v>
      </c>
      <c r="I772" s="17" t="s">
        <v>6164</v>
      </c>
      <c r="J772" s="17" t="s">
        <v>6165</v>
      </c>
      <c r="K772" s="17" t="s">
        <v>6166</v>
      </c>
      <c r="L772" s="17" t="s">
        <v>6167</v>
      </c>
      <c r="M772" s="17" t="s">
        <v>6168</v>
      </c>
      <c r="N772" s="17"/>
    </row>
    <row r="773" spans="1:14">
      <c r="A773" s="17" t="s">
        <v>6169</v>
      </c>
      <c r="B773" s="18">
        <v>0.27431185920882001</v>
      </c>
      <c r="C773" s="18">
        <v>7.5539644822822503</v>
      </c>
      <c r="D773" s="18">
        <v>7.8192941372555902</v>
      </c>
      <c r="E773" s="18">
        <v>7.5358644429105004</v>
      </c>
      <c r="F773" s="18">
        <v>7.68446164595328</v>
      </c>
      <c r="G773" s="17" t="s">
        <v>6170</v>
      </c>
      <c r="H773" s="17" t="s">
        <v>6171</v>
      </c>
      <c r="I773" s="17" t="s">
        <v>6172</v>
      </c>
      <c r="J773" s="17" t="s">
        <v>6173</v>
      </c>
      <c r="K773" s="17" t="s">
        <v>6174</v>
      </c>
      <c r="L773" s="17" t="s">
        <v>6175</v>
      </c>
      <c r="M773" s="17" t="s">
        <v>6176</v>
      </c>
      <c r="N773" s="17" t="s">
        <v>6177</v>
      </c>
    </row>
    <row r="774" spans="1:14">
      <c r="A774" s="17" t="s">
        <v>6178</v>
      </c>
      <c r="B774" s="18">
        <v>0.27431185920882001</v>
      </c>
      <c r="C774" s="18">
        <v>6.2820697649825696</v>
      </c>
      <c r="D774" s="18">
        <v>6.3684895061448197</v>
      </c>
      <c r="E774" s="18">
        <v>6.5103505863115796</v>
      </c>
      <c r="F774" s="18">
        <v>6.3774804574662296</v>
      </c>
      <c r="G774" s="17" t="s">
        <v>6179</v>
      </c>
      <c r="H774" s="17" t="s">
        <v>6180</v>
      </c>
      <c r="I774" s="17" t="s">
        <v>6181</v>
      </c>
      <c r="J774" s="17" t="s">
        <v>6182</v>
      </c>
      <c r="K774" s="17" t="s">
        <v>6183</v>
      </c>
      <c r="L774" s="17" t="s">
        <v>6184</v>
      </c>
      <c r="M774" s="17" t="s">
        <v>6185</v>
      </c>
      <c r="N774" s="17"/>
    </row>
    <row r="775" spans="1:14">
      <c r="A775" s="17" t="s">
        <v>6186</v>
      </c>
      <c r="B775" s="18">
        <v>0.27550050306740598</v>
      </c>
      <c r="C775" s="18">
        <v>7.0436834422640704</v>
      </c>
      <c r="D775" s="18">
        <v>7.1082354880747998</v>
      </c>
      <c r="E775" s="18">
        <v>6.9073622635451999</v>
      </c>
      <c r="F775" s="18">
        <v>7.0530726068712601</v>
      </c>
      <c r="G775" s="17" t="s">
        <v>6187</v>
      </c>
      <c r="H775" s="17" t="s">
        <v>6188</v>
      </c>
      <c r="I775" s="17" t="s">
        <v>6189</v>
      </c>
      <c r="J775" s="17" t="s">
        <v>6190</v>
      </c>
      <c r="K775" s="17" t="s">
        <v>6191</v>
      </c>
      <c r="L775" s="17" t="s">
        <v>6192</v>
      </c>
      <c r="M775" s="17" t="s">
        <v>6193</v>
      </c>
      <c r="N775" s="17" t="s">
        <v>1873</v>
      </c>
    </row>
    <row r="776" spans="1:14">
      <c r="A776" s="17" t="s">
        <v>6194</v>
      </c>
      <c r="B776" s="18">
        <v>0.27797243250763498</v>
      </c>
      <c r="C776" s="18">
        <v>6.7440017039552602</v>
      </c>
      <c r="D776" s="18">
        <v>6.47454515434511</v>
      </c>
      <c r="E776" s="18">
        <v>6.2988601967979401</v>
      </c>
      <c r="F776" s="18">
        <v>6.4470053927731303</v>
      </c>
      <c r="G776" s="17" t="s">
        <v>6195</v>
      </c>
      <c r="H776" s="17" t="s">
        <v>6196</v>
      </c>
      <c r="I776" s="17" t="s">
        <v>6197</v>
      </c>
      <c r="J776" s="17" t="s">
        <v>6198</v>
      </c>
      <c r="K776" s="17" t="s">
        <v>6199</v>
      </c>
      <c r="L776" s="17" t="s">
        <v>6200</v>
      </c>
      <c r="M776" s="17" t="s">
        <v>6201</v>
      </c>
      <c r="N776" s="17"/>
    </row>
    <row r="777" spans="1:14">
      <c r="A777" s="17" t="s">
        <v>6202</v>
      </c>
      <c r="B777" s="18">
        <v>0.27797243250763498</v>
      </c>
      <c r="C777" s="18">
        <v>6.6259036752243796</v>
      </c>
      <c r="D777" s="18">
        <v>6.6750427174750797</v>
      </c>
      <c r="E777" s="18">
        <v>6.7624218033498096</v>
      </c>
      <c r="F777" s="18">
        <v>6.7822637339481604</v>
      </c>
      <c r="G777" s="17" t="s">
        <v>6203</v>
      </c>
      <c r="H777" s="17" t="s">
        <v>6204</v>
      </c>
      <c r="I777" s="17" t="s">
        <v>6205</v>
      </c>
      <c r="J777" s="17" t="s">
        <v>6206</v>
      </c>
      <c r="K777" s="17" t="s">
        <v>6207</v>
      </c>
      <c r="L777" s="17" t="s">
        <v>6208</v>
      </c>
      <c r="M777" s="17" t="s">
        <v>6209</v>
      </c>
      <c r="N777" s="17" t="s">
        <v>6210</v>
      </c>
    </row>
    <row r="778" spans="1:14">
      <c r="A778" s="17" t="s">
        <v>6211</v>
      </c>
      <c r="B778" s="18">
        <v>0.27874109422474302</v>
      </c>
      <c r="C778" s="18">
        <v>7.4662057495451002</v>
      </c>
      <c r="D778" s="18">
        <v>6.7162817749254202</v>
      </c>
      <c r="E778" s="18">
        <v>7.0831540944308902</v>
      </c>
      <c r="F778" s="18">
        <v>6.7848558326412398</v>
      </c>
      <c r="G778" s="17" t="s">
        <v>6212</v>
      </c>
      <c r="H778" s="17" t="s">
        <v>6213</v>
      </c>
      <c r="I778" s="17" t="s">
        <v>6214</v>
      </c>
      <c r="J778" s="17" t="s">
        <v>6215</v>
      </c>
      <c r="K778" s="17" t="s">
        <v>6216</v>
      </c>
      <c r="L778" s="17" t="s">
        <v>6217</v>
      </c>
      <c r="M778" s="17" t="s">
        <v>6218</v>
      </c>
      <c r="N778" s="17"/>
    </row>
    <row r="779" spans="1:14">
      <c r="A779" s="17" t="s">
        <v>6219</v>
      </c>
      <c r="B779" s="18">
        <v>0.27892411951075502</v>
      </c>
      <c r="C779" s="18">
        <v>6.7368445055406303</v>
      </c>
      <c r="D779" s="18">
        <v>6.4525294761672098</v>
      </c>
      <c r="E779" s="18">
        <v>6.7157943688346498</v>
      </c>
      <c r="F779" s="18">
        <v>6.5994744604007796</v>
      </c>
      <c r="G779" s="17" t="s">
        <v>6220</v>
      </c>
      <c r="H779" s="17" t="s">
        <v>6221</v>
      </c>
      <c r="I779" s="17" t="s">
        <v>6222</v>
      </c>
      <c r="J779" s="17" t="s">
        <v>6223</v>
      </c>
      <c r="K779" s="17" t="s">
        <v>6224</v>
      </c>
      <c r="L779" s="17" t="s">
        <v>6225</v>
      </c>
      <c r="M779" s="17" t="s">
        <v>6226</v>
      </c>
      <c r="N779" s="17"/>
    </row>
    <row r="780" spans="1:14">
      <c r="A780" s="17" t="s">
        <v>6227</v>
      </c>
      <c r="B780" s="18">
        <v>0.27892411951075502</v>
      </c>
      <c r="C780" s="18">
        <v>6.6185767306599903</v>
      </c>
      <c r="D780" s="18">
        <v>6.2423843347150996</v>
      </c>
      <c r="E780" s="18">
        <v>6.6106275549565998</v>
      </c>
      <c r="F780" s="18">
        <v>6.39838505508148</v>
      </c>
      <c r="G780" s="17" t="s">
        <v>6228</v>
      </c>
      <c r="H780" s="17" t="s">
        <v>6229</v>
      </c>
      <c r="I780" s="17" t="s">
        <v>6230</v>
      </c>
      <c r="J780" s="17" t="s">
        <v>6231</v>
      </c>
      <c r="K780" s="17" t="s">
        <v>6232</v>
      </c>
      <c r="L780" s="17" t="s">
        <v>6233</v>
      </c>
      <c r="M780" s="17" t="s">
        <v>6234</v>
      </c>
      <c r="N780" s="17" t="s">
        <v>6235</v>
      </c>
    </row>
    <row r="781" spans="1:14">
      <c r="A781" s="17" t="s">
        <v>6236</v>
      </c>
      <c r="B781" s="18">
        <v>0.27892411951075502</v>
      </c>
      <c r="C781" s="18">
        <v>6.9525800105677904</v>
      </c>
      <c r="D781" s="18">
        <v>6.6822749827040298</v>
      </c>
      <c r="E781" s="18">
        <v>6.8717078176893001</v>
      </c>
      <c r="F781" s="18">
        <v>6.7284415945245302</v>
      </c>
      <c r="G781" s="17" t="s">
        <v>6237</v>
      </c>
      <c r="H781" s="17" t="s">
        <v>6238</v>
      </c>
      <c r="I781" s="17" t="s">
        <v>6239</v>
      </c>
      <c r="J781" s="17" t="s">
        <v>6240</v>
      </c>
      <c r="K781" s="17" t="s">
        <v>6241</v>
      </c>
      <c r="L781" s="17" t="s">
        <v>6242</v>
      </c>
      <c r="M781" s="17" t="s">
        <v>6243</v>
      </c>
      <c r="N781" s="17"/>
    </row>
    <row r="782" spans="1:14">
      <c r="A782" s="17" t="s">
        <v>6244</v>
      </c>
      <c r="B782" s="18">
        <v>0.27892411951075502</v>
      </c>
      <c r="C782" s="18">
        <v>6.73969194194619</v>
      </c>
      <c r="D782" s="18">
        <v>6.5243628442387598</v>
      </c>
      <c r="E782" s="18">
        <v>6.5944800271551998</v>
      </c>
      <c r="F782" s="18">
        <v>6.5563166210351902</v>
      </c>
      <c r="G782" s="17" t="s">
        <v>6245</v>
      </c>
      <c r="H782" s="17" t="s">
        <v>6246</v>
      </c>
      <c r="I782" s="17" t="s">
        <v>6247</v>
      </c>
      <c r="J782" s="17" t="s">
        <v>6248</v>
      </c>
      <c r="K782" s="17" t="s">
        <v>6249</v>
      </c>
      <c r="L782" s="17" t="s">
        <v>6250</v>
      </c>
      <c r="M782" s="17" t="s">
        <v>6251</v>
      </c>
      <c r="N782" s="17"/>
    </row>
    <row r="783" spans="1:14">
      <c r="A783" s="17" t="s">
        <v>6252</v>
      </c>
      <c r="B783" s="18">
        <v>0.27892411951075502</v>
      </c>
      <c r="C783" s="18">
        <v>6.8557428093179702</v>
      </c>
      <c r="D783" s="18">
        <v>7.0590061461273601</v>
      </c>
      <c r="E783" s="18">
        <v>6.8674652229955297</v>
      </c>
      <c r="F783" s="18">
        <v>6.9909641553174398</v>
      </c>
      <c r="G783" s="17" t="s">
        <v>6253</v>
      </c>
      <c r="H783" s="17" t="s">
        <v>6254</v>
      </c>
      <c r="I783" s="17" t="s">
        <v>6255</v>
      </c>
      <c r="J783" s="17" t="s">
        <v>6256</v>
      </c>
      <c r="K783" s="17" t="s">
        <v>6257</v>
      </c>
      <c r="L783" s="17" t="s">
        <v>6258</v>
      </c>
      <c r="M783" s="17" t="s">
        <v>6259</v>
      </c>
      <c r="N783" s="17"/>
    </row>
    <row r="784" spans="1:14">
      <c r="A784" s="17" t="s">
        <v>6260</v>
      </c>
      <c r="B784" s="18">
        <v>0.27892411951075502</v>
      </c>
      <c r="C784" s="18">
        <v>7.1375374651259103</v>
      </c>
      <c r="D784" s="18">
        <v>6.8698785074795303</v>
      </c>
      <c r="E784" s="18">
        <v>7.0379789331902103</v>
      </c>
      <c r="F784" s="18">
        <v>6.8126502984096602</v>
      </c>
      <c r="G784" s="17" t="s">
        <v>6261</v>
      </c>
      <c r="H784" s="17" t="s">
        <v>6262</v>
      </c>
      <c r="I784" s="17" t="s">
        <v>6263</v>
      </c>
      <c r="J784" s="17" t="s">
        <v>6264</v>
      </c>
      <c r="K784" s="17" t="s">
        <v>6265</v>
      </c>
      <c r="L784" s="17" t="s">
        <v>6266</v>
      </c>
      <c r="M784" s="17" t="s">
        <v>6267</v>
      </c>
      <c r="N784" s="17"/>
    </row>
    <row r="785" spans="1:14">
      <c r="A785" s="17" t="s">
        <v>6268</v>
      </c>
      <c r="B785" s="18">
        <v>0.27892411951075502</v>
      </c>
      <c r="C785" s="18">
        <v>6.9138493919696904</v>
      </c>
      <c r="D785" s="18">
        <v>7.2423667426302103</v>
      </c>
      <c r="E785" s="18">
        <v>6.9972990928030097</v>
      </c>
      <c r="F785" s="18">
        <v>7.2989644930041004</v>
      </c>
      <c r="G785" s="17" t="s">
        <v>6269</v>
      </c>
      <c r="H785" s="17" t="s">
        <v>6270</v>
      </c>
      <c r="I785" s="17" t="s">
        <v>6271</v>
      </c>
      <c r="J785" s="17" t="s">
        <v>6272</v>
      </c>
      <c r="K785" s="17" t="s">
        <v>6273</v>
      </c>
      <c r="L785" s="17" t="s">
        <v>6274</v>
      </c>
      <c r="M785" s="17" t="s">
        <v>6275</v>
      </c>
      <c r="N785" s="17"/>
    </row>
    <row r="786" spans="1:14">
      <c r="A786" s="17" t="s">
        <v>6276</v>
      </c>
      <c r="B786" s="18">
        <v>0.28014770809984701</v>
      </c>
      <c r="C786" s="18">
        <v>7.0736470703519796</v>
      </c>
      <c r="D786" s="18">
        <v>7.4096675554224003</v>
      </c>
      <c r="E786" s="18">
        <v>7.0492249891211003</v>
      </c>
      <c r="F786" s="18">
        <v>7.1989859513903003</v>
      </c>
      <c r="G786" s="17" t="s">
        <v>6277</v>
      </c>
      <c r="H786" s="17" t="s">
        <v>6278</v>
      </c>
      <c r="I786" s="17" t="s">
        <v>6279</v>
      </c>
      <c r="J786" s="17" t="s">
        <v>6280</v>
      </c>
      <c r="K786" s="17" t="s">
        <v>6281</v>
      </c>
      <c r="L786" s="17" t="s">
        <v>6282</v>
      </c>
      <c r="M786" s="17" t="s">
        <v>6283</v>
      </c>
      <c r="N786" s="17"/>
    </row>
    <row r="787" spans="1:14">
      <c r="A787" s="17" t="s">
        <v>6284</v>
      </c>
      <c r="B787" s="18">
        <v>0.28106130060859402</v>
      </c>
      <c r="C787" s="18">
        <v>7.3753818615778002</v>
      </c>
      <c r="D787" s="18">
        <v>7.4700648904695202</v>
      </c>
      <c r="E787" s="18">
        <v>7.6337897794652001</v>
      </c>
      <c r="F787" s="18">
        <v>7.4887684929180001</v>
      </c>
      <c r="G787" s="17" t="s">
        <v>6285</v>
      </c>
      <c r="H787" s="17" t="s">
        <v>6286</v>
      </c>
      <c r="I787" s="17" t="s">
        <v>6287</v>
      </c>
      <c r="J787" s="17" t="s">
        <v>6288</v>
      </c>
      <c r="K787" s="17" t="s">
        <v>6289</v>
      </c>
      <c r="L787" s="17" t="s">
        <v>6290</v>
      </c>
      <c r="M787" s="17" t="s">
        <v>6291</v>
      </c>
      <c r="N787" s="17"/>
    </row>
    <row r="788" spans="1:14">
      <c r="A788" s="17" t="s">
        <v>6292</v>
      </c>
      <c r="B788" s="18">
        <v>0.28159920935934901</v>
      </c>
      <c r="C788" s="18">
        <v>7.2816669552488102</v>
      </c>
      <c r="D788" s="18">
        <v>7.3864731468264404</v>
      </c>
      <c r="E788" s="18">
        <v>7.6627853702785398</v>
      </c>
      <c r="F788" s="18">
        <v>7.4397883558283704</v>
      </c>
      <c r="G788" s="17" t="s">
        <v>6293</v>
      </c>
      <c r="H788" s="17" t="s">
        <v>6294</v>
      </c>
      <c r="I788" s="17" t="s">
        <v>6295</v>
      </c>
      <c r="J788" s="17" t="s">
        <v>6296</v>
      </c>
      <c r="K788" s="17" t="s">
        <v>6297</v>
      </c>
      <c r="L788" s="17" t="s">
        <v>6298</v>
      </c>
      <c r="M788" s="17" t="s">
        <v>6299</v>
      </c>
      <c r="N788" s="17"/>
    </row>
    <row r="789" spans="1:14">
      <c r="A789" s="17" t="s">
        <v>6300</v>
      </c>
      <c r="B789" s="18">
        <v>0.28159920935934901</v>
      </c>
      <c r="C789" s="18">
        <v>7.1803206290610699</v>
      </c>
      <c r="D789" s="18">
        <v>7.2774783210340201</v>
      </c>
      <c r="E789" s="18">
        <v>6.9945622516475803</v>
      </c>
      <c r="F789" s="18">
        <v>7.0299258241597</v>
      </c>
      <c r="G789" s="17" t="s">
        <v>6301</v>
      </c>
      <c r="H789" s="17" t="s">
        <v>6302</v>
      </c>
      <c r="I789" s="17" t="s">
        <v>6303</v>
      </c>
      <c r="J789" s="17" t="s">
        <v>6304</v>
      </c>
      <c r="K789" s="17" t="s">
        <v>6305</v>
      </c>
      <c r="L789" s="17" t="s">
        <v>6306</v>
      </c>
      <c r="M789" s="17" t="s">
        <v>6307</v>
      </c>
      <c r="N789" s="17"/>
    </row>
    <row r="790" spans="1:14">
      <c r="A790" s="17" t="s">
        <v>6308</v>
      </c>
      <c r="B790" s="18">
        <v>0.28159920935934901</v>
      </c>
      <c r="C790" s="18">
        <v>7.0604584509699002</v>
      </c>
      <c r="D790" s="18">
        <v>7.1329880904973404</v>
      </c>
      <c r="E790" s="18">
        <v>7.1576507134534504</v>
      </c>
      <c r="F790" s="18">
        <v>6.9061475369865599</v>
      </c>
      <c r="G790" s="17" t="s">
        <v>6309</v>
      </c>
      <c r="H790" s="17" t="s">
        <v>6310</v>
      </c>
      <c r="I790" s="17" t="s">
        <v>6311</v>
      </c>
      <c r="J790" s="17" t="s">
        <v>6312</v>
      </c>
      <c r="K790" s="17" t="s">
        <v>6313</v>
      </c>
      <c r="L790" s="17" t="s">
        <v>6314</v>
      </c>
      <c r="M790" s="17" t="s">
        <v>6315</v>
      </c>
      <c r="N790" s="17"/>
    </row>
    <row r="791" spans="1:14">
      <c r="A791" s="17" t="s">
        <v>6316</v>
      </c>
      <c r="B791" s="18">
        <v>0.28159920935934901</v>
      </c>
      <c r="C791" s="18">
        <v>7.7649548342293402</v>
      </c>
      <c r="D791" s="18">
        <v>7.6219790872829396</v>
      </c>
      <c r="E791" s="18">
        <v>7.5675891874541996</v>
      </c>
      <c r="F791" s="18">
        <v>7.7133692480925697</v>
      </c>
      <c r="G791" s="17" t="s">
        <v>6317</v>
      </c>
      <c r="H791" s="17" t="s">
        <v>6318</v>
      </c>
      <c r="I791" s="17" t="s">
        <v>6319</v>
      </c>
      <c r="J791" s="17" t="s">
        <v>6320</v>
      </c>
      <c r="K791" s="17" t="s">
        <v>6321</v>
      </c>
      <c r="L791" s="17" t="s">
        <v>6322</v>
      </c>
      <c r="M791" s="17" t="s">
        <v>6323</v>
      </c>
      <c r="N791" s="17"/>
    </row>
    <row r="792" spans="1:14">
      <c r="A792" s="17" t="s">
        <v>6324</v>
      </c>
      <c r="B792" s="18">
        <v>0.28159920935934901</v>
      </c>
      <c r="C792" s="18">
        <v>6.4025819596205498</v>
      </c>
      <c r="D792" s="18">
        <v>6.2941032218285002</v>
      </c>
      <c r="E792" s="18">
        <v>6.27958420814881</v>
      </c>
      <c r="F792" s="18">
        <v>6.6389741689159001</v>
      </c>
      <c r="G792" s="17" t="s">
        <v>6325</v>
      </c>
      <c r="H792" s="17" t="s">
        <v>6326</v>
      </c>
      <c r="I792" s="17" t="s">
        <v>6327</v>
      </c>
      <c r="J792" s="17" t="s">
        <v>6328</v>
      </c>
      <c r="K792" s="17" t="s">
        <v>6329</v>
      </c>
      <c r="L792" s="17" t="s">
        <v>6330</v>
      </c>
      <c r="M792" s="17" t="s">
        <v>6331</v>
      </c>
      <c r="N792" s="17" t="s">
        <v>6332</v>
      </c>
    </row>
    <row r="793" spans="1:14">
      <c r="A793" s="17" t="s">
        <v>6333</v>
      </c>
      <c r="B793" s="18">
        <v>0.281798612071471</v>
      </c>
      <c r="C793" s="18">
        <v>6.8644042416664099</v>
      </c>
      <c r="D793" s="18">
        <v>7.1312762321195997</v>
      </c>
      <c r="E793" s="18">
        <v>6.6317462136803504</v>
      </c>
      <c r="F793" s="18">
        <v>7.01442404994288</v>
      </c>
      <c r="G793" s="17" t="s">
        <v>6334</v>
      </c>
      <c r="H793" s="17" t="s">
        <v>6335</v>
      </c>
      <c r="I793" s="17" t="s">
        <v>6336</v>
      </c>
      <c r="J793" s="17" t="s">
        <v>6337</v>
      </c>
      <c r="K793" s="17" t="s">
        <v>6338</v>
      </c>
      <c r="L793" s="17" t="s">
        <v>6339</v>
      </c>
      <c r="M793" s="17" t="s">
        <v>6340</v>
      </c>
      <c r="N793" s="17"/>
    </row>
    <row r="794" spans="1:14">
      <c r="A794" s="17" t="s">
        <v>6341</v>
      </c>
      <c r="B794" s="18">
        <v>0.28230467181292701</v>
      </c>
      <c r="C794" s="18">
        <v>6.4785191862452098</v>
      </c>
      <c r="D794" s="18">
        <v>6.1264259702364896</v>
      </c>
      <c r="E794" s="18">
        <v>6.7125564686096704</v>
      </c>
      <c r="F794" s="18">
        <v>6.4019677410019096</v>
      </c>
      <c r="G794" s="17" t="s">
        <v>6342</v>
      </c>
      <c r="H794" s="17" t="s">
        <v>6343</v>
      </c>
      <c r="I794" s="17" t="s">
        <v>6344</v>
      </c>
      <c r="J794" s="17" t="s">
        <v>6345</v>
      </c>
      <c r="K794" s="17" t="s">
        <v>6346</v>
      </c>
      <c r="L794" s="17" t="s">
        <v>6347</v>
      </c>
      <c r="M794" s="17" t="s">
        <v>6348</v>
      </c>
      <c r="N794" s="17"/>
    </row>
    <row r="795" spans="1:14">
      <c r="A795" s="17" t="s">
        <v>6349</v>
      </c>
      <c r="B795" s="18">
        <v>0.28403741706018198</v>
      </c>
      <c r="C795" s="18">
        <v>6.8410317435633496</v>
      </c>
      <c r="D795" s="18">
        <v>7.0432758301566301</v>
      </c>
      <c r="E795" s="18">
        <v>7.0429759355164201</v>
      </c>
      <c r="F795" s="18">
        <v>7.3610618734601898</v>
      </c>
      <c r="G795" s="17" t="s">
        <v>6350</v>
      </c>
      <c r="H795" s="17" t="s">
        <v>6351</v>
      </c>
      <c r="I795" s="17" t="s">
        <v>6352</v>
      </c>
      <c r="J795" s="17" t="s">
        <v>6353</v>
      </c>
      <c r="K795" s="17" t="s">
        <v>6354</v>
      </c>
      <c r="L795" s="17" t="s">
        <v>6355</v>
      </c>
      <c r="M795" s="17" t="s">
        <v>6356</v>
      </c>
      <c r="N795" s="17"/>
    </row>
    <row r="796" spans="1:14">
      <c r="A796" s="17" t="s">
        <v>6357</v>
      </c>
      <c r="B796" s="18">
        <v>0.28426165172256701</v>
      </c>
      <c r="C796" s="18">
        <v>6.9951291226393604</v>
      </c>
      <c r="D796" s="18">
        <v>6.9551241550019904</v>
      </c>
      <c r="E796" s="18">
        <v>7.0377632028596704</v>
      </c>
      <c r="F796" s="18">
        <v>6.8494673417256902</v>
      </c>
      <c r="G796" s="17" t="s">
        <v>6358</v>
      </c>
      <c r="H796" s="17" t="s">
        <v>6359</v>
      </c>
      <c r="I796" s="17" t="s">
        <v>6360</v>
      </c>
      <c r="J796" s="17" t="s">
        <v>6361</v>
      </c>
      <c r="K796" s="17" t="s">
        <v>6362</v>
      </c>
      <c r="L796" s="17" t="s">
        <v>6363</v>
      </c>
      <c r="M796" s="17" t="s">
        <v>6364</v>
      </c>
      <c r="N796" s="17"/>
    </row>
    <row r="797" spans="1:14">
      <c r="A797" s="17" t="s">
        <v>6365</v>
      </c>
      <c r="B797" s="18">
        <v>0.28429905668054101</v>
      </c>
      <c r="C797" s="18">
        <v>6.9105546819210701</v>
      </c>
      <c r="D797" s="18">
        <v>7.1016819912587197</v>
      </c>
      <c r="E797" s="18">
        <v>7.22003475587326</v>
      </c>
      <c r="F797" s="18">
        <v>7.0525821840690197</v>
      </c>
      <c r="G797" s="17" t="s">
        <v>6366</v>
      </c>
      <c r="H797" s="17" t="s">
        <v>6367</v>
      </c>
      <c r="I797" s="17" t="s">
        <v>6368</v>
      </c>
      <c r="J797" s="17" t="s">
        <v>6369</v>
      </c>
      <c r="K797" s="17" t="s">
        <v>6370</v>
      </c>
      <c r="L797" s="17" t="s">
        <v>6371</v>
      </c>
      <c r="M797" s="17" t="s">
        <v>6372</v>
      </c>
      <c r="N797" s="17"/>
    </row>
    <row r="798" spans="1:14">
      <c r="A798" s="17" t="s">
        <v>6373</v>
      </c>
      <c r="B798" s="18">
        <v>0.28429905668054101</v>
      </c>
      <c r="C798" s="18">
        <v>6.7053082238963304</v>
      </c>
      <c r="D798" s="18">
        <v>6.2964491110383296</v>
      </c>
      <c r="E798" s="18">
        <v>6.1120514788211304</v>
      </c>
      <c r="F798" s="18">
        <v>5.7154211290921397</v>
      </c>
      <c r="G798" s="17" t="s">
        <v>6374</v>
      </c>
      <c r="H798" s="17" t="s">
        <v>6375</v>
      </c>
      <c r="I798" s="17" t="s">
        <v>6376</v>
      </c>
      <c r="J798" s="17" t="s">
        <v>6377</v>
      </c>
      <c r="K798" s="17" t="s">
        <v>6378</v>
      </c>
      <c r="L798" s="17" t="s">
        <v>6379</v>
      </c>
      <c r="M798" s="17" t="s">
        <v>6380</v>
      </c>
      <c r="N798" s="17"/>
    </row>
    <row r="799" spans="1:14">
      <c r="A799" s="17" t="s">
        <v>6381</v>
      </c>
      <c r="B799" s="18">
        <v>0.284355799543976</v>
      </c>
      <c r="C799" s="18">
        <v>7.5160821826215898</v>
      </c>
      <c r="D799" s="18">
        <v>7.53478089915897</v>
      </c>
      <c r="E799" s="18">
        <v>7.28577726281104</v>
      </c>
      <c r="F799" s="18">
        <v>7.1377979286190998</v>
      </c>
      <c r="G799" s="17" t="s">
        <v>6382</v>
      </c>
      <c r="H799" s="17" t="s">
        <v>6383</v>
      </c>
      <c r="I799" s="17" t="s">
        <v>6384</v>
      </c>
      <c r="J799" s="17" t="s">
        <v>6385</v>
      </c>
      <c r="K799" s="17" t="s">
        <v>6386</v>
      </c>
      <c r="L799" s="17" t="s">
        <v>6387</v>
      </c>
      <c r="M799" s="17" t="s">
        <v>6388</v>
      </c>
      <c r="N799" s="17"/>
    </row>
    <row r="800" spans="1:14">
      <c r="A800" s="17" t="s">
        <v>6389</v>
      </c>
      <c r="B800" s="18">
        <v>0.28453832702327703</v>
      </c>
      <c r="C800" s="18">
        <v>6.7376600742708597</v>
      </c>
      <c r="D800" s="18">
        <v>6.8751579357913499</v>
      </c>
      <c r="E800" s="18">
        <v>6.7218788424526501</v>
      </c>
      <c r="F800" s="18">
        <v>6.8282136841929297</v>
      </c>
      <c r="G800" s="17" t="s">
        <v>6390</v>
      </c>
      <c r="H800" s="17" t="s">
        <v>6391</v>
      </c>
      <c r="I800" s="17" t="s">
        <v>6392</v>
      </c>
      <c r="J800" s="17" t="s">
        <v>6393</v>
      </c>
      <c r="K800" s="17" t="s">
        <v>6394</v>
      </c>
      <c r="L800" s="17" t="s">
        <v>6395</v>
      </c>
      <c r="M800" s="17" t="s">
        <v>6396</v>
      </c>
      <c r="N800" s="17"/>
    </row>
    <row r="801" spans="1:14">
      <c r="A801" s="17" t="s">
        <v>6397</v>
      </c>
      <c r="B801" s="18">
        <v>0.28494505455360802</v>
      </c>
      <c r="C801" s="18">
        <v>6.2041754409586698</v>
      </c>
      <c r="D801" s="18">
        <v>5.9770863535318997</v>
      </c>
      <c r="E801" s="18">
        <v>5.9537651282525204</v>
      </c>
      <c r="F801" s="18">
        <v>6.0044843980832496</v>
      </c>
      <c r="G801" s="17" t="s">
        <v>6398</v>
      </c>
      <c r="H801" s="17" t="s">
        <v>6399</v>
      </c>
      <c r="I801" s="17" t="s">
        <v>6400</v>
      </c>
      <c r="J801" s="17" t="s">
        <v>6401</v>
      </c>
      <c r="K801" s="17" t="s">
        <v>6402</v>
      </c>
      <c r="L801" s="17" t="s">
        <v>6403</v>
      </c>
      <c r="M801" s="17" t="s">
        <v>6404</v>
      </c>
      <c r="N801" s="17"/>
    </row>
    <row r="802" spans="1:14">
      <c r="A802" s="17" t="s">
        <v>6405</v>
      </c>
      <c r="B802" s="18">
        <v>0.28707790507508801</v>
      </c>
      <c r="C802" s="18">
        <v>7.0927319152747099</v>
      </c>
      <c r="D802" s="18">
        <v>7.27273706969057</v>
      </c>
      <c r="E802" s="18">
        <v>7.1697746962322801</v>
      </c>
      <c r="F802" s="18">
        <v>7.26311787315269</v>
      </c>
      <c r="G802" s="17" t="s">
        <v>6406</v>
      </c>
      <c r="H802" s="17" t="s">
        <v>6407</v>
      </c>
      <c r="I802" s="17" t="s">
        <v>6408</v>
      </c>
      <c r="J802" s="17" t="s">
        <v>6409</v>
      </c>
      <c r="K802" s="17" t="s">
        <v>6410</v>
      </c>
      <c r="L802" s="17" t="s">
        <v>6411</v>
      </c>
      <c r="M802" s="17" t="s">
        <v>6412</v>
      </c>
      <c r="N802" s="17"/>
    </row>
    <row r="803" spans="1:14">
      <c r="A803" s="17" t="s">
        <v>6413</v>
      </c>
      <c r="B803" s="18">
        <v>0.28714906496174802</v>
      </c>
      <c r="C803" s="18">
        <v>6.6391911808419097</v>
      </c>
      <c r="D803" s="18">
        <v>6.7376923987570096</v>
      </c>
      <c r="E803" s="18">
        <v>6.8059933903847902</v>
      </c>
      <c r="F803" s="18">
        <v>6.77177813129118</v>
      </c>
      <c r="G803" s="17" t="s">
        <v>6414</v>
      </c>
      <c r="H803" s="17" t="s">
        <v>6415</v>
      </c>
      <c r="I803" s="17" t="s">
        <v>6416</v>
      </c>
      <c r="J803" s="17" t="s">
        <v>6417</v>
      </c>
      <c r="K803" s="17" t="s">
        <v>6418</v>
      </c>
      <c r="L803" s="17" t="s">
        <v>6419</v>
      </c>
      <c r="M803" s="17" t="s">
        <v>6420</v>
      </c>
      <c r="N803" s="17"/>
    </row>
    <row r="804" spans="1:14">
      <c r="A804" s="17" t="s">
        <v>6421</v>
      </c>
      <c r="B804" s="18">
        <v>0.28823510681769998</v>
      </c>
      <c r="C804" s="18">
        <v>7.1945739319090896</v>
      </c>
      <c r="D804" s="18">
        <v>7.3433990312179596</v>
      </c>
      <c r="E804" s="18">
        <v>7.1840548598096596</v>
      </c>
      <c r="F804" s="18">
        <v>7.2102830682114103</v>
      </c>
      <c r="G804" s="17" t="s">
        <v>6422</v>
      </c>
      <c r="H804" s="17" t="s">
        <v>6423</v>
      </c>
      <c r="I804" s="17" t="s">
        <v>6424</v>
      </c>
      <c r="J804" s="17" t="s">
        <v>6425</v>
      </c>
      <c r="K804" s="17" t="s">
        <v>6426</v>
      </c>
      <c r="L804" s="17" t="s">
        <v>6427</v>
      </c>
      <c r="M804" s="17" t="s">
        <v>6428</v>
      </c>
      <c r="N804" s="17"/>
    </row>
    <row r="805" spans="1:14">
      <c r="A805" s="17" t="s">
        <v>6429</v>
      </c>
      <c r="B805" s="18">
        <v>0.28969614058174797</v>
      </c>
      <c r="C805" s="18">
        <v>7.3697692390404796</v>
      </c>
      <c r="D805" s="18">
        <v>7.2855422681954103</v>
      </c>
      <c r="E805" s="18">
        <v>7.1794765337725197</v>
      </c>
      <c r="F805" s="18">
        <v>7.2100493418823204</v>
      </c>
      <c r="G805" s="17" t="s">
        <v>6430</v>
      </c>
      <c r="H805" s="17" t="s">
        <v>6431</v>
      </c>
      <c r="I805" s="17" t="s">
        <v>6432</v>
      </c>
      <c r="J805" s="17" t="s">
        <v>6433</v>
      </c>
      <c r="K805" s="17" t="s">
        <v>6434</v>
      </c>
      <c r="L805" s="17" t="s">
        <v>6435</v>
      </c>
      <c r="M805" s="17" t="s">
        <v>6436</v>
      </c>
      <c r="N805" s="17"/>
    </row>
    <row r="806" spans="1:14">
      <c r="A806" s="17" t="s">
        <v>6437</v>
      </c>
      <c r="B806" s="18">
        <v>0.28969614058174797</v>
      </c>
      <c r="C806" s="18">
        <v>6.9832047587310404</v>
      </c>
      <c r="D806" s="18">
        <v>6.96739905734547</v>
      </c>
      <c r="E806" s="18">
        <v>7.1399721777198897</v>
      </c>
      <c r="F806" s="18">
        <v>7.1506336582161802</v>
      </c>
      <c r="G806" s="17" t="s">
        <v>6438</v>
      </c>
      <c r="H806" s="17" t="s">
        <v>6439</v>
      </c>
      <c r="I806" s="17" t="s">
        <v>6440</v>
      </c>
      <c r="J806" s="17" t="s">
        <v>6441</v>
      </c>
      <c r="K806" s="17" t="s">
        <v>6442</v>
      </c>
      <c r="L806" s="17" t="s">
        <v>6443</v>
      </c>
      <c r="M806" s="17" t="s">
        <v>6444</v>
      </c>
      <c r="N806" s="17"/>
    </row>
    <row r="807" spans="1:14">
      <c r="A807" s="17" t="s">
        <v>6445</v>
      </c>
      <c r="B807" s="18">
        <v>0.28969614058174797</v>
      </c>
      <c r="C807" s="18">
        <v>7.2317370025311503</v>
      </c>
      <c r="D807" s="18">
        <v>7.32312385436048</v>
      </c>
      <c r="E807" s="18">
        <v>7.4395376457495797</v>
      </c>
      <c r="F807" s="18">
        <v>7.4017806867360099</v>
      </c>
      <c r="G807" s="17" t="s">
        <v>6446</v>
      </c>
      <c r="H807" s="17" t="s">
        <v>6447</v>
      </c>
      <c r="I807" s="17" t="s">
        <v>6448</v>
      </c>
      <c r="J807" s="17" t="s">
        <v>6449</v>
      </c>
      <c r="K807" s="17" t="s">
        <v>6450</v>
      </c>
      <c r="L807" s="17" t="s">
        <v>6451</v>
      </c>
      <c r="M807" s="17" t="s">
        <v>6452</v>
      </c>
      <c r="N807" s="17"/>
    </row>
    <row r="808" spans="1:14">
      <c r="A808" s="17" t="s">
        <v>6453</v>
      </c>
      <c r="B808" s="18">
        <v>0.28969614058174797</v>
      </c>
      <c r="C808" s="18">
        <v>6.7675339496505904</v>
      </c>
      <c r="D808" s="18">
        <v>6.9660469360844104</v>
      </c>
      <c r="E808" s="18">
        <v>6.9095851334681502</v>
      </c>
      <c r="F808" s="18">
        <v>6.4872881890174998</v>
      </c>
      <c r="G808" s="17" t="s">
        <v>6454</v>
      </c>
      <c r="H808" s="17" t="s">
        <v>6455</v>
      </c>
      <c r="I808" s="17" t="s">
        <v>6456</v>
      </c>
      <c r="J808" s="17" t="s">
        <v>6457</v>
      </c>
      <c r="K808" s="17" t="s">
        <v>6458</v>
      </c>
      <c r="L808" s="17" t="s">
        <v>6459</v>
      </c>
      <c r="M808" s="17" t="s">
        <v>6460</v>
      </c>
      <c r="N808" s="17"/>
    </row>
    <row r="809" spans="1:14">
      <c r="A809" s="17" t="s">
        <v>6461</v>
      </c>
      <c r="B809" s="18">
        <v>0.28969614058174797</v>
      </c>
      <c r="C809" s="18">
        <v>6.5745067050033903</v>
      </c>
      <c r="D809" s="18">
        <v>6.9395879544979104</v>
      </c>
      <c r="E809" s="18">
        <v>6.8939885282706799</v>
      </c>
      <c r="F809" s="18">
        <v>6.7945705528082101</v>
      </c>
      <c r="G809" s="17" t="s">
        <v>6462</v>
      </c>
      <c r="H809" s="17" t="s">
        <v>6463</v>
      </c>
      <c r="I809" s="17" t="s">
        <v>6464</v>
      </c>
      <c r="J809" s="17" t="s">
        <v>6465</v>
      </c>
      <c r="K809" s="17" t="s">
        <v>6466</v>
      </c>
      <c r="L809" s="17" t="s">
        <v>6467</v>
      </c>
      <c r="M809" s="17" t="s">
        <v>6468</v>
      </c>
      <c r="N809" s="17"/>
    </row>
    <row r="810" spans="1:14">
      <c r="A810" s="17" t="s">
        <v>6469</v>
      </c>
      <c r="B810" s="18">
        <v>0.28969614058174797</v>
      </c>
      <c r="C810" s="18">
        <v>6.7084806364988498</v>
      </c>
      <c r="D810" s="18">
        <v>6.63591551314477</v>
      </c>
      <c r="E810" s="18">
        <v>6.7274586246841404</v>
      </c>
      <c r="F810" s="18">
        <v>6.9249156200082904</v>
      </c>
      <c r="G810" s="17" t="s">
        <v>6470</v>
      </c>
      <c r="H810" s="17" t="s">
        <v>6471</v>
      </c>
      <c r="I810" s="17" t="s">
        <v>6472</v>
      </c>
      <c r="J810" s="17" t="s">
        <v>6473</v>
      </c>
      <c r="K810" s="17" t="s">
        <v>6474</v>
      </c>
      <c r="L810" s="17" t="s">
        <v>6475</v>
      </c>
      <c r="M810" s="17" t="s">
        <v>6476</v>
      </c>
      <c r="N810" s="17"/>
    </row>
    <row r="811" spans="1:14">
      <c r="A811" s="17" t="s">
        <v>6477</v>
      </c>
      <c r="B811" s="18">
        <v>0.28969614058174797</v>
      </c>
      <c r="C811" s="18">
        <v>7.0214636200406302</v>
      </c>
      <c r="D811" s="18">
        <v>6.6489468600694801</v>
      </c>
      <c r="E811" s="18">
        <v>6.9171318164351296</v>
      </c>
      <c r="F811" s="18">
        <v>6.5999710603170998</v>
      </c>
      <c r="G811" s="17" t="s">
        <v>6478</v>
      </c>
      <c r="H811" s="17" t="s">
        <v>6479</v>
      </c>
      <c r="I811" s="17" t="s">
        <v>6480</v>
      </c>
      <c r="J811" s="17" t="s">
        <v>6481</v>
      </c>
      <c r="K811" s="17" t="s">
        <v>6482</v>
      </c>
      <c r="L811" s="17" t="s">
        <v>6483</v>
      </c>
      <c r="M811" s="17" t="s">
        <v>6484</v>
      </c>
      <c r="N811" s="17"/>
    </row>
    <row r="812" spans="1:14">
      <c r="A812" s="17" t="s">
        <v>6485</v>
      </c>
      <c r="B812" s="18">
        <v>0.28969614058174797</v>
      </c>
      <c r="C812" s="18">
        <v>7.4328985573445303</v>
      </c>
      <c r="D812" s="18">
        <v>7.3661045819774396</v>
      </c>
      <c r="E812" s="18">
        <v>7.3730617882955602</v>
      </c>
      <c r="F812" s="18">
        <v>7.1614033717535097</v>
      </c>
      <c r="G812" s="17" t="s">
        <v>6486</v>
      </c>
      <c r="H812" s="17" t="s">
        <v>6487</v>
      </c>
      <c r="I812" s="17" t="s">
        <v>6488</v>
      </c>
      <c r="J812" s="17" t="s">
        <v>6489</v>
      </c>
      <c r="K812" s="17" t="s">
        <v>6490</v>
      </c>
      <c r="L812" s="17" t="s">
        <v>6491</v>
      </c>
      <c r="M812" s="17" t="s">
        <v>6492</v>
      </c>
      <c r="N812" s="17"/>
    </row>
    <row r="813" spans="1:14">
      <c r="A813" s="17" t="s">
        <v>6493</v>
      </c>
      <c r="B813" s="18">
        <v>0.289763810536941</v>
      </c>
      <c r="C813" s="18">
        <v>7.2723510202137804</v>
      </c>
      <c r="D813" s="18">
        <v>6.93952017264143</v>
      </c>
      <c r="E813" s="18">
        <v>6.78937906606801</v>
      </c>
      <c r="F813" s="18">
        <v>6.9722566409237201</v>
      </c>
      <c r="G813" s="17" t="s">
        <v>6494</v>
      </c>
      <c r="H813" s="17" t="s">
        <v>6495</v>
      </c>
      <c r="I813" s="17" t="s">
        <v>6496</v>
      </c>
      <c r="J813" s="17" t="s">
        <v>6497</v>
      </c>
      <c r="K813" s="17" t="s">
        <v>6498</v>
      </c>
      <c r="L813" s="17" t="s">
        <v>6499</v>
      </c>
      <c r="M813" s="17" t="s">
        <v>6500</v>
      </c>
      <c r="N813" s="17"/>
    </row>
    <row r="814" spans="1:14">
      <c r="A814" s="17" t="s">
        <v>6501</v>
      </c>
      <c r="B814" s="18">
        <v>0.289908017546335</v>
      </c>
      <c r="C814" s="18">
        <v>6.6607060479603701</v>
      </c>
      <c r="D814" s="18">
        <v>6.3944160135759498</v>
      </c>
      <c r="E814" s="18">
        <v>6.6906697516302698</v>
      </c>
      <c r="F814" s="18">
        <v>6.5051637545730703</v>
      </c>
      <c r="G814" s="17" t="s">
        <v>6502</v>
      </c>
      <c r="H814" s="17" t="s">
        <v>6503</v>
      </c>
      <c r="I814" s="17" t="s">
        <v>6504</v>
      </c>
      <c r="J814" s="17" t="s">
        <v>6505</v>
      </c>
      <c r="K814" s="17" t="s">
        <v>6506</v>
      </c>
      <c r="L814" s="17" t="s">
        <v>6507</v>
      </c>
      <c r="M814" s="17" t="s">
        <v>6508</v>
      </c>
      <c r="N814" s="17"/>
    </row>
    <row r="815" spans="1:14">
      <c r="A815" s="17" t="s">
        <v>6509</v>
      </c>
      <c r="B815" s="18">
        <v>0.289908017546335</v>
      </c>
      <c r="C815" s="18">
        <v>6.84856534739097</v>
      </c>
      <c r="D815" s="18">
        <v>7.0615817198905999</v>
      </c>
      <c r="E815" s="18">
        <v>6.68670874831031</v>
      </c>
      <c r="F815" s="18">
        <v>6.8531329071937099</v>
      </c>
      <c r="G815" s="17" t="s">
        <v>6510</v>
      </c>
      <c r="H815" s="17" t="s">
        <v>6511</v>
      </c>
      <c r="I815" s="17" t="s">
        <v>6512</v>
      </c>
      <c r="J815" s="17" t="s">
        <v>6513</v>
      </c>
      <c r="K815" s="17" t="s">
        <v>6514</v>
      </c>
      <c r="L815" s="17" t="s">
        <v>6515</v>
      </c>
      <c r="M815" s="17" t="s">
        <v>6516</v>
      </c>
      <c r="N815" s="17"/>
    </row>
    <row r="816" spans="1:14">
      <c r="A816" s="17" t="s">
        <v>6517</v>
      </c>
      <c r="B816" s="18">
        <v>0.289908017546335</v>
      </c>
      <c r="C816" s="18">
        <v>7.7049517963067702</v>
      </c>
      <c r="D816" s="18">
        <v>6.8943466343168103</v>
      </c>
      <c r="E816" s="18">
        <v>7.3839667822918003</v>
      </c>
      <c r="F816" s="18">
        <v>7.1647688112080701</v>
      </c>
      <c r="G816" s="17" t="s">
        <v>6518</v>
      </c>
      <c r="H816" s="17" t="s">
        <v>6519</v>
      </c>
      <c r="I816" s="17" t="s">
        <v>6520</v>
      </c>
      <c r="J816" s="17" t="s">
        <v>6521</v>
      </c>
      <c r="K816" s="17" t="s">
        <v>6522</v>
      </c>
      <c r="L816" s="17" t="s">
        <v>6523</v>
      </c>
      <c r="M816" s="17" t="s">
        <v>6524</v>
      </c>
      <c r="N816" s="17" t="s">
        <v>6525</v>
      </c>
    </row>
    <row r="817" spans="1:14">
      <c r="A817" s="17" t="s">
        <v>6526</v>
      </c>
      <c r="B817" s="18">
        <v>0.29150288554558501</v>
      </c>
      <c r="C817" s="18">
        <v>7.0182363929004001</v>
      </c>
      <c r="D817" s="18">
        <v>7.0898841236339303</v>
      </c>
      <c r="E817" s="18">
        <v>7.2505871041865202</v>
      </c>
      <c r="F817" s="18">
        <v>7.2283115614965796</v>
      </c>
      <c r="G817" s="17" t="s">
        <v>6527</v>
      </c>
      <c r="H817" s="17" t="s">
        <v>6528</v>
      </c>
      <c r="I817" s="17" t="s">
        <v>6529</v>
      </c>
      <c r="J817" s="17" t="s">
        <v>6530</v>
      </c>
      <c r="K817" s="17" t="s">
        <v>6531</v>
      </c>
      <c r="L817" s="17" t="s">
        <v>6532</v>
      </c>
      <c r="M817" s="17" t="s">
        <v>6533</v>
      </c>
      <c r="N817" s="17"/>
    </row>
    <row r="818" spans="1:14">
      <c r="A818" s="17" t="s">
        <v>6534</v>
      </c>
      <c r="B818" s="18">
        <v>0.29150288554558501</v>
      </c>
      <c r="C818" s="18">
        <v>7.16773682971969</v>
      </c>
      <c r="D818" s="18">
        <v>6.9584381548289604</v>
      </c>
      <c r="E818" s="18">
        <v>6.8417428998534504</v>
      </c>
      <c r="F818" s="18">
        <v>6.8522291781487903</v>
      </c>
      <c r="G818" s="17" t="s">
        <v>6535</v>
      </c>
      <c r="H818" s="17" t="s">
        <v>6536</v>
      </c>
      <c r="I818" s="17" t="s">
        <v>6537</v>
      </c>
      <c r="J818" s="17" t="s">
        <v>6538</v>
      </c>
      <c r="K818" s="17" t="s">
        <v>6539</v>
      </c>
      <c r="L818" s="17" t="s">
        <v>6540</v>
      </c>
      <c r="M818" s="17" t="s">
        <v>6541</v>
      </c>
      <c r="N818" s="17"/>
    </row>
    <row r="819" spans="1:14">
      <c r="A819" s="17" t="s">
        <v>6542</v>
      </c>
      <c r="B819" s="18">
        <v>0.29239194293642701</v>
      </c>
      <c r="C819" s="18">
        <v>6.5876629121430597</v>
      </c>
      <c r="D819" s="18">
        <v>6.41212751081133</v>
      </c>
      <c r="E819" s="18">
        <v>6.6066593803053602</v>
      </c>
      <c r="F819" s="18">
        <v>6.7256034776568701</v>
      </c>
      <c r="G819" s="17" t="s">
        <v>6543</v>
      </c>
      <c r="H819" s="17" t="s">
        <v>6544</v>
      </c>
      <c r="I819" s="17" t="s">
        <v>6545</v>
      </c>
      <c r="J819" s="17" t="s">
        <v>6546</v>
      </c>
      <c r="K819" s="17" t="s">
        <v>6547</v>
      </c>
      <c r="L819" s="17" t="s">
        <v>6548</v>
      </c>
      <c r="M819" s="17" t="s">
        <v>6549</v>
      </c>
      <c r="N819" s="17"/>
    </row>
    <row r="820" spans="1:14">
      <c r="A820" s="17" t="s">
        <v>6550</v>
      </c>
      <c r="B820" s="18">
        <v>0.293934373319791</v>
      </c>
      <c r="C820" s="18">
        <v>6.8898453336029801</v>
      </c>
      <c r="D820" s="18">
        <v>6.7069492637813797</v>
      </c>
      <c r="E820" s="18">
        <v>6.6721651194399199</v>
      </c>
      <c r="F820" s="18">
        <v>6.73097944997473</v>
      </c>
      <c r="G820" s="17" t="s">
        <v>6551</v>
      </c>
      <c r="H820" s="17" t="s">
        <v>6552</v>
      </c>
      <c r="I820" s="17" t="s">
        <v>6553</v>
      </c>
      <c r="J820" s="17" t="s">
        <v>6554</v>
      </c>
      <c r="K820" s="17" t="s">
        <v>6555</v>
      </c>
      <c r="L820" s="17" t="s">
        <v>6556</v>
      </c>
      <c r="M820" s="17" t="s">
        <v>6557</v>
      </c>
      <c r="N820" s="17"/>
    </row>
    <row r="821" spans="1:14">
      <c r="A821" s="17" t="s">
        <v>6558</v>
      </c>
      <c r="B821" s="18">
        <v>0.29545864936869498</v>
      </c>
      <c r="C821" s="18">
        <v>7.2799532085833398</v>
      </c>
      <c r="D821" s="18">
        <v>7.1609364228001997</v>
      </c>
      <c r="E821" s="18">
        <v>7.0373888190173997</v>
      </c>
      <c r="F821" s="18">
        <v>6.9874058896909199</v>
      </c>
      <c r="G821" s="17" t="s">
        <v>6559</v>
      </c>
      <c r="H821" s="17" t="s">
        <v>6560</v>
      </c>
      <c r="I821" s="17" t="s">
        <v>6561</v>
      </c>
      <c r="J821" s="17" t="s">
        <v>6562</v>
      </c>
      <c r="K821" s="17" t="s">
        <v>6563</v>
      </c>
      <c r="L821" s="17" t="s">
        <v>6564</v>
      </c>
      <c r="M821" s="17" t="s">
        <v>6565</v>
      </c>
      <c r="N821" s="17"/>
    </row>
    <row r="822" spans="1:14">
      <c r="A822" s="17" t="s">
        <v>6566</v>
      </c>
      <c r="B822" s="18">
        <v>0.29562151318081797</v>
      </c>
      <c r="C822" s="18">
        <v>7.1340720162991103</v>
      </c>
      <c r="D822" s="18">
        <v>6.8945567164989301</v>
      </c>
      <c r="E822" s="18">
        <v>7.4105295086578202</v>
      </c>
      <c r="F822" s="18">
        <v>7.0622424976780298</v>
      </c>
      <c r="G822" s="17" t="s">
        <v>6567</v>
      </c>
      <c r="H822" s="17" t="s">
        <v>6568</v>
      </c>
      <c r="I822" s="17" t="s">
        <v>6569</v>
      </c>
      <c r="J822" s="17" t="s">
        <v>6570</v>
      </c>
      <c r="K822" s="17" t="s">
        <v>6571</v>
      </c>
      <c r="L822" s="17" t="s">
        <v>6572</v>
      </c>
      <c r="M822" s="17" t="s">
        <v>6573</v>
      </c>
      <c r="N822" s="17" t="s">
        <v>6574</v>
      </c>
    </row>
    <row r="823" spans="1:14">
      <c r="A823" s="17" t="s">
        <v>6575</v>
      </c>
      <c r="B823" s="18">
        <v>0.29648398490378097</v>
      </c>
      <c r="C823" s="18">
        <v>7.4241522628020498</v>
      </c>
      <c r="D823" s="18">
        <v>7.5278679427616302</v>
      </c>
      <c r="E823" s="18">
        <v>7.2937691382579599</v>
      </c>
      <c r="F823" s="18">
        <v>7.2816694278653902</v>
      </c>
      <c r="G823" s="17" t="s">
        <v>6576</v>
      </c>
      <c r="H823" s="17" t="s">
        <v>6577</v>
      </c>
      <c r="I823" s="17" t="s">
        <v>6578</v>
      </c>
      <c r="J823" s="17" t="s">
        <v>6579</v>
      </c>
      <c r="K823" s="17" t="s">
        <v>6580</v>
      </c>
      <c r="L823" s="17" t="s">
        <v>6581</v>
      </c>
      <c r="M823" s="17" t="s">
        <v>6582</v>
      </c>
      <c r="N823" s="17"/>
    </row>
    <row r="824" spans="1:14">
      <c r="A824" s="17" t="s">
        <v>6583</v>
      </c>
      <c r="B824" s="18">
        <v>0.29983675655254499</v>
      </c>
      <c r="C824" s="18">
        <v>6.7508986331016496</v>
      </c>
      <c r="D824" s="18">
        <v>7.0333850660601396</v>
      </c>
      <c r="E824" s="18">
        <v>6.9125527445867698</v>
      </c>
      <c r="F824" s="18">
        <v>6.9339255648110996</v>
      </c>
      <c r="G824" s="17" t="s">
        <v>6584</v>
      </c>
      <c r="H824" s="17" t="s">
        <v>6585</v>
      </c>
      <c r="I824" s="17" t="s">
        <v>6586</v>
      </c>
      <c r="J824" s="17" t="s">
        <v>6587</v>
      </c>
      <c r="K824" s="17" t="s">
        <v>6588</v>
      </c>
      <c r="L824" s="17" t="s">
        <v>6589</v>
      </c>
      <c r="M824" s="17" t="s">
        <v>6590</v>
      </c>
      <c r="N824" s="17" t="s">
        <v>1580</v>
      </c>
    </row>
    <row r="825" spans="1:14">
      <c r="A825" s="17" t="s">
        <v>6591</v>
      </c>
      <c r="B825" s="18">
        <v>0.30166546126827398</v>
      </c>
      <c r="C825" s="18">
        <v>6.79104677926422</v>
      </c>
      <c r="D825" s="18">
        <v>6.91700478464921</v>
      </c>
      <c r="E825" s="18">
        <v>7.0391002364958002</v>
      </c>
      <c r="F825" s="18">
        <v>6.7351450262497998</v>
      </c>
      <c r="G825" s="17" t="s">
        <v>6592</v>
      </c>
      <c r="H825" s="17" t="s">
        <v>6593</v>
      </c>
      <c r="I825" s="17" t="s">
        <v>6594</v>
      </c>
      <c r="J825" s="17" t="s">
        <v>6595</v>
      </c>
      <c r="K825" s="17" t="s">
        <v>6596</v>
      </c>
      <c r="L825" s="17" t="s">
        <v>6597</v>
      </c>
      <c r="M825" s="17" t="s">
        <v>6598</v>
      </c>
      <c r="N825" s="17"/>
    </row>
    <row r="826" spans="1:14">
      <c r="A826" s="17" t="s">
        <v>6599</v>
      </c>
      <c r="B826" s="18">
        <v>0.30197061668479003</v>
      </c>
      <c r="C826" s="18">
        <v>6.6412915862150497</v>
      </c>
      <c r="D826" s="18">
        <v>6.80017656424703</v>
      </c>
      <c r="E826" s="18">
        <v>6.6547528276783199</v>
      </c>
      <c r="F826" s="18">
        <v>6.8038258420624897</v>
      </c>
      <c r="G826" s="17" t="s">
        <v>6600</v>
      </c>
      <c r="H826" s="17" t="s">
        <v>6601</v>
      </c>
      <c r="I826" s="17" t="s">
        <v>6602</v>
      </c>
      <c r="J826" s="17" t="s">
        <v>6603</v>
      </c>
      <c r="K826" s="17" t="s">
        <v>6604</v>
      </c>
      <c r="L826" s="17" t="s">
        <v>6605</v>
      </c>
      <c r="M826" s="17" t="s">
        <v>6606</v>
      </c>
      <c r="N826" s="17"/>
    </row>
    <row r="827" spans="1:14">
      <c r="A827" s="17" t="s">
        <v>6607</v>
      </c>
      <c r="B827" s="18">
        <v>0.30197061668479003</v>
      </c>
      <c r="C827" s="18">
        <v>7.09198852462145</v>
      </c>
      <c r="D827" s="18">
        <v>7.0102656076454899</v>
      </c>
      <c r="E827" s="18">
        <v>6.7037575677168402</v>
      </c>
      <c r="F827" s="18">
        <v>7.0063328934787501</v>
      </c>
      <c r="G827" s="17" t="s">
        <v>6608</v>
      </c>
      <c r="H827" s="17" t="s">
        <v>6609</v>
      </c>
      <c r="I827" s="17" t="s">
        <v>6610</v>
      </c>
      <c r="J827" s="17" t="s">
        <v>6611</v>
      </c>
      <c r="K827" s="17" t="s">
        <v>6612</v>
      </c>
      <c r="L827" s="17" t="s">
        <v>6613</v>
      </c>
      <c r="M827" s="17" t="s">
        <v>6614</v>
      </c>
      <c r="N827" s="17"/>
    </row>
    <row r="828" spans="1:14">
      <c r="A828" s="17" t="s">
        <v>6615</v>
      </c>
      <c r="B828" s="18">
        <v>0.302187011375391</v>
      </c>
      <c r="C828" s="18">
        <v>7.9658761766863302</v>
      </c>
      <c r="D828" s="18">
        <v>7.5715145829857198</v>
      </c>
      <c r="E828" s="18">
        <v>7.8175441212040599</v>
      </c>
      <c r="F828" s="18">
        <v>7.5801410774949298</v>
      </c>
      <c r="G828" s="17" t="s">
        <v>6616</v>
      </c>
      <c r="H828" s="17" t="s">
        <v>6617</v>
      </c>
      <c r="I828" s="17" t="s">
        <v>6618</v>
      </c>
      <c r="J828" s="17" t="s">
        <v>6619</v>
      </c>
      <c r="K828" s="17" t="s">
        <v>6620</v>
      </c>
      <c r="L828" s="17" t="s">
        <v>6621</v>
      </c>
      <c r="M828" s="17" t="s">
        <v>6622</v>
      </c>
      <c r="N828" s="17"/>
    </row>
    <row r="829" spans="1:14">
      <c r="A829" s="17" t="s">
        <v>6623</v>
      </c>
      <c r="B829" s="18">
        <v>0.30386298328980499</v>
      </c>
      <c r="C829" s="18">
        <v>6.7073484813439599</v>
      </c>
      <c r="D829" s="18">
        <v>6.9310156895270003</v>
      </c>
      <c r="E829" s="18">
        <v>6.7997359922690803</v>
      </c>
      <c r="F829" s="18">
        <v>6.6417320331483696</v>
      </c>
      <c r="G829" s="17" t="s">
        <v>6624</v>
      </c>
      <c r="H829" s="17" t="s">
        <v>6625</v>
      </c>
      <c r="I829" s="17" t="s">
        <v>6626</v>
      </c>
      <c r="J829" s="17" t="s">
        <v>6627</v>
      </c>
      <c r="K829" s="17" t="s">
        <v>6628</v>
      </c>
      <c r="L829" s="17" t="s">
        <v>6629</v>
      </c>
      <c r="M829" s="17" t="s">
        <v>6630</v>
      </c>
      <c r="N829" s="17"/>
    </row>
    <row r="830" spans="1:14">
      <c r="A830" s="17" t="s">
        <v>6631</v>
      </c>
      <c r="B830" s="18">
        <v>0.30386298328980499</v>
      </c>
      <c r="C830" s="18">
        <v>7.02504875025123</v>
      </c>
      <c r="D830" s="18">
        <v>6.8883296491374102</v>
      </c>
      <c r="E830" s="18">
        <v>7.0080479099747803</v>
      </c>
      <c r="F830" s="18">
        <v>6.8426070215388002</v>
      </c>
      <c r="G830" s="17" t="s">
        <v>6632</v>
      </c>
      <c r="H830" s="17" t="s">
        <v>6633</v>
      </c>
      <c r="I830" s="17" t="s">
        <v>6634</v>
      </c>
      <c r="J830" s="17" t="s">
        <v>6635</v>
      </c>
      <c r="K830" s="17" t="s">
        <v>6636</v>
      </c>
      <c r="L830" s="17" t="s">
        <v>6637</v>
      </c>
      <c r="M830" s="17" t="s">
        <v>6638</v>
      </c>
      <c r="N830" s="17"/>
    </row>
    <row r="831" spans="1:14">
      <c r="A831" s="17" t="s">
        <v>6639</v>
      </c>
      <c r="B831" s="18">
        <v>0.30593632205898003</v>
      </c>
      <c r="C831" s="18">
        <v>6.6057597541360904</v>
      </c>
      <c r="D831" s="18">
        <v>6.2953502314944796</v>
      </c>
      <c r="E831" s="18">
        <v>5.9484928298572104</v>
      </c>
      <c r="F831" s="18">
        <v>6.0503924982538804</v>
      </c>
      <c r="G831" s="17" t="s">
        <v>6640</v>
      </c>
      <c r="H831" s="17" t="s">
        <v>6641</v>
      </c>
      <c r="I831" s="17" t="s">
        <v>6642</v>
      </c>
      <c r="J831" s="17" t="s">
        <v>6643</v>
      </c>
      <c r="K831" s="17" t="s">
        <v>6644</v>
      </c>
      <c r="L831" s="17" t="s">
        <v>6645</v>
      </c>
      <c r="M831" s="17" t="s">
        <v>6646</v>
      </c>
      <c r="N831" s="17"/>
    </row>
    <row r="832" spans="1:14">
      <c r="A832" s="17" t="s">
        <v>6647</v>
      </c>
      <c r="B832" s="18">
        <v>0.307575449535684</v>
      </c>
      <c r="C832" s="18">
        <v>7.2682405720158503</v>
      </c>
      <c r="D832" s="18">
        <v>6.7641621303075503</v>
      </c>
      <c r="E832" s="18">
        <v>6.9888289912668</v>
      </c>
      <c r="F832" s="18">
        <v>6.9260185815882096</v>
      </c>
      <c r="G832" s="17" t="s">
        <v>6648</v>
      </c>
      <c r="H832" s="17" t="s">
        <v>6649</v>
      </c>
      <c r="I832" s="17" t="s">
        <v>6650</v>
      </c>
      <c r="J832" s="17" t="s">
        <v>6651</v>
      </c>
      <c r="K832" s="17" t="s">
        <v>6652</v>
      </c>
      <c r="L832" s="17" t="s">
        <v>6653</v>
      </c>
      <c r="M832" s="17" t="s">
        <v>6654</v>
      </c>
      <c r="N832" s="17"/>
    </row>
    <row r="833" spans="1:14">
      <c r="A833" s="17" t="s">
        <v>6655</v>
      </c>
      <c r="B833" s="18">
        <v>0.30981573661199002</v>
      </c>
      <c r="C833" s="18">
        <v>6.8497234208902</v>
      </c>
      <c r="D833" s="18">
        <v>7.0590276731610597</v>
      </c>
      <c r="E833" s="18">
        <v>6.7163836877770899</v>
      </c>
      <c r="F833" s="18">
        <v>6.99369913022805</v>
      </c>
      <c r="G833" s="17" t="s">
        <v>6656</v>
      </c>
      <c r="H833" s="17" t="s">
        <v>6657</v>
      </c>
      <c r="I833" s="17" t="s">
        <v>6658</v>
      </c>
      <c r="J833" s="17" t="s">
        <v>6659</v>
      </c>
      <c r="K833" s="17" t="s">
        <v>6660</v>
      </c>
      <c r="L833" s="17" t="s">
        <v>6661</v>
      </c>
      <c r="M833" s="17" t="s">
        <v>6662</v>
      </c>
      <c r="N833" s="17"/>
    </row>
    <row r="834" spans="1:14">
      <c r="A834" s="17" t="s">
        <v>6663</v>
      </c>
      <c r="B834" s="18">
        <v>0.313678500354309</v>
      </c>
      <c r="C834" s="18">
        <v>7.2277322513133901</v>
      </c>
      <c r="D834" s="18">
        <v>7.35060334133978</v>
      </c>
      <c r="E834" s="18">
        <v>7.1833609805490104</v>
      </c>
      <c r="F834" s="18">
        <v>7.2169222192560403</v>
      </c>
      <c r="G834" s="17" t="s">
        <v>6664</v>
      </c>
      <c r="H834" s="17" t="s">
        <v>6665</v>
      </c>
      <c r="I834" s="17" t="s">
        <v>6666</v>
      </c>
      <c r="J834" s="17" t="s">
        <v>6667</v>
      </c>
      <c r="K834" s="17" t="s">
        <v>6668</v>
      </c>
      <c r="L834" s="17" t="s">
        <v>6669</v>
      </c>
      <c r="M834" s="17" t="s">
        <v>6670</v>
      </c>
      <c r="N834" s="17"/>
    </row>
    <row r="835" spans="1:14">
      <c r="A835" s="17" t="s">
        <v>6671</v>
      </c>
      <c r="B835" s="18">
        <v>0.314464130313027</v>
      </c>
      <c r="C835" s="18">
        <v>6.5384962586702704</v>
      </c>
      <c r="D835" s="18">
        <v>6.50692224846114</v>
      </c>
      <c r="E835" s="18">
        <v>6.7033534047994001</v>
      </c>
      <c r="F835" s="18">
        <v>6.5281286027662002</v>
      </c>
      <c r="G835" s="17" t="s">
        <v>6672</v>
      </c>
      <c r="H835" s="17" t="s">
        <v>6673</v>
      </c>
      <c r="I835" s="17" t="s">
        <v>6674</v>
      </c>
      <c r="J835" s="17" t="s">
        <v>6675</v>
      </c>
      <c r="K835" s="17" t="s">
        <v>6676</v>
      </c>
      <c r="L835" s="17" t="s">
        <v>6677</v>
      </c>
      <c r="M835" s="17" t="s">
        <v>6678</v>
      </c>
      <c r="N835" s="17"/>
    </row>
    <row r="836" spans="1:14">
      <c r="A836" s="17" t="s">
        <v>6679</v>
      </c>
      <c r="B836" s="18">
        <v>0.31524116259685803</v>
      </c>
      <c r="C836" s="18">
        <v>7.1658917609756596</v>
      </c>
      <c r="D836" s="18">
        <v>7.2127189899424904</v>
      </c>
      <c r="E836" s="18">
        <v>7.3415138793275601</v>
      </c>
      <c r="F836" s="18">
        <v>7.4534569364994301</v>
      </c>
      <c r="G836" s="17" t="s">
        <v>6680</v>
      </c>
      <c r="H836" s="17" t="s">
        <v>6681</v>
      </c>
      <c r="I836" s="17" t="s">
        <v>6682</v>
      </c>
      <c r="J836" s="17" t="s">
        <v>6683</v>
      </c>
      <c r="K836" s="17" t="s">
        <v>6684</v>
      </c>
      <c r="L836" s="17" t="s">
        <v>6685</v>
      </c>
      <c r="M836" s="17" t="s">
        <v>6686</v>
      </c>
      <c r="N836" s="17"/>
    </row>
    <row r="837" spans="1:14">
      <c r="A837" s="17" t="s">
        <v>6687</v>
      </c>
      <c r="B837" s="18">
        <v>0.31524116259685803</v>
      </c>
      <c r="C837" s="18">
        <v>6.9235318882269903</v>
      </c>
      <c r="D837" s="18">
        <v>6.8437456339997</v>
      </c>
      <c r="E837" s="18">
        <v>7.02209596302324</v>
      </c>
      <c r="F837" s="18">
        <v>7.0286780073660404</v>
      </c>
      <c r="G837" s="17" t="s">
        <v>6688</v>
      </c>
      <c r="H837" s="17" t="s">
        <v>6689</v>
      </c>
      <c r="I837" s="17" t="s">
        <v>6690</v>
      </c>
      <c r="J837" s="17"/>
      <c r="K837" s="17"/>
      <c r="L837" s="17" t="s">
        <v>6691</v>
      </c>
      <c r="M837" s="17" t="s">
        <v>391</v>
      </c>
      <c r="N837" s="17"/>
    </row>
    <row r="838" spans="1:14">
      <c r="A838" s="17" t="s">
        <v>6692</v>
      </c>
      <c r="B838" s="18">
        <v>0.31615693369650399</v>
      </c>
      <c r="C838" s="18">
        <v>6.78287301287547</v>
      </c>
      <c r="D838" s="18">
        <v>6.6257551178471896</v>
      </c>
      <c r="E838" s="18">
        <v>6.7804656131852497</v>
      </c>
      <c r="F838" s="18">
        <v>6.7307754558760697</v>
      </c>
      <c r="G838" s="17" t="s">
        <v>6693</v>
      </c>
      <c r="H838" s="17" t="s">
        <v>6694</v>
      </c>
      <c r="I838" s="17" t="s">
        <v>6695</v>
      </c>
      <c r="J838" s="17" t="s">
        <v>6696</v>
      </c>
      <c r="K838" s="17" t="s">
        <v>6697</v>
      </c>
      <c r="L838" s="17" t="s">
        <v>6698</v>
      </c>
      <c r="M838" s="17" t="s">
        <v>6699</v>
      </c>
      <c r="N838" s="17"/>
    </row>
    <row r="839" spans="1:14">
      <c r="A839" s="17" t="s">
        <v>6700</v>
      </c>
      <c r="B839" s="18">
        <v>0.31700955937930497</v>
      </c>
      <c r="C839" s="18">
        <v>7.32904612988784</v>
      </c>
      <c r="D839" s="18">
        <v>7.7259495862534502</v>
      </c>
      <c r="E839" s="18">
        <v>7.4160620584005903</v>
      </c>
      <c r="F839" s="18">
        <v>7.23020361464524</v>
      </c>
      <c r="G839" s="17" t="s">
        <v>6701</v>
      </c>
      <c r="H839" s="17" t="s">
        <v>6702</v>
      </c>
      <c r="I839" s="17" t="s">
        <v>6703</v>
      </c>
      <c r="J839" s="17" t="s">
        <v>6704</v>
      </c>
      <c r="K839" s="17" t="s">
        <v>6705</v>
      </c>
      <c r="L839" s="17" t="s">
        <v>6706</v>
      </c>
      <c r="M839" s="17" t="s">
        <v>6707</v>
      </c>
      <c r="N839" s="17"/>
    </row>
    <row r="840" spans="1:14">
      <c r="A840" s="17" t="s">
        <v>6708</v>
      </c>
      <c r="B840" s="18">
        <v>0.31808013126094198</v>
      </c>
      <c r="C840" s="18">
        <v>6.90444481589752</v>
      </c>
      <c r="D840" s="18">
        <v>6.5859720076368404</v>
      </c>
      <c r="E840" s="18">
        <v>6.53416132733373</v>
      </c>
      <c r="F840" s="18">
        <v>6.5373354021050396</v>
      </c>
      <c r="G840" s="17" t="s">
        <v>6709</v>
      </c>
      <c r="H840" s="17" t="s">
        <v>6710</v>
      </c>
      <c r="I840" s="17" t="s">
        <v>6711</v>
      </c>
      <c r="J840" s="17" t="s">
        <v>6712</v>
      </c>
      <c r="K840" s="17" t="s">
        <v>6713</v>
      </c>
      <c r="L840" s="17" t="s">
        <v>6714</v>
      </c>
      <c r="M840" s="17" t="s">
        <v>6715</v>
      </c>
      <c r="N840" s="17"/>
    </row>
    <row r="841" spans="1:14">
      <c r="A841" s="17" t="s">
        <v>6716</v>
      </c>
      <c r="B841" s="18">
        <v>0.32357777304743102</v>
      </c>
      <c r="C841" s="18">
        <v>6.6372794567419904</v>
      </c>
      <c r="D841" s="18">
        <v>6.74117698872658</v>
      </c>
      <c r="E841" s="18">
        <v>6.769812059605</v>
      </c>
      <c r="F841" s="18">
        <v>6.8424968473084</v>
      </c>
      <c r="G841" s="17" t="s">
        <v>6717</v>
      </c>
      <c r="H841" s="17" t="s">
        <v>6718</v>
      </c>
      <c r="I841" s="17" t="s">
        <v>6719</v>
      </c>
      <c r="J841" s="17" t="s">
        <v>6720</v>
      </c>
      <c r="K841" s="17" t="s">
        <v>6721</v>
      </c>
      <c r="L841" s="17" t="s">
        <v>6722</v>
      </c>
      <c r="M841" s="17" t="s">
        <v>6723</v>
      </c>
      <c r="N841" s="17"/>
    </row>
    <row r="842" spans="1:14">
      <c r="A842" s="17" t="s">
        <v>6724</v>
      </c>
      <c r="B842" s="18">
        <v>0.32651840682910999</v>
      </c>
      <c r="C842" s="18">
        <v>7.0493818761293801</v>
      </c>
      <c r="D842" s="18">
        <v>7.3042769776877696</v>
      </c>
      <c r="E842" s="18">
        <v>7.0123556895099401</v>
      </c>
      <c r="F842" s="18">
        <v>7.0665915084837998</v>
      </c>
      <c r="G842" s="17" t="s">
        <v>6725</v>
      </c>
      <c r="H842" s="17" t="s">
        <v>6726</v>
      </c>
      <c r="I842" s="17" t="s">
        <v>6727</v>
      </c>
      <c r="J842" s="17" t="s">
        <v>6728</v>
      </c>
      <c r="K842" s="17" t="s">
        <v>6729</v>
      </c>
      <c r="L842" s="17" t="s">
        <v>6730</v>
      </c>
      <c r="M842" s="17" t="s">
        <v>6731</v>
      </c>
      <c r="N842" s="17"/>
    </row>
    <row r="843" spans="1:14">
      <c r="A843" s="17" t="s">
        <v>6732</v>
      </c>
      <c r="B843" s="18">
        <v>0.32658039563164398</v>
      </c>
      <c r="C843" s="18">
        <v>7.3313092271924498</v>
      </c>
      <c r="D843" s="18">
        <v>7.2331322310073203</v>
      </c>
      <c r="E843" s="18">
        <v>7.2481021753702102</v>
      </c>
      <c r="F843" s="18">
        <v>7.1421544171675899</v>
      </c>
      <c r="G843" s="17" t="s">
        <v>6733</v>
      </c>
      <c r="H843" s="17" t="s">
        <v>6734</v>
      </c>
      <c r="I843" s="17" t="s">
        <v>6735</v>
      </c>
      <c r="J843" s="17" t="s">
        <v>6736</v>
      </c>
      <c r="K843" s="17" t="s">
        <v>6737</v>
      </c>
      <c r="L843" s="17" t="s">
        <v>6738</v>
      </c>
      <c r="M843" s="17" t="s">
        <v>6739</v>
      </c>
      <c r="N843" s="17"/>
    </row>
    <row r="844" spans="1:14">
      <c r="A844" s="17" t="s">
        <v>6740</v>
      </c>
      <c r="B844" s="18">
        <v>0.32658039563164398</v>
      </c>
      <c r="C844" s="18">
        <v>7.0689495707308696</v>
      </c>
      <c r="D844" s="18">
        <v>7.3449467259099599</v>
      </c>
      <c r="E844" s="18">
        <v>7.4972579325762601</v>
      </c>
      <c r="F844" s="18">
        <v>7.3922495188462101</v>
      </c>
      <c r="G844" s="17" t="s">
        <v>6741</v>
      </c>
      <c r="H844" s="17" t="s">
        <v>6742</v>
      </c>
      <c r="I844" s="17" t="s">
        <v>6743</v>
      </c>
      <c r="J844" s="17" t="s">
        <v>6744</v>
      </c>
      <c r="K844" s="17" t="s">
        <v>6745</v>
      </c>
      <c r="L844" s="17" t="s">
        <v>6746</v>
      </c>
      <c r="M844" s="17" t="s">
        <v>6747</v>
      </c>
      <c r="N844" s="17"/>
    </row>
    <row r="845" spans="1:14">
      <c r="A845" s="17" t="s">
        <v>6748</v>
      </c>
      <c r="B845" s="18">
        <v>0.32753087877028197</v>
      </c>
      <c r="C845" s="18">
        <v>6.6089752829486503</v>
      </c>
      <c r="D845" s="18">
        <v>6.2695551667027898</v>
      </c>
      <c r="E845" s="18">
        <v>6.40865692225203</v>
      </c>
      <c r="F845" s="18">
        <v>6.4634379549858103</v>
      </c>
      <c r="G845" s="17" t="s">
        <v>6749</v>
      </c>
      <c r="H845" s="17" t="s">
        <v>6750</v>
      </c>
      <c r="I845" s="17" t="s">
        <v>6751</v>
      </c>
      <c r="J845" s="17" t="s">
        <v>6752</v>
      </c>
      <c r="K845" s="17" t="s">
        <v>6753</v>
      </c>
      <c r="L845" s="17" t="s">
        <v>6754</v>
      </c>
      <c r="M845" s="17" t="s">
        <v>6755</v>
      </c>
      <c r="N845" s="17"/>
    </row>
    <row r="846" spans="1:14">
      <c r="A846" s="17" t="s">
        <v>6756</v>
      </c>
      <c r="B846" s="18">
        <v>0.32753087877028197</v>
      </c>
      <c r="C846" s="18">
        <v>6.6560479157309898</v>
      </c>
      <c r="D846" s="18">
        <v>6.7958539489370704</v>
      </c>
      <c r="E846" s="18">
        <v>6.7409737661138296</v>
      </c>
      <c r="F846" s="18">
        <v>6.95040288255099</v>
      </c>
      <c r="G846" s="17" t="s">
        <v>6757</v>
      </c>
      <c r="H846" s="17" t="s">
        <v>6758</v>
      </c>
      <c r="I846" s="17" t="s">
        <v>6759</v>
      </c>
      <c r="J846" s="17" t="s">
        <v>6760</v>
      </c>
      <c r="K846" s="17" t="s">
        <v>6761</v>
      </c>
      <c r="L846" s="17" t="s">
        <v>6762</v>
      </c>
      <c r="M846" s="17" t="s">
        <v>6763</v>
      </c>
      <c r="N846" s="17" t="s">
        <v>1032</v>
      </c>
    </row>
    <row r="847" spans="1:14">
      <c r="A847" s="17" t="s">
        <v>6764</v>
      </c>
      <c r="B847" s="18">
        <v>0.32829961470278901</v>
      </c>
      <c r="C847" s="18">
        <v>7.2024997560052402</v>
      </c>
      <c r="D847" s="18">
        <v>7.02337693278667</v>
      </c>
      <c r="E847" s="18">
        <v>6.9119917451706199</v>
      </c>
      <c r="F847" s="18">
        <v>7.3514495670031197</v>
      </c>
      <c r="G847" s="17" t="s">
        <v>6765</v>
      </c>
      <c r="H847" s="17" t="s">
        <v>6766</v>
      </c>
      <c r="I847" s="17" t="s">
        <v>6767</v>
      </c>
      <c r="J847" s="17" t="s">
        <v>6768</v>
      </c>
      <c r="K847" s="17" t="s">
        <v>6769</v>
      </c>
      <c r="L847" s="17" t="s">
        <v>6770</v>
      </c>
      <c r="M847" s="17" t="s">
        <v>6771</v>
      </c>
      <c r="N847" s="17"/>
    </row>
    <row r="848" spans="1:14">
      <c r="A848" s="17" t="s">
        <v>6772</v>
      </c>
      <c r="B848" s="18">
        <v>0.32829961470278901</v>
      </c>
      <c r="C848" s="18">
        <v>6.8053445807326503</v>
      </c>
      <c r="D848" s="18">
        <v>6.5441957543965596</v>
      </c>
      <c r="E848" s="18">
        <v>7.1883750577367502</v>
      </c>
      <c r="F848" s="18">
        <v>7.07732602535431</v>
      </c>
      <c r="G848" s="17" t="s">
        <v>6773</v>
      </c>
      <c r="H848" s="17" t="s">
        <v>6774</v>
      </c>
      <c r="I848" s="17" t="s">
        <v>6775</v>
      </c>
      <c r="J848" s="17" t="s">
        <v>6776</v>
      </c>
      <c r="K848" s="17" t="s">
        <v>6777</v>
      </c>
      <c r="L848" s="17" t="s">
        <v>6778</v>
      </c>
      <c r="M848" s="17" t="s">
        <v>6779</v>
      </c>
      <c r="N848" s="17"/>
    </row>
    <row r="849" spans="1:14">
      <c r="A849" s="17" t="s">
        <v>6780</v>
      </c>
      <c r="B849" s="18">
        <v>0.33126921773886198</v>
      </c>
      <c r="C849" s="18">
        <v>6.6584664838943297</v>
      </c>
      <c r="D849" s="18">
        <v>6.3771969270893498</v>
      </c>
      <c r="E849" s="18">
        <v>6.6991047242359603</v>
      </c>
      <c r="F849" s="18">
        <v>6.26509735072126</v>
      </c>
      <c r="G849" s="17" t="s">
        <v>6781</v>
      </c>
      <c r="H849" s="17" t="s">
        <v>6782</v>
      </c>
      <c r="I849" s="17" t="s">
        <v>6783</v>
      </c>
      <c r="J849" s="17" t="s">
        <v>6784</v>
      </c>
      <c r="K849" s="17" t="s">
        <v>6785</v>
      </c>
      <c r="L849" s="17" t="s">
        <v>6786</v>
      </c>
      <c r="M849" s="17" t="s">
        <v>6787</v>
      </c>
      <c r="N849" s="17"/>
    </row>
    <row r="850" spans="1:14">
      <c r="A850" s="17" t="s">
        <v>6788</v>
      </c>
      <c r="B850" s="18">
        <v>0.33150421373424099</v>
      </c>
      <c r="C850" s="18">
        <v>6.89453177065998</v>
      </c>
      <c r="D850" s="18">
        <v>6.8310089612307303</v>
      </c>
      <c r="E850" s="18">
        <v>6.7000907923420101</v>
      </c>
      <c r="F850" s="18">
        <v>6.6693156103986801</v>
      </c>
      <c r="G850" s="17" t="s">
        <v>6789</v>
      </c>
      <c r="H850" s="17" t="s">
        <v>6790</v>
      </c>
      <c r="I850" s="17" t="s">
        <v>6791</v>
      </c>
      <c r="J850" s="17" t="s">
        <v>6792</v>
      </c>
      <c r="K850" s="17" t="s">
        <v>6793</v>
      </c>
      <c r="L850" s="17" t="s">
        <v>6794</v>
      </c>
      <c r="M850" s="17" t="s">
        <v>6795</v>
      </c>
      <c r="N850" s="17"/>
    </row>
    <row r="851" spans="1:14">
      <c r="A851" s="17" t="s">
        <v>6796</v>
      </c>
      <c r="B851" s="18">
        <v>0.33156139877365298</v>
      </c>
      <c r="C851" s="18">
        <v>6.9413525281227804</v>
      </c>
      <c r="D851" s="18">
        <v>7.1037411539294197</v>
      </c>
      <c r="E851" s="18">
        <v>6.99053599252494</v>
      </c>
      <c r="F851" s="18">
        <v>6.9983704392186201</v>
      </c>
      <c r="G851" s="17" t="s">
        <v>6797</v>
      </c>
      <c r="H851" s="17" t="s">
        <v>6798</v>
      </c>
      <c r="I851" s="17" t="s">
        <v>6799</v>
      </c>
      <c r="J851" s="17" t="s">
        <v>6800</v>
      </c>
      <c r="K851" s="17" t="s">
        <v>6801</v>
      </c>
      <c r="L851" s="17" t="s">
        <v>6802</v>
      </c>
      <c r="M851" s="17" t="s">
        <v>6803</v>
      </c>
      <c r="N851" s="17"/>
    </row>
    <row r="852" spans="1:14">
      <c r="A852" s="17" t="s">
        <v>6804</v>
      </c>
      <c r="B852" s="18">
        <v>0.33162209025244799</v>
      </c>
      <c r="C852" s="18">
        <v>6.8526589569334799</v>
      </c>
      <c r="D852" s="18">
        <v>6.7910126231597996</v>
      </c>
      <c r="E852" s="18">
        <v>7.0124410545587699</v>
      </c>
      <c r="F852" s="18">
        <v>6.7541147778020596</v>
      </c>
      <c r="G852" s="17" t="s">
        <v>6805</v>
      </c>
      <c r="H852" s="17" t="s">
        <v>6806</v>
      </c>
      <c r="I852" s="17" t="s">
        <v>6807</v>
      </c>
      <c r="J852" s="17"/>
      <c r="K852" s="17"/>
      <c r="L852" s="17" t="s">
        <v>6808</v>
      </c>
      <c r="M852" s="17" t="s">
        <v>391</v>
      </c>
      <c r="N852" s="17"/>
    </row>
    <row r="853" spans="1:14">
      <c r="A853" s="17" t="s">
        <v>6809</v>
      </c>
      <c r="B853" s="18">
        <v>0.33394337360451198</v>
      </c>
      <c r="C853" s="18">
        <v>7.3661657831227698</v>
      </c>
      <c r="D853" s="18">
        <v>7.3268292286493004</v>
      </c>
      <c r="E853" s="18">
        <v>7.1749975491539004</v>
      </c>
      <c r="F853" s="18">
        <v>7.1475272536610701</v>
      </c>
      <c r="G853" s="17" t="s">
        <v>6810</v>
      </c>
      <c r="H853" s="17" t="s">
        <v>6811</v>
      </c>
      <c r="I853" s="17" t="s">
        <v>6812</v>
      </c>
      <c r="J853" s="17" t="s">
        <v>6813</v>
      </c>
      <c r="K853" s="17" t="s">
        <v>6814</v>
      </c>
      <c r="L853" s="17" t="s">
        <v>6815</v>
      </c>
      <c r="M853" s="17" t="s">
        <v>6816</v>
      </c>
      <c r="N853" s="17"/>
    </row>
    <row r="854" spans="1:14">
      <c r="A854" s="17" t="s">
        <v>6817</v>
      </c>
      <c r="B854" s="18">
        <v>0.33903114043301003</v>
      </c>
      <c r="C854" s="18">
        <v>7.0450935239690597</v>
      </c>
      <c r="D854" s="18">
        <v>7.2806419918773804</v>
      </c>
      <c r="E854" s="18">
        <v>7.2368660618538003</v>
      </c>
      <c r="F854" s="18">
        <v>7.3711320732827996</v>
      </c>
      <c r="G854" s="17" t="s">
        <v>6818</v>
      </c>
      <c r="H854" s="17" t="s">
        <v>6819</v>
      </c>
      <c r="I854" s="17" t="s">
        <v>6820</v>
      </c>
      <c r="J854" s="17" t="s">
        <v>6821</v>
      </c>
      <c r="K854" s="17" t="s">
        <v>6822</v>
      </c>
      <c r="L854" s="17" t="s">
        <v>6823</v>
      </c>
      <c r="M854" s="17" t="s">
        <v>6824</v>
      </c>
      <c r="N854" s="17"/>
    </row>
    <row r="855" spans="1:14">
      <c r="A855" s="17" t="s">
        <v>6825</v>
      </c>
      <c r="B855" s="18">
        <v>0.34290642762873402</v>
      </c>
      <c r="C855" s="18">
        <v>6.3440240050414296</v>
      </c>
      <c r="D855" s="18">
        <v>6.6042618212542399</v>
      </c>
      <c r="E855" s="18">
        <v>6.3694027169224601</v>
      </c>
      <c r="F855" s="18">
        <v>6.5518193120319399</v>
      </c>
      <c r="G855" s="17" t="s">
        <v>6826</v>
      </c>
      <c r="H855" s="17" t="s">
        <v>6827</v>
      </c>
      <c r="I855" s="17" t="s">
        <v>6828</v>
      </c>
      <c r="J855" s="17" t="s">
        <v>6829</v>
      </c>
      <c r="K855" s="17" t="s">
        <v>6830</v>
      </c>
      <c r="L855" s="17" t="s">
        <v>6831</v>
      </c>
      <c r="M855" s="17" t="s">
        <v>6832</v>
      </c>
      <c r="N855" s="17"/>
    </row>
    <row r="856" spans="1:14">
      <c r="A856" s="17" t="s">
        <v>6833</v>
      </c>
      <c r="B856" s="18">
        <v>0.344419422868531</v>
      </c>
      <c r="C856" s="18">
        <v>7.1127329500229504</v>
      </c>
      <c r="D856" s="18">
        <v>7.2484480342623403</v>
      </c>
      <c r="E856" s="18">
        <v>7.4659890452608204</v>
      </c>
      <c r="F856" s="18">
        <v>7.1689241464005997</v>
      </c>
      <c r="G856" s="17" t="s">
        <v>6834</v>
      </c>
      <c r="H856" s="17" t="s">
        <v>6835</v>
      </c>
      <c r="I856" s="17" t="s">
        <v>6836</v>
      </c>
      <c r="J856" s="17" t="s">
        <v>6837</v>
      </c>
      <c r="K856" s="17" t="s">
        <v>6838</v>
      </c>
      <c r="L856" s="17" t="s">
        <v>6839</v>
      </c>
      <c r="M856" s="17" t="s">
        <v>6840</v>
      </c>
      <c r="N856" s="17"/>
    </row>
    <row r="857" spans="1:14">
      <c r="A857" s="17" t="s">
        <v>6841</v>
      </c>
      <c r="B857" s="18">
        <v>0.34491154216366898</v>
      </c>
      <c r="C857" s="18">
        <v>7.5395366561929</v>
      </c>
      <c r="D857" s="18">
        <v>7.3346094854287296</v>
      </c>
      <c r="E857" s="18">
        <v>7.3684260885345401</v>
      </c>
      <c r="F857" s="18">
        <v>7.2112308793351403</v>
      </c>
      <c r="G857" s="17" t="s">
        <v>6842</v>
      </c>
      <c r="H857" s="17" t="s">
        <v>6843</v>
      </c>
      <c r="I857" s="17" t="s">
        <v>6844</v>
      </c>
      <c r="J857" s="17" t="s">
        <v>6845</v>
      </c>
      <c r="K857" s="17" t="s">
        <v>6846</v>
      </c>
      <c r="L857" s="17" t="s">
        <v>6847</v>
      </c>
      <c r="M857" s="17" t="s">
        <v>6848</v>
      </c>
      <c r="N857" s="17"/>
    </row>
    <row r="858" spans="1:14">
      <c r="A858" s="17" t="s">
        <v>6849</v>
      </c>
      <c r="B858" s="18">
        <v>0.34691888333279502</v>
      </c>
      <c r="C858" s="18">
        <v>7.7761345142143297</v>
      </c>
      <c r="D858" s="18">
        <v>7.9111845602536004</v>
      </c>
      <c r="E858" s="18">
        <v>7.8110492098264404</v>
      </c>
      <c r="F858" s="18">
        <v>7.7709108313518902</v>
      </c>
      <c r="G858" s="17" t="s">
        <v>6850</v>
      </c>
      <c r="H858" s="17" t="s">
        <v>6851</v>
      </c>
      <c r="I858" s="17" t="s">
        <v>6852</v>
      </c>
      <c r="J858" s="17"/>
      <c r="K858" s="17"/>
      <c r="L858" s="17" t="s">
        <v>6853</v>
      </c>
      <c r="M858" s="17" t="s">
        <v>391</v>
      </c>
      <c r="N858" s="17"/>
    </row>
    <row r="859" spans="1:14">
      <c r="A859" s="17" t="s">
        <v>6854</v>
      </c>
      <c r="B859" s="18">
        <v>0.34834847237180999</v>
      </c>
      <c r="C859" s="18">
        <v>7.15459627473646</v>
      </c>
      <c r="D859" s="18">
        <v>6.9378614703467703</v>
      </c>
      <c r="E859" s="18">
        <v>7.1156398493403303</v>
      </c>
      <c r="F859" s="18">
        <v>7.0106622636888103</v>
      </c>
      <c r="G859" s="17" t="s">
        <v>6855</v>
      </c>
      <c r="H859" s="17" t="s">
        <v>6856</v>
      </c>
      <c r="I859" s="17" t="s">
        <v>6857</v>
      </c>
      <c r="J859" s="17" t="s">
        <v>6858</v>
      </c>
      <c r="K859" s="17" t="s">
        <v>6859</v>
      </c>
      <c r="L859" s="17" t="s">
        <v>6860</v>
      </c>
      <c r="M859" s="17" t="s">
        <v>6861</v>
      </c>
      <c r="N859" s="17" t="s">
        <v>6862</v>
      </c>
    </row>
    <row r="860" spans="1:14">
      <c r="A860" s="17" t="s">
        <v>6863</v>
      </c>
      <c r="B860" s="18">
        <v>0.34877472337753801</v>
      </c>
      <c r="C860" s="18">
        <v>7.0616666288722101</v>
      </c>
      <c r="D860" s="18">
        <v>7.1633630397813102</v>
      </c>
      <c r="E860" s="18">
        <v>7.3441136498058599</v>
      </c>
      <c r="F860" s="18">
        <v>7.3582345839739096</v>
      </c>
      <c r="G860" s="17" t="s">
        <v>6864</v>
      </c>
      <c r="H860" s="17" t="s">
        <v>6865</v>
      </c>
      <c r="I860" s="17" t="s">
        <v>6866</v>
      </c>
      <c r="J860" s="17" t="s">
        <v>6867</v>
      </c>
      <c r="K860" s="17" t="s">
        <v>6868</v>
      </c>
      <c r="L860" s="17" t="s">
        <v>6869</v>
      </c>
      <c r="M860" s="17" t="s">
        <v>6870</v>
      </c>
      <c r="N860" s="17"/>
    </row>
    <row r="861" spans="1:14">
      <c r="A861" s="17" t="s">
        <v>6871</v>
      </c>
      <c r="B861" s="18">
        <v>0.34877472337753801</v>
      </c>
      <c r="C861" s="18">
        <v>7.6414158832275696</v>
      </c>
      <c r="D861" s="18">
        <v>7.2212957852185804</v>
      </c>
      <c r="E861" s="18">
        <v>7.2489034106287802</v>
      </c>
      <c r="F861" s="18">
        <v>7.1977300395819199</v>
      </c>
      <c r="G861" s="17" t="s">
        <v>6872</v>
      </c>
      <c r="H861" s="17" t="s">
        <v>6873</v>
      </c>
      <c r="I861" s="17" t="s">
        <v>6874</v>
      </c>
      <c r="J861" s="17" t="s">
        <v>6875</v>
      </c>
      <c r="K861" s="17" t="s">
        <v>6876</v>
      </c>
      <c r="L861" s="17" t="s">
        <v>6877</v>
      </c>
      <c r="M861" s="17" t="s">
        <v>6878</v>
      </c>
      <c r="N861" s="17" t="s">
        <v>6879</v>
      </c>
    </row>
    <row r="862" spans="1:14">
      <c r="A862" s="17" t="s">
        <v>6880</v>
      </c>
      <c r="B862" s="18">
        <v>0.34924366191124501</v>
      </c>
      <c r="C862" s="18">
        <v>6.8921052529500102</v>
      </c>
      <c r="D862" s="18">
        <v>6.9037899669199803</v>
      </c>
      <c r="E862" s="18">
        <v>6.7449953540067602</v>
      </c>
      <c r="F862" s="18">
        <v>6.6894579734228303</v>
      </c>
      <c r="G862" s="17" t="s">
        <v>6881</v>
      </c>
      <c r="H862" s="17" t="s">
        <v>6882</v>
      </c>
      <c r="I862" s="17" t="s">
        <v>6883</v>
      </c>
      <c r="J862" s="17" t="s">
        <v>6884</v>
      </c>
      <c r="K862" s="17" t="s">
        <v>6885</v>
      </c>
      <c r="L862" s="17" t="s">
        <v>6886</v>
      </c>
      <c r="M862" s="17" t="s">
        <v>6887</v>
      </c>
      <c r="N862" s="17"/>
    </row>
    <row r="863" spans="1:14">
      <c r="A863" s="17" t="s">
        <v>6888</v>
      </c>
      <c r="B863" s="18">
        <v>0.35078925353593199</v>
      </c>
      <c r="C863" s="18">
        <v>6.9698564336390403</v>
      </c>
      <c r="D863" s="18">
        <v>7.11866562434908</v>
      </c>
      <c r="E863" s="18">
        <v>7.1503758434993303</v>
      </c>
      <c r="F863" s="18">
        <v>7.1030551689285097</v>
      </c>
      <c r="G863" s="17" t="s">
        <v>6889</v>
      </c>
      <c r="H863" s="17" t="s">
        <v>6890</v>
      </c>
      <c r="I863" s="17" t="s">
        <v>6891</v>
      </c>
      <c r="J863" s="17" t="s">
        <v>6892</v>
      </c>
      <c r="K863" s="17" t="s">
        <v>6893</v>
      </c>
      <c r="L863" s="17" t="s">
        <v>6894</v>
      </c>
      <c r="M863" s="17" t="s">
        <v>6895</v>
      </c>
      <c r="N863" s="17"/>
    </row>
    <row r="864" spans="1:14">
      <c r="A864" s="17" t="s">
        <v>6896</v>
      </c>
      <c r="B864" s="18">
        <v>0.35078925353593199</v>
      </c>
      <c r="C864" s="18">
        <v>7.8594468645626003</v>
      </c>
      <c r="D864" s="18">
        <v>7.7620960001640702</v>
      </c>
      <c r="E864" s="18">
        <v>7.93496179838084</v>
      </c>
      <c r="F864" s="18">
        <v>7.8483035197590203</v>
      </c>
      <c r="G864" s="17" t="s">
        <v>6897</v>
      </c>
      <c r="H864" s="17" t="s">
        <v>6898</v>
      </c>
      <c r="I864" s="17" t="s">
        <v>6899</v>
      </c>
      <c r="J864" s="17" t="s">
        <v>6900</v>
      </c>
      <c r="K864" s="17" t="s">
        <v>6901</v>
      </c>
      <c r="L864" s="17" t="s">
        <v>6902</v>
      </c>
      <c r="M864" s="17" t="s">
        <v>6903</v>
      </c>
      <c r="N864" s="17" t="s">
        <v>3799</v>
      </c>
    </row>
    <row r="865" spans="1:14">
      <c r="A865" s="17" t="s">
        <v>6904</v>
      </c>
      <c r="B865" s="18">
        <v>0.35310045836863801</v>
      </c>
      <c r="C865" s="18">
        <v>6.90703205020922</v>
      </c>
      <c r="D865" s="18">
        <v>6.8444677647171996</v>
      </c>
      <c r="E865" s="18">
        <v>6.9987833754524198</v>
      </c>
      <c r="F865" s="18">
        <v>6.7401006690057503</v>
      </c>
      <c r="G865" s="17" t="s">
        <v>6905</v>
      </c>
      <c r="H865" s="17" t="s">
        <v>6906</v>
      </c>
      <c r="I865" s="17" t="s">
        <v>6907</v>
      </c>
      <c r="J865" s="17" t="s">
        <v>6908</v>
      </c>
      <c r="K865" s="17" t="s">
        <v>6909</v>
      </c>
      <c r="L865" s="17" t="s">
        <v>6910</v>
      </c>
      <c r="M865" s="17" t="s">
        <v>6911</v>
      </c>
      <c r="N865" s="17"/>
    </row>
    <row r="866" spans="1:14">
      <c r="A866" s="17" t="s">
        <v>6912</v>
      </c>
      <c r="B866" s="18">
        <v>0.35823399194233102</v>
      </c>
      <c r="C866" s="18">
        <v>6.8693479520257901</v>
      </c>
      <c r="D866" s="18">
        <v>6.6160386015035799</v>
      </c>
      <c r="E866" s="18">
        <v>6.5527524510451203</v>
      </c>
      <c r="F866" s="18">
        <v>6.6825846789686203</v>
      </c>
      <c r="G866" s="17" t="s">
        <v>6913</v>
      </c>
      <c r="H866" s="17" t="s">
        <v>6914</v>
      </c>
      <c r="I866" s="17" t="s">
        <v>6915</v>
      </c>
      <c r="J866" s="17" t="s">
        <v>6916</v>
      </c>
      <c r="K866" s="17" t="s">
        <v>6917</v>
      </c>
      <c r="L866" s="17" t="s">
        <v>6918</v>
      </c>
      <c r="M866" s="17" t="s">
        <v>6919</v>
      </c>
      <c r="N866" s="17" t="s">
        <v>6920</v>
      </c>
    </row>
    <row r="867" spans="1:14">
      <c r="A867" s="17" t="s">
        <v>6921</v>
      </c>
      <c r="B867" s="18">
        <v>0.358511666265239</v>
      </c>
      <c r="C867" s="18">
        <v>7.2511526224040699</v>
      </c>
      <c r="D867" s="18">
        <v>7.2655637720601902</v>
      </c>
      <c r="E867" s="18">
        <v>6.9916106132117504</v>
      </c>
      <c r="F867" s="18">
        <v>7.1330327856455797</v>
      </c>
      <c r="G867" s="17" t="s">
        <v>6922</v>
      </c>
      <c r="H867" s="17" t="s">
        <v>6923</v>
      </c>
      <c r="I867" s="17" t="s">
        <v>6924</v>
      </c>
      <c r="J867" s="17" t="s">
        <v>6925</v>
      </c>
      <c r="K867" s="17" t="s">
        <v>6926</v>
      </c>
      <c r="L867" s="17" t="s">
        <v>6927</v>
      </c>
      <c r="M867" s="17" t="s">
        <v>6928</v>
      </c>
      <c r="N867" s="17"/>
    </row>
    <row r="868" spans="1:14">
      <c r="A868" s="17" t="s">
        <v>6929</v>
      </c>
      <c r="B868" s="18">
        <v>0.35959914812376398</v>
      </c>
      <c r="C868" s="18">
        <v>6.8577423861508997</v>
      </c>
      <c r="D868" s="18">
        <v>6.5727960942737598</v>
      </c>
      <c r="E868" s="18">
        <v>6.6635055503151301</v>
      </c>
      <c r="F868" s="18">
        <v>6.6655644900770703</v>
      </c>
      <c r="G868" s="17" t="s">
        <v>6930</v>
      </c>
      <c r="H868" s="17" t="s">
        <v>6931</v>
      </c>
      <c r="I868" s="17" t="s">
        <v>6932</v>
      </c>
      <c r="J868" s="17" t="s">
        <v>6933</v>
      </c>
      <c r="K868" s="17" t="s">
        <v>6934</v>
      </c>
      <c r="L868" s="17" t="s">
        <v>6935</v>
      </c>
      <c r="M868" s="17" t="s">
        <v>6936</v>
      </c>
      <c r="N868" s="17"/>
    </row>
    <row r="869" spans="1:14">
      <c r="A869" s="17" t="s">
        <v>6937</v>
      </c>
      <c r="B869" s="18">
        <v>0.36170543578299902</v>
      </c>
      <c r="C869" s="18">
        <v>7.2993865657467003</v>
      </c>
      <c r="D869" s="18">
        <v>6.8470680452327999</v>
      </c>
      <c r="E869" s="18">
        <v>7.0296794584267799</v>
      </c>
      <c r="F869" s="18">
        <v>6.8668261213651798</v>
      </c>
      <c r="G869" s="17" t="s">
        <v>6938</v>
      </c>
      <c r="H869" s="17" t="s">
        <v>6939</v>
      </c>
      <c r="I869" s="17" t="s">
        <v>6940</v>
      </c>
      <c r="J869" s="17" t="s">
        <v>6941</v>
      </c>
      <c r="K869" s="17" t="s">
        <v>6942</v>
      </c>
      <c r="L869" s="17" t="s">
        <v>6943</v>
      </c>
      <c r="M869" s="17" t="s">
        <v>6944</v>
      </c>
      <c r="N869" s="17"/>
    </row>
    <row r="870" spans="1:14">
      <c r="A870" s="17" t="s">
        <v>6945</v>
      </c>
      <c r="B870" s="18">
        <v>0.36186668633019597</v>
      </c>
      <c r="C870" s="18">
        <v>7.3470420112677202</v>
      </c>
      <c r="D870" s="18">
        <v>7.2124876948563701</v>
      </c>
      <c r="E870" s="18">
        <v>7.2969094317360597</v>
      </c>
      <c r="F870" s="18">
        <v>7.2121696765610404</v>
      </c>
      <c r="G870" s="17" t="s">
        <v>6946</v>
      </c>
      <c r="H870" s="17" t="s">
        <v>6947</v>
      </c>
      <c r="I870" s="17" t="s">
        <v>6948</v>
      </c>
      <c r="J870" s="17" t="s">
        <v>6949</v>
      </c>
      <c r="K870" s="17" t="s">
        <v>6950</v>
      </c>
      <c r="L870" s="17" t="s">
        <v>6951</v>
      </c>
      <c r="M870" s="17" t="s">
        <v>6952</v>
      </c>
      <c r="N870" s="17"/>
    </row>
    <row r="871" spans="1:14">
      <c r="A871" s="17" t="s">
        <v>6953</v>
      </c>
      <c r="B871" s="18">
        <v>0.36217792480369798</v>
      </c>
      <c r="C871" s="18">
        <v>7.2713868058781204</v>
      </c>
      <c r="D871" s="18">
        <v>6.97699750683487</v>
      </c>
      <c r="E871" s="18">
        <v>6.9557309783665398</v>
      </c>
      <c r="F871" s="18">
        <v>7.1115950509171899</v>
      </c>
      <c r="G871" s="17" t="s">
        <v>6954</v>
      </c>
      <c r="H871" s="17" t="s">
        <v>6955</v>
      </c>
      <c r="I871" s="17" t="s">
        <v>6956</v>
      </c>
      <c r="J871" s="17" t="s">
        <v>6957</v>
      </c>
      <c r="K871" s="17" t="s">
        <v>6958</v>
      </c>
      <c r="L871" s="17" t="s">
        <v>6959</v>
      </c>
      <c r="M871" s="17" t="s">
        <v>6960</v>
      </c>
      <c r="N871" s="17" t="s">
        <v>6525</v>
      </c>
    </row>
    <row r="872" spans="1:14">
      <c r="A872" s="17" t="s">
        <v>6961</v>
      </c>
      <c r="B872" s="18">
        <v>0.36217792480369798</v>
      </c>
      <c r="C872" s="18">
        <v>7.1367542579182803</v>
      </c>
      <c r="D872" s="18">
        <v>7.1573747477822698</v>
      </c>
      <c r="E872" s="18">
        <v>7.2573043049308099</v>
      </c>
      <c r="F872" s="18">
        <v>7.2023648420033402</v>
      </c>
      <c r="G872" s="17" t="s">
        <v>6962</v>
      </c>
      <c r="H872" s="17" t="s">
        <v>6963</v>
      </c>
      <c r="I872" s="17" t="s">
        <v>6964</v>
      </c>
      <c r="J872" s="17" t="s">
        <v>6965</v>
      </c>
      <c r="K872" s="17" t="s">
        <v>6966</v>
      </c>
      <c r="L872" s="17" t="s">
        <v>6967</v>
      </c>
      <c r="M872" s="17" t="s">
        <v>6968</v>
      </c>
      <c r="N872" s="17"/>
    </row>
    <row r="873" spans="1:14">
      <c r="A873" s="17" t="s">
        <v>6969</v>
      </c>
      <c r="B873" s="18">
        <v>0.36217792480369798</v>
      </c>
      <c r="C873" s="18">
        <v>6.7627082059638104</v>
      </c>
      <c r="D873" s="18">
        <v>6.5680524575276804</v>
      </c>
      <c r="E873" s="18">
        <v>6.9186341099451303</v>
      </c>
      <c r="F873" s="18">
        <v>6.7781454809626602</v>
      </c>
      <c r="G873" s="17" t="s">
        <v>6970</v>
      </c>
      <c r="H873" s="17" t="s">
        <v>6971</v>
      </c>
      <c r="I873" s="17" t="s">
        <v>6972</v>
      </c>
      <c r="J873" s="17" t="s">
        <v>6973</v>
      </c>
      <c r="K873" s="17" t="s">
        <v>6974</v>
      </c>
      <c r="L873" s="17" t="s">
        <v>6975</v>
      </c>
      <c r="M873" s="17" t="s">
        <v>6976</v>
      </c>
      <c r="N873" s="17"/>
    </row>
    <row r="874" spans="1:14">
      <c r="A874" s="17" t="s">
        <v>6977</v>
      </c>
      <c r="B874" s="18">
        <v>0.36217792480369798</v>
      </c>
      <c r="C874" s="18">
        <v>6.2842260197972299</v>
      </c>
      <c r="D874" s="18">
        <v>6.1974644617217098</v>
      </c>
      <c r="E874" s="18">
        <v>6.2059976900403999</v>
      </c>
      <c r="F874" s="18">
        <v>6.6936689635480402</v>
      </c>
      <c r="G874" s="17" t="s">
        <v>6978</v>
      </c>
      <c r="H874" s="17" t="s">
        <v>6979</v>
      </c>
      <c r="I874" s="17" t="s">
        <v>6980</v>
      </c>
      <c r="J874" s="17" t="s">
        <v>6981</v>
      </c>
      <c r="K874" s="17" t="s">
        <v>6982</v>
      </c>
      <c r="L874" s="17" t="s">
        <v>6983</v>
      </c>
      <c r="M874" s="17" t="s">
        <v>6524</v>
      </c>
      <c r="N874" s="17" t="s">
        <v>6525</v>
      </c>
    </row>
    <row r="875" spans="1:14">
      <c r="A875" s="17" t="s">
        <v>6984</v>
      </c>
      <c r="B875" s="18">
        <v>0.36507097612477502</v>
      </c>
      <c r="C875" s="18">
        <v>6.6265057607355002</v>
      </c>
      <c r="D875" s="18">
        <v>6.8099871756616901</v>
      </c>
      <c r="E875" s="18">
        <v>6.8022796819962501</v>
      </c>
      <c r="F875" s="18">
        <v>6.7150339077011996</v>
      </c>
      <c r="G875" s="17" t="s">
        <v>6985</v>
      </c>
      <c r="H875" s="17" t="s">
        <v>6986</v>
      </c>
      <c r="I875" s="17" t="s">
        <v>6987</v>
      </c>
      <c r="J875" s="17" t="s">
        <v>6988</v>
      </c>
      <c r="K875" s="17" t="s">
        <v>6989</v>
      </c>
      <c r="L875" s="17" t="s">
        <v>6990</v>
      </c>
      <c r="M875" s="17" t="s">
        <v>6991</v>
      </c>
      <c r="N875" s="17"/>
    </row>
    <row r="876" spans="1:14">
      <c r="A876" s="17" t="s">
        <v>6992</v>
      </c>
      <c r="B876" s="18">
        <v>0.37128235380298702</v>
      </c>
      <c r="C876" s="18">
        <v>6.8442777390170804</v>
      </c>
      <c r="D876" s="18">
        <v>6.7310402576905002</v>
      </c>
      <c r="E876" s="18">
        <v>6.9266677012982001</v>
      </c>
      <c r="F876" s="18">
        <v>6.6107616509628997</v>
      </c>
      <c r="G876" s="17" t="s">
        <v>6993</v>
      </c>
      <c r="H876" s="17" t="s">
        <v>6994</v>
      </c>
      <c r="I876" s="17" t="s">
        <v>6995</v>
      </c>
      <c r="J876" s="17" t="s">
        <v>6996</v>
      </c>
      <c r="K876" s="17" t="s">
        <v>6997</v>
      </c>
      <c r="L876" s="17" t="s">
        <v>6998</v>
      </c>
      <c r="M876" s="17" t="s">
        <v>6999</v>
      </c>
      <c r="N876" s="17"/>
    </row>
    <row r="877" spans="1:14">
      <c r="A877" s="17" t="s">
        <v>7000</v>
      </c>
      <c r="B877" s="18">
        <v>0.37424388905102401</v>
      </c>
      <c r="C877" s="18">
        <v>6.7041554794908498</v>
      </c>
      <c r="D877" s="18">
        <v>6.26811935521118</v>
      </c>
      <c r="E877" s="18">
        <v>6.5406981245311204</v>
      </c>
      <c r="F877" s="18">
        <v>6.67398876699919</v>
      </c>
      <c r="G877" s="17" t="s">
        <v>7001</v>
      </c>
      <c r="H877" s="17" t="s">
        <v>7002</v>
      </c>
      <c r="I877" s="17" t="s">
        <v>7003</v>
      </c>
      <c r="J877" s="17" t="s">
        <v>7004</v>
      </c>
      <c r="K877" s="17" t="s">
        <v>7005</v>
      </c>
      <c r="L877" s="17" t="s">
        <v>7006</v>
      </c>
      <c r="M877" s="17" t="s">
        <v>7007</v>
      </c>
      <c r="N877" s="17"/>
    </row>
    <row r="878" spans="1:14">
      <c r="A878" s="17" t="s">
        <v>7008</v>
      </c>
      <c r="B878" s="18">
        <v>0.37482681983969401</v>
      </c>
      <c r="C878" s="18">
        <v>7.0418875414822297</v>
      </c>
      <c r="D878" s="18">
        <v>7.1894917705118901</v>
      </c>
      <c r="E878" s="18">
        <v>7.2412186341386002</v>
      </c>
      <c r="F878" s="18">
        <v>7.3633164298599496</v>
      </c>
      <c r="G878" s="17" t="s">
        <v>7009</v>
      </c>
      <c r="H878" s="17" t="s">
        <v>7010</v>
      </c>
      <c r="I878" s="17" t="s">
        <v>7011</v>
      </c>
      <c r="J878" s="17" t="s">
        <v>7012</v>
      </c>
      <c r="K878" s="17" t="s">
        <v>7013</v>
      </c>
      <c r="L878" s="17"/>
      <c r="M878" s="17" t="s">
        <v>7014</v>
      </c>
      <c r="N878" s="17"/>
    </row>
    <row r="879" spans="1:14">
      <c r="A879" s="17" t="s">
        <v>7015</v>
      </c>
      <c r="B879" s="18">
        <v>0.37482681983969401</v>
      </c>
      <c r="C879" s="18">
        <v>7.0537219058273601</v>
      </c>
      <c r="D879" s="18">
        <v>7.0704072582379798</v>
      </c>
      <c r="E879" s="18">
        <v>6.9102394260774398</v>
      </c>
      <c r="F879" s="18">
        <v>6.8775755510019003</v>
      </c>
      <c r="G879" s="17" t="s">
        <v>7016</v>
      </c>
      <c r="H879" s="17" t="s">
        <v>7017</v>
      </c>
      <c r="I879" s="17" t="s">
        <v>7018</v>
      </c>
      <c r="J879" s="17" t="s">
        <v>7019</v>
      </c>
      <c r="K879" s="17" t="s">
        <v>7020</v>
      </c>
      <c r="L879" s="17" t="s">
        <v>7021</v>
      </c>
      <c r="M879" s="17" t="s">
        <v>7022</v>
      </c>
      <c r="N879" s="17"/>
    </row>
    <row r="880" spans="1:14">
      <c r="A880" s="17" t="s">
        <v>7023</v>
      </c>
      <c r="B880" s="18">
        <v>0.37716150774799001</v>
      </c>
      <c r="C880" s="18">
        <v>6.9066130661062504</v>
      </c>
      <c r="D880" s="18">
        <v>6.9320993709927796</v>
      </c>
      <c r="E880" s="18">
        <v>7.0485059851828504</v>
      </c>
      <c r="F880" s="18">
        <v>6.9390202292442096</v>
      </c>
      <c r="G880" s="17" t="s">
        <v>7024</v>
      </c>
      <c r="H880" s="17" t="s">
        <v>7025</v>
      </c>
      <c r="I880" s="17" t="s">
        <v>7026</v>
      </c>
      <c r="J880" s="17" t="s">
        <v>7027</v>
      </c>
      <c r="K880" s="17" t="s">
        <v>7028</v>
      </c>
      <c r="L880" s="17" t="s">
        <v>7029</v>
      </c>
      <c r="M880" s="17" t="s">
        <v>7030</v>
      </c>
      <c r="N880" s="17"/>
    </row>
    <row r="881" spans="1:14">
      <c r="A881" s="17" t="s">
        <v>7031</v>
      </c>
      <c r="B881" s="18">
        <v>0.377491455060463</v>
      </c>
      <c r="C881" s="18">
        <v>7.53889274210532</v>
      </c>
      <c r="D881" s="18">
        <v>7.6119475332629198</v>
      </c>
      <c r="E881" s="18">
        <v>7.6140637047655302</v>
      </c>
      <c r="F881" s="18">
        <v>7.7874091174930404</v>
      </c>
      <c r="G881" s="17" t="s">
        <v>7032</v>
      </c>
      <c r="H881" s="17" t="s">
        <v>7033</v>
      </c>
      <c r="I881" s="17" t="s">
        <v>7034</v>
      </c>
      <c r="J881" s="17" t="s">
        <v>7035</v>
      </c>
      <c r="K881" s="17" t="s">
        <v>7036</v>
      </c>
      <c r="L881" s="17" t="s">
        <v>7037</v>
      </c>
      <c r="M881" s="17" t="s">
        <v>7038</v>
      </c>
      <c r="N881" s="17" t="s">
        <v>4266</v>
      </c>
    </row>
    <row r="882" spans="1:14">
      <c r="A882" s="17" t="s">
        <v>7039</v>
      </c>
      <c r="B882" s="18">
        <v>0.377491455060463</v>
      </c>
      <c r="C882" s="18">
        <v>6.7263606649709002</v>
      </c>
      <c r="D882" s="18">
        <v>6.8317632044452798</v>
      </c>
      <c r="E882" s="18">
        <v>6.5385492905176097</v>
      </c>
      <c r="F882" s="18">
        <v>6.4725524912810499</v>
      </c>
      <c r="G882" s="17" t="s">
        <v>7040</v>
      </c>
      <c r="H882" s="17" t="s">
        <v>7041</v>
      </c>
      <c r="I882" s="17" t="s">
        <v>7042</v>
      </c>
      <c r="J882" s="17" t="s">
        <v>7043</v>
      </c>
      <c r="K882" s="17" t="s">
        <v>7044</v>
      </c>
      <c r="L882" s="17" t="s">
        <v>7045</v>
      </c>
      <c r="M882" s="17" t="s">
        <v>7046</v>
      </c>
      <c r="N882" s="17"/>
    </row>
    <row r="883" spans="1:14">
      <c r="A883" s="17" t="s">
        <v>7047</v>
      </c>
      <c r="B883" s="18">
        <v>0.37759239169344599</v>
      </c>
      <c r="C883" s="18">
        <v>7.1913112029826696</v>
      </c>
      <c r="D883" s="18">
        <v>7.4690000941734001</v>
      </c>
      <c r="E883" s="18">
        <v>7.1019334875825004</v>
      </c>
      <c r="F883" s="18">
        <v>7.0880536083835404</v>
      </c>
      <c r="G883" s="17" t="s">
        <v>7048</v>
      </c>
      <c r="H883" s="17" t="s">
        <v>7049</v>
      </c>
      <c r="I883" s="17" t="s">
        <v>7050</v>
      </c>
      <c r="J883" s="17" t="s">
        <v>7051</v>
      </c>
      <c r="K883" s="17" t="s">
        <v>7052</v>
      </c>
      <c r="L883" s="17" t="s">
        <v>7053</v>
      </c>
      <c r="M883" s="17" t="s">
        <v>7054</v>
      </c>
      <c r="N883" s="17"/>
    </row>
    <row r="884" spans="1:14">
      <c r="A884" s="17" t="s">
        <v>7055</v>
      </c>
      <c r="B884" s="18">
        <v>0.37793175358314302</v>
      </c>
      <c r="C884" s="18">
        <v>7.1273761312526496</v>
      </c>
      <c r="D884" s="18">
        <v>7.39149269712098</v>
      </c>
      <c r="E884" s="18">
        <v>7.2083659093130903</v>
      </c>
      <c r="F884" s="18">
        <v>7.2007105088013903</v>
      </c>
      <c r="G884" s="17" t="s">
        <v>7056</v>
      </c>
      <c r="H884" s="17" t="s">
        <v>7057</v>
      </c>
      <c r="I884" s="17" t="s">
        <v>7058</v>
      </c>
      <c r="J884" s="17" t="s">
        <v>7059</v>
      </c>
      <c r="K884" s="17" t="s">
        <v>7060</v>
      </c>
      <c r="L884" s="17" t="s">
        <v>7061</v>
      </c>
      <c r="M884" s="17" t="s">
        <v>7062</v>
      </c>
      <c r="N884" s="17" t="s">
        <v>7063</v>
      </c>
    </row>
    <row r="885" spans="1:14">
      <c r="A885" s="17" t="s">
        <v>7064</v>
      </c>
      <c r="B885" s="18">
        <v>0.37793175358314302</v>
      </c>
      <c r="C885" s="18">
        <v>7.1449048261851198</v>
      </c>
      <c r="D885" s="18">
        <v>7.05866581434453</v>
      </c>
      <c r="E885" s="18">
        <v>6.9744611763504203</v>
      </c>
      <c r="F885" s="18">
        <v>7.1479276448498998</v>
      </c>
      <c r="G885" s="17" t="s">
        <v>7065</v>
      </c>
      <c r="H885" s="17" t="s">
        <v>7066</v>
      </c>
      <c r="I885" s="17" t="s">
        <v>7067</v>
      </c>
      <c r="J885" s="17" t="s">
        <v>7068</v>
      </c>
      <c r="K885" s="17" t="s">
        <v>7069</v>
      </c>
      <c r="L885" s="17" t="s">
        <v>7070</v>
      </c>
      <c r="M885" s="17" t="s">
        <v>7071</v>
      </c>
      <c r="N885" s="17"/>
    </row>
    <row r="886" spans="1:14">
      <c r="A886" s="17" t="s">
        <v>7072</v>
      </c>
      <c r="B886" s="18">
        <v>0.37793175358314302</v>
      </c>
      <c r="C886" s="18">
        <v>6.1129638002718201</v>
      </c>
      <c r="D886" s="18">
        <v>6.3886509543046603</v>
      </c>
      <c r="E886" s="18">
        <v>6.4165870870964401</v>
      </c>
      <c r="F886" s="18">
        <v>6.3235459419340003</v>
      </c>
      <c r="G886" s="17" t="s">
        <v>7073</v>
      </c>
      <c r="H886" s="17" t="s">
        <v>7074</v>
      </c>
      <c r="I886" s="17" t="s">
        <v>7075</v>
      </c>
      <c r="J886" s="17" t="s">
        <v>7076</v>
      </c>
      <c r="K886" s="17" t="s">
        <v>7077</v>
      </c>
      <c r="L886" s="17" t="s">
        <v>7078</v>
      </c>
      <c r="M886" s="17" t="s">
        <v>7079</v>
      </c>
      <c r="N886" s="17"/>
    </row>
    <row r="887" spans="1:14">
      <c r="A887" s="17" t="s">
        <v>7080</v>
      </c>
      <c r="B887" s="18">
        <v>0.37793175358314302</v>
      </c>
      <c r="C887" s="18">
        <v>6.3321874835856198</v>
      </c>
      <c r="D887" s="18">
        <v>6.8540240166595199</v>
      </c>
      <c r="E887" s="18">
        <v>6.1611350731050303</v>
      </c>
      <c r="F887" s="18">
        <v>6.7293020368798597</v>
      </c>
      <c r="G887" s="17" t="s">
        <v>7081</v>
      </c>
      <c r="H887" s="17" t="s">
        <v>7082</v>
      </c>
      <c r="I887" s="17" t="s">
        <v>7083</v>
      </c>
      <c r="J887" s="17" t="s">
        <v>7084</v>
      </c>
      <c r="K887" s="17" t="s">
        <v>7085</v>
      </c>
      <c r="L887" s="17" t="s">
        <v>7086</v>
      </c>
      <c r="M887" s="17" t="s">
        <v>7087</v>
      </c>
      <c r="N887" s="17"/>
    </row>
    <row r="888" spans="1:14">
      <c r="A888" s="17" t="s">
        <v>7088</v>
      </c>
      <c r="B888" s="18">
        <v>0.37793175358314302</v>
      </c>
      <c r="C888" s="18">
        <v>7.2084661819526703</v>
      </c>
      <c r="D888" s="18">
        <v>7.1935704686657296</v>
      </c>
      <c r="E888" s="18">
        <v>7.04878594951946</v>
      </c>
      <c r="F888" s="18">
        <v>7.1576929803717899</v>
      </c>
      <c r="G888" s="17" t="s">
        <v>7089</v>
      </c>
      <c r="H888" s="17" t="s">
        <v>7090</v>
      </c>
      <c r="I888" s="17" t="s">
        <v>7091</v>
      </c>
      <c r="J888" s="17" t="s">
        <v>7092</v>
      </c>
      <c r="K888" s="17" t="s">
        <v>7093</v>
      </c>
      <c r="L888" s="17" t="s">
        <v>7094</v>
      </c>
      <c r="M888" s="17" t="s">
        <v>7095</v>
      </c>
      <c r="N888" s="17"/>
    </row>
    <row r="889" spans="1:14">
      <c r="A889" s="17" t="s">
        <v>7096</v>
      </c>
      <c r="B889" s="18">
        <v>0.37927718033340202</v>
      </c>
      <c r="C889" s="18">
        <v>7.2878306918706697</v>
      </c>
      <c r="D889" s="18">
        <v>7.2363600479244896</v>
      </c>
      <c r="E889" s="18">
        <v>7.2214181104888704</v>
      </c>
      <c r="F889" s="18">
        <v>7.1927185595174397</v>
      </c>
      <c r="G889" s="17" t="s">
        <v>7097</v>
      </c>
      <c r="H889" s="17" t="s">
        <v>7098</v>
      </c>
      <c r="I889" s="17" t="s">
        <v>7099</v>
      </c>
      <c r="J889" s="17" t="s">
        <v>7100</v>
      </c>
      <c r="K889" s="17" t="s">
        <v>7101</v>
      </c>
      <c r="L889" s="17" t="s">
        <v>7102</v>
      </c>
      <c r="M889" s="17" t="s">
        <v>7103</v>
      </c>
      <c r="N889" s="17"/>
    </row>
    <row r="890" spans="1:14">
      <c r="A890" s="17" t="s">
        <v>7104</v>
      </c>
      <c r="B890" s="18">
        <v>0.381814094631856</v>
      </c>
      <c r="C890" s="18">
        <v>7.1875483692215498</v>
      </c>
      <c r="D890" s="18">
        <v>7.3729715397621103</v>
      </c>
      <c r="E890" s="18">
        <v>7.2289385890686004</v>
      </c>
      <c r="F890" s="18">
        <v>7.2112616324232004</v>
      </c>
      <c r="G890" s="17" t="s">
        <v>7105</v>
      </c>
      <c r="H890" s="17" t="s">
        <v>7106</v>
      </c>
      <c r="I890" s="17" t="s">
        <v>7107</v>
      </c>
      <c r="J890" s="17" t="s">
        <v>7108</v>
      </c>
      <c r="K890" s="17" t="s">
        <v>7109</v>
      </c>
      <c r="L890" s="17" t="s">
        <v>7110</v>
      </c>
      <c r="M890" s="17" t="s">
        <v>7111</v>
      </c>
      <c r="N890" s="17"/>
    </row>
    <row r="891" spans="1:14">
      <c r="A891" s="17" t="s">
        <v>7112</v>
      </c>
      <c r="B891" s="18">
        <v>0.38246212381627598</v>
      </c>
      <c r="C891" s="18">
        <v>6.9733397429636303</v>
      </c>
      <c r="D891" s="18">
        <v>7.1158524282366997</v>
      </c>
      <c r="E891" s="18">
        <v>6.9235992384929101</v>
      </c>
      <c r="F891" s="18">
        <v>6.8839002685280697</v>
      </c>
      <c r="G891" s="17" t="s">
        <v>7113</v>
      </c>
      <c r="H891" s="17" t="s">
        <v>7114</v>
      </c>
      <c r="I891" s="17" t="s">
        <v>7115</v>
      </c>
      <c r="J891" s="17" t="s">
        <v>7116</v>
      </c>
      <c r="K891" s="17" t="s">
        <v>7117</v>
      </c>
      <c r="L891" s="17" t="s">
        <v>7118</v>
      </c>
      <c r="M891" s="17" t="s">
        <v>7119</v>
      </c>
      <c r="N891" s="17" t="s">
        <v>7120</v>
      </c>
    </row>
    <row r="892" spans="1:14">
      <c r="A892" s="17" t="s">
        <v>7121</v>
      </c>
      <c r="B892" s="18">
        <v>0.38306075073443502</v>
      </c>
      <c r="C892" s="18">
        <v>6.9954545467649298</v>
      </c>
      <c r="D892" s="18">
        <v>6.8814347677125998</v>
      </c>
      <c r="E892" s="18">
        <v>7.1123879167859796</v>
      </c>
      <c r="F892" s="18">
        <v>6.9275988313330901</v>
      </c>
      <c r="G892" s="17" t="s">
        <v>7122</v>
      </c>
      <c r="H892" s="17" t="s">
        <v>7123</v>
      </c>
      <c r="I892" s="17" t="s">
        <v>7124</v>
      </c>
      <c r="J892" s="17" t="s">
        <v>7125</v>
      </c>
      <c r="K892" s="17" t="s">
        <v>7126</v>
      </c>
      <c r="L892" s="17" t="s">
        <v>7127</v>
      </c>
      <c r="M892" s="17" t="s">
        <v>7128</v>
      </c>
      <c r="N892" s="17"/>
    </row>
    <row r="893" spans="1:14">
      <c r="A893" s="17" t="s">
        <v>7129</v>
      </c>
      <c r="B893" s="18">
        <v>0.38306075073443502</v>
      </c>
      <c r="C893" s="18">
        <v>6.9644167570754503</v>
      </c>
      <c r="D893" s="18">
        <v>6.83747415064013</v>
      </c>
      <c r="E893" s="18">
        <v>6.9921896459395496</v>
      </c>
      <c r="F893" s="18">
        <v>6.8432820937051604</v>
      </c>
      <c r="G893" s="17" t="s">
        <v>7130</v>
      </c>
      <c r="H893" s="17" t="s">
        <v>7131</v>
      </c>
      <c r="I893" s="17" t="s">
        <v>7132</v>
      </c>
      <c r="J893" s="17" t="s">
        <v>7133</v>
      </c>
      <c r="K893" s="17" t="s">
        <v>7134</v>
      </c>
      <c r="L893" s="17" t="s">
        <v>7135</v>
      </c>
      <c r="M893" s="17" t="s">
        <v>7136</v>
      </c>
      <c r="N893" s="17"/>
    </row>
    <row r="894" spans="1:14">
      <c r="A894" s="17" t="s">
        <v>7137</v>
      </c>
      <c r="B894" s="18">
        <v>0.38306075073443502</v>
      </c>
      <c r="C894" s="18">
        <v>6.9623035428148397</v>
      </c>
      <c r="D894" s="18">
        <v>6.9524042615792796</v>
      </c>
      <c r="E894" s="18">
        <v>6.9211556889657402</v>
      </c>
      <c r="F894" s="18">
        <v>6.6306286963054903</v>
      </c>
      <c r="G894" s="17" t="s">
        <v>7138</v>
      </c>
      <c r="H894" s="17" t="s">
        <v>7139</v>
      </c>
      <c r="I894" s="17" t="s">
        <v>7140</v>
      </c>
      <c r="J894" s="17" t="s">
        <v>7141</v>
      </c>
      <c r="K894" s="17" t="s">
        <v>7142</v>
      </c>
      <c r="L894" s="17" t="s">
        <v>7143</v>
      </c>
      <c r="M894" s="17" t="s">
        <v>7144</v>
      </c>
      <c r="N894" s="17"/>
    </row>
    <row r="895" spans="1:14">
      <c r="A895" s="17" t="s">
        <v>7145</v>
      </c>
      <c r="B895" s="18">
        <v>0.38306075073443502</v>
      </c>
      <c r="C895" s="18">
        <v>6.9681120030350598</v>
      </c>
      <c r="D895" s="18">
        <v>7.2248349123407802</v>
      </c>
      <c r="E895" s="18">
        <v>6.84871598920396</v>
      </c>
      <c r="F895" s="18">
        <v>7.2341385232462798</v>
      </c>
      <c r="G895" s="17" t="s">
        <v>7146</v>
      </c>
      <c r="H895" s="17" t="s">
        <v>7147</v>
      </c>
      <c r="I895" s="17" t="s">
        <v>7148</v>
      </c>
      <c r="J895" s="17" t="s">
        <v>7149</v>
      </c>
      <c r="K895" s="17" t="s">
        <v>7150</v>
      </c>
      <c r="L895" s="17" t="s">
        <v>7151</v>
      </c>
      <c r="M895" s="17" t="s">
        <v>7152</v>
      </c>
      <c r="N895" s="17" t="s">
        <v>7153</v>
      </c>
    </row>
    <row r="896" spans="1:14">
      <c r="A896" s="17" t="s">
        <v>7154</v>
      </c>
      <c r="B896" s="18">
        <v>0.38354778973116499</v>
      </c>
      <c r="C896" s="18">
        <v>7.5122515774780503</v>
      </c>
      <c r="D896" s="18">
        <v>7.2013716880154899</v>
      </c>
      <c r="E896" s="18">
        <v>7.4072504601354803</v>
      </c>
      <c r="F896" s="18">
        <v>7.3892558304774996</v>
      </c>
      <c r="G896" s="17" t="s">
        <v>7155</v>
      </c>
      <c r="H896" s="17" t="s">
        <v>7156</v>
      </c>
      <c r="I896" s="17" t="s">
        <v>7157</v>
      </c>
      <c r="J896" s="17" t="s">
        <v>7158</v>
      </c>
      <c r="K896" s="17" t="s">
        <v>7159</v>
      </c>
      <c r="L896" s="17" t="s">
        <v>7160</v>
      </c>
      <c r="M896" s="17" t="s">
        <v>7161</v>
      </c>
      <c r="N896" s="17" t="s">
        <v>7162</v>
      </c>
    </row>
    <row r="897" spans="1:14">
      <c r="A897" s="17" t="s">
        <v>7163</v>
      </c>
      <c r="B897" s="18">
        <v>0.38514976886784302</v>
      </c>
      <c r="C897" s="18">
        <v>6.89751059029917</v>
      </c>
      <c r="D897" s="18">
        <v>6.7849694823724498</v>
      </c>
      <c r="E897" s="18">
        <v>6.9602589289014398</v>
      </c>
      <c r="F897" s="18">
        <v>6.8788931914654796</v>
      </c>
      <c r="G897" s="17" t="s">
        <v>7164</v>
      </c>
      <c r="H897" s="17" t="s">
        <v>7165</v>
      </c>
      <c r="I897" s="17" t="s">
        <v>7166</v>
      </c>
      <c r="J897" s="17" t="s">
        <v>7167</v>
      </c>
      <c r="K897" s="17" t="s">
        <v>7168</v>
      </c>
      <c r="L897" s="17" t="s">
        <v>7169</v>
      </c>
      <c r="M897" s="17" t="s">
        <v>7170</v>
      </c>
      <c r="N897" s="17" t="s">
        <v>7171</v>
      </c>
    </row>
    <row r="898" spans="1:14">
      <c r="A898" s="17" t="s">
        <v>7172</v>
      </c>
      <c r="B898" s="18">
        <v>0.38793698853271302</v>
      </c>
      <c r="C898" s="18">
        <v>6.4909128440463997</v>
      </c>
      <c r="D898" s="18">
        <v>6.5361117350092099</v>
      </c>
      <c r="E898" s="18">
        <v>6.6355333898386704</v>
      </c>
      <c r="F898" s="18">
        <v>6.3821696010975897</v>
      </c>
      <c r="G898" s="17" t="s">
        <v>7173</v>
      </c>
      <c r="H898" s="17" t="s">
        <v>7174</v>
      </c>
      <c r="I898" s="17" t="s">
        <v>7175</v>
      </c>
      <c r="J898" s="17" t="s">
        <v>7176</v>
      </c>
      <c r="K898" s="17" t="s">
        <v>7177</v>
      </c>
      <c r="L898" s="17" t="s">
        <v>7178</v>
      </c>
      <c r="M898" s="17" t="s">
        <v>53</v>
      </c>
      <c r="N898" s="17"/>
    </row>
    <row r="899" spans="1:14">
      <c r="A899" s="17" t="s">
        <v>7179</v>
      </c>
      <c r="B899" s="18">
        <v>0.38796640266818999</v>
      </c>
      <c r="C899" s="18">
        <v>6.3009204231017799</v>
      </c>
      <c r="D899" s="18">
        <v>6.2306210205357404</v>
      </c>
      <c r="E899" s="18">
        <v>6.6679231322957104</v>
      </c>
      <c r="F899" s="18">
        <v>6.63931035077381</v>
      </c>
      <c r="G899" s="17" t="s">
        <v>7180</v>
      </c>
      <c r="H899" s="17" t="s">
        <v>7181</v>
      </c>
      <c r="I899" s="17" t="s">
        <v>7182</v>
      </c>
      <c r="J899" s="17"/>
      <c r="K899" s="17"/>
      <c r="L899" s="17" t="s">
        <v>7183</v>
      </c>
      <c r="M899" s="17" t="s">
        <v>391</v>
      </c>
      <c r="N899" s="17"/>
    </row>
    <row r="900" spans="1:14">
      <c r="A900" s="17" t="s">
        <v>7184</v>
      </c>
      <c r="B900" s="18">
        <v>0.39139062355780402</v>
      </c>
      <c r="C900" s="18">
        <v>6.8429858284733198</v>
      </c>
      <c r="D900" s="18">
        <v>6.4315786938609403</v>
      </c>
      <c r="E900" s="18">
        <v>6.5957973659214204</v>
      </c>
      <c r="F900" s="18">
        <v>6.5040073149069002</v>
      </c>
      <c r="G900" s="17" t="s">
        <v>7185</v>
      </c>
      <c r="H900" s="17" t="s">
        <v>7186</v>
      </c>
      <c r="I900" s="17" t="s">
        <v>7187</v>
      </c>
      <c r="J900" s="17" t="s">
        <v>7188</v>
      </c>
      <c r="K900" s="17" t="s">
        <v>7189</v>
      </c>
      <c r="L900" s="17" t="s">
        <v>7190</v>
      </c>
      <c r="M900" s="17" t="s">
        <v>7191</v>
      </c>
      <c r="N900" s="17"/>
    </row>
    <row r="901" spans="1:14">
      <c r="A901" s="17" t="s">
        <v>7192</v>
      </c>
      <c r="B901" s="18">
        <v>0.39171521794970698</v>
      </c>
      <c r="C901" s="18">
        <v>6.2853865148870698</v>
      </c>
      <c r="D901" s="18">
        <v>6.42435389414279</v>
      </c>
      <c r="E901" s="18">
        <v>6.5514341846374302</v>
      </c>
      <c r="F901" s="18">
        <v>6.5918203198205703</v>
      </c>
      <c r="G901" s="17" t="s">
        <v>7193</v>
      </c>
      <c r="H901" s="17" t="s">
        <v>7194</v>
      </c>
      <c r="I901" s="17" t="s">
        <v>7195</v>
      </c>
      <c r="J901" s="17" t="s">
        <v>7196</v>
      </c>
      <c r="K901" s="17" t="s">
        <v>7197</v>
      </c>
      <c r="L901" s="17" t="s">
        <v>7198</v>
      </c>
      <c r="M901" s="17" t="s">
        <v>7199</v>
      </c>
      <c r="N901" s="17"/>
    </row>
    <row r="902" spans="1:14">
      <c r="A902" s="17" t="s">
        <v>7200</v>
      </c>
      <c r="B902" s="18">
        <v>0.39404430598192403</v>
      </c>
      <c r="C902" s="18">
        <v>7.1073575712358004</v>
      </c>
      <c r="D902" s="18">
        <v>6.90806146281429</v>
      </c>
      <c r="E902" s="18">
        <v>7.1229486390295396</v>
      </c>
      <c r="F902" s="18">
        <v>6.8941199991948396</v>
      </c>
      <c r="G902" s="17" t="s">
        <v>7201</v>
      </c>
      <c r="H902" s="17" t="s">
        <v>7202</v>
      </c>
      <c r="I902" s="17" t="s">
        <v>7203</v>
      </c>
      <c r="J902" s="17" t="s">
        <v>7204</v>
      </c>
      <c r="K902" s="17" t="s">
        <v>7205</v>
      </c>
      <c r="L902" s="17" t="s">
        <v>7206</v>
      </c>
      <c r="M902" s="17" t="s">
        <v>7207</v>
      </c>
      <c r="N902" s="17"/>
    </row>
    <row r="903" spans="1:14">
      <c r="A903" s="17" t="s">
        <v>7208</v>
      </c>
      <c r="B903" s="18">
        <v>0.39404430598192403</v>
      </c>
      <c r="C903" s="18">
        <v>6.7515143763246002</v>
      </c>
      <c r="D903" s="18">
        <v>6.7826245331897201</v>
      </c>
      <c r="E903" s="18">
        <v>6.9358104506425997</v>
      </c>
      <c r="F903" s="18">
        <v>6.8777411310738001</v>
      </c>
      <c r="G903" s="17" t="s">
        <v>7209</v>
      </c>
      <c r="H903" s="17" t="s">
        <v>7210</v>
      </c>
      <c r="I903" s="17" t="s">
        <v>7211</v>
      </c>
      <c r="J903" s="17" t="s">
        <v>7212</v>
      </c>
      <c r="K903" s="17" t="s">
        <v>7213</v>
      </c>
      <c r="L903" s="17" t="s">
        <v>7214</v>
      </c>
      <c r="M903" s="17" t="s">
        <v>7215</v>
      </c>
      <c r="N903" s="17"/>
    </row>
    <row r="904" spans="1:14">
      <c r="A904" s="17" t="s">
        <v>7216</v>
      </c>
      <c r="B904" s="18">
        <v>0.39404430598192403</v>
      </c>
      <c r="C904" s="18">
        <v>6.8280988626418697</v>
      </c>
      <c r="D904" s="18">
        <v>6.9216294812070096</v>
      </c>
      <c r="E904" s="18">
        <v>6.9953754571866398</v>
      </c>
      <c r="F904" s="18">
        <v>6.9642737560035801</v>
      </c>
      <c r="G904" s="17" t="s">
        <v>7217</v>
      </c>
      <c r="H904" s="17" t="s">
        <v>7218</v>
      </c>
      <c r="I904" s="17" t="s">
        <v>7219</v>
      </c>
      <c r="J904" s="17" t="s">
        <v>7220</v>
      </c>
      <c r="K904" s="17" t="s">
        <v>7221</v>
      </c>
      <c r="L904" s="17" t="s">
        <v>7222</v>
      </c>
      <c r="M904" s="17" t="s">
        <v>7223</v>
      </c>
      <c r="N904" s="17"/>
    </row>
    <row r="905" spans="1:14">
      <c r="A905" s="17" t="s">
        <v>7224</v>
      </c>
      <c r="B905" s="18">
        <v>0.39487530515146801</v>
      </c>
      <c r="C905" s="18">
        <v>6.88165453543973</v>
      </c>
      <c r="D905" s="18">
        <v>6.9764523561931204</v>
      </c>
      <c r="E905" s="18">
        <v>7.1692804818117404</v>
      </c>
      <c r="F905" s="18">
        <v>6.9706590215421604</v>
      </c>
      <c r="G905" s="17" t="s">
        <v>7225</v>
      </c>
      <c r="H905" s="17" t="s">
        <v>7226</v>
      </c>
      <c r="I905" s="17" t="s">
        <v>7227</v>
      </c>
      <c r="J905" s="17" t="s">
        <v>7228</v>
      </c>
      <c r="K905" s="17" t="s">
        <v>7229</v>
      </c>
      <c r="L905" s="17" t="s">
        <v>7230</v>
      </c>
      <c r="M905" s="17" t="s">
        <v>7231</v>
      </c>
      <c r="N905" s="17"/>
    </row>
    <row r="906" spans="1:14">
      <c r="A906" s="17" t="s">
        <v>7232</v>
      </c>
      <c r="B906" s="18">
        <v>0.395124047955077</v>
      </c>
      <c r="C906" s="18">
        <v>7.1739445129913797</v>
      </c>
      <c r="D906" s="18">
        <v>7.2240859547565304</v>
      </c>
      <c r="E906" s="18">
        <v>6.7683587873330202</v>
      </c>
      <c r="F906" s="18">
        <v>7.2561099657563197</v>
      </c>
      <c r="G906" s="17" t="s">
        <v>7233</v>
      </c>
      <c r="H906" s="17" t="s">
        <v>7234</v>
      </c>
      <c r="I906" s="17" t="s">
        <v>7235</v>
      </c>
      <c r="J906" s="17" t="s">
        <v>7236</v>
      </c>
      <c r="K906" s="17" t="s">
        <v>7237</v>
      </c>
      <c r="L906" s="17" t="s">
        <v>7238</v>
      </c>
      <c r="M906" s="17" t="s">
        <v>7239</v>
      </c>
      <c r="N906" s="17"/>
    </row>
    <row r="907" spans="1:14">
      <c r="A907" s="17" t="s">
        <v>7240</v>
      </c>
      <c r="B907" s="18">
        <v>0.39593472891378501</v>
      </c>
      <c r="C907" s="18">
        <v>6.8260902202505402</v>
      </c>
      <c r="D907" s="18">
        <v>6.6961749693895101</v>
      </c>
      <c r="E907" s="18">
        <v>6.6567677012892501</v>
      </c>
      <c r="F907" s="18">
        <v>6.2685644273236001</v>
      </c>
      <c r="G907" s="17" t="s">
        <v>7241</v>
      </c>
      <c r="H907" s="17" t="s">
        <v>7242</v>
      </c>
      <c r="I907" s="17" t="s">
        <v>7243</v>
      </c>
      <c r="J907" s="17" t="s">
        <v>7244</v>
      </c>
      <c r="K907" s="17" t="s">
        <v>7245</v>
      </c>
      <c r="L907" s="17"/>
      <c r="M907" s="17" t="s">
        <v>7246</v>
      </c>
      <c r="N907" s="17"/>
    </row>
    <row r="908" spans="1:14">
      <c r="A908" s="17" t="s">
        <v>7247</v>
      </c>
      <c r="B908" s="18">
        <v>0.39968177980014202</v>
      </c>
      <c r="C908" s="18">
        <v>6.8883454918624798</v>
      </c>
      <c r="D908" s="18">
        <v>6.7226080595139504</v>
      </c>
      <c r="E908" s="18">
        <v>6.6981542162040304</v>
      </c>
      <c r="F908" s="18">
        <v>6.6253550109761497</v>
      </c>
      <c r="G908" s="17" t="s">
        <v>7248</v>
      </c>
      <c r="H908" s="17" t="s">
        <v>7249</v>
      </c>
      <c r="I908" s="17" t="s">
        <v>7250</v>
      </c>
      <c r="J908" s="17" t="s">
        <v>7251</v>
      </c>
      <c r="K908" s="17" t="s">
        <v>7252</v>
      </c>
      <c r="L908" s="17" t="s">
        <v>7253</v>
      </c>
      <c r="M908" s="17" t="s">
        <v>7254</v>
      </c>
      <c r="N908" s="17"/>
    </row>
    <row r="909" spans="1:14">
      <c r="A909" s="17" t="s">
        <v>7255</v>
      </c>
      <c r="B909" s="18">
        <v>0.39969357417467599</v>
      </c>
      <c r="C909" s="18">
        <v>6.9323791972153703</v>
      </c>
      <c r="D909" s="18">
        <v>6.8425052814651401</v>
      </c>
      <c r="E909" s="18">
        <v>6.9509323196590902</v>
      </c>
      <c r="F909" s="18">
        <v>7.0458909774412701</v>
      </c>
      <c r="G909" s="17" t="s">
        <v>7256</v>
      </c>
      <c r="H909" s="17" t="s">
        <v>7257</v>
      </c>
      <c r="I909" s="17" t="s">
        <v>7258</v>
      </c>
      <c r="J909" s="17" t="s">
        <v>7259</v>
      </c>
      <c r="K909" s="17" t="s">
        <v>7260</v>
      </c>
      <c r="L909" s="17" t="s">
        <v>7261</v>
      </c>
      <c r="M909" s="17" t="s">
        <v>7262</v>
      </c>
      <c r="N909" s="17"/>
    </row>
    <row r="910" spans="1:14">
      <c r="A910" s="17" t="s">
        <v>7263</v>
      </c>
      <c r="B910" s="18">
        <v>0.40004160268362199</v>
      </c>
      <c r="C910" s="18">
        <v>7.00669180244968</v>
      </c>
      <c r="D910" s="18">
        <v>6.9151366838508803</v>
      </c>
      <c r="E910" s="18">
        <v>6.5601757086346097</v>
      </c>
      <c r="F910" s="18">
        <v>6.9557267621278802</v>
      </c>
      <c r="G910" s="17" t="s">
        <v>7264</v>
      </c>
      <c r="H910" s="17" t="s">
        <v>7265</v>
      </c>
      <c r="I910" s="17" t="s">
        <v>7266</v>
      </c>
      <c r="J910" s="17" t="s">
        <v>7267</v>
      </c>
      <c r="K910" s="17" t="s">
        <v>7268</v>
      </c>
      <c r="L910" s="17" t="s">
        <v>7269</v>
      </c>
      <c r="M910" s="17" t="s">
        <v>7270</v>
      </c>
      <c r="N910" s="17"/>
    </row>
    <row r="911" spans="1:14">
      <c r="A911" s="17" t="s">
        <v>7271</v>
      </c>
      <c r="B911" s="18">
        <v>0.40205393787805199</v>
      </c>
      <c r="C911" s="18">
        <v>6.2237957837200604</v>
      </c>
      <c r="D911" s="18">
        <v>6.0658683054373004</v>
      </c>
      <c r="E911" s="18">
        <v>6.3523087493696497</v>
      </c>
      <c r="F911" s="18">
        <v>6.1370388886898501</v>
      </c>
      <c r="G911" s="17" t="s">
        <v>7272</v>
      </c>
      <c r="H911" s="17" t="s">
        <v>7273</v>
      </c>
      <c r="I911" s="17" t="s">
        <v>7274</v>
      </c>
      <c r="J911" s="17" t="s">
        <v>7275</v>
      </c>
      <c r="K911" s="17" t="s">
        <v>7276</v>
      </c>
      <c r="L911" s="17" t="s">
        <v>7277</v>
      </c>
      <c r="M911" s="17" t="s">
        <v>7278</v>
      </c>
      <c r="N911" s="17"/>
    </row>
    <row r="912" spans="1:14">
      <c r="A912" s="17" t="s">
        <v>7279</v>
      </c>
      <c r="B912" s="18">
        <v>0.40223149056819701</v>
      </c>
      <c r="C912" s="18">
        <v>7.1209216890711904</v>
      </c>
      <c r="D912" s="18">
        <v>6.8654258885896899</v>
      </c>
      <c r="E912" s="18">
        <v>6.7714099404178896</v>
      </c>
      <c r="F912" s="18">
        <v>6.9310680817522101</v>
      </c>
      <c r="G912" s="17" t="s">
        <v>7280</v>
      </c>
      <c r="H912" s="17" t="s">
        <v>7281</v>
      </c>
      <c r="I912" s="17" t="s">
        <v>7282</v>
      </c>
      <c r="J912" s="17" t="s">
        <v>7283</v>
      </c>
      <c r="K912" s="17" t="s">
        <v>7284</v>
      </c>
      <c r="L912" s="17" t="s">
        <v>7285</v>
      </c>
      <c r="M912" s="17" t="s">
        <v>7286</v>
      </c>
      <c r="N912" s="17"/>
    </row>
    <row r="913" spans="1:14">
      <c r="A913" s="17" t="s">
        <v>7287</v>
      </c>
      <c r="B913" s="18">
        <v>0.40244956463269399</v>
      </c>
      <c r="C913" s="18">
        <v>6.8753140127222103</v>
      </c>
      <c r="D913" s="18">
        <v>6.8785561313113304</v>
      </c>
      <c r="E913" s="18">
        <v>6.9763915295707202</v>
      </c>
      <c r="F913" s="18">
        <v>6.6280996551757303</v>
      </c>
      <c r="G913" s="17" t="s">
        <v>7288</v>
      </c>
      <c r="H913" s="17" t="s">
        <v>7289</v>
      </c>
      <c r="I913" s="17" t="s">
        <v>7290</v>
      </c>
      <c r="J913" s="17" t="s">
        <v>7291</v>
      </c>
      <c r="K913" s="17" t="s">
        <v>7292</v>
      </c>
      <c r="L913" s="17" t="s">
        <v>7293</v>
      </c>
      <c r="M913" s="17" t="s">
        <v>7294</v>
      </c>
      <c r="N913" s="17"/>
    </row>
    <row r="914" spans="1:14">
      <c r="A914" s="17" t="s">
        <v>7295</v>
      </c>
      <c r="B914" s="18">
        <v>0.40334031498055101</v>
      </c>
      <c r="C914" s="18">
        <v>7.3240426739507196</v>
      </c>
      <c r="D914" s="18">
        <v>7.3086753825910096</v>
      </c>
      <c r="E914" s="18">
        <v>7.2706660552600404</v>
      </c>
      <c r="F914" s="18">
        <v>7.42427554824945</v>
      </c>
      <c r="G914" s="17" t="s">
        <v>7296</v>
      </c>
      <c r="H914" s="17" t="s">
        <v>7297</v>
      </c>
      <c r="I914" s="17" t="s">
        <v>7298</v>
      </c>
      <c r="J914" s="17" t="s">
        <v>7299</v>
      </c>
      <c r="K914" s="17" t="s">
        <v>7300</v>
      </c>
      <c r="L914" s="17" t="s">
        <v>7301</v>
      </c>
      <c r="M914" s="17" t="s">
        <v>7302</v>
      </c>
      <c r="N914" s="17"/>
    </row>
    <row r="915" spans="1:14">
      <c r="A915" s="17" t="s">
        <v>7303</v>
      </c>
      <c r="B915" s="18">
        <v>0.40486298414428801</v>
      </c>
      <c r="C915" s="18">
        <v>7.4924933764198496</v>
      </c>
      <c r="D915" s="18">
        <v>7.6490461806399201</v>
      </c>
      <c r="E915" s="18">
        <v>7.5933315650045303</v>
      </c>
      <c r="F915" s="18">
        <v>7.72057461586519</v>
      </c>
      <c r="G915" s="17" t="s">
        <v>7304</v>
      </c>
      <c r="H915" s="17" t="s">
        <v>7305</v>
      </c>
      <c r="I915" s="17" t="s">
        <v>7306</v>
      </c>
      <c r="J915" s="17"/>
      <c r="K915" s="17"/>
      <c r="L915" s="17"/>
      <c r="M915" s="17" t="s">
        <v>391</v>
      </c>
      <c r="N915" s="17"/>
    </row>
    <row r="916" spans="1:14">
      <c r="A916" s="17" t="s">
        <v>7307</v>
      </c>
      <c r="B916" s="18">
        <v>0.40486298414428801</v>
      </c>
      <c r="C916" s="18">
        <v>6.6549711380164398</v>
      </c>
      <c r="D916" s="18">
        <v>6.8284800184315202</v>
      </c>
      <c r="E916" s="18">
        <v>6.88792604531222</v>
      </c>
      <c r="F916" s="18">
        <v>7.3038168468255096</v>
      </c>
      <c r="G916" s="17" t="s">
        <v>7308</v>
      </c>
      <c r="H916" s="17" t="s">
        <v>7309</v>
      </c>
      <c r="I916" s="17" t="s">
        <v>7310</v>
      </c>
      <c r="J916" s="17" t="s">
        <v>7311</v>
      </c>
      <c r="K916" s="17" t="s">
        <v>7312</v>
      </c>
      <c r="L916" s="17" t="s">
        <v>7313</v>
      </c>
      <c r="M916" s="17" t="s">
        <v>7314</v>
      </c>
      <c r="N916" s="17"/>
    </row>
    <row r="917" spans="1:14">
      <c r="A917" s="17" t="s">
        <v>7315</v>
      </c>
      <c r="B917" s="18">
        <v>0.40640870237271598</v>
      </c>
      <c r="C917" s="18">
        <v>7.1792818455028096</v>
      </c>
      <c r="D917" s="18">
        <v>7.1423153423296597</v>
      </c>
      <c r="E917" s="18">
        <v>7.2057541558327696</v>
      </c>
      <c r="F917" s="18">
        <v>7.2989220395836298</v>
      </c>
      <c r="G917" s="17" t="s">
        <v>7316</v>
      </c>
      <c r="H917" s="17" t="s">
        <v>7317</v>
      </c>
      <c r="I917" s="17" t="s">
        <v>7318</v>
      </c>
      <c r="J917" s="17" t="s">
        <v>7319</v>
      </c>
      <c r="K917" s="17" t="s">
        <v>7320</v>
      </c>
      <c r="L917" s="17" t="s">
        <v>7321</v>
      </c>
      <c r="M917" s="17" t="s">
        <v>7322</v>
      </c>
      <c r="N917" s="17" t="s">
        <v>7323</v>
      </c>
    </row>
    <row r="918" spans="1:14">
      <c r="A918" s="17" t="s">
        <v>7324</v>
      </c>
      <c r="B918" s="18">
        <v>0.40785332000717101</v>
      </c>
      <c r="C918" s="18">
        <v>6.3381847573146102</v>
      </c>
      <c r="D918" s="18">
        <v>6.6154154483708796</v>
      </c>
      <c r="E918" s="18">
        <v>6.6968202444487499</v>
      </c>
      <c r="F918" s="18">
        <v>6.4734617291471004</v>
      </c>
      <c r="G918" s="17" t="s">
        <v>7325</v>
      </c>
      <c r="H918" s="17" t="s">
        <v>7326</v>
      </c>
      <c r="I918" s="17" t="s">
        <v>7327</v>
      </c>
      <c r="J918" s="17" t="s">
        <v>7328</v>
      </c>
      <c r="K918" s="17" t="s">
        <v>7329</v>
      </c>
      <c r="L918" s="17" t="s">
        <v>7330</v>
      </c>
      <c r="M918" s="17" t="s">
        <v>7331</v>
      </c>
      <c r="N918" s="17"/>
    </row>
    <row r="919" spans="1:14">
      <c r="A919" s="17" t="s">
        <v>7332</v>
      </c>
      <c r="B919" s="18">
        <v>0.408075148256554</v>
      </c>
      <c r="C919" s="18">
        <v>6.8455694983065198</v>
      </c>
      <c r="D919" s="18">
        <v>6.9640461571101104</v>
      </c>
      <c r="E919" s="18">
        <v>6.82391361593585</v>
      </c>
      <c r="F919" s="18">
        <v>6.8535641343471596</v>
      </c>
      <c r="G919" s="17" t="s">
        <v>7333</v>
      </c>
      <c r="H919" s="17" t="s">
        <v>7334</v>
      </c>
      <c r="I919" s="17" t="s">
        <v>7335</v>
      </c>
      <c r="J919" s="17" t="s">
        <v>7336</v>
      </c>
      <c r="K919" s="17" t="s">
        <v>7337</v>
      </c>
      <c r="L919" s="17" t="s">
        <v>7338</v>
      </c>
      <c r="M919" s="17" t="s">
        <v>7339</v>
      </c>
      <c r="N919" s="17"/>
    </row>
    <row r="920" spans="1:14">
      <c r="A920" s="17" t="s">
        <v>7340</v>
      </c>
      <c r="B920" s="18">
        <v>0.40826821984168699</v>
      </c>
      <c r="C920" s="18">
        <v>7.3398452733029798</v>
      </c>
      <c r="D920" s="18">
        <v>7.4139307176154796</v>
      </c>
      <c r="E920" s="18">
        <v>7.4743028978116097</v>
      </c>
      <c r="F920" s="18">
        <v>7.0668898321873401</v>
      </c>
      <c r="G920" s="17" t="s">
        <v>7341</v>
      </c>
      <c r="H920" s="17" t="s">
        <v>7342</v>
      </c>
      <c r="I920" s="17" t="s">
        <v>7343</v>
      </c>
      <c r="J920" s="17" t="s">
        <v>7344</v>
      </c>
      <c r="K920" s="17" t="s">
        <v>7345</v>
      </c>
      <c r="L920" s="17" t="s">
        <v>7346</v>
      </c>
      <c r="M920" s="17" t="s">
        <v>7347</v>
      </c>
      <c r="N920" s="17"/>
    </row>
    <row r="921" spans="1:14">
      <c r="A921" s="17" t="s">
        <v>7348</v>
      </c>
      <c r="B921" s="18">
        <v>0.40943330573995201</v>
      </c>
      <c r="C921" s="18">
        <v>6.6741105631504896</v>
      </c>
      <c r="D921" s="18">
        <v>6.31435871220582</v>
      </c>
      <c r="E921" s="18">
        <v>6.3116883461673901</v>
      </c>
      <c r="F921" s="18">
        <v>6.2819532710585504</v>
      </c>
      <c r="G921" s="17" t="s">
        <v>7349</v>
      </c>
      <c r="H921" s="17" t="s">
        <v>7350</v>
      </c>
      <c r="I921" s="17" t="s">
        <v>7351</v>
      </c>
      <c r="J921" s="17" t="s">
        <v>7352</v>
      </c>
      <c r="K921" s="17" t="s">
        <v>7353</v>
      </c>
      <c r="L921" s="17" t="s">
        <v>7354</v>
      </c>
      <c r="M921" s="17" t="s">
        <v>7355</v>
      </c>
      <c r="N921" s="17"/>
    </row>
    <row r="922" spans="1:14">
      <c r="A922" s="17" t="s">
        <v>7356</v>
      </c>
      <c r="B922" s="18">
        <v>0.40943330573995201</v>
      </c>
      <c r="C922" s="18">
        <v>6.7552579210268098</v>
      </c>
      <c r="D922" s="18">
        <v>6.68859247087103</v>
      </c>
      <c r="E922" s="18">
        <v>6.7888271326481204</v>
      </c>
      <c r="F922" s="18">
        <v>6.7984199029048904</v>
      </c>
      <c r="G922" s="17" t="s">
        <v>7357</v>
      </c>
      <c r="H922" s="17" t="s">
        <v>7358</v>
      </c>
      <c r="I922" s="17" t="s">
        <v>7359</v>
      </c>
      <c r="J922" s="17" t="s">
        <v>7360</v>
      </c>
      <c r="K922" s="17" t="s">
        <v>7361</v>
      </c>
      <c r="L922" s="17" t="s">
        <v>7362</v>
      </c>
      <c r="M922" s="17" t="s">
        <v>7363</v>
      </c>
      <c r="N922" s="17"/>
    </row>
    <row r="923" spans="1:14">
      <c r="A923" s="17" t="s">
        <v>7364</v>
      </c>
      <c r="B923" s="18">
        <v>0.40990494938565503</v>
      </c>
      <c r="C923" s="18">
        <v>6.8422933295986699</v>
      </c>
      <c r="D923" s="18">
        <v>6.6400574162691903</v>
      </c>
      <c r="E923" s="18">
        <v>6.6606297074903296</v>
      </c>
      <c r="F923" s="18">
        <v>6.4377014428189696</v>
      </c>
      <c r="G923" s="17" t="s">
        <v>7365</v>
      </c>
      <c r="H923" s="17" t="s">
        <v>7366</v>
      </c>
      <c r="I923" s="17" t="s">
        <v>7367</v>
      </c>
      <c r="J923" s="17" t="s">
        <v>7368</v>
      </c>
      <c r="K923" s="17" t="s">
        <v>7369</v>
      </c>
      <c r="L923" s="17" t="s">
        <v>7370</v>
      </c>
      <c r="M923" s="17" t="s">
        <v>7371</v>
      </c>
      <c r="N923" s="17"/>
    </row>
    <row r="924" spans="1:14">
      <c r="A924" s="17" t="s">
        <v>7372</v>
      </c>
      <c r="B924" s="18">
        <v>0.41461781324143498</v>
      </c>
      <c r="C924" s="18">
        <v>7.2941424051244699</v>
      </c>
      <c r="D924" s="18">
        <v>7.3597595486819598</v>
      </c>
      <c r="E924" s="18">
        <v>7.4159346418609697</v>
      </c>
      <c r="F924" s="18">
        <v>7.3976215803261498</v>
      </c>
      <c r="G924" s="17" t="s">
        <v>7373</v>
      </c>
      <c r="H924" s="17" t="s">
        <v>7374</v>
      </c>
      <c r="I924" s="17" t="s">
        <v>7375</v>
      </c>
      <c r="J924" s="17" t="s">
        <v>7376</v>
      </c>
      <c r="K924" s="17" t="s">
        <v>7377</v>
      </c>
      <c r="L924" s="17" t="s">
        <v>7378</v>
      </c>
      <c r="M924" s="17" t="s">
        <v>7379</v>
      </c>
      <c r="N924" s="17"/>
    </row>
    <row r="925" spans="1:14">
      <c r="A925" s="17" t="s">
        <v>7380</v>
      </c>
      <c r="B925" s="18">
        <v>0.41541840777036798</v>
      </c>
      <c r="C925" s="18">
        <v>7.0992724515885399</v>
      </c>
      <c r="D925" s="18">
        <v>7.0767804567600896</v>
      </c>
      <c r="E925" s="18">
        <v>7.00048915121</v>
      </c>
      <c r="F925" s="18">
        <v>6.91097170177229</v>
      </c>
      <c r="G925" s="17" t="s">
        <v>7381</v>
      </c>
      <c r="H925" s="17" t="s">
        <v>7382</v>
      </c>
      <c r="I925" s="17" t="s">
        <v>7383</v>
      </c>
      <c r="J925" s="17" t="s">
        <v>7384</v>
      </c>
      <c r="K925" s="17" t="s">
        <v>7385</v>
      </c>
      <c r="L925" s="17" t="s">
        <v>7386</v>
      </c>
      <c r="M925" s="17" t="s">
        <v>7387</v>
      </c>
      <c r="N925" s="17" t="s">
        <v>4683</v>
      </c>
    </row>
    <row r="926" spans="1:14">
      <c r="A926" s="17" t="s">
        <v>7388</v>
      </c>
      <c r="B926" s="18">
        <v>0.415602379214561</v>
      </c>
      <c r="C926" s="18">
        <v>6.8091411031939897</v>
      </c>
      <c r="D926" s="18">
        <v>6.5615247828964796</v>
      </c>
      <c r="E926" s="18">
        <v>6.7075568561940502</v>
      </c>
      <c r="F926" s="18">
        <v>6.7731708618048101</v>
      </c>
      <c r="G926" s="17" t="s">
        <v>7389</v>
      </c>
      <c r="H926" s="17" t="s">
        <v>7390</v>
      </c>
      <c r="I926" s="17" t="s">
        <v>7391</v>
      </c>
      <c r="J926" s="17" t="s">
        <v>7392</v>
      </c>
      <c r="K926" s="17" t="s">
        <v>7393</v>
      </c>
      <c r="L926" s="17" t="s">
        <v>7394</v>
      </c>
      <c r="M926" s="17" t="s">
        <v>7395</v>
      </c>
      <c r="N926" s="17"/>
    </row>
    <row r="927" spans="1:14">
      <c r="A927" s="17" t="s">
        <v>7396</v>
      </c>
      <c r="B927" s="18">
        <v>0.41609812387768103</v>
      </c>
      <c r="C927" s="18">
        <v>7.5110884828525899</v>
      </c>
      <c r="D927" s="18">
        <v>7.2193354423698599</v>
      </c>
      <c r="E927" s="18">
        <v>7.3828518114305499</v>
      </c>
      <c r="F927" s="18">
        <v>7.2907525429857403</v>
      </c>
      <c r="G927" s="17" t="s">
        <v>7397</v>
      </c>
      <c r="H927" s="17" t="s">
        <v>7398</v>
      </c>
      <c r="I927" s="17" t="s">
        <v>7399</v>
      </c>
      <c r="J927" s="17" t="s">
        <v>7400</v>
      </c>
      <c r="K927" s="17" t="s">
        <v>7401</v>
      </c>
      <c r="L927" s="17" t="s">
        <v>7402</v>
      </c>
      <c r="M927" s="17" t="s">
        <v>7403</v>
      </c>
      <c r="N927" s="17" t="s">
        <v>1751</v>
      </c>
    </row>
    <row r="928" spans="1:14">
      <c r="A928" s="17" t="s">
        <v>7404</v>
      </c>
      <c r="B928" s="18">
        <v>0.41692541174858999</v>
      </c>
      <c r="C928" s="18">
        <v>7.0279344580407299</v>
      </c>
      <c r="D928" s="18">
        <v>7.1539542048022096</v>
      </c>
      <c r="E928" s="18">
        <v>6.8027520795199203</v>
      </c>
      <c r="F928" s="18">
        <v>6.7637884267592403</v>
      </c>
      <c r="G928" s="17" t="s">
        <v>7405</v>
      </c>
      <c r="H928" s="17" t="s">
        <v>7406</v>
      </c>
      <c r="I928" s="17" t="s">
        <v>7407</v>
      </c>
      <c r="J928" s="17" t="s">
        <v>7408</v>
      </c>
      <c r="K928" s="17" t="s">
        <v>7409</v>
      </c>
      <c r="L928" s="17" t="s">
        <v>7410</v>
      </c>
      <c r="M928" s="17" t="s">
        <v>7411</v>
      </c>
      <c r="N928" s="17"/>
    </row>
    <row r="929" spans="1:14">
      <c r="A929" s="17" t="s">
        <v>7412</v>
      </c>
      <c r="B929" s="18">
        <v>0.41696692134178798</v>
      </c>
      <c r="C929" s="18">
        <v>6.4993744215499802</v>
      </c>
      <c r="D929" s="18">
        <v>6.6792581577773102</v>
      </c>
      <c r="E929" s="18">
        <v>7.0901373210684397</v>
      </c>
      <c r="F929" s="18">
        <v>6.5091813272188999</v>
      </c>
      <c r="G929" s="17" t="s">
        <v>7413</v>
      </c>
      <c r="H929" s="17" t="s">
        <v>7414</v>
      </c>
      <c r="I929" s="17" t="s">
        <v>7415</v>
      </c>
      <c r="J929" s="17" t="s">
        <v>7416</v>
      </c>
      <c r="K929" s="17" t="s">
        <v>7417</v>
      </c>
      <c r="L929" s="17" t="s">
        <v>7418</v>
      </c>
      <c r="M929" s="17" t="s">
        <v>185</v>
      </c>
      <c r="N929" s="17"/>
    </row>
    <row r="930" spans="1:14">
      <c r="A930" s="17" t="s">
        <v>7419</v>
      </c>
      <c r="B930" s="18">
        <v>0.41873479150104298</v>
      </c>
      <c r="C930" s="18">
        <v>6.5460846701754001</v>
      </c>
      <c r="D930" s="18">
        <v>6.5314924348775802</v>
      </c>
      <c r="E930" s="18">
        <v>6.1999272235742797</v>
      </c>
      <c r="F930" s="18">
        <v>6.4923927923076201</v>
      </c>
      <c r="G930" s="17" t="s">
        <v>7420</v>
      </c>
      <c r="H930" s="17" t="s">
        <v>7421</v>
      </c>
      <c r="I930" s="17" t="s">
        <v>7422</v>
      </c>
      <c r="J930" s="17" t="s">
        <v>7423</v>
      </c>
      <c r="K930" s="17" t="s">
        <v>7424</v>
      </c>
      <c r="L930" s="17" t="s">
        <v>7425</v>
      </c>
      <c r="M930" s="17" t="s">
        <v>7426</v>
      </c>
      <c r="N930" s="17" t="s">
        <v>7427</v>
      </c>
    </row>
    <row r="931" spans="1:14">
      <c r="A931" s="17" t="s">
        <v>7428</v>
      </c>
      <c r="B931" s="18">
        <v>0.41917333626644998</v>
      </c>
      <c r="C931" s="18">
        <v>6.9761449156502504</v>
      </c>
      <c r="D931" s="18">
        <v>6.8257062947458502</v>
      </c>
      <c r="E931" s="18">
        <v>6.8176641718997901</v>
      </c>
      <c r="F931" s="18">
        <v>7.0553448737468196</v>
      </c>
      <c r="G931" s="17" t="s">
        <v>7429</v>
      </c>
      <c r="H931" s="17" t="s">
        <v>7430</v>
      </c>
      <c r="I931" s="17" t="s">
        <v>7431</v>
      </c>
      <c r="J931" s="17" t="s">
        <v>7432</v>
      </c>
      <c r="K931" s="17" t="s">
        <v>7433</v>
      </c>
      <c r="L931" s="17" t="s">
        <v>7434</v>
      </c>
      <c r="M931" s="17" t="s">
        <v>7435</v>
      </c>
      <c r="N931" s="17"/>
    </row>
    <row r="932" spans="1:14">
      <c r="A932" s="17" t="s">
        <v>7436</v>
      </c>
      <c r="B932" s="18">
        <v>0.429397264855225</v>
      </c>
      <c r="C932" s="18">
        <v>7.55160551214653</v>
      </c>
      <c r="D932" s="18">
        <v>7.58093869530863</v>
      </c>
      <c r="E932" s="18">
        <v>7.8315975592995599</v>
      </c>
      <c r="F932" s="18">
        <v>7.6303312348228003</v>
      </c>
      <c r="G932" s="17" t="s">
        <v>7437</v>
      </c>
      <c r="H932" s="17" t="s">
        <v>7438</v>
      </c>
      <c r="I932" s="17" t="s">
        <v>7439</v>
      </c>
      <c r="J932" s="17" t="s">
        <v>7440</v>
      </c>
      <c r="K932" s="17" t="s">
        <v>7441</v>
      </c>
      <c r="L932" s="17" t="s">
        <v>7442</v>
      </c>
      <c r="M932" s="17" t="s">
        <v>7443</v>
      </c>
      <c r="N932" s="17"/>
    </row>
    <row r="933" spans="1:14">
      <c r="A933" s="17" t="s">
        <v>7444</v>
      </c>
      <c r="B933" s="18">
        <v>0.42949994528490398</v>
      </c>
      <c r="C933" s="18">
        <v>6.5028248568891804</v>
      </c>
      <c r="D933" s="18">
        <v>6.6854801229289498</v>
      </c>
      <c r="E933" s="18">
        <v>6.5250698324142604</v>
      </c>
      <c r="F933" s="18">
        <v>6.5939637014408197</v>
      </c>
      <c r="G933" s="17" t="s">
        <v>7445</v>
      </c>
      <c r="H933" s="17" t="s">
        <v>7446</v>
      </c>
      <c r="I933" s="17" t="s">
        <v>7447</v>
      </c>
      <c r="J933" s="17" t="s">
        <v>7448</v>
      </c>
      <c r="K933" s="17" t="s">
        <v>7449</v>
      </c>
      <c r="L933" s="17" t="s">
        <v>7450</v>
      </c>
      <c r="M933" s="17" t="s">
        <v>7451</v>
      </c>
      <c r="N933" s="17"/>
    </row>
    <row r="934" spans="1:14">
      <c r="A934" s="17" t="s">
        <v>7452</v>
      </c>
      <c r="B934" s="18">
        <v>0.43325478048518701</v>
      </c>
      <c r="C934" s="18">
        <v>6.5948931063328597</v>
      </c>
      <c r="D934" s="18">
        <v>6.7870963559545903</v>
      </c>
      <c r="E934" s="18">
        <v>6.8368257739445202</v>
      </c>
      <c r="F934" s="18">
        <v>6.6858388999035796</v>
      </c>
      <c r="G934" s="17" t="s">
        <v>7453</v>
      </c>
      <c r="H934" s="17" t="s">
        <v>7454</v>
      </c>
      <c r="I934" s="17" t="s">
        <v>7455</v>
      </c>
      <c r="J934" s="17"/>
      <c r="K934" s="17"/>
      <c r="L934" s="17"/>
      <c r="M934" s="17" t="s">
        <v>391</v>
      </c>
      <c r="N934" s="17"/>
    </row>
    <row r="935" spans="1:14">
      <c r="A935" s="17" t="s">
        <v>7456</v>
      </c>
      <c r="B935" s="18">
        <v>0.43366278222291199</v>
      </c>
      <c r="C935" s="18">
        <v>7.0925089024155099</v>
      </c>
      <c r="D935" s="18">
        <v>7.0243864157900999</v>
      </c>
      <c r="E935" s="18">
        <v>7.2177396159805998</v>
      </c>
      <c r="F935" s="18">
        <v>7.1388519473725296</v>
      </c>
      <c r="G935" s="17" t="s">
        <v>7457</v>
      </c>
      <c r="H935" s="17" t="s">
        <v>7458</v>
      </c>
      <c r="I935" s="17" t="s">
        <v>7459</v>
      </c>
      <c r="J935" s="17"/>
      <c r="K935" s="17"/>
      <c r="L935" s="17" t="s">
        <v>7460</v>
      </c>
      <c r="M935" s="17" t="s">
        <v>391</v>
      </c>
      <c r="N935" s="17"/>
    </row>
    <row r="936" spans="1:14">
      <c r="A936" s="17" t="s">
        <v>7461</v>
      </c>
      <c r="B936" s="18">
        <v>0.435505147291466</v>
      </c>
      <c r="C936" s="18">
        <v>7.0758304981072602</v>
      </c>
      <c r="D936" s="18">
        <v>7.2232951818142803</v>
      </c>
      <c r="E936" s="18">
        <v>7.2604622463104</v>
      </c>
      <c r="F936" s="18">
        <v>6.9665158266730502</v>
      </c>
      <c r="G936" s="17" t="s">
        <v>7462</v>
      </c>
      <c r="H936" s="17" t="s">
        <v>7463</v>
      </c>
      <c r="I936" s="17" t="s">
        <v>7464</v>
      </c>
      <c r="J936" s="17" t="s">
        <v>7465</v>
      </c>
      <c r="K936" s="17" t="s">
        <v>7466</v>
      </c>
      <c r="L936" s="17" t="s">
        <v>7467</v>
      </c>
      <c r="M936" s="17" t="s">
        <v>7468</v>
      </c>
      <c r="N936" s="17"/>
    </row>
    <row r="937" spans="1:14">
      <c r="A937" s="17" t="s">
        <v>7469</v>
      </c>
      <c r="B937" s="18">
        <v>0.435797199658496</v>
      </c>
      <c r="C937" s="18">
        <v>6.9839392435268302</v>
      </c>
      <c r="D937" s="18">
        <v>6.9887170264418303</v>
      </c>
      <c r="E937" s="18">
        <v>7.0402257092013603</v>
      </c>
      <c r="F937" s="18">
        <v>7.1073955372066298</v>
      </c>
      <c r="G937" s="17" t="s">
        <v>7470</v>
      </c>
      <c r="H937" s="17" t="s">
        <v>7471</v>
      </c>
      <c r="I937" s="17" t="s">
        <v>7472</v>
      </c>
      <c r="J937" s="17" t="s">
        <v>7473</v>
      </c>
      <c r="K937" s="17" t="s">
        <v>7474</v>
      </c>
      <c r="L937" s="17" t="s">
        <v>7475</v>
      </c>
      <c r="M937" s="17" t="s">
        <v>7476</v>
      </c>
      <c r="N937" s="17"/>
    </row>
    <row r="938" spans="1:14">
      <c r="A938" s="17" t="s">
        <v>7477</v>
      </c>
      <c r="B938" s="18">
        <v>0.43716904837561499</v>
      </c>
      <c r="C938" s="18">
        <v>7.48747251052328</v>
      </c>
      <c r="D938" s="18">
        <v>7.6271903798539897</v>
      </c>
      <c r="E938" s="18">
        <v>7.4605549613591</v>
      </c>
      <c r="F938" s="18">
        <v>7.4895722431281904</v>
      </c>
      <c r="G938" s="17" t="s">
        <v>7478</v>
      </c>
      <c r="H938" s="17" t="s">
        <v>7479</v>
      </c>
      <c r="I938" s="17" t="s">
        <v>7480</v>
      </c>
      <c r="J938" s="17" t="s">
        <v>7481</v>
      </c>
      <c r="K938" s="17" t="s">
        <v>7482</v>
      </c>
      <c r="L938" s="17" t="s">
        <v>7483</v>
      </c>
      <c r="M938" s="17" t="s">
        <v>7484</v>
      </c>
      <c r="N938" s="17"/>
    </row>
    <row r="939" spans="1:14">
      <c r="A939" s="17" t="s">
        <v>7485</v>
      </c>
      <c r="B939" s="18">
        <v>0.43793350821324101</v>
      </c>
      <c r="C939" s="18">
        <v>6.2701414979629098</v>
      </c>
      <c r="D939" s="18">
        <v>6.7343016815610302</v>
      </c>
      <c r="E939" s="18">
        <v>6.3096255008323396</v>
      </c>
      <c r="F939" s="18">
        <v>6.4756052487002096</v>
      </c>
      <c r="G939" s="17" t="s">
        <v>7486</v>
      </c>
      <c r="H939" s="17" t="s">
        <v>7487</v>
      </c>
      <c r="I939" s="17" t="s">
        <v>7488</v>
      </c>
      <c r="J939" s="17" t="s">
        <v>7489</v>
      </c>
      <c r="K939" s="17" t="s">
        <v>7490</v>
      </c>
      <c r="L939" s="17"/>
      <c r="M939" s="17" t="s">
        <v>7491</v>
      </c>
      <c r="N939" s="17"/>
    </row>
    <row r="940" spans="1:14">
      <c r="A940" s="17" t="s">
        <v>7492</v>
      </c>
      <c r="B940" s="18">
        <v>0.440223728942361</v>
      </c>
      <c r="C940" s="18">
        <v>6.6013898680310197</v>
      </c>
      <c r="D940" s="18">
        <v>6.4858101281833296</v>
      </c>
      <c r="E940" s="18">
        <v>6.6306913987605398</v>
      </c>
      <c r="F940" s="18">
        <v>6.6807706833863403</v>
      </c>
      <c r="G940" s="17" t="s">
        <v>7493</v>
      </c>
      <c r="H940" s="17" t="s">
        <v>7494</v>
      </c>
      <c r="I940" s="17" t="s">
        <v>7495</v>
      </c>
      <c r="J940" s="17" t="s">
        <v>7496</v>
      </c>
      <c r="K940" s="17" t="s">
        <v>7497</v>
      </c>
      <c r="L940" s="17" t="s">
        <v>7498</v>
      </c>
      <c r="M940" s="17" t="s">
        <v>7499</v>
      </c>
      <c r="N940" s="17"/>
    </row>
    <row r="941" spans="1:14">
      <c r="A941" s="17" t="s">
        <v>7500</v>
      </c>
      <c r="B941" s="18">
        <v>0.44193388394850402</v>
      </c>
      <c r="C941" s="18">
        <v>6.2669247718762904</v>
      </c>
      <c r="D941" s="18">
        <v>6.3534207014209603</v>
      </c>
      <c r="E941" s="18">
        <v>6.11036830749691</v>
      </c>
      <c r="F941" s="18">
        <v>6.3950615758418401</v>
      </c>
      <c r="G941" s="17" t="s">
        <v>7501</v>
      </c>
      <c r="H941" s="17" t="s">
        <v>7502</v>
      </c>
      <c r="I941" s="17" t="s">
        <v>7503</v>
      </c>
      <c r="J941" s="17" t="s">
        <v>7504</v>
      </c>
      <c r="K941" s="17" t="s">
        <v>7505</v>
      </c>
      <c r="L941" s="17" t="s">
        <v>7506</v>
      </c>
      <c r="M941" s="17" t="s">
        <v>7507</v>
      </c>
      <c r="N941" s="17"/>
    </row>
    <row r="942" spans="1:14">
      <c r="A942" s="17" t="s">
        <v>7508</v>
      </c>
      <c r="B942" s="18">
        <v>0.44193388394850402</v>
      </c>
      <c r="C942" s="18">
        <v>6.6534826246150498</v>
      </c>
      <c r="D942" s="18">
        <v>6.7786198108397002</v>
      </c>
      <c r="E942" s="18">
        <v>6.8062818202619297</v>
      </c>
      <c r="F942" s="18">
        <v>6.7500386040365603</v>
      </c>
      <c r="G942" s="17" t="s">
        <v>7509</v>
      </c>
      <c r="H942" s="17" t="s">
        <v>7510</v>
      </c>
      <c r="I942" s="17" t="s">
        <v>7511</v>
      </c>
      <c r="J942" s="17" t="s">
        <v>7512</v>
      </c>
      <c r="K942" s="17" t="s">
        <v>7513</v>
      </c>
      <c r="L942" s="17" t="s">
        <v>7514</v>
      </c>
      <c r="M942" s="17" t="s">
        <v>7515</v>
      </c>
      <c r="N942" s="17"/>
    </row>
    <row r="943" spans="1:14">
      <c r="A943" s="17" t="s">
        <v>7516</v>
      </c>
      <c r="B943" s="18">
        <v>0.44501545885704202</v>
      </c>
      <c r="C943" s="18">
        <v>6.5049730727278599</v>
      </c>
      <c r="D943" s="18">
        <v>6.6573889115903402</v>
      </c>
      <c r="E943" s="18">
        <v>6.3592592884360304</v>
      </c>
      <c r="F943" s="18">
        <v>6.69225292296146</v>
      </c>
      <c r="G943" s="17" t="s">
        <v>7517</v>
      </c>
      <c r="H943" s="17" t="s">
        <v>7518</v>
      </c>
      <c r="I943" s="17" t="s">
        <v>7519</v>
      </c>
      <c r="J943" s="17" t="s">
        <v>7520</v>
      </c>
      <c r="K943" s="17" t="s">
        <v>7521</v>
      </c>
      <c r="L943" s="17" t="s">
        <v>7522</v>
      </c>
      <c r="M943" s="17" t="s">
        <v>7523</v>
      </c>
      <c r="N943" s="17"/>
    </row>
    <row r="944" spans="1:14">
      <c r="A944" s="17" t="s">
        <v>7524</v>
      </c>
      <c r="B944" s="18">
        <v>0.44530331537032802</v>
      </c>
      <c r="C944" s="18">
        <v>6.7623841613875397</v>
      </c>
      <c r="D944" s="18">
        <v>6.3762872686028302</v>
      </c>
      <c r="E944" s="18">
        <v>6.4915333767559096</v>
      </c>
      <c r="F944" s="18">
        <v>6.7928997892757197</v>
      </c>
      <c r="G944" s="17" t="s">
        <v>7525</v>
      </c>
      <c r="H944" s="17" t="s">
        <v>7526</v>
      </c>
      <c r="I944" s="17" t="s">
        <v>7527</v>
      </c>
      <c r="J944" s="17" t="s">
        <v>7528</v>
      </c>
      <c r="K944" s="17" t="s">
        <v>7529</v>
      </c>
      <c r="L944" s="17" t="s">
        <v>7530</v>
      </c>
      <c r="M944" s="17" t="s">
        <v>7531</v>
      </c>
      <c r="N944" s="17"/>
    </row>
    <row r="945" spans="1:14">
      <c r="A945" s="17" t="s">
        <v>7532</v>
      </c>
      <c r="B945" s="18">
        <v>0.44729546109075302</v>
      </c>
      <c r="C945" s="18">
        <v>6.5501840643529299</v>
      </c>
      <c r="D945" s="18">
        <v>6.4905095049840504</v>
      </c>
      <c r="E945" s="18">
        <v>6.3476541459353797</v>
      </c>
      <c r="F945" s="18">
        <v>6.2986463095082801</v>
      </c>
      <c r="G945" s="17" t="s">
        <v>7533</v>
      </c>
      <c r="H945" s="17" t="s">
        <v>7534</v>
      </c>
      <c r="I945" s="17" t="s">
        <v>7535</v>
      </c>
      <c r="J945" s="17" t="s">
        <v>7536</v>
      </c>
      <c r="K945" s="17" t="s">
        <v>7537</v>
      </c>
      <c r="L945" s="17" t="s">
        <v>7538</v>
      </c>
      <c r="M945" s="17" t="s">
        <v>7539</v>
      </c>
      <c r="N945" s="17"/>
    </row>
    <row r="946" spans="1:14">
      <c r="A946" s="17" t="s">
        <v>7540</v>
      </c>
      <c r="B946" s="18">
        <v>0.44729546109075302</v>
      </c>
      <c r="C946" s="18">
        <v>7.1891237781103996</v>
      </c>
      <c r="D946" s="18">
        <v>7.3751405666536201</v>
      </c>
      <c r="E946" s="18">
        <v>6.9616684257334498</v>
      </c>
      <c r="F946" s="18">
        <v>7.1322717415626196</v>
      </c>
      <c r="G946" s="17" t="s">
        <v>7541</v>
      </c>
      <c r="H946" s="17" t="s">
        <v>7542</v>
      </c>
      <c r="I946" s="17" t="s">
        <v>7543</v>
      </c>
      <c r="J946" s="17" t="s">
        <v>7544</v>
      </c>
      <c r="K946" s="17" t="s">
        <v>7545</v>
      </c>
      <c r="L946" s="17" t="s">
        <v>7546</v>
      </c>
      <c r="M946" s="17" t="s">
        <v>7547</v>
      </c>
      <c r="N946" s="17"/>
    </row>
    <row r="947" spans="1:14">
      <c r="A947" s="17" t="s">
        <v>7548</v>
      </c>
      <c r="B947" s="18">
        <v>0.44729546109075302</v>
      </c>
      <c r="C947" s="18">
        <v>7.3690498114011902</v>
      </c>
      <c r="D947" s="18">
        <v>7.3306154703279001</v>
      </c>
      <c r="E947" s="18">
        <v>7.38365931953913</v>
      </c>
      <c r="F947" s="18">
        <v>7.4451948522110101</v>
      </c>
      <c r="G947" s="17" t="s">
        <v>7549</v>
      </c>
      <c r="H947" s="17" t="s">
        <v>7550</v>
      </c>
      <c r="I947" s="17" t="s">
        <v>7551</v>
      </c>
      <c r="J947" s="17" t="s">
        <v>7552</v>
      </c>
      <c r="K947" s="17" t="s">
        <v>7553</v>
      </c>
      <c r="L947" s="17" t="s">
        <v>7554</v>
      </c>
      <c r="M947" s="17" t="s">
        <v>7555</v>
      </c>
      <c r="N947" s="17"/>
    </row>
    <row r="948" spans="1:14">
      <c r="A948" s="17" t="s">
        <v>7556</v>
      </c>
      <c r="B948" s="18">
        <v>0.44729546109075302</v>
      </c>
      <c r="C948" s="18">
        <v>6.7816388501387204</v>
      </c>
      <c r="D948" s="18">
        <v>6.9379973784460098</v>
      </c>
      <c r="E948" s="18">
        <v>6.9405821598153299</v>
      </c>
      <c r="F948" s="18">
        <v>6.7821474928194201</v>
      </c>
      <c r="G948" s="17" t="s">
        <v>7557</v>
      </c>
      <c r="H948" s="17" t="s">
        <v>7558</v>
      </c>
      <c r="I948" s="17" t="s">
        <v>7559</v>
      </c>
      <c r="J948" s="17" t="s">
        <v>7560</v>
      </c>
      <c r="K948" s="17" t="s">
        <v>7561</v>
      </c>
      <c r="L948" s="17" t="s">
        <v>7562</v>
      </c>
      <c r="M948" s="17" t="s">
        <v>7563</v>
      </c>
      <c r="N948" s="17"/>
    </row>
    <row r="949" spans="1:14">
      <c r="A949" s="17" t="s">
        <v>7564</v>
      </c>
      <c r="B949" s="18">
        <v>0.44729546109075302</v>
      </c>
      <c r="C949" s="18">
        <v>7.5713328372456203</v>
      </c>
      <c r="D949" s="18">
        <v>7.4775096075107896</v>
      </c>
      <c r="E949" s="18">
        <v>7.7504704665842699</v>
      </c>
      <c r="F949" s="18">
        <v>7.3353415926779304</v>
      </c>
      <c r="G949" s="17" t="s">
        <v>7565</v>
      </c>
      <c r="H949" s="17" t="s">
        <v>7566</v>
      </c>
      <c r="I949" s="17" t="s">
        <v>7567</v>
      </c>
      <c r="J949" s="17" t="s">
        <v>7568</v>
      </c>
      <c r="K949" s="17" t="s">
        <v>7569</v>
      </c>
      <c r="L949" s="17" t="s">
        <v>7570</v>
      </c>
      <c r="M949" s="17" t="s">
        <v>7571</v>
      </c>
      <c r="N949" s="17"/>
    </row>
    <row r="950" spans="1:14">
      <c r="A950" s="17" t="s">
        <v>7572</v>
      </c>
      <c r="B950" s="18">
        <v>0.45351519662402201</v>
      </c>
      <c r="C950" s="18">
        <v>6.3858090891489798</v>
      </c>
      <c r="D950" s="18">
        <v>6.0547557191217702</v>
      </c>
      <c r="E950" s="18">
        <v>6.3876751877441098</v>
      </c>
      <c r="F950" s="18">
        <v>6.2507277008184099</v>
      </c>
      <c r="G950" s="17" t="s">
        <v>7573</v>
      </c>
      <c r="H950" s="17" t="s">
        <v>7574</v>
      </c>
      <c r="I950" s="17" t="s">
        <v>7575</v>
      </c>
      <c r="J950" s="17" t="s">
        <v>7576</v>
      </c>
      <c r="K950" s="17" t="s">
        <v>7577</v>
      </c>
      <c r="L950" s="17" t="s">
        <v>7578</v>
      </c>
      <c r="M950" s="17" t="s">
        <v>7579</v>
      </c>
      <c r="N950" s="17"/>
    </row>
    <row r="951" spans="1:14">
      <c r="A951" s="17" t="s">
        <v>7580</v>
      </c>
      <c r="B951" s="18">
        <v>0.45351519662402201</v>
      </c>
      <c r="C951" s="18">
        <v>6.6471064322628202</v>
      </c>
      <c r="D951" s="18">
        <v>6.62633584014654</v>
      </c>
      <c r="E951" s="18">
        <v>6.9858988997309197</v>
      </c>
      <c r="F951" s="18">
        <v>6.84158826873258</v>
      </c>
      <c r="G951" s="17" t="s">
        <v>7581</v>
      </c>
      <c r="H951" s="17" t="s">
        <v>7582</v>
      </c>
      <c r="I951" s="17" t="s">
        <v>7583</v>
      </c>
      <c r="J951" s="17" t="s">
        <v>7584</v>
      </c>
      <c r="K951" s="17" t="s">
        <v>7585</v>
      </c>
      <c r="L951" s="17" t="s">
        <v>7586</v>
      </c>
      <c r="M951" s="17" t="s">
        <v>7587</v>
      </c>
      <c r="N951" s="17"/>
    </row>
    <row r="952" spans="1:14">
      <c r="A952" s="17" t="s">
        <v>7588</v>
      </c>
      <c r="B952" s="18">
        <v>0.45481107702345103</v>
      </c>
      <c r="C952" s="18">
        <v>7.8827552614855803</v>
      </c>
      <c r="D952" s="18">
        <v>7.9705573031891799</v>
      </c>
      <c r="E952" s="18">
        <v>8.0519381969100898</v>
      </c>
      <c r="F952" s="18">
        <v>8.0842420392755905</v>
      </c>
      <c r="G952" s="17" t="s">
        <v>7589</v>
      </c>
      <c r="H952" s="17" t="s">
        <v>7590</v>
      </c>
      <c r="I952" s="17" t="s">
        <v>7591</v>
      </c>
      <c r="J952" s="17" t="s">
        <v>7592</v>
      </c>
      <c r="K952" s="17" t="s">
        <v>7593</v>
      </c>
      <c r="L952" s="17" t="s">
        <v>7594</v>
      </c>
      <c r="M952" s="17" t="s">
        <v>7595</v>
      </c>
      <c r="N952" s="17"/>
    </row>
    <row r="953" spans="1:14">
      <c r="A953" s="17" t="s">
        <v>7596</v>
      </c>
      <c r="B953" s="18">
        <v>0.45748574139519699</v>
      </c>
      <c r="C953" s="18">
        <v>6.7933891133859801</v>
      </c>
      <c r="D953" s="18">
        <v>6.8337230307475902</v>
      </c>
      <c r="E953" s="18">
        <v>6.5639292095850301</v>
      </c>
      <c r="F953" s="18">
        <v>6.9163884625213896</v>
      </c>
      <c r="G953" s="17" t="s">
        <v>7597</v>
      </c>
      <c r="H953" s="17" t="s">
        <v>7598</v>
      </c>
      <c r="I953" s="17" t="s">
        <v>7599</v>
      </c>
      <c r="J953" s="17" t="s">
        <v>7600</v>
      </c>
      <c r="K953" s="17" t="s">
        <v>7601</v>
      </c>
      <c r="L953" s="17" t="s">
        <v>7602</v>
      </c>
      <c r="M953" s="17" t="s">
        <v>7603</v>
      </c>
      <c r="N953" s="17"/>
    </row>
    <row r="954" spans="1:14">
      <c r="A954" s="17" t="s">
        <v>7604</v>
      </c>
      <c r="B954" s="18">
        <v>0.459125617986825</v>
      </c>
      <c r="C954" s="18">
        <v>6.8450263304975598</v>
      </c>
      <c r="D954" s="18">
        <v>6.9945770215143304</v>
      </c>
      <c r="E954" s="18">
        <v>6.9323846078575801</v>
      </c>
      <c r="F954" s="18">
        <v>7.0346545291750804</v>
      </c>
      <c r="G954" s="17" t="s">
        <v>7605</v>
      </c>
      <c r="H954" s="17" t="s">
        <v>7606</v>
      </c>
      <c r="I954" s="17" t="s">
        <v>7607</v>
      </c>
      <c r="J954" s="17" t="s">
        <v>7608</v>
      </c>
      <c r="K954" s="17" t="s">
        <v>7609</v>
      </c>
      <c r="L954" s="17" t="s">
        <v>7610</v>
      </c>
      <c r="M954" s="17" t="s">
        <v>7611</v>
      </c>
      <c r="N954" s="17"/>
    </row>
    <row r="955" spans="1:14">
      <c r="A955" s="17" t="s">
        <v>7612</v>
      </c>
      <c r="B955" s="18">
        <v>0.46169520152582399</v>
      </c>
      <c r="C955" s="18">
        <v>6.4718802977220502</v>
      </c>
      <c r="D955" s="18">
        <v>6.3849858671689397</v>
      </c>
      <c r="E955" s="18">
        <v>6.5209477820075996</v>
      </c>
      <c r="F955" s="18">
        <v>6.4837341523179104</v>
      </c>
      <c r="G955" s="17" t="s">
        <v>7613</v>
      </c>
      <c r="H955" s="17" t="s">
        <v>7614</v>
      </c>
      <c r="I955" s="17" t="s">
        <v>7615</v>
      </c>
      <c r="J955" s="17" t="s">
        <v>7616</v>
      </c>
      <c r="K955" s="17" t="s">
        <v>7617</v>
      </c>
      <c r="L955" s="17" t="s">
        <v>7618</v>
      </c>
      <c r="M955" s="17" t="s">
        <v>7619</v>
      </c>
      <c r="N955" s="17"/>
    </row>
    <row r="956" spans="1:14">
      <c r="A956" s="17" t="s">
        <v>7620</v>
      </c>
      <c r="B956" s="18">
        <v>0.46185180440871998</v>
      </c>
      <c r="C956" s="18">
        <v>6.17571410725765</v>
      </c>
      <c r="D956" s="18">
        <v>6.2159767352381401</v>
      </c>
      <c r="E956" s="18">
        <v>6.2330631239878302</v>
      </c>
      <c r="F956" s="18">
        <v>5.9721237888735796</v>
      </c>
      <c r="G956" s="17" t="s">
        <v>7621</v>
      </c>
      <c r="H956" s="17" t="s">
        <v>7622</v>
      </c>
      <c r="I956" s="17" t="s">
        <v>7623</v>
      </c>
      <c r="J956" s="17"/>
      <c r="K956" s="17"/>
      <c r="L956" s="17" t="s">
        <v>7624</v>
      </c>
      <c r="M956" s="17" t="s">
        <v>391</v>
      </c>
      <c r="N956" s="17"/>
    </row>
    <row r="957" spans="1:14">
      <c r="A957" s="17" t="s">
        <v>7625</v>
      </c>
      <c r="B957" s="18">
        <v>0.46399179437104099</v>
      </c>
      <c r="C957" s="18">
        <v>6.4926093714255702</v>
      </c>
      <c r="D957" s="18">
        <v>6.7491907852763502</v>
      </c>
      <c r="E957" s="18">
        <v>6.6330136519880298</v>
      </c>
      <c r="F957" s="18">
        <v>6.3219944826258301</v>
      </c>
      <c r="G957" s="17" t="s">
        <v>7626</v>
      </c>
      <c r="H957" s="17" t="s">
        <v>7627</v>
      </c>
      <c r="I957" s="17" t="s">
        <v>7628</v>
      </c>
      <c r="J957" s="17" t="s">
        <v>7629</v>
      </c>
      <c r="K957" s="17" t="s">
        <v>7630</v>
      </c>
      <c r="L957" s="17" t="s">
        <v>7631</v>
      </c>
      <c r="M957" s="17" t="s">
        <v>7632</v>
      </c>
      <c r="N957" s="17" t="s">
        <v>7633</v>
      </c>
    </row>
    <row r="958" spans="1:14">
      <c r="A958" s="17" t="s">
        <v>7634</v>
      </c>
      <c r="B958" s="18">
        <v>0.46449357960425203</v>
      </c>
      <c r="C958" s="18">
        <v>6.8647714501385497</v>
      </c>
      <c r="D958" s="18">
        <v>7.0502069674423797</v>
      </c>
      <c r="E958" s="18">
        <v>7.0189223846870101</v>
      </c>
      <c r="F958" s="18">
        <v>7.1053352301220096</v>
      </c>
      <c r="G958" s="17" t="s">
        <v>7635</v>
      </c>
      <c r="H958" s="17" t="s">
        <v>7636</v>
      </c>
      <c r="I958" s="17" t="s">
        <v>7637</v>
      </c>
      <c r="J958" s="17" t="s">
        <v>7638</v>
      </c>
      <c r="K958" s="17" t="s">
        <v>7639</v>
      </c>
      <c r="L958" s="17" t="s">
        <v>7640</v>
      </c>
      <c r="M958" s="17" t="s">
        <v>7641</v>
      </c>
      <c r="N958" s="17"/>
    </row>
    <row r="959" spans="1:14">
      <c r="A959" s="17" t="s">
        <v>7642</v>
      </c>
      <c r="B959" s="18">
        <v>0.46470283359445602</v>
      </c>
      <c r="C959" s="18">
        <v>7.1001279129006898</v>
      </c>
      <c r="D959" s="18">
        <v>7.12665914578601</v>
      </c>
      <c r="E959" s="18">
        <v>7.2388784573464298</v>
      </c>
      <c r="F959" s="18">
        <v>7.0744199319245498</v>
      </c>
      <c r="G959" s="17" t="s">
        <v>7643</v>
      </c>
      <c r="H959" s="17" t="s">
        <v>7644</v>
      </c>
      <c r="I959" s="17" t="s">
        <v>7645</v>
      </c>
      <c r="J959" s="17" t="s">
        <v>7646</v>
      </c>
      <c r="K959" s="17" t="s">
        <v>7647</v>
      </c>
      <c r="L959" s="17" t="s">
        <v>7648</v>
      </c>
      <c r="M959" s="17" t="s">
        <v>7649</v>
      </c>
      <c r="N959" s="17"/>
    </row>
    <row r="960" spans="1:14">
      <c r="A960" s="17" t="s">
        <v>7650</v>
      </c>
      <c r="B960" s="18">
        <v>0.47299635128082101</v>
      </c>
      <c r="C960" s="18">
        <v>6.2322575337444404</v>
      </c>
      <c r="D960" s="18">
        <v>6.3659913971929001</v>
      </c>
      <c r="E960" s="18">
        <v>6.2929740136674797</v>
      </c>
      <c r="F960" s="18">
        <v>6.2966132206071199</v>
      </c>
      <c r="G960" s="17" t="s">
        <v>7651</v>
      </c>
      <c r="H960" s="17" t="s">
        <v>7652</v>
      </c>
      <c r="I960" s="17" t="s">
        <v>7653</v>
      </c>
      <c r="J960" s="17" t="s">
        <v>7654</v>
      </c>
      <c r="K960" s="17" t="s">
        <v>7655</v>
      </c>
      <c r="L960" s="17" t="s">
        <v>7656</v>
      </c>
      <c r="M960" s="17" t="s">
        <v>7657</v>
      </c>
      <c r="N960" s="17"/>
    </row>
    <row r="961" spans="1:14">
      <c r="A961" s="17" t="s">
        <v>7658</v>
      </c>
      <c r="B961" s="18">
        <v>0.47397587073161701</v>
      </c>
      <c r="C961" s="18">
        <v>7.4476078880965302</v>
      </c>
      <c r="D961" s="18">
        <v>7.5983017826635502</v>
      </c>
      <c r="E961" s="18">
        <v>7.42798965173598</v>
      </c>
      <c r="F961" s="18">
        <v>7.6268194915776704</v>
      </c>
      <c r="G961" s="17" t="s">
        <v>7659</v>
      </c>
      <c r="H961" s="17" t="s">
        <v>7660</v>
      </c>
      <c r="I961" s="17" t="s">
        <v>7661</v>
      </c>
      <c r="J961" s="17" t="s">
        <v>7662</v>
      </c>
      <c r="K961" s="17" t="s">
        <v>7663</v>
      </c>
      <c r="L961" s="17" t="s">
        <v>7664</v>
      </c>
      <c r="M961" s="17" t="s">
        <v>7665</v>
      </c>
      <c r="N961" s="17"/>
    </row>
    <row r="962" spans="1:14">
      <c r="A962" s="17" t="s">
        <v>7666</v>
      </c>
      <c r="B962" s="18">
        <v>0.47397587073161701</v>
      </c>
      <c r="C962" s="18">
        <v>8.0389933033382395</v>
      </c>
      <c r="D962" s="18">
        <v>7.6485808784693798</v>
      </c>
      <c r="E962" s="18">
        <v>7.46963865928769</v>
      </c>
      <c r="F962" s="18">
        <v>7.8261251188691201</v>
      </c>
      <c r="G962" s="17" t="s">
        <v>7667</v>
      </c>
      <c r="H962" s="17" t="s">
        <v>7668</v>
      </c>
      <c r="I962" s="17" t="s">
        <v>7669</v>
      </c>
      <c r="J962" s="17" t="s">
        <v>7670</v>
      </c>
      <c r="K962" s="17" t="s">
        <v>7671</v>
      </c>
      <c r="L962" s="17" t="s">
        <v>7672</v>
      </c>
      <c r="M962" s="17" t="s">
        <v>7673</v>
      </c>
      <c r="N962" s="17"/>
    </row>
    <row r="963" spans="1:14">
      <c r="A963" s="17" t="s">
        <v>7674</v>
      </c>
      <c r="B963" s="18">
        <v>0.47727592857093598</v>
      </c>
      <c r="C963" s="18">
        <v>6.5980958131764504</v>
      </c>
      <c r="D963" s="18">
        <v>6.7453396109906096</v>
      </c>
      <c r="E963" s="18">
        <v>6.7611566319201097</v>
      </c>
      <c r="F963" s="18">
        <v>6.7257591304264004</v>
      </c>
      <c r="G963" s="17" t="s">
        <v>7675</v>
      </c>
      <c r="H963" s="17" t="s">
        <v>7676</v>
      </c>
      <c r="I963" s="17" t="s">
        <v>7677</v>
      </c>
      <c r="J963" s="17" t="s">
        <v>7678</v>
      </c>
      <c r="K963" s="17" t="s">
        <v>7679</v>
      </c>
      <c r="L963" s="17" t="s">
        <v>7680</v>
      </c>
      <c r="M963" s="17" t="s">
        <v>7681</v>
      </c>
      <c r="N963" s="17"/>
    </row>
    <row r="964" spans="1:14">
      <c r="A964" s="17" t="s">
        <v>7682</v>
      </c>
      <c r="B964" s="18">
        <v>0.47780779393040201</v>
      </c>
      <c r="C964" s="18">
        <v>7.0307831708528896</v>
      </c>
      <c r="D964" s="18">
        <v>7.0837376767676004</v>
      </c>
      <c r="E964" s="18">
        <v>7.1918238339157696</v>
      </c>
      <c r="F964" s="18">
        <v>7.1846784150917697</v>
      </c>
      <c r="G964" s="17" t="s">
        <v>7683</v>
      </c>
      <c r="H964" s="17" t="s">
        <v>7684</v>
      </c>
      <c r="I964" s="17" t="s">
        <v>7685</v>
      </c>
      <c r="J964" s="17" t="s">
        <v>7686</v>
      </c>
      <c r="K964" s="17" t="s">
        <v>7687</v>
      </c>
      <c r="L964" s="17" t="s">
        <v>7688</v>
      </c>
      <c r="M964" s="17" t="s">
        <v>7689</v>
      </c>
      <c r="N964" s="17"/>
    </row>
    <row r="965" spans="1:14">
      <c r="A965" s="17" t="s">
        <v>7690</v>
      </c>
      <c r="B965" s="18">
        <v>0.47863398225489201</v>
      </c>
      <c r="C965" s="18">
        <v>6.8855130714229196</v>
      </c>
      <c r="D965" s="18">
        <v>6.8567570221533503</v>
      </c>
      <c r="E965" s="18">
        <v>6.9928669840836504</v>
      </c>
      <c r="F965" s="18">
        <v>6.8260765168753501</v>
      </c>
      <c r="G965" s="17" t="s">
        <v>7691</v>
      </c>
      <c r="H965" s="17" t="s">
        <v>7692</v>
      </c>
      <c r="I965" s="17" t="s">
        <v>7693</v>
      </c>
      <c r="J965" s="17" t="s">
        <v>7694</v>
      </c>
      <c r="K965" s="17" t="s">
        <v>7695</v>
      </c>
      <c r="L965" s="17" t="s">
        <v>7696</v>
      </c>
      <c r="M965" s="17" t="s">
        <v>7697</v>
      </c>
      <c r="N965" s="17"/>
    </row>
    <row r="966" spans="1:14">
      <c r="A966" s="17" t="s">
        <v>7698</v>
      </c>
      <c r="B966" s="18">
        <v>0.47925145614394798</v>
      </c>
      <c r="C966" s="18">
        <v>6.6937100302267503</v>
      </c>
      <c r="D966" s="18">
        <v>6.6654993264892601</v>
      </c>
      <c r="E966" s="18">
        <v>6.7735472069265903</v>
      </c>
      <c r="F966" s="18">
        <v>6.5989462735692799</v>
      </c>
      <c r="G966" s="17" t="s">
        <v>7699</v>
      </c>
      <c r="H966" s="17" t="s">
        <v>7700</v>
      </c>
      <c r="I966" s="17" t="s">
        <v>7701</v>
      </c>
      <c r="J966" s="17" t="s">
        <v>7702</v>
      </c>
      <c r="K966" s="17" t="s">
        <v>7703</v>
      </c>
      <c r="L966" s="17" t="s">
        <v>7704</v>
      </c>
      <c r="M966" s="17" t="s">
        <v>7705</v>
      </c>
      <c r="N966" s="17"/>
    </row>
    <row r="967" spans="1:14">
      <c r="A967" s="17" t="s">
        <v>7706</v>
      </c>
      <c r="B967" s="18">
        <v>0.48094592427599098</v>
      </c>
      <c r="C967" s="18">
        <v>7.1255612993061099</v>
      </c>
      <c r="D967" s="18">
        <v>6.9567497558512903</v>
      </c>
      <c r="E967" s="18">
        <v>7.0751175489391702</v>
      </c>
      <c r="F967" s="18">
        <v>7.0594689724282196</v>
      </c>
      <c r="G967" s="17" t="s">
        <v>7707</v>
      </c>
      <c r="H967" s="17" t="s">
        <v>7708</v>
      </c>
      <c r="I967" s="17" t="s">
        <v>7709</v>
      </c>
      <c r="J967" s="17" t="s">
        <v>7710</v>
      </c>
      <c r="K967" s="17" t="s">
        <v>7711</v>
      </c>
      <c r="L967" s="17" t="s">
        <v>7712</v>
      </c>
      <c r="M967" s="17" t="s">
        <v>7713</v>
      </c>
      <c r="N967" s="17"/>
    </row>
    <row r="968" spans="1:14">
      <c r="A968" s="17" t="s">
        <v>7714</v>
      </c>
      <c r="B968" s="18">
        <v>0.48244635930463298</v>
      </c>
      <c r="C968" s="18">
        <v>6.6096822456459696</v>
      </c>
      <c r="D968" s="18">
        <v>6.4107608752901601</v>
      </c>
      <c r="E968" s="18">
        <v>6.6803699987834397</v>
      </c>
      <c r="F968" s="18">
        <v>6.7870757284686096</v>
      </c>
      <c r="G968" s="17" t="s">
        <v>7715</v>
      </c>
      <c r="H968" s="17" t="s">
        <v>7716</v>
      </c>
      <c r="I968" s="17" t="s">
        <v>7717</v>
      </c>
      <c r="J968" s="17" t="s">
        <v>7718</v>
      </c>
      <c r="K968" s="17" t="s">
        <v>7719</v>
      </c>
      <c r="L968" s="17" t="s">
        <v>7720</v>
      </c>
      <c r="M968" s="17" t="s">
        <v>7721</v>
      </c>
      <c r="N968" s="17"/>
    </row>
    <row r="969" spans="1:14">
      <c r="A969" s="17" t="s">
        <v>7722</v>
      </c>
      <c r="B969" s="18">
        <v>0.48244635930463298</v>
      </c>
      <c r="C969" s="18">
        <v>6.4992629011510603</v>
      </c>
      <c r="D969" s="18">
        <v>6.6138109718753704</v>
      </c>
      <c r="E969" s="18">
        <v>6.6079647723606803</v>
      </c>
      <c r="F969" s="18">
        <v>6.5023716471192197</v>
      </c>
      <c r="G969" s="17" t="s">
        <v>7723</v>
      </c>
      <c r="H969" s="17" t="s">
        <v>7724</v>
      </c>
      <c r="I969" s="17" t="s">
        <v>7725</v>
      </c>
      <c r="J969" s="17" t="s">
        <v>7726</v>
      </c>
      <c r="K969" s="17" t="s">
        <v>7727</v>
      </c>
      <c r="L969" s="17" t="s">
        <v>7728</v>
      </c>
      <c r="M969" s="17" t="s">
        <v>7729</v>
      </c>
      <c r="N969" s="17"/>
    </row>
    <row r="970" spans="1:14">
      <c r="A970" s="17" t="s">
        <v>7730</v>
      </c>
      <c r="B970" s="18">
        <v>0.48247242550429298</v>
      </c>
      <c r="C970" s="18">
        <v>6.6835642597648501</v>
      </c>
      <c r="D970" s="18">
        <v>6.85953238439554</v>
      </c>
      <c r="E970" s="18">
        <v>6.5566587595631702</v>
      </c>
      <c r="F970" s="18">
        <v>6.6189781565471701</v>
      </c>
      <c r="G970" s="17" t="s">
        <v>7731</v>
      </c>
      <c r="H970" s="17" t="s">
        <v>7732</v>
      </c>
      <c r="I970" s="17" t="s">
        <v>7733</v>
      </c>
      <c r="J970" s="17" t="s">
        <v>7734</v>
      </c>
      <c r="K970" s="17" t="s">
        <v>7735</v>
      </c>
      <c r="L970" s="17" t="s">
        <v>7736</v>
      </c>
      <c r="M970" s="17" t="s">
        <v>7737</v>
      </c>
      <c r="N970" s="17"/>
    </row>
    <row r="971" spans="1:14">
      <c r="A971" s="17" t="s">
        <v>7738</v>
      </c>
      <c r="B971" s="18">
        <v>0.48247242550429298</v>
      </c>
      <c r="C971" s="18">
        <v>6.53376893314136</v>
      </c>
      <c r="D971" s="18">
        <v>6.9222716706869099</v>
      </c>
      <c r="E971" s="18">
        <v>7.0745493855188304</v>
      </c>
      <c r="F971" s="18">
        <v>6.7828941085284002</v>
      </c>
      <c r="G971" s="17" t="s">
        <v>7739</v>
      </c>
      <c r="H971" s="17" t="s">
        <v>7740</v>
      </c>
      <c r="I971" s="17" t="s">
        <v>7741</v>
      </c>
      <c r="J971" s="17" t="s">
        <v>7742</v>
      </c>
      <c r="K971" s="17" t="s">
        <v>7743</v>
      </c>
      <c r="L971" s="17" t="s">
        <v>7744</v>
      </c>
      <c r="M971" s="17" t="s">
        <v>7745</v>
      </c>
      <c r="N971" s="17"/>
    </row>
    <row r="972" spans="1:14">
      <c r="A972" s="17" t="s">
        <v>7746</v>
      </c>
      <c r="B972" s="18">
        <v>0.48265165468765803</v>
      </c>
      <c r="C972" s="18">
        <v>6.9853105666929904</v>
      </c>
      <c r="D972" s="18">
        <v>6.7652244762957903</v>
      </c>
      <c r="E972" s="18">
        <v>6.8470482963412298</v>
      </c>
      <c r="F972" s="18">
        <v>6.7448528395508403</v>
      </c>
      <c r="G972" s="17" t="s">
        <v>7747</v>
      </c>
      <c r="H972" s="17" t="s">
        <v>7748</v>
      </c>
      <c r="I972" s="17" t="s">
        <v>7749</v>
      </c>
      <c r="J972" s="17" t="s">
        <v>7750</v>
      </c>
      <c r="K972" s="17" t="s">
        <v>7751</v>
      </c>
      <c r="L972" s="17" t="s">
        <v>7752</v>
      </c>
      <c r="M972" s="17" t="s">
        <v>7753</v>
      </c>
      <c r="N972" s="17"/>
    </row>
    <row r="973" spans="1:14">
      <c r="A973" s="17" t="s">
        <v>7754</v>
      </c>
      <c r="B973" s="18">
        <v>0.48974815127538501</v>
      </c>
      <c r="C973" s="18">
        <v>7.1929035438371596</v>
      </c>
      <c r="D973" s="18">
        <v>7.1817816001743404</v>
      </c>
      <c r="E973" s="18">
        <v>7.3077818274237298</v>
      </c>
      <c r="F973" s="18">
        <v>7.3642309662443601</v>
      </c>
      <c r="G973" s="17" t="s">
        <v>7755</v>
      </c>
      <c r="H973" s="17" t="s">
        <v>7756</v>
      </c>
      <c r="I973" s="17" t="s">
        <v>7757</v>
      </c>
      <c r="J973" s="17" t="s">
        <v>7758</v>
      </c>
      <c r="K973" s="17" t="s">
        <v>7759</v>
      </c>
      <c r="L973" s="17" t="s">
        <v>7760</v>
      </c>
      <c r="M973" s="17" t="s">
        <v>7761</v>
      </c>
      <c r="N973" s="17"/>
    </row>
    <row r="974" spans="1:14">
      <c r="A974" s="17" t="s">
        <v>7762</v>
      </c>
      <c r="B974" s="18">
        <v>0.49005689507531103</v>
      </c>
      <c r="C974" s="18">
        <v>7.5233173558939503</v>
      </c>
      <c r="D974" s="18">
        <v>7.5013256391135004</v>
      </c>
      <c r="E974" s="18">
        <v>7.2071282082338799</v>
      </c>
      <c r="F974" s="18">
        <v>7.3571875892450302</v>
      </c>
      <c r="G974" s="17" t="s">
        <v>7763</v>
      </c>
      <c r="H974" s="17" t="s">
        <v>7764</v>
      </c>
      <c r="I974" s="17" t="s">
        <v>7765</v>
      </c>
      <c r="J974" s="17" t="s">
        <v>7766</v>
      </c>
      <c r="K974" s="17" t="s">
        <v>7767</v>
      </c>
      <c r="L974" s="17"/>
      <c r="M974" s="17" t="s">
        <v>7768</v>
      </c>
      <c r="N974" s="17"/>
    </row>
    <row r="975" spans="1:14">
      <c r="A975" s="17" t="s">
        <v>7769</v>
      </c>
      <c r="B975" s="18">
        <v>0.49055801167565799</v>
      </c>
      <c r="C975" s="18">
        <v>7.6396091607294299</v>
      </c>
      <c r="D975" s="18">
        <v>7.5851740846105304</v>
      </c>
      <c r="E975" s="18">
        <v>7.7189734956408902</v>
      </c>
      <c r="F975" s="18">
        <v>7.5704560230737297</v>
      </c>
      <c r="G975" s="17" t="s">
        <v>7770</v>
      </c>
      <c r="H975" s="17" t="s">
        <v>7771</v>
      </c>
      <c r="I975" s="17" t="s">
        <v>7772</v>
      </c>
      <c r="J975" s="17" t="s">
        <v>7773</v>
      </c>
      <c r="K975" s="17" t="s">
        <v>7774</v>
      </c>
      <c r="L975" s="17" t="s">
        <v>7775</v>
      </c>
      <c r="M975" s="17" t="s">
        <v>7776</v>
      </c>
      <c r="N975" s="17" t="s">
        <v>7777</v>
      </c>
    </row>
    <row r="976" spans="1:14">
      <c r="A976" s="17" t="s">
        <v>7778</v>
      </c>
      <c r="B976" s="18">
        <v>0.49105219633835101</v>
      </c>
      <c r="C976" s="18">
        <v>6.71127682596775</v>
      </c>
      <c r="D976" s="18">
        <v>6.8296055721225999</v>
      </c>
      <c r="E976" s="18">
        <v>6.6359135841553201</v>
      </c>
      <c r="F976" s="18">
        <v>6.7363651089555701</v>
      </c>
      <c r="G976" s="17" t="s">
        <v>7779</v>
      </c>
      <c r="H976" s="17" t="s">
        <v>7780</v>
      </c>
      <c r="I976" s="17" t="s">
        <v>7781</v>
      </c>
      <c r="J976" s="17" t="s">
        <v>7782</v>
      </c>
      <c r="K976" s="17" t="s">
        <v>7783</v>
      </c>
      <c r="L976" s="17" t="s">
        <v>7784</v>
      </c>
      <c r="M976" s="17" t="s">
        <v>7785</v>
      </c>
      <c r="N976" s="17"/>
    </row>
    <row r="977" spans="1:14">
      <c r="A977" s="17" t="s">
        <v>7786</v>
      </c>
      <c r="B977" s="18">
        <v>0.49298402803950098</v>
      </c>
      <c r="C977" s="18">
        <v>6.6224998943639299</v>
      </c>
      <c r="D977" s="18">
        <v>6.7370508872849602</v>
      </c>
      <c r="E977" s="18">
        <v>6.78449602853639</v>
      </c>
      <c r="F977" s="18">
        <v>6.5750630972102098</v>
      </c>
      <c r="G977" s="17" t="s">
        <v>7787</v>
      </c>
      <c r="H977" s="17" t="s">
        <v>7788</v>
      </c>
      <c r="I977" s="17" t="s">
        <v>7789</v>
      </c>
      <c r="J977" s="17" t="s">
        <v>7790</v>
      </c>
      <c r="K977" s="17" t="s">
        <v>7791</v>
      </c>
      <c r="L977" s="17" t="s">
        <v>7792</v>
      </c>
      <c r="M977" s="17" t="s">
        <v>7793</v>
      </c>
      <c r="N977" s="17"/>
    </row>
    <row r="978" spans="1:14">
      <c r="A978" s="17" t="s">
        <v>7794</v>
      </c>
      <c r="B978" s="18">
        <v>0.49446008453107199</v>
      </c>
      <c r="C978" s="18">
        <v>7.7219426040474799</v>
      </c>
      <c r="D978" s="18">
        <v>7.5549549870805199</v>
      </c>
      <c r="E978" s="18">
        <v>7.5683769476876899</v>
      </c>
      <c r="F978" s="18">
        <v>7.62640620707064</v>
      </c>
      <c r="G978" s="17" t="s">
        <v>7795</v>
      </c>
      <c r="H978" s="17" t="s">
        <v>7796</v>
      </c>
      <c r="I978" s="17" t="s">
        <v>7797</v>
      </c>
      <c r="J978" s="17" t="s">
        <v>7798</v>
      </c>
      <c r="K978" s="17" t="s">
        <v>7799</v>
      </c>
      <c r="L978" s="17" t="s">
        <v>7800</v>
      </c>
      <c r="M978" s="17" t="s">
        <v>7801</v>
      </c>
      <c r="N978" s="17"/>
    </row>
    <row r="979" spans="1:14">
      <c r="A979" s="17" t="s">
        <v>7802</v>
      </c>
      <c r="B979" s="18">
        <v>0.49633177317224098</v>
      </c>
      <c r="C979" s="18">
        <v>6.29711753262945</v>
      </c>
      <c r="D979" s="18">
        <v>6.09292254958436</v>
      </c>
      <c r="E979" s="18">
        <v>5.98375518600949</v>
      </c>
      <c r="F979" s="18">
        <v>5.8696918465321497</v>
      </c>
      <c r="G979" s="17" t="s">
        <v>7803</v>
      </c>
      <c r="H979" s="17" t="s">
        <v>7804</v>
      </c>
      <c r="I979" s="17" t="s">
        <v>7805</v>
      </c>
      <c r="J979" s="17" t="s">
        <v>7806</v>
      </c>
      <c r="K979" s="17" t="s">
        <v>7807</v>
      </c>
      <c r="L979" s="17" t="s">
        <v>7808</v>
      </c>
      <c r="M979" s="17" t="s">
        <v>7809</v>
      </c>
      <c r="N979" s="17"/>
    </row>
    <row r="980" spans="1:14">
      <c r="A980" s="17" t="s">
        <v>7810</v>
      </c>
      <c r="B980" s="18">
        <v>0.49641621680098802</v>
      </c>
      <c r="C980" s="18">
        <v>6.8269713827771303</v>
      </c>
      <c r="D980" s="18">
        <v>6.8209794314774097</v>
      </c>
      <c r="E980" s="18">
        <v>6.9102869969690701</v>
      </c>
      <c r="F980" s="18">
        <v>6.9769243611824301</v>
      </c>
      <c r="G980" s="17" t="s">
        <v>7811</v>
      </c>
      <c r="H980" s="17" t="s">
        <v>7812</v>
      </c>
      <c r="I980" s="17" t="s">
        <v>7813</v>
      </c>
      <c r="J980" s="17" t="s">
        <v>7814</v>
      </c>
      <c r="K980" s="17" t="s">
        <v>7815</v>
      </c>
      <c r="L980" s="17" t="s">
        <v>7816</v>
      </c>
      <c r="M980" s="17" t="s">
        <v>7817</v>
      </c>
      <c r="N980" s="17"/>
    </row>
    <row r="981" spans="1:14">
      <c r="A981" s="17" t="s">
        <v>7818</v>
      </c>
      <c r="B981" s="18">
        <v>0.497187869649377</v>
      </c>
      <c r="C981" s="18">
        <v>7.1228877414280998</v>
      </c>
      <c r="D981" s="18">
        <v>7.2045615532048597</v>
      </c>
      <c r="E981" s="18">
        <v>6.92936008151917</v>
      </c>
      <c r="F981" s="18">
        <v>7.1493937090905604</v>
      </c>
      <c r="G981" s="17" t="s">
        <v>7819</v>
      </c>
      <c r="H981" s="17" t="s">
        <v>7820</v>
      </c>
      <c r="I981" s="17" t="s">
        <v>7821</v>
      </c>
      <c r="J981" s="17" t="s">
        <v>7822</v>
      </c>
      <c r="K981" s="17" t="s">
        <v>7823</v>
      </c>
      <c r="L981" s="17" t="s">
        <v>7824</v>
      </c>
      <c r="M981" s="17" t="s">
        <v>7825</v>
      </c>
      <c r="N981" s="17"/>
    </row>
    <row r="982" spans="1:14">
      <c r="A982" s="17" t="s">
        <v>7826</v>
      </c>
      <c r="B982" s="18">
        <v>0.49831791522310598</v>
      </c>
      <c r="C982" s="18">
        <v>7.5737642686147701</v>
      </c>
      <c r="D982" s="18">
        <v>7.6658700091418304</v>
      </c>
      <c r="E982" s="18">
        <v>7.56277933516456</v>
      </c>
      <c r="F982" s="18">
        <v>7.6112912818350198</v>
      </c>
      <c r="G982" s="17" t="s">
        <v>7827</v>
      </c>
      <c r="H982" s="17" t="s">
        <v>7828</v>
      </c>
      <c r="I982" s="17" t="s">
        <v>7829</v>
      </c>
      <c r="J982" s="17" t="s">
        <v>7830</v>
      </c>
      <c r="K982" s="17" t="s">
        <v>7831</v>
      </c>
      <c r="L982" s="17" t="s">
        <v>7832</v>
      </c>
      <c r="M982" s="17" t="s">
        <v>7833</v>
      </c>
      <c r="N982" s="17"/>
    </row>
    <row r="983" spans="1:14">
      <c r="A983" s="17" t="s">
        <v>7834</v>
      </c>
      <c r="B983" s="18">
        <v>0.49991204161576203</v>
      </c>
      <c r="C983" s="18">
        <v>6.8013585760241897</v>
      </c>
      <c r="D983" s="18">
        <v>6.7148830649311897</v>
      </c>
      <c r="E983" s="18">
        <v>6.8408228244105702</v>
      </c>
      <c r="F983" s="18">
        <v>6.7588331817561604</v>
      </c>
      <c r="G983" s="17" t="s">
        <v>7835</v>
      </c>
      <c r="H983" s="17" t="s">
        <v>7836</v>
      </c>
      <c r="I983" s="17" t="s">
        <v>7837</v>
      </c>
      <c r="J983" s="17" t="s">
        <v>7838</v>
      </c>
      <c r="K983" s="17" t="s">
        <v>7839</v>
      </c>
      <c r="L983" s="17" t="s">
        <v>7840</v>
      </c>
      <c r="M983" s="17" t="s">
        <v>7841</v>
      </c>
      <c r="N983" s="17"/>
    </row>
    <row r="984" spans="1:14">
      <c r="A984" s="17" t="s">
        <v>7842</v>
      </c>
      <c r="B984" s="18">
        <v>0.50099221075775202</v>
      </c>
      <c r="C984" s="18">
        <v>6.2025565798202997</v>
      </c>
      <c r="D984" s="18">
        <v>6.3860843563327299</v>
      </c>
      <c r="E984" s="18">
        <v>6.1649170505723303</v>
      </c>
      <c r="F984" s="18">
        <v>6.2025719258246497</v>
      </c>
      <c r="G984" s="17" t="s">
        <v>7843</v>
      </c>
      <c r="H984" s="17" t="s">
        <v>7844</v>
      </c>
      <c r="I984" s="17" t="s">
        <v>7845</v>
      </c>
      <c r="J984" s="17" t="s">
        <v>7846</v>
      </c>
      <c r="K984" s="17" t="s">
        <v>7847</v>
      </c>
      <c r="L984" s="17" t="s">
        <v>7848</v>
      </c>
      <c r="M984" s="17" t="s">
        <v>7849</v>
      </c>
      <c r="N984" s="17" t="s">
        <v>7850</v>
      </c>
    </row>
    <row r="985" spans="1:14">
      <c r="A985" s="17" t="s">
        <v>7851</v>
      </c>
      <c r="B985" s="18">
        <v>0.50232085332055798</v>
      </c>
      <c r="C985" s="18">
        <v>6.9148402900291401</v>
      </c>
      <c r="D985" s="18">
        <v>6.9431411815311499</v>
      </c>
      <c r="E985" s="18">
        <v>7.0658088382892501</v>
      </c>
      <c r="F985" s="18">
        <v>6.8438967657366199</v>
      </c>
      <c r="G985" s="17" t="s">
        <v>7852</v>
      </c>
      <c r="H985" s="17" t="s">
        <v>7853</v>
      </c>
      <c r="I985" s="17" t="s">
        <v>7854</v>
      </c>
      <c r="J985" s="17" t="s">
        <v>7855</v>
      </c>
      <c r="K985" s="17" t="s">
        <v>7856</v>
      </c>
      <c r="L985" s="17" t="s">
        <v>7857</v>
      </c>
      <c r="M985" s="17" t="s">
        <v>7858</v>
      </c>
      <c r="N985" s="17"/>
    </row>
    <row r="986" spans="1:14">
      <c r="A986" s="17" t="s">
        <v>7859</v>
      </c>
      <c r="B986" s="18">
        <v>0.50409753501932297</v>
      </c>
      <c r="C986" s="18">
        <v>7.2585770464753603</v>
      </c>
      <c r="D986" s="18">
        <v>7.2297837395773001</v>
      </c>
      <c r="E986" s="18">
        <v>6.9829397181089901</v>
      </c>
      <c r="F986" s="18">
        <v>6.9435853935202401</v>
      </c>
      <c r="G986" s="17" t="s">
        <v>7860</v>
      </c>
      <c r="H986" s="17" t="s">
        <v>7861</v>
      </c>
      <c r="I986" s="17" t="s">
        <v>7862</v>
      </c>
      <c r="J986" s="17" t="s">
        <v>7863</v>
      </c>
      <c r="K986" s="17" t="s">
        <v>7864</v>
      </c>
      <c r="L986" s="17" t="s">
        <v>7865</v>
      </c>
      <c r="M986" s="17" t="s">
        <v>7866</v>
      </c>
      <c r="N986" s="17"/>
    </row>
    <row r="987" spans="1:14">
      <c r="A987" s="17" t="s">
        <v>7867</v>
      </c>
      <c r="B987" s="18">
        <v>0.50443918981700397</v>
      </c>
      <c r="C987" s="18">
        <v>6.1063127692641297</v>
      </c>
      <c r="D987" s="18">
        <v>6.2420073359895198</v>
      </c>
      <c r="E987" s="18">
        <v>6.0153756507494496</v>
      </c>
      <c r="F987" s="18">
        <v>6.3352295374933796</v>
      </c>
      <c r="G987" s="17" t="s">
        <v>7868</v>
      </c>
      <c r="H987" s="17" t="s">
        <v>7869</v>
      </c>
      <c r="I987" s="17" t="s">
        <v>7870</v>
      </c>
      <c r="J987" s="17" t="s">
        <v>7871</v>
      </c>
      <c r="K987" s="17" t="s">
        <v>7872</v>
      </c>
      <c r="L987" s="17" t="s">
        <v>7873</v>
      </c>
      <c r="M987" s="17" t="s">
        <v>7874</v>
      </c>
      <c r="N987" s="17"/>
    </row>
    <row r="988" spans="1:14">
      <c r="A988" s="17" t="s">
        <v>7875</v>
      </c>
      <c r="B988" s="18">
        <v>0.50647926505983598</v>
      </c>
      <c r="C988" s="18">
        <v>6.58308787475851</v>
      </c>
      <c r="D988" s="18">
        <v>6.7682146889699002</v>
      </c>
      <c r="E988" s="18">
        <v>6.53975744297645</v>
      </c>
      <c r="F988" s="18">
        <v>6.7720214142082504</v>
      </c>
      <c r="G988" s="17" t="s">
        <v>7876</v>
      </c>
      <c r="H988" s="17" t="s">
        <v>7877</v>
      </c>
      <c r="I988" s="17" t="s">
        <v>7878</v>
      </c>
      <c r="J988" s="17" t="s">
        <v>7879</v>
      </c>
      <c r="K988" s="17" t="s">
        <v>7880</v>
      </c>
      <c r="L988" s="17" t="s">
        <v>7881</v>
      </c>
      <c r="M988" s="17" t="s">
        <v>7882</v>
      </c>
      <c r="N988" s="17"/>
    </row>
    <row r="989" spans="1:14">
      <c r="A989" s="17" t="s">
        <v>7883</v>
      </c>
      <c r="B989" s="18">
        <v>0.50652652152418798</v>
      </c>
      <c r="C989" s="18">
        <v>7.1057718968160497</v>
      </c>
      <c r="D989" s="18">
        <v>7.2580689340827798</v>
      </c>
      <c r="E989" s="18">
        <v>6.9999705375501602</v>
      </c>
      <c r="F989" s="18">
        <v>7.18454457410167</v>
      </c>
      <c r="G989" s="17" t="s">
        <v>7884</v>
      </c>
      <c r="H989" s="17" t="s">
        <v>7885</v>
      </c>
      <c r="I989" s="17" t="s">
        <v>7886</v>
      </c>
      <c r="J989" s="17" t="s">
        <v>7887</v>
      </c>
      <c r="K989" s="17" t="s">
        <v>7888</v>
      </c>
      <c r="L989" s="17" t="s">
        <v>7889</v>
      </c>
      <c r="M989" s="17" t="s">
        <v>7890</v>
      </c>
      <c r="N989" s="17"/>
    </row>
    <row r="990" spans="1:14">
      <c r="A990" s="17" t="s">
        <v>7891</v>
      </c>
      <c r="B990" s="18">
        <v>0.50790386244699204</v>
      </c>
      <c r="C990" s="18">
        <v>7.04997483794532</v>
      </c>
      <c r="D990" s="18">
        <v>6.7540976158158497</v>
      </c>
      <c r="E990" s="18">
        <v>6.7059124992040298</v>
      </c>
      <c r="F990" s="18">
        <v>6.6703636679949003</v>
      </c>
      <c r="G990" s="17" t="s">
        <v>7892</v>
      </c>
      <c r="H990" s="17" t="s">
        <v>7893</v>
      </c>
      <c r="I990" s="17" t="s">
        <v>7894</v>
      </c>
      <c r="J990" s="17" t="s">
        <v>7895</v>
      </c>
      <c r="K990" s="17" t="s">
        <v>7896</v>
      </c>
      <c r="L990" s="17" t="s">
        <v>7897</v>
      </c>
      <c r="M990" s="17" t="s">
        <v>7898</v>
      </c>
      <c r="N990" s="17"/>
    </row>
    <row r="991" spans="1:14">
      <c r="A991" s="17" t="s">
        <v>7899</v>
      </c>
      <c r="B991" s="18">
        <v>0.50877536404060497</v>
      </c>
      <c r="C991" s="18">
        <v>6.3196699025918104</v>
      </c>
      <c r="D991" s="18">
        <v>6.38934734956021</v>
      </c>
      <c r="E991" s="18">
        <v>6.2670904930895901</v>
      </c>
      <c r="F991" s="18">
        <v>6.2619893055346099</v>
      </c>
      <c r="G991" s="17" t="s">
        <v>7900</v>
      </c>
      <c r="H991" s="17" t="s">
        <v>7901</v>
      </c>
      <c r="I991" s="17" t="s">
        <v>7902</v>
      </c>
      <c r="J991" s="17" t="s">
        <v>7903</v>
      </c>
      <c r="K991" s="17" t="s">
        <v>7904</v>
      </c>
      <c r="L991" s="17" t="s">
        <v>7905</v>
      </c>
      <c r="M991" s="17" t="s">
        <v>7906</v>
      </c>
      <c r="N991" s="17"/>
    </row>
    <row r="992" spans="1:14">
      <c r="A992" s="17" t="s">
        <v>7907</v>
      </c>
      <c r="B992" s="18">
        <v>0.50928239211056603</v>
      </c>
      <c r="C992" s="18">
        <v>6.7238944160537502</v>
      </c>
      <c r="D992" s="18">
        <v>6.5717362743433796</v>
      </c>
      <c r="E992" s="18">
        <v>6.52464013133251</v>
      </c>
      <c r="F992" s="18">
        <v>6.5941378127760499</v>
      </c>
      <c r="G992" s="17" t="s">
        <v>7908</v>
      </c>
      <c r="H992" s="17" t="s">
        <v>7909</v>
      </c>
      <c r="I992" s="17" t="s">
        <v>7910</v>
      </c>
      <c r="J992" s="17" t="s">
        <v>7911</v>
      </c>
      <c r="K992" s="17" t="s">
        <v>7912</v>
      </c>
      <c r="L992" s="17" t="s">
        <v>7913</v>
      </c>
      <c r="M992" s="17" t="s">
        <v>7914</v>
      </c>
      <c r="N992" s="17"/>
    </row>
    <row r="993" spans="1:14">
      <c r="A993" s="17" t="s">
        <v>7915</v>
      </c>
      <c r="B993" s="18">
        <v>0.50928239211056603</v>
      </c>
      <c r="C993" s="18">
        <v>6.8811896589786397</v>
      </c>
      <c r="D993" s="18">
        <v>6.7140754129901001</v>
      </c>
      <c r="E993" s="18">
        <v>6.7964396614117799</v>
      </c>
      <c r="F993" s="18">
        <v>7.1948530427779396</v>
      </c>
      <c r="G993" s="17" t="s">
        <v>7916</v>
      </c>
      <c r="H993" s="17" t="s">
        <v>7917</v>
      </c>
      <c r="I993" s="17" t="s">
        <v>7918</v>
      </c>
      <c r="J993" s="17" t="s">
        <v>7919</v>
      </c>
      <c r="K993" s="17" t="s">
        <v>7920</v>
      </c>
      <c r="L993" s="17" t="s">
        <v>7921</v>
      </c>
      <c r="M993" s="17" t="s">
        <v>7922</v>
      </c>
      <c r="N993" s="17"/>
    </row>
    <row r="994" spans="1:14">
      <c r="A994" s="17" t="s">
        <v>7923</v>
      </c>
      <c r="B994" s="18">
        <v>0.51017745640507695</v>
      </c>
      <c r="C994" s="18">
        <v>6.3248144953276899</v>
      </c>
      <c r="D994" s="18">
        <v>6.3247686080368704</v>
      </c>
      <c r="E994" s="18">
        <v>6.1246621532543504</v>
      </c>
      <c r="F994" s="18">
        <v>6.2968313560710296</v>
      </c>
      <c r="G994" s="17" t="s">
        <v>7924</v>
      </c>
      <c r="H994" s="17" t="s">
        <v>7925</v>
      </c>
      <c r="I994" s="17" t="s">
        <v>7926</v>
      </c>
      <c r="J994" s="17" t="s">
        <v>7927</v>
      </c>
      <c r="K994" s="17" t="s">
        <v>7928</v>
      </c>
      <c r="L994" s="17" t="s">
        <v>7929</v>
      </c>
      <c r="M994" s="17" t="s">
        <v>7930</v>
      </c>
      <c r="N994" s="17" t="s">
        <v>7931</v>
      </c>
    </row>
    <row r="995" spans="1:14">
      <c r="A995" s="17" t="s">
        <v>7932</v>
      </c>
      <c r="B995" s="18">
        <v>0.51033201789885296</v>
      </c>
      <c r="C995" s="18">
        <v>7.2686890492818703</v>
      </c>
      <c r="D995" s="18">
        <v>7.0981616637374101</v>
      </c>
      <c r="E995" s="18">
        <v>7.1780300692809096</v>
      </c>
      <c r="F995" s="18">
        <v>6.7361357379404296</v>
      </c>
      <c r="G995" s="17" t="s">
        <v>7933</v>
      </c>
      <c r="H995" s="17" t="s">
        <v>7934</v>
      </c>
      <c r="I995" s="17" t="s">
        <v>7935</v>
      </c>
      <c r="J995" s="17" t="s">
        <v>7936</v>
      </c>
      <c r="K995" s="17" t="s">
        <v>7937</v>
      </c>
      <c r="L995" s="17" t="s">
        <v>7938</v>
      </c>
      <c r="M995" s="17" t="s">
        <v>7939</v>
      </c>
      <c r="N995" s="17"/>
    </row>
    <row r="996" spans="1:14">
      <c r="A996" s="17" t="s">
        <v>7940</v>
      </c>
      <c r="B996" s="18">
        <v>0.51072820955236597</v>
      </c>
      <c r="C996" s="18">
        <v>6.9311341445622796</v>
      </c>
      <c r="D996" s="18">
        <v>6.9348769598000999</v>
      </c>
      <c r="E996" s="18">
        <v>7.0718956803655999</v>
      </c>
      <c r="F996" s="18">
        <v>7.0005305613009199</v>
      </c>
      <c r="G996" s="17" t="s">
        <v>7941</v>
      </c>
      <c r="H996" s="17" t="s">
        <v>7942</v>
      </c>
      <c r="I996" s="17" t="s">
        <v>7943</v>
      </c>
      <c r="J996" s="17" t="s">
        <v>7944</v>
      </c>
      <c r="K996" s="17" t="s">
        <v>7945</v>
      </c>
      <c r="L996" s="17" t="s">
        <v>7946</v>
      </c>
      <c r="M996" s="17" t="s">
        <v>7947</v>
      </c>
      <c r="N996" s="17"/>
    </row>
    <row r="997" spans="1:14">
      <c r="A997" s="17" t="s">
        <v>7948</v>
      </c>
      <c r="B997" s="18">
        <v>0.51106441118147705</v>
      </c>
      <c r="C997" s="18">
        <v>6.8521128492281704</v>
      </c>
      <c r="D997" s="18">
        <v>6.7629083959667602</v>
      </c>
      <c r="E997" s="18">
        <v>6.8207436266855899</v>
      </c>
      <c r="F997" s="18">
        <v>6.8284677841538501</v>
      </c>
      <c r="G997" s="17" t="s">
        <v>7949</v>
      </c>
      <c r="H997" s="17" t="s">
        <v>7950</v>
      </c>
      <c r="I997" s="17" t="s">
        <v>7951</v>
      </c>
      <c r="J997" s="17" t="s">
        <v>7952</v>
      </c>
      <c r="K997" s="17" t="s">
        <v>7953</v>
      </c>
      <c r="L997" s="17" t="s">
        <v>7954</v>
      </c>
      <c r="M997" s="17" t="s">
        <v>7955</v>
      </c>
      <c r="N997" s="17"/>
    </row>
    <row r="998" spans="1:14">
      <c r="A998" s="17" t="s">
        <v>7956</v>
      </c>
      <c r="B998" s="18">
        <v>0.520473280150338</v>
      </c>
      <c r="C998" s="18">
        <v>6.4904937722399598</v>
      </c>
      <c r="D998" s="18">
        <v>6.2894898874194096</v>
      </c>
      <c r="E998" s="18">
        <v>6.3256375304391499</v>
      </c>
      <c r="F998" s="18">
        <v>6.2968202254683598</v>
      </c>
      <c r="G998" s="17" t="s">
        <v>7957</v>
      </c>
      <c r="H998" s="17" t="s">
        <v>7958</v>
      </c>
      <c r="I998" s="17" t="s">
        <v>7959</v>
      </c>
      <c r="J998" s="17" t="s">
        <v>7960</v>
      </c>
      <c r="K998" s="17" t="s">
        <v>7961</v>
      </c>
      <c r="L998" s="17" t="s">
        <v>7962</v>
      </c>
      <c r="M998" s="17" t="s">
        <v>7963</v>
      </c>
      <c r="N998" s="17"/>
    </row>
    <row r="999" spans="1:14">
      <c r="A999" s="17" t="s">
        <v>7964</v>
      </c>
      <c r="B999" s="18">
        <v>0.520473280150338</v>
      </c>
      <c r="C999" s="18">
        <v>6.7100495610656399</v>
      </c>
      <c r="D999" s="18">
        <v>6.9135150294044303</v>
      </c>
      <c r="E999" s="18">
        <v>6.6229798924375904</v>
      </c>
      <c r="F999" s="18">
        <v>6.7585889095428797</v>
      </c>
      <c r="G999" s="17" t="s">
        <v>7965</v>
      </c>
      <c r="H999" s="17" t="s">
        <v>7966</v>
      </c>
      <c r="I999" s="17" t="s">
        <v>7967</v>
      </c>
      <c r="J999" s="17" t="s">
        <v>7968</v>
      </c>
      <c r="K999" s="17" t="s">
        <v>7969</v>
      </c>
      <c r="L999" s="17" t="s">
        <v>7970</v>
      </c>
      <c r="M999" s="17" t="s">
        <v>7971</v>
      </c>
      <c r="N999" s="17"/>
    </row>
    <row r="1000" spans="1:14">
      <c r="A1000" s="17" t="s">
        <v>7972</v>
      </c>
      <c r="B1000" s="18">
        <v>0.52070060652943395</v>
      </c>
      <c r="C1000" s="18">
        <v>6.5766982321772103</v>
      </c>
      <c r="D1000" s="18">
        <v>6.8933418152319001</v>
      </c>
      <c r="E1000" s="18">
        <v>6.6190170886300201</v>
      </c>
      <c r="F1000" s="18">
        <v>6.8926059237251804</v>
      </c>
      <c r="G1000" s="17" t="s">
        <v>7973</v>
      </c>
      <c r="H1000" s="17" t="s">
        <v>7974</v>
      </c>
      <c r="I1000" s="17" t="s">
        <v>7975</v>
      </c>
      <c r="J1000" s="17" t="s">
        <v>7976</v>
      </c>
      <c r="K1000" s="17" t="s">
        <v>7977</v>
      </c>
      <c r="L1000" s="17"/>
      <c r="M1000" s="17" t="s">
        <v>7978</v>
      </c>
      <c r="N1000" s="17"/>
    </row>
    <row r="1001" spans="1:14">
      <c r="A1001" s="17" t="s">
        <v>7979</v>
      </c>
      <c r="B1001" s="18">
        <v>0.52078357417352905</v>
      </c>
      <c r="C1001" s="18">
        <v>7.0980611047745601</v>
      </c>
      <c r="D1001" s="18">
        <v>7.2869919084933503</v>
      </c>
      <c r="E1001" s="18">
        <v>7.1619940673859999</v>
      </c>
      <c r="F1001" s="18">
        <v>7.06539418065731</v>
      </c>
      <c r="G1001" s="17" t="s">
        <v>7980</v>
      </c>
      <c r="H1001" s="17" t="s">
        <v>7981</v>
      </c>
      <c r="I1001" s="17" t="s">
        <v>7982</v>
      </c>
      <c r="J1001" s="17"/>
      <c r="K1001" s="17"/>
      <c r="L1001" s="17"/>
      <c r="M1001" s="17" t="s">
        <v>391</v>
      </c>
      <c r="N1001" s="17"/>
    </row>
    <row r="1002" spans="1:14">
      <c r="A1002" s="17" t="s">
        <v>7983</v>
      </c>
      <c r="B1002" s="18">
        <v>0.52181824431967105</v>
      </c>
      <c r="C1002" s="18">
        <v>7.59502345180913</v>
      </c>
      <c r="D1002" s="18">
        <v>7.7133935915285496</v>
      </c>
      <c r="E1002" s="18">
        <v>7.5251353438149904</v>
      </c>
      <c r="F1002" s="18">
        <v>7.6347616692146598</v>
      </c>
      <c r="G1002" s="17" t="s">
        <v>7984</v>
      </c>
      <c r="H1002" s="17" t="s">
        <v>7985</v>
      </c>
      <c r="I1002" s="17" t="s">
        <v>7986</v>
      </c>
      <c r="J1002" s="17" t="s">
        <v>7987</v>
      </c>
      <c r="K1002" s="17" t="s">
        <v>7988</v>
      </c>
      <c r="L1002" s="17"/>
      <c r="M1002" s="17" t="s">
        <v>7989</v>
      </c>
      <c r="N1002" s="17"/>
    </row>
    <row r="1003" spans="1:14">
      <c r="A1003" s="17" t="s">
        <v>7990</v>
      </c>
      <c r="B1003" s="18">
        <v>0.52709858907732299</v>
      </c>
      <c r="C1003" s="18">
        <v>6.9417297518776397</v>
      </c>
      <c r="D1003" s="18">
        <v>6.9704243605991199</v>
      </c>
      <c r="E1003" s="18">
        <v>7.0448148675772897</v>
      </c>
      <c r="F1003" s="18">
        <v>6.8868822700489698</v>
      </c>
      <c r="G1003" s="17" t="s">
        <v>7991</v>
      </c>
      <c r="H1003" s="17" t="s">
        <v>7992</v>
      </c>
      <c r="I1003" s="17" t="s">
        <v>7993</v>
      </c>
      <c r="J1003" s="17" t="s">
        <v>7994</v>
      </c>
      <c r="K1003" s="17" t="s">
        <v>7995</v>
      </c>
      <c r="L1003" s="17" t="s">
        <v>7996</v>
      </c>
      <c r="M1003" s="17" t="s">
        <v>7997</v>
      </c>
      <c r="N1003" s="17" t="s">
        <v>7998</v>
      </c>
    </row>
    <row r="1004" spans="1:14">
      <c r="A1004" s="17" t="s">
        <v>7999</v>
      </c>
      <c r="B1004" s="18">
        <v>0.52785911511702499</v>
      </c>
      <c r="C1004" s="18">
        <v>7.0915130948574499</v>
      </c>
      <c r="D1004" s="18">
        <v>7.0804158574762601</v>
      </c>
      <c r="E1004" s="18">
        <v>6.93863525754852</v>
      </c>
      <c r="F1004" s="18">
        <v>7.0605124932372902</v>
      </c>
      <c r="G1004" s="17" t="s">
        <v>8000</v>
      </c>
      <c r="H1004" s="17" t="s">
        <v>8001</v>
      </c>
      <c r="I1004" s="17" t="s">
        <v>8002</v>
      </c>
      <c r="J1004" s="17" t="s">
        <v>8003</v>
      </c>
      <c r="K1004" s="17" t="s">
        <v>8004</v>
      </c>
      <c r="L1004" s="17" t="s">
        <v>8005</v>
      </c>
      <c r="M1004" s="17" t="s">
        <v>8006</v>
      </c>
      <c r="N1004" s="17"/>
    </row>
    <row r="1005" spans="1:14">
      <c r="A1005" s="17" t="s">
        <v>8007</v>
      </c>
      <c r="B1005" s="18">
        <v>0.53223186798243904</v>
      </c>
      <c r="C1005" s="18">
        <v>6.8454542649244203</v>
      </c>
      <c r="D1005" s="18">
        <v>6.8947427302399404</v>
      </c>
      <c r="E1005" s="18">
        <v>6.9545096760786604</v>
      </c>
      <c r="F1005" s="18">
        <v>6.9260858527976898</v>
      </c>
      <c r="G1005" s="17" t="s">
        <v>8008</v>
      </c>
      <c r="H1005" s="17" t="s">
        <v>8009</v>
      </c>
      <c r="I1005" s="17" t="s">
        <v>8010</v>
      </c>
      <c r="J1005" s="17" t="s">
        <v>8011</v>
      </c>
      <c r="K1005" s="17" t="s">
        <v>8012</v>
      </c>
      <c r="L1005" s="17" t="s">
        <v>8013</v>
      </c>
      <c r="M1005" s="17" t="s">
        <v>8014</v>
      </c>
      <c r="N1005" s="17"/>
    </row>
    <row r="1006" spans="1:14">
      <c r="A1006" s="17" t="s">
        <v>8015</v>
      </c>
      <c r="B1006" s="18">
        <v>0.53593133789728897</v>
      </c>
      <c r="C1006" s="18">
        <v>7.1824468440624498</v>
      </c>
      <c r="D1006" s="18">
        <v>7.0105682825080802</v>
      </c>
      <c r="E1006" s="18">
        <v>7.08273567304773</v>
      </c>
      <c r="F1006" s="18">
        <v>7.0407857925680197</v>
      </c>
      <c r="G1006" s="17" t="s">
        <v>8016</v>
      </c>
      <c r="H1006" s="17" t="s">
        <v>8017</v>
      </c>
      <c r="I1006" s="17" t="s">
        <v>8018</v>
      </c>
      <c r="J1006" s="17" t="s">
        <v>8019</v>
      </c>
      <c r="K1006" s="17" t="s">
        <v>8020</v>
      </c>
      <c r="L1006" s="17" t="s">
        <v>8021</v>
      </c>
      <c r="M1006" s="17" t="s">
        <v>8022</v>
      </c>
      <c r="N1006" s="17"/>
    </row>
    <row r="1007" spans="1:14">
      <c r="A1007" s="17" t="s">
        <v>8023</v>
      </c>
      <c r="B1007" s="18">
        <v>0.53994360242100603</v>
      </c>
      <c r="C1007" s="18">
        <v>6.5730027598719296</v>
      </c>
      <c r="D1007" s="18">
        <v>6.5614053694669696</v>
      </c>
      <c r="E1007" s="18">
        <v>6.6471977927421602</v>
      </c>
      <c r="F1007" s="18">
        <v>6.5728502777305202</v>
      </c>
      <c r="G1007" s="17" t="s">
        <v>8024</v>
      </c>
      <c r="H1007" s="17" t="s">
        <v>8025</v>
      </c>
      <c r="I1007" s="17" t="s">
        <v>8026</v>
      </c>
      <c r="J1007" s="17" t="s">
        <v>8027</v>
      </c>
      <c r="K1007" s="17" t="s">
        <v>8028</v>
      </c>
      <c r="L1007" s="17" t="s">
        <v>8029</v>
      </c>
      <c r="M1007" s="17" t="s">
        <v>8030</v>
      </c>
      <c r="N1007" s="17"/>
    </row>
    <row r="1008" spans="1:14">
      <c r="A1008" s="17" t="s">
        <v>8031</v>
      </c>
      <c r="B1008" s="18">
        <v>0.54364516964312504</v>
      </c>
      <c r="C1008" s="18">
        <v>6.7483848999065499</v>
      </c>
      <c r="D1008" s="18">
        <v>6.6733167270948099</v>
      </c>
      <c r="E1008" s="18">
        <v>6.61694066831366</v>
      </c>
      <c r="F1008" s="18">
        <v>6.5283255049670696</v>
      </c>
      <c r="G1008" s="17" t="s">
        <v>8032</v>
      </c>
      <c r="H1008" s="17" t="s">
        <v>8033</v>
      </c>
      <c r="I1008" s="17" t="s">
        <v>8034</v>
      </c>
      <c r="J1008" s="17" t="s">
        <v>8035</v>
      </c>
      <c r="K1008" s="17" t="s">
        <v>8036</v>
      </c>
      <c r="L1008" s="17" t="s">
        <v>8037</v>
      </c>
      <c r="M1008" s="17" t="s">
        <v>8038</v>
      </c>
      <c r="N1008" s="17"/>
    </row>
    <row r="1009" spans="1:14">
      <c r="A1009" s="17" t="s">
        <v>8039</v>
      </c>
      <c r="B1009" s="18">
        <v>0.54364516964312504</v>
      </c>
      <c r="C1009" s="18">
        <v>7.5457647701511199</v>
      </c>
      <c r="D1009" s="18">
        <v>7.3244494346215099</v>
      </c>
      <c r="E1009" s="18">
        <v>7.5131324440549001</v>
      </c>
      <c r="F1009" s="18">
        <v>7.1725187117977303</v>
      </c>
      <c r="G1009" s="17" t="s">
        <v>8040</v>
      </c>
      <c r="H1009" s="17" t="s">
        <v>8041</v>
      </c>
      <c r="I1009" s="17" t="s">
        <v>8042</v>
      </c>
      <c r="J1009" s="17" t="s">
        <v>8043</v>
      </c>
      <c r="K1009" s="17" t="s">
        <v>8044</v>
      </c>
      <c r="L1009" s="17" t="s">
        <v>8045</v>
      </c>
      <c r="M1009" s="17" t="s">
        <v>8046</v>
      </c>
      <c r="N1009" s="17"/>
    </row>
    <row r="1010" spans="1:14">
      <c r="A1010" s="17" t="s">
        <v>8047</v>
      </c>
      <c r="B1010" s="18">
        <v>0.54364516964312504</v>
      </c>
      <c r="C1010" s="18">
        <v>7.7668532113984403</v>
      </c>
      <c r="D1010" s="18">
        <v>7.81407095923909</v>
      </c>
      <c r="E1010" s="18">
        <v>7.7775511252334102</v>
      </c>
      <c r="F1010" s="18">
        <v>7.8769481092203701</v>
      </c>
      <c r="G1010" s="17" t="s">
        <v>8048</v>
      </c>
      <c r="H1010" s="17" t="s">
        <v>8049</v>
      </c>
      <c r="I1010" s="17" t="s">
        <v>8050</v>
      </c>
      <c r="J1010" s="17"/>
      <c r="K1010" s="17"/>
      <c r="L1010" s="17" t="s">
        <v>8051</v>
      </c>
      <c r="M1010" s="17" t="s">
        <v>391</v>
      </c>
      <c r="N1010" s="17"/>
    </row>
    <row r="1011" spans="1:14">
      <c r="A1011" s="17" t="s">
        <v>8052</v>
      </c>
      <c r="B1011" s="18">
        <v>0.54364516964312504</v>
      </c>
      <c r="C1011" s="18">
        <v>6.2523538994609398</v>
      </c>
      <c r="D1011" s="18">
        <v>6.64174927228387</v>
      </c>
      <c r="E1011" s="18">
        <v>6.4660906901789597</v>
      </c>
      <c r="F1011" s="18">
        <v>6.5085377123459098</v>
      </c>
      <c r="G1011" s="17" t="s">
        <v>8053</v>
      </c>
      <c r="H1011" s="17" t="s">
        <v>8054</v>
      </c>
      <c r="I1011" s="17" t="s">
        <v>8055</v>
      </c>
      <c r="J1011" s="17" t="s">
        <v>8056</v>
      </c>
      <c r="K1011" s="17" t="s">
        <v>8057</v>
      </c>
      <c r="L1011" s="17" t="s">
        <v>8058</v>
      </c>
      <c r="M1011" s="17" t="s">
        <v>8059</v>
      </c>
      <c r="N1011" s="17"/>
    </row>
    <row r="1012" spans="1:14">
      <c r="A1012" s="17" t="s">
        <v>8060</v>
      </c>
      <c r="B1012" s="18">
        <v>0.54457904034221505</v>
      </c>
      <c r="C1012" s="18">
        <v>6.8325555543926901</v>
      </c>
      <c r="D1012" s="18">
        <v>6.4981527731007303</v>
      </c>
      <c r="E1012" s="18">
        <v>6.72403653923742</v>
      </c>
      <c r="F1012" s="18">
        <v>6.62460854458089</v>
      </c>
      <c r="G1012" s="17" t="s">
        <v>8061</v>
      </c>
      <c r="H1012" s="17" t="s">
        <v>8062</v>
      </c>
      <c r="I1012" s="17" t="s">
        <v>8063</v>
      </c>
      <c r="J1012" s="17" t="s">
        <v>8064</v>
      </c>
      <c r="K1012" s="17" t="s">
        <v>8065</v>
      </c>
      <c r="L1012" s="17" t="s">
        <v>8066</v>
      </c>
      <c r="M1012" s="17" t="s">
        <v>8067</v>
      </c>
      <c r="N1012" s="17"/>
    </row>
    <row r="1013" spans="1:14">
      <c r="A1013" s="17" t="s">
        <v>8068</v>
      </c>
      <c r="B1013" s="18">
        <v>0.544776429876621</v>
      </c>
      <c r="C1013" s="18">
        <v>7.5586537043432296</v>
      </c>
      <c r="D1013" s="18">
        <v>7.53764521974517</v>
      </c>
      <c r="E1013" s="18">
        <v>7.5544818348931004</v>
      </c>
      <c r="F1013" s="18">
        <v>7.6619517258041299</v>
      </c>
      <c r="G1013" s="17" t="s">
        <v>8069</v>
      </c>
      <c r="H1013" s="17" t="s">
        <v>8070</v>
      </c>
      <c r="I1013" s="17" t="s">
        <v>8071</v>
      </c>
      <c r="J1013" s="17" t="s">
        <v>8072</v>
      </c>
      <c r="K1013" s="17" t="s">
        <v>8073</v>
      </c>
      <c r="L1013" s="17" t="s">
        <v>8074</v>
      </c>
      <c r="M1013" s="17" t="s">
        <v>8075</v>
      </c>
      <c r="N1013" s="17"/>
    </row>
    <row r="1014" spans="1:14">
      <c r="A1014" s="17" t="s">
        <v>8076</v>
      </c>
      <c r="B1014" s="18">
        <v>0.544776429876621</v>
      </c>
      <c r="C1014" s="18">
        <v>7.3215942059700998</v>
      </c>
      <c r="D1014" s="18">
        <v>7.3534156374063198</v>
      </c>
      <c r="E1014" s="18">
        <v>7.2123760301009199</v>
      </c>
      <c r="F1014" s="18">
        <v>7.3732140033340299</v>
      </c>
      <c r="G1014" s="17" t="s">
        <v>8077</v>
      </c>
      <c r="H1014" s="17" t="s">
        <v>8078</v>
      </c>
      <c r="I1014" s="17" t="s">
        <v>8079</v>
      </c>
      <c r="J1014" s="17" t="s">
        <v>8080</v>
      </c>
      <c r="K1014" s="17" t="s">
        <v>8081</v>
      </c>
      <c r="L1014" s="17" t="s">
        <v>8082</v>
      </c>
      <c r="M1014" s="17" t="s">
        <v>8083</v>
      </c>
      <c r="N1014" s="17"/>
    </row>
    <row r="1015" spans="1:14">
      <c r="A1015" s="17" t="s">
        <v>8084</v>
      </c>
      <c r="B1015" s="18">
        <v>0.544776429876621</v>
      </c>
      <c r="C1015" s="18">
        <v>7.1508596406648497</v>
      </c>
      <c r="D1015" s="18">
        <v>7.3240757810887498</v>
      </c>
      <c r="E1015" s="18">
        <v>6.9322845528214403</v>
      </c>
      <c r="F1015" s="18">
        <v>7.14143608467052</v>
      </c>
      <c r="G1015" s="17" t="s">
        <v>8085</v>
      </c>
      <c r="H1015" s="17" t="s">
        <v>8086</v>
      </c>
      <c r="I1015" s="17" t="s">
        <v>8087</v>
      </c>
      <c r="J1015" s="17" t="s">
        <v>8088</v>
      </c>
      <c r="K1015" s="17" t="s">
        <v>8089</v>
      </c>
      <c r="L1015" s="17" t="s">
        <v>8090</v>
      </c>
      <c r="M1015" s="17" t="s">
        <v>8091</v>
      </c>
      <c r="N1015" s="17"/>
    </row>
    <row r="1016" spans="1:14">
      <c r="A1016" s="17" t="s">
        <v>8092</v>
      </c>
      <c r="B1016" s="18">
        <v>0.54809405569796699</v>
      </c>
      <c r="C1016" s="18">
        <v>6.7734628082097403</v>
      </c>
      <c r="D1016" s="18">
        <v>6.9009617477695402</v>
      </c>
      <c r="E1016" s="18">
        <v>6.8166943105274704</v>
      </c>
      <c r="F1016" s="18">
        <v>6.7373646282455404</v>
      </c>
      <c r="G1016" s="17" t="s">
        <v>8093</v>
      </c>
      <c r="H1016" s="17" t="s">
        <v>8094</v>
      </c>
      <c r="I1016" s="17" t="s">
        <v>8095</v>
      </c>
      <c r="J1016" s="17" t="s">
        <v>8096</v>
      </c>
      <c r="K1016" s="17" t="s">
        <v>8097</v>
      </c>
      <c r="L1016" s="17" t="s">
        <v>8098</v>
      </c>
      <c r="M1016" s="17" t="s">
        <v>8099</v>
      </c>
      <c r="N1016" s="17"/>
    </row>
    <row r="1017" spans="1:14">
      <c r="A1017" s="17" t="s">
        <v>8100</v>
      </c>
      <c r="B1017" s="18">
        <v>0.54809405569796699</v>
      </c>
      <c r="C1017" s="18">
        <v>7.9760514042821304</v>
      </c>
      <c r="D1017" s="18">
        <v>8.00818587300137</v>
      </c>
      <c r="E1017" s="18">
        <v>7.8922356635436497</v>
      </c>
      <c r="F1017" s="18">
        <v>8.0254136069071205</v>
      </c>
      <c r="G1017" s="17" t="s">
        <v>8101</v>
      </c>
      <c r="H1017" s="17" t="s">
        <v>8102</v>
      </c>
      <c r="I1017" s="17" t="s">
        <v>8103</v>
      </c>
      <c r="J1017" s="17" t="s">
        <v>8104</v>
      </c>
      <c r="K1017" s="17" t="s">
        <v>8105</v>
      </c>
      <c r="L1017" s="17" t="s">
        <v>8106</v>
      </c>
      <c r="M1017" s="17" t="s">
        <v>8107</v>
      </c>
      <c r="N1017" s="17"/>
    </row>
    <row r="1018" spans="1:14">
      <c r="A1018" s="17" t="s">
        <v>8108</v>
      </c>
      <c r="B1018" s="18">
        <v>0.55069362915097997</v>
      </c>
      <c r="C1018" s="18">
        <v>6.9794973486243501</v>
      </c>
      <c r="D1018" s="18">
        <v>6.7179674780037804</v>
      </c>
      <c r="E1018" s="18">
        <v>6.8490868717305498</v>
      </c>
      <c r="F1018" s="18">
        <v>6.8712234659599796</v>
      </c>
      <c r="G1018" s="17" t="s">
        <v>8109</v>
      </c>
      <c r="H1018" s="17" t="s">
        <v>8110</v>
      </c>
      <c r="I1018" s="17" t="s">
        <v>8111</v>
      </c>
      <c r="J1018" s="17" t="s">
        <v>8112</v>
      </c>
      <c r="K1018" s="17" t="s">
        <v>8113</v>
      </c>
      <c r="L1018" s="17" t="s">
        <v>8114</v>
      </c>
      <c r="M1018" s="17" t="s">
        <v>8115</v>
      </c>
      <c r="N1018" s="17"/>
    </row>
    <row r="1019" spans="1:14">
      <c r="A1019" s="17" t="s">
        <v>8116</v>
      </c>
      <c r="B1019" s="18">
        <v>0.55255141806410002</v>
      </c>
      <c r="C1019" s="18">
        <v>6.7686915247100101</v>
      </c>
      <c r="D1019" s="18">
        <v>7.0713776699092801</v>
      </c>
      <c r="E1019" s="18">
        <v>6.8570424258702802</v>
      </c>
      <c r="F1019" s="18">
        <v>6.9175965716555297</v>
      </c>
      <c r="G1019" s="17" t="s">
        <v>8117</v>
      </c>
      <c r="H1019" s="17" t="s">
        <v>8118</v>
      </c>
      <c r="I1019" s="17" t="s">
        <v>8119</v>
      </c>
      <c r="J1019" s="17" t="s">
        <v>8120</v>
      </c>
      <c r="K1019" s="17" t="s">
        <v>8121</v>
      </c>
      <c r="L1019" s="17" t="s">
        <v>8122</v>
      </c>
      <c r="M1019" s="17" t="s">
        <v>8123</v>
      </c>
      <c r="N1019" s="17" t="s">
        <v>1873</v>
      </c>
    </row>
    <row r="1020" spans="1:14">
      <c r="A1020" s="17" t="s">
        <v>8124</v>
      </c>
      <c r="B1020" s="18">
        <v>0.55814028362038703</v>
      </c>
      <c r="C1020" s="18">
        <v>6.7878854239069799</v>
      </c>
      <c r="D1020" s="18">
        <v>6.7150759590787397</v>
      </c>
      <c r="E1020" s="18">
        <v>6.8757707511066499</v>
      </c>
      <c r="F1020" s="18">
        <v>6.5888094008915301</v>
      </c>
      <c r="G1020" s="17" t="s">
        <v>8125</v>
      </c>
      <c r="H1020" s="17" t="s">
        <v>8126</v>
      </c>
      <c r="I1020" s="17" t="s">
        <v>8127</v>
      </c>
      <c r="J1020" s="17" t="s">
        <v>8128</v>
      </c>
      <c r="K1020" s="17" t="s">
        <v>8129</v>
      </c>
      <c r="L1020" s="17" t="s">
        <v>8130</v>
      </c>
      <c r="M1020" s="17" t="s">
        <v>8131</v>
      </c>
      <c r="N1020" s="17"/>
    </row>
    <row r="1021" spans="1:14">
      <c r="A1021" s="17" t="s">
        <v>8132</v>
      </c>
      <c r="B1021" s="18">
        <v>0.56122650083738002</v>
      </c>
      <c r="C1021" s="18">
        <v>7.3997273700189297</v>
      </c>
      <c r="D1021" s="18">
        <v>7.0349499481487499</v>
      </c>
      <c r="E1021" s="18">
        <v>7.18000121859194</v>
      </c>
      <c r="F1021" s="18">
        <v>7.2211734475640004</v>
      </c>
      <c r="G1021" s="17" t="s">
        <v>8133</v>
      </c>
      <c r="H1021" s="17" t="s">
        <v>8134</v>
      </c>
      <c r="I1021" s="17" t="s">
        <v>8135</v>
      </c>
      <c r="J1021" s="17"/>
      <c r="K1021" s="17"/>
      <c r="L1021" s="17"/>
      <c r="M1021" s="17" t="s">
        <v>391</v>
      </c>
      <c r="N1021" s="17"/>
    </row>
    <row r="1022" spans="1:14">
      <c r="A1022" s="17" t="s">
        <v>8136</v>
      </c>
      <c r="B1022" s="18">
        <v>0.56122650083738002</v>
      </c>
      <c r="C1022" s="18">
        <v>6.2993670179191303</v>
      </c>
      <c r="D1022" s="18">
        <v>6.5210659638534496</v>
      </c>
      <c r="E1022" s="18">
        <v>6.5962294292905996</v>
      </c>
      <c r="F1022" s="18">
        <v>6.3764792951406601</v>
      </c>
      <c r="G1022" s="17" t="s">
        <v>8137</v>
      </c>
      <c r="H1022" s="17" t="s">
        <v>8138</v>
      </c>
      <c r="I1022" s="17" t="s">
        <v>8139</v>
      </c>
      <c r="J1022" s="17" t="s">
        <v>8140</v>
      </c>
      <c r="K1022" s="17" t="s">
        <v>8141</v>
      </c>
      <c r="L1022" s="17" t="s">
        <v>8142</v>
      </c>
      <c r="M1022" s="17" t="s">
        <v>8143</v>
      </c>
      <c r="N1022" s="17"/>
    </row>
    <row r="1023" spans="1:14">
      <c r="A1023" s="17" t="s">
        <v>8144</v>
      </c>
      <c r="B1023" s="18">
        <v>0.56122650083738002</v>
      </c>
      <c r="C1023" s="18">
        <v>6.60141576199063</v>
      </c>
      <c r="D1023" s="18">
        <v>6.8292438493154402</v>
      </c>
      <c r="E1023" s="18">
        <v>6.4172977275222802</v>
      </c>
      <c r="F1023" s="18">
        <v>6.6274591270310603</v>
      </c>
      <c r="G1023" s="17" t="s">
        <v>8145</v>
      </c>
      <c r="H1023" s="17" t="s">
        <v>8146</v>
      </c>
      <c r="I1023" s="17" t="s">
        <v>8147</v>
      </c>
      <c r="J1023" s="17" t="s">
        <v>8148</v>
      </c>
      <c r="K1023" s="17" t="s">
        <v>8149</v>
      </c>
      <c r="L1023" s="17" t="s">
        <v>8150</v>
      </c>
      <c r="M1023" s="17" t="s">
        <v>8151</v>
      </c>
      <c r="N1023" s="17"/>
    </row>
    <row r="1024" spans="1:14">
      <c r="A1024" s="17" t="s">
        <v>8152</v>
      </c>
      <c r="B1024" s="18">
        <v>0.56122650083738002</v>
      </c>
      <c r="C1024" s="18">
        <v>7.0756898584049699</v>
      </c>
      <c r="D1024" s="18">
        <v>7.2368651936565396</v>
      </c>
      <c r="E1024" s="18">
        <v>7.0653165726103602</v>
      </c>
      <c r="F1024" s="18">
        <v>7.1432429568143698</v>
      </c>
      <c r="G1024" s="17" t="s">
        <v>8153</v>
      </c>
      <c r="H1024" s="17" t="s">
        <v>8154</v>
      </c>
      <c r="I1024" s="17" t="s">
        <v>8155</v>
      </c>
      <c r="J1024" s="17" t="s">
        <v>8156</v>
      </c>
      <c r="K1024" s="17" t="s">
        <v>8157</v>
      </c>
      <c r="L1024" s="17" t="s">
        <v>8158</v>
      </c>
      <c r="M1024" s="17" t="s">
        <v>8159</v>
      </c>
      <c r="N1024" s="17"/>
    </row>
    <row r="1025" spans="1:14">
      <c r="A1025" s="17" t="s">
        <v>8160</v>
      </c>
      <c r="B1025" s="18">
        <v>0.56122650083738002</v>
      </c>
      <c r="C1025" s="18">
        <v>6.7788387115036999</v>
      </c>
      <c r="D1025" s="18">
        <v>6.86778106421652</v>
      </c>
      <c r="E1025" s="18">
        <v>6.7980525539909804</v>
      </c>
      <c r="F1025" s="18">
        <v>6.8581701076461297</v>
      </c>
      <c r="G1025" s="17" t="s">
        <v>8161</v>
      </c>
      <c r="H1025" s="17" t="s">
        <v>8162</v>
      </c>
      <c r="I1025" s="17" t="s">
        <v>8163</v>
      </c>
      <c r="J1025" s="17" t="s">
        <v>8164</v>
      </c>
      <c r="K1025" s="17" t="s">
        <v>8165</v>
      </c>
      <c r="L1025" s="17" t="s">
        <v>8166</v>
      </c>
      <c r="M1025" s="17" t="s">
        <v>8167</v>
      </c>
      <c r="N1025" s="17"/>
    </row>
    <row r="1026" spans="1:14">
      <c r="A1026" s="17" t="s">
        <v>8168</v>
      </c>
      <c r="B1026" s="18">
        <v>0.56122650083738002</v>
      </c>
      <c r="C1026" s="18">
        <v>7.0248628962427304</v>
      </c>
      <c r="D1026" s="18">
        <v>7.5624561224953597</v>
      </c>
      <c r="E1026" s="18">
        <v>7.2677798864932397</v>
      </c>
      <c r="F1026" s="18">
        <v>7.5257869737881897</v>
      </c>
      <c r="G1026" s="17" t="s">
        <v>8169</v>
      </c>
      <c r="H1026" s="17" t="s">
        <v>8170</v>
      </c>
      <c r="I1026" s="17" t="s">
        <v>8171</v>
      </c>
      <c r="J1026" s="17" t="s">
        <v>8172</v>
      </c>
      <c r="K1026" s="17" t="s">
        <v>8173</v>
      </c>
      <c r="L1026" s="17" t="s">
        <v>8174</v>
      </c>
      <c r="M1026" s="17" t="s">
        <v>8175</v>
      </c>
      <c r="N1026" s="17"/>
    </row>
    <row r="1027" spans="1:14">
      <c r="A1027" s="17" t="s">
        <v>8176</v>
      </c>
      <c r="B1027" s="18">
        <v>0.56122650083738002</v>
      </c>
      <c r="C1027" s="18">
        <v>7.0599053747730904</v>
      </c>
      <c r="D1027" s="18">
        <v>7.0468753051081299</v>
      </c>
      <c r="E1027" s="18">
        <v>6.8727965437959799</v>
      </c>
      <c r="F1027" s="18">
        <v>6.9370582780851198</v>
      </c>
      <c r="G1027" s="17" t="s">
        <v>8177</v>
      </c>
      <c r="H1027" s="17" t="s">
        <v>8178</v>
      </c>
      <c r="I1027" s="17" t="s">
        <v>8179</v>
      </c>
      <c r="J1027" s="17" t="s">
        <v>8180</v>
      </c>
      <c r="K1027" s="17" t="s">
        <v>8181</v>
      </c>
      <c r="L1027" s="17" t="s">
        <v>8182</v>
      </c>
      <c r="M1027" s="17" t="s">
        <v>8183</v>
      </c>
      <c r="N1027" s="17"/>
    </row>
    <row r="1028" spans="1:14">
      <c r="A1028" s="17" t="s">
        <v>8184</v>
      </c>
      <c r="B1028" s="18">
        <v>0.56122650083738002</v>
      </c>
      <c r="C1028" s="18">
        <v>6.7678694468422798</v>
      </c>
      <c r="D1028" s="18">
        <v>6.6022901778057603</v>
      </c>
      <c r="E1028" s="18">
        <v>6.7229607761768904</v>
      </c>
      <c r="F1028" s="18">
        <v>6.7262297467203798</v>
      </c>
      <c r="G1028" s="17" t="s">
        <v>8185</v>
      </c>
      <c r="H1028" s="17" t="s">
        <v>8186</v>
      </c>
      <c r="I1028" s="17" t="s">
        <v>8187</v>
      </c>
      <c r="J1028" s="17" t="s">
        <v>8188</v>
      </c>
      <c r="K1028" s="17" t="s">
        <v>8189</v>
      </c>
      <c r="L1028" s="17" t="s">
        <v>8190</v>
      </c>
      <c r="M1028" s="17" t="s">
        <v>8191</v>
      </c>
      <c r="N1028" s="17"/>
    </row>
    <row r="1029" spans="1:14">
      <c r="A1029" s="17" t="s">
        <v>8192</v>
      </c>
      <c r="B1029" s="18">
        <v>0.56193905480113904</v>
      </c>
      <c r="C1029" s="18">
        <v>7.0275103768506497</v>
      </c>
      <c r="D1029" s="18">
        <v>6.9421815631648398</v>
      </c>
      <c r="E1029" s="18">
        <v>6.8949755331303999</v>
      </c>
      <c r="F1029" s="18">
        <v>6.8680840260662501</v>
      </c>
      <c r="G1029" s="17" t="s">
        <v>8193</v>
      </c>
      <c r="H1029" s="17" t="s">
        <v>8194</v>
      </c>
      <c r="I1029" s="17" t="s">
        <v>8195</v>
      </c>
      <c r="J1029" s="17" t="s">
        <v>8196</v>
      </c>
      <c r="K1029" s="17" t="s">
        <v>8197</v>
      </c>
      <c r="L1029" s="17" t="s">
        <v>8198</v>
      </c>
      <c r="M1029" s="17" t="s">
        <v>8199</v>
      </c>
      <c r="N1029" s="17"/>
    </row>
    <row r="1030" spans="1:14">
      <c r="A1030" s="17" t="s">
        <v>8200</v>
      </c>
      <c r="B1030" s="18">
        <v>0.56290979408249198</v>
      </c>
      <c r="C1030" s="18">
        <v>7.3847191633467704</v>
      </c>
      <c r="D1030" s="18">
        <v>7.3634505979086997</v>
      </c>
      <c r="E1030" s="18">
        <v>7.4189794130622904</v>
      </c>
      <c r="F1030" s="18">
        <v>7.4036468953933596</v>
      </c>
      <c r="G1030" s="17" t="s">
        <v>8201</v>
      </c>
      <c r="H1030" s="17" t="s">
        <v>8202</v>
      </c>
      <c r="I1030" s="17" t="s">
        <v>8203</v>
      </c>
      <c r="J1030" s="17" t="s">
        <v>8204</v>
      </c>
      <c r="K1030" s="17" t="s">
        <v>8205</v>
      </c>
      <c r="L1030" s="17" t="s">
        <v>8206</v>
      </c>
      <c r="M1030" s="17" t="s">
        <v>8207</v>
      </c>
      <c r="N1030" s="17"/>
    </row>
    <row r="1031" spans="1:14">
      <c r="A1031" s="17" t="s">
        <v>8208</v>
      </c>
      <c r="B1031" s="18">
        <v>0.56857182487126601</v>
      </c>
      <c r="C1031" s="18">
        <v>6.8809199494225703</v>
      </c>
      <c r="D1031" s="18">
        <v>6.8575710889961403</v>
      </c>
      <c r="E1031" s="18">
        <v>6.6671487489060297</v>
      </c>
      <c r="F1031" s="18">
        <v>6.6994006503765497</v>
      </c>
      <c r="G1031" s="17" t="s">
        <v>8209</v>
      </c>
      <c r="H1031" s="17" t="s">
        <v>8210</v>
      </c>
      <c r="I1031" s="17" t="s">
        <v>8211</v>
      </c>
      <c r="J1031" s="17" t="s">
        <v>8212</v>
      </c>
      <c r="K1031" s="17" t="s">
        <v>8213</v>
      </c>
      <c r="L1031" s="17" t="s">
        <v>8214</v>
      </c>
      <c r="M1031" s="17" t="s">
        <v>8215</v>
      </c>
      <c r="N1031" s="17"/>
    </row>
    <row r="1032" spans="1:14">
      <c r="A1032" s="17" t="s">
        <v>8216</v>
      </c>
      <c r="B1032" s="18">
        <v>0.56946945639538504</v>
      </c>
      <c r="C1032" s="18">
        <v>6.7085167902198801</v>
      </c>
      <c r="D1032" s="18">
        <v>6.48403628076725</v>
      </c>
      <c r="E1032" s="18">
        <v>6.3907659421422496</v>
      </c>
      <c r="F1032" s="18">
        <v>6.61924611013632</v>
      </c>
      <c r="G1032" s="17" t="s">
        <v>8217</v>
      </c>
      <c r="H1032" s="17" t="s">
        <v>8218</v>
      </c>
      <c r="I1032" s="17" t="s">
        <v>8219</v>
      </c>
      <c r="J1032" s="17" t="s">
        <v>8220</v>
      </c>
      <c r="K1032" s="17" t="s">
        <v>8221</v>
      </c>
      <c r="L1032" s="17" t="s">
        <v>8222</v>
      </c>
      <c r="M1032" s="17" t="s">
        <v>8223</v>
      </c>
      <c r="N1032" s="17" t="s">
        <v>8224</v>
      </c>
    </row>
    <row r="1033" spans="1:14">
      <c r="A1033" s="17" t="s">
        <v>8225</v>
      </c>
      <c r="B1033" s="18">
        <v>0.56946945639538504</v>
      </c>
      <c r="C1033" s="18">
        <v>6.62343284489027</v>
      </c>
      <c r="D1033" s="18">
        <v>6.5779843631255197</v>
      </c>
      <c r="E1033" s="18">
        <v>6.8286839315560002</v>
      </c>
      <c r="F1033" s="18">
        <v>6.8073826901473602</v>
      </c>
      <c r="G1033" s="17" t="s">
        <v>8226</v>
      </c>
      <c r="H1033" s="17" t="s">
        <v>8227</v>
      </c>
      <c r="I1033" s="17" t="s">
        <v>8228</v>
      </c>
      <c r="J1033" s="17" t="s">
        <v>8229</v>
      </c>
      <c r="K1033" s="17" t="s">
        <v>8230</v>
      </c>
      <c r="L1033" s="17" t="s">
        <v>8231</v>
      </c>
      <c r="M1033" s="17" t="s">
        <v>8232</v>
      </c>
      <c r="N1033" s="17"/>
    </row>
    <row r="1034" spans="1:14">
      <c r="A1034" s="17" t="s">
        <v>8233</v>
      </c>
      <c r="B1034" s="18">
        <v>0.56946945639538504</v>
      </c>
      <c r="C1034" s="18">
        <v>6.6193286953778498</v>
      </c>
      <c r="D1034" s="18">
        <v>6.3612957489767998</v>
      </c>
      <c r="E1034" s="18">
        <v>6.6224391143502404</v>
      </c>
      <c r="F1034" s="18">
        <v>6.5450497365775302</v>
      </c>
      <c r="G1034" s="17" t="s">
        <v>8234</v>
      </c>
      <c r="H1034" s="17" t="s">
        <v>8235</v>
      </c>
      <c r="I1034" s="17" t="s">
        <v>8236</v>
      </c>
      <c r="J1034" s="17" t="s">
        <v>8237</v>
      </c>
      <c r="K1034" s="17" t="s">
        <v>8238</v>
      </c>
      <c r="L1034" s="17" t="s">
        <v>8239</v>
      </c>
      <c r="M1034" s="17" t="s">
        <v>8240</v>
      </c>
      <c r="N1034" s="17"/>
    </row>
    <row r="1035" spans="1:14">
      <c r="A1035" s="17" t="s">
        <v>8241</v>
      </c>
      <c r="B1035" s="18">
        <v>0.577037143713514</v>
      </c>
      <c r="C1035" s="18">
        <v>6.6960678851736501</v>
      </c>
      <c r="D1035" s="18">
        <v>6.6623656895726704</v>
      </c>
      <c r="E1035" s="18">
        <v>6.7491730383677204</v>
      </c>
      <c r="F1035" s="18">
        <v>6.9133278373303098</v>
      </c>
      <c r="G1035" s="17" t="s">
        <v>8242</v>
      </c>
      <c r="H1035" s="17" t="s">
        <v>8243</v>
      </c>
      <c r="I1035" s="17" t="s">
        <v>8244</v>
      </c>
      <c r="J1035" s="17" t="s">
        <v>8245</v>
      </c>
      <c r="K1035" s="17" t="s">
        <v>8246</v>
      </c>
      <c r="L1035" s="17" t="s">
        <v>8247</v>
      </c>
      <c r="M1035" s="17" t="s">
        <v>8248</v>
      </c>
      <c r="N1035" s="17"/>
    </row>
    <row r="1036" spans="1:14">
      <c r="A1036" s="17" t="s">
        <v>8249</v>
      </c>
      <c r="B1036" s="18">
        <v>0.58066932253363801</v>
      </c>
      <c r="C1036" s="18">
        <v>6.4921301869460102</v>
      </c>
      <c r="D1036" s="18">
        <v>6.3379513868696904</v>
      </c>
      <c r="E1036" s="18">
        <v>6.6313929254119603</v>
      </c>
      <c r="F1036" s="18">
        <v>6.5093429913062097</v>
      </c>
      <c r="G1036" s="17" t="s">
        <v>8250</v>
      </c>
      <c r="H1036" s="17" t="s">
        <v>8251</v>
      </c>
      <c r="I1036" s="17" t="s">
        <v>8252</v>
      </c>
      <c r="J1036" s="17" t="s">
        <v>8253</v>
      </c>
      <c r="K1036" s="17" t="s">
        <v>8254</v>
      </c>
      <c r="L1036" s="17" t="s">
        <v>8255</v>
      </c>
      <c r="M1036" s="17" t="s">
        <v>8256</v>
      </c>
      <c r="N1036" s="17"/>
    </row>
    <row r="1037" spans="1:14">
      <c r="A1037" s="17" t="s">
        <v>8257</v>
      </c>
      <c r="B1037" s="18">
        <v>0.58274454456621005</v>
      </c>
      <c r="C1037" s="18">
        <v>7.1239045173011704</v>
      </c>
      <c r="D1037" s="18">
        <v>6.9903377949300101</v>
      </c>
      <c r="E1037" s="18">
        <v>7.0772183974006202</v>
      </c>
      <c r="F1037" s="18">
        <v>7.2738660866900098</v>
      </c>
      <c r="G1037" s="17" t="s">
        <v>8258</v>
      </c>
      <c r="H1037" s="17" t="s">
        <v>8259</v>
      </c>
      <c r="I1037" s="17" t="s">
        <v>8260</v>
      </c>
      <c r="J1037" s="17" t="s">
        <v>8261</v>
      </c>
      <c r="K1037" s="17" t="s">
        <v>8262</v>
      </c>
      <c r="L1037" s="17" t="s">
        <v>8263</v>
      </c>
      <c r="M1037" s="17" t="s">
        <v>8264</v>
      </c>
      <c r="N1037" s="17"/>
    </row>
    <row r="1038" spans="1:14">
      <c r="A1038" s="17" t="s">
        <v>8265</v>
      </c>
      <c r="B1038" s="18">
        <v>0.58274454456621005</v>
      </c>
      <c r="C1038" s="18">
        <v>6.8306334513498399</v>
      </c>
      <c r="D1038" s="18">
        <v>6.9484204133330403</v>
      </c>
      <c r="E1038" s="18">
        <v>6.87286262329933</v>
      </c>
      <c r="F1038" s="18">
        <v>6.8798229390263801</v>
      </c>
      <c r="G1038" s="17" t="s">
        <v>8266</v>
      </c>
      <c r="H1038" s="17" t="s">
        <v>8267</v>
      </c>
      <c r="I1038" s="17" t="s">
        <v>8268</v>
      </c>
      <c r="J1038" s="17" t="s">
        <v>8269</v>
      </c>
      <c r="K1038" s="17" t="s">
        <v>8270</v>
      </c>
      <c r="L1038" s="17" t="s">
        <v>8271</v>
      </c>
      <c r="M1038" s="17" t="s">
        <v>8272</v>
      </c>
      <c r="N1038" s="17"/>
    </row>
    <row r="1039" spans="1:14">
      <c r="A1039" s="17" t="s">
        <v>8273</v>
      </c>
      <c r="B1039" s="18">
        <v>0.58729576828698304</v>
      </c>
      <c r="C1039" s="18">
        <v>6.5030221545406297</v>
      </c>
      <c r="D1039" s="18">
        <v>6.5063384694841204</v>
      </c>
      <c r="E1039" s="18">
        <v>6.6798742314412598</v>
      </c>
      <c r="F1039" s="18">
        <v>6.9159298079789204</v>
      </c>
      <c r="G1039" s="17" t="s">
        <v>8274</v>
      </c>
      <c r="H1039" s="17" t="s">
        <v>8275</v>
      </c>
      <c r="I1039" s="17" t="s">
        <v>8276</v>
      </c>
      <c r="J1039" s="17" t="s">
        <v>8277</v>
      </c>
      <c r="K1039" s="17" t="s">
        <v>8278</v>
      </c>
      <c r="L1039" s="17" t="s">
        <v>8279</v>
      </c>
      <c r="M1039" s="17" t="s">
        <v>8280</v>
      </c>
      <c r="N1039" s="17"/>
    </row>
    <row r="1040" spans="1:14">
      <c r="A1040" s="17" t="s">
        <v>8281</v>
      </c>
      <c r="B1040" s="18">
        <v>0.58813105610972805</v>
      </c>
      <c r="C1040" s="18">
        <v>7.0407331824008104</v>
      </c>
      <c r="D1040" s="18">
        <v>6.9270044788401801</v>
      </c>
      <c r="E1040" s="18">
        <v>6.9541762255930202</v>
      </c>
      <c r="F1040" s="18">
        <v>6.8553613921766701</v>
      </c>
      <c r="G1040" s="17" t="s">
        <v>8282</v>
      </c>
      <c r="H1040" s="17" t="s">
        <v>8283</v>
      </c>
      <c r="I1040" s="17" t="s">
        <v>8284</v>
      </c>
      <c r="J1040" s="17" t="s">
        <v>8285</v>
      </c>
      <c r="K1040" s="17" t="s">
        <v>8286</v>
      </c>
      <c r="L1040" s="17" t="s">
        <v>8287</v>
      </c>
      <c r="M1040" s="17" t="s">
        <v>8288</v>
      </c>
      <c r="N1040" s="17"/>
    </row>
    <row r="1041" spans="1:14">
      <c r="A1041" s="17" t="s">
        <v>8289</v>
      </c>
      <c r="B1041" s="18">
        <v>0.59085591411092497</v>
      </c>
      <c r="C1041" s="18">
        <v>7.3684160731483104</v>
      </c>
      <c r="D1041" s="18">
        <v>7.1530259028244796</v>
      </c>
      <c r="E1041" s="18">
        <v>7.0363596117757199</v>
      </c>
      <c r="F1041" s="18">
        <v>7.1043984270770197</v>
      </c>
      <c r="G1041" s="17" t="s">
        <v>8290</v>
      </c>
      <c r="H1041" s="17" t="s">
        <v>8291</v>
      </c>
      <c r="I1041" s="17" t="s">
        <v>8292</v>
      </c>
      <c r="J1041" s="17" t="s">
        <v>8293</v>
      </c>
      <c r="K1041" s="17" t="s">
        <v>8294</v>
      </c>
      <c r="L1041" s="17" t="s">
        <v>8295</v>
      </c>
      <c r="M1041" s="17" t="s">
        <v>8296</v>
      </c>
      <c r="N1041" s="17"/>
    </row>
    <row r="1042" spans="1:14">
      <c r="A1042" s="17" t="s">
        <v>8297</v>
      </c>
      <c r="B1042" s="18">
        <v>0.59139430398498105</v>
      </c>
      <c r="C1042" s="18">
        <v>6.8340927836098802</v>
      </c>
      <c r="D1042" s="18">
        <v>6.8057820024982902</v>
      </c>
      <c r="E1042" s="18">
        <v>6.8893138798605298</v>
      </c>
      <c r="F1042" s="18">
        <v>6.9704475914806698</v>
      </c>
      <c r="G1042" s="17" t="s">
        <v>8298</v>
      </c>
      <c r="H1042" s="17" t="s">
        <v>8299</v>
      </c>
      <c r="I1042" s="17" t="s">
        <v>8300</v>
      </c>
      <c r="J1042" s="17" t="s">
        <v>8301</v>
      </c>
      <c r="K1042" s="17" t="s">
        <v>8302</v>
      </c>
      <c r="L1042" s="17" t="s">
        <v>8303</v>
      </c>
      <c r="M1042" s="17" t="s">
        <v>8304</v>
      </c>
      <c r="N1042" s="17"/>
    </row>
    <row r="1043" spans="1:14">
      <c r="A1043" s="17" t="s">
        <v>8305</v>
      </c>
      <c r="B1043" s="18">
        <v>0.59438171421252595</v>
      </c>
      <c r="C1043" s="18">
        <v>6.7391469926307002</v>
      </c>
      <c r="D1043" s="18">
        <v>7.04989281298728</v>
      </c>
      <c r="E1043" s="18">
        <v>6.9812285104517304</v>
      </c>
      <c r="F1043" s="18">
        <v>6.9907598133656803</v>
      </c>
      <c r="G1043" s="17" t="s">
        <v>8306</v>
      </c>
      <c r="H1043" s="17" t="s">
        <v>8307</v>
      </c>
      <c r="I1043" s="17" t="s">
        <v>8308</v>
      </c>
      <c r="J1043" s="17" t="s">
        <v>8309</v>
      </c>
      <c r="K1043" s="17" t="s">
        <v>8310</v>
      </c>
      <c r="L1043" s="17" t="s">
        <v>8311</v>
      </c>
      <c r="M1043" s="17" t="s">
        <v>8312</v>
      </c>
      <c r="N1043" s="17"/>
    </row>
    <row r="1044" spans="1:14">
      <c r="A1044" s="17" t="s">
        <v>8313</v>
      </c>
      <c r="B1044" s="18">
        <v>0.59928301349354096</v>
      </c>
      <c r="C1044" s="18">
        <v>6.5131484334387499</v>
      </c>
      <c r="D1044" s="18">
        <v>6.6514827722584</v>
      </c>
      <c r="E1044" s="18">
        <v>6.4366705374988502</v>
      </c>
      <c r="F1044" s="18">
        <v>6.5426399555370303</v>
      </c>
      <c r="G1044" s="17" t="s">
        <v>8314</v>
      </c>
      <c r="H1044" s="17" t="s">
        <v>8315</v>
      </c>
      <c r="I1044" s="17" t="s">
        <v>8316</v>
      </c>
      <c r="J1044" s="17" t="s">
        <v>8317</v>
      </c>
      <c r="K1044" s="17" t="s">
        <v>8318</v>
      </c>
      <c r="L1044" s="17" t="s">
        <v>8319</v>
      </c>
      <c r="M1044" s="17" t="s">
        <v>8320</v>
      </c>
      <c r="N1044" s="17"/>
    </row>
    <row r="1045" spans="1:14">
      <c r="A1045" s="17" t="s">
        <v>8321</v>
      </c>
      <c r="B1045" s="18">
        <v>0.60890040969345804</v>
      </c>
      <c r="C1045" s="18">
        <v>6.67827037410526</v>
      </c>
      <c r="D1045" s="18">
        <v>6.5069002099346802</v>
      </c>
      <c r="E1045" s="18">
        <v>6.5793092286924999</v>
      </c>
      <c r="F1045" s="18">
        <v>6.6379820926403204</v>
      </c>
      <c r="G1045" s="17" t="s">
        <v>8322</v>
      </c>
      <c r="H1045" s="17" t="s">
        <v>8323</v>
      </c>
      <c r="I1045" s="17" t="s">
        <v>8324</v>
      </c>
      <c r="J1045" s="17" t="s">
        <v>8325</v>
      </c>
      <c r="K1045" s="17" t="s">
        <v>8326</v>
      </c>
      <c r="L1045" s="17" t="s">
        <v>8327</v>
      </c>
      <c r="M1045" s="17" t="s">
        <v>8328</v>
      </c>
      <c r="N1045" s="17"/>
    </row>
    <row r="1046" spans="1:14">
      <c r="A1046" s="17" t="s">
        <v>8329</v>
      </c>
      <c r="B1046" s="18">
        <v>0.61364416815753298</v>
      </c>
      <c r="C1046" s="18">
        <v>6.0443145955190696</v>
      </c>
      <c r="D1046" s="18">
        <v>6.19436305728523</v>
      </c>
      <c r="E1046" s="18">
        <v>5.9627505215597898</v>
      </c>
      <c r="F1046" s="18">
        <v>6.0044336452876301</v>
      </c>
      <c r="G1046" s="17" t="s">
        <v>8330</v>
      </c>
      <c r="H1046" s="17" t="s">
        <v>8331</v>
      </c>
      <c r="I1046" s="17" t="s">
        <v>8332</v>
      </c>
      <c r="J1046" s="17" t="s">
        <v>8333</v>
      </c>
      <c r="K1046" s="17" t="s">
        <v>8334</v>
      </c>
      <c r="L1046" s="17" t="s">
        <v>8335</v>
      </c>
      <c r="M1046" s="17" t="s">
        <v>8336</v>
      </c>
      <c r="N1046" s="17" t="s">
        <v>8337</v>
      </c>
    </row>
    <row r="1047" spans="1:14">
      <c r="A1047" s="17" t="s">
        <v>8338</v>
      </c>
      <c r="B1047" s="18">
        <v>0.61519551482186696</v>
      </c>
      <c r="C1047" s="18">
        <v>6.7332649498769497</v>
      </c>
      <c r="D1047" s="18">
        <v>6.7998779222847796</v>
      </c>
      <c r="E1047" s="18">
        <v>6.8509094446855103</v>
      </c>
      <c r="F1047" s="18">
        <v>6.7104629164747003</v>
      </c>
      <c r="G1047" s="17" t="s">
        <v>8339</v>
      </c>
      <c r="H1047" s="17" t="s">
        <v>8340</v>
      </c>
      <c r="I1047" s="17" t="s">
        <v>8341</v>
      </c>
      <c r="J1047" s="17" t="s">
        <v>8342</v>
      </c>
      <c r="K1047" s="17" t="s">
        <v>8343</v>
      </c>
      <c r="L1047" s="17" t="s">
        <v>8344</v>
      </c>
      <c r="M1047" s="17" t="s">
        <v>8345</v>
      </c>
      <c r="N1047" s="17"/>
    </row>
    <row r="1048" spans="1:14">
      <c r="A1048" s="17" t="s">
        <v>8346</v>
      </c>
      <c r="B1048" s="18">
        <v>0.62325266509796895</v>
      </c>
      <c r="C1048" s="18">
        <v>7.2814908587560403</v>
      </c>
      <c r="D1048" s="18">
        <v>6.9675914875502301</v>
      </c>
      <c r="E1048" s="18">
        <v>7.0973965161309103</v>
      </c>
      <c r="F1048" s="18">
        <v>7.0761444116953998</v>
      </c>
      <c r="G1048" s="17" t="s">
        <v>8347</v>
      </c>
      <c r="H1048" s="17" t="s">
        <v>8348</v>
      </c>
      <c r="I1048" s="17" t="s">
        <v>8349</v>
      </c>
      <c r="J1048" s="17" t="s">
        <v>8350</v>
      </c>
      <c r="K1048" s="17" t="s">
        <v>8351</v>
      </c>
      <c r="L1048" s="17" t="s">
        <v>8352</v>
      </c>
      <c r="M1048" s="17" t="s">
        <v>8353</v>
      </c>
      <c r="N1048" s="17" t="s">
        <v>8354</v>
      </c>
    </row>
    <row r="1049" spans="1:14">
      <c r="A1049" s="17" t="s">
        <v>8355</v>
      </c>
      <c r="B1049" s="18">
        <v>0.62802156075802096</v>
      </c>
      <c r="C1049" s="18">
        <v>7.0051259253568103</v>
      </c>
      <c r="D1049" s="18">
        <v>7.1303897098957503</v>
      </c>
      <c r="E1049" s="18">
        <v>6.9992109184132696</v>
      </c>
      <c r="F1049" s="18">
        <v>7.1405332314254997</v>
      </c>
      <c r="G1049" s="17" t="s">
        <v>8356</v>
      </c>
      <c r="H1049" s="17" t="s">
        <v>8357</v>
      </c>
      <c r="I1049" s="17" t="s">
        <v>8358</v>
      </c>
      <c r="J1049" s="17" t="s">
        <v>8359</v>
      </c>
      <c r="K1049" s="17" t="s">
        <v>8360</v>
      </c>
      <c r="L1049" s="17" t="s">
        <v>8361</v>
      </c>
      <c r="M1049" s="17" t="s">
        <v>8362</v>
      </c>
      <c r="N1049" s="17"/>
    </row>
    <row r="1050" spans="1:14">
      <c r="A1050" s="17" t="s">
        <v>8363</v>
      </c>
      <c r="B1050" s="18">
        <v>0.63223685029930499</v>
      </c>
      <c r="C1050" s="18">
        <v>7.3049275385986201</v>
      </c>
      <c r="D1050" s="18">
        <v>7.0749799542018899</v>
      </c>
      <c r="E1050" s="18">
        <v>7.0368710110611801</v>
      </c>
      <c r="F1050" s="18">
        <v>6.9411030205558601</v>
      </c>
      <c r="G1050" s="17" t="s">
        <v>8364</v>
      </c>
      <c r="H1050" s="17" t="s">
        <v>8365</v>
      </c>
      <c r="I1050" s="17" t="s">
        <v>8366</v>
      </c>
      <c r="J1050" s="17" t="s">
        <v>8367</v>
      </c>
      <c r="K1050" s="17" t="s">
        <v>8368</v>
      </c>
      <c r="L1050" s="17" t="s">
        <v>8369</v>
      </c>
      <c r="M1050" s="17" t="s">
        <v>8370</v>
      </c>
      <c r="N1050" s="17"/>
    </row>
    <row r="1051" spans="1:14">
      <c r="A1051" s="17" t="s">
        <v>8371</v>
      </c>
      <c r="B1051" s="18">
        <v>0.63435261654631703</v>
      </c>
      <c r="C1051" s="18">
        <v>6.8197356961073199</v>
      </c>
      <c r="D1051" s="18">
        <v>6.8127340848968698</v>
      </c>
      <c r="E1051" s="18">
        <v>6.7938631012670196</v>
      </c>
      <c r="F1051" s="18">
        <v>6.7133202995766403</v>
      </c>
      <c r="G1051" s="17" t="s">
        <v>8372</v>
      </c>
      <c r="H1051" s="17" t="s">
        <v>8373</v>
      </c>
      <c r="I1051" s="17" t="s">
        <v>8374</v>
      </c>
      <c r="J1051" s="17" t="s">
        <v>8375</v>
      </c>
      <c r="K1051" s="17" t="s">
        <v>8376</v>
      </c>
      <c r="L1051" s="17" t="s">
        <v>8377</v>
      </c>
      <c r="M1051" s="17" t="s">
        <v>8378</v>
      </c>
      <c r="N1051" s="17" t="s">
        <v>1873</v>
      </c>
    </row>
    <row r="1052" spans="1:14">
      <c r="A1052" s="17" t="s">
        <v>8379</v>
      </c>
      <c r="B1052" s="18">
        <v>0.63437315054189103</v>
      </c>
      <c r="C1052" s="18">
        <v>7.4324883419858798</v>
      </c>
      <c r="D1052" s="18">
        <v>7.2080936650220098</v>
      </c>
      <c r="E1052" s="18">
        <v>7.7239353628916803</v>
      </c>
      <c r="F1052" s="18">
        <v>7.2402428100921004</v>
      </c>
      <c r="G1052" s="17" t="s">
        <v>8380</v>
      </c>
      <c r="H1052" s="17" t="s">
        <v>8381</v>
      </c>
      <c r="I1052" s="17" t="s">
        <v>8382</v>
      </c>
      <c r="J1052" s="17" t="s">
        <v>8383</v>
      </c>
      <c r="K1052" s="17" t="s">
        <v>8384</v>
      </c>
      <c r="L1052" s="17" t="s">
        <v>8385</v>
      </c>
      <c r="M1052" s="17" t="s">
        <v>8386</v>
      </c>
      <c r="N1052" s="17"/>
    </row>
    <row r="1053" spans="1:14">
      <c r="A1053" s="17" t="s">
        <v>8387</v>
      </c>
      <c r="B1053" s="18">
        <v>0.63507763215593405</v>
      </c>
      <c r="C1053" s="18">
        <v>7.25298152416363</v>
      </c>
      <c r="D1053" s="18">
        <v>7.3738346506405499</v>
      </c>
      <c r="E1053" s="18">
        <v>7.3468623843299801</v>
      </c>
      <c r="F1053" s="18">
        <v>7.4820878645356901</v>
      </c>
      <c r="G1053" s="17" t="s">
        <v>8388</v>
      </c>
      <c r="H1053" s="17" t="s">
        <v>8389</v>
      </c>
      <c r="I1053" s="17" t="s">
        <v>8390</v>
      </c>
      <c r="J1053" s="17" t="s">
        <v>8391</v>
      </c>
      <c r="K1053" s="17" t="s">
        <v>8392</v>
      </c>
      <c r="L1053" s="17" t="s">
        <v>8393</v>
      </c>
      <c r="M1053" s="17" t="s">
        <v>8394</v>
      </c>
      <c r="N1053" s="17"/>
    </row>
    <row r="1054" spans="1:14">
      <c r="A1054" s="17" t="s">
        <v>8395</v>
      </c>
      <c r="B1054" s="18">
        <v>0.63600893559268201</v>
      </c>
      <c r="C1054" s="18">
        <v>6.8416059989972897</v>
      </c>
      <c r="D1054" s="18">
        <v>6.6505637449917998</v>
      </c>
      <c r="E1054" s="18">
        <v>6.76670811170625</v>
      </c>
      <c r="F1054" s="18">
        <v>6.7106269777447496</v>
      </c>
      <c r="G1054" s="17" t="s">
        <v>8396</v>
      </c>
      <c r="H1054" s="17" t="s">
        <v>8397</v>
      </c>
      <c r="I1054" s="17" t="s">
        <v>8398</v>
      </c>
      <c r="J1054" s="17" t="s">
        <v>8399</v>
      </c>
      <c r="K1054" s="17" t="s">
        <v>8400</v>
      </c>
      <c r="L1054" s="17" t="s">
        <v>8401</v>
      </c>
      <c r="M1054" s="17" t="s">
        <v>8402</v>
      </c>
      <c r="N1054" s="17"/>
    </row>
    <row r="1055" spans="1:14">
      <c r="A1055" s="17" t="s">
        <v>8403</v>
      </c>
      <c r="B1055" s="18">
        <v>0.63669112029818697</v>
      </c>
      <c r="C1055" s="18">
        <v>7.23740238189359</v>
      </c>
      <c r="D1055" s="18">
        <v>7.1128013407798898</v>
      </c>
      <c r="E1055" s="18">
        <v>7.1237131211212699</v>
      </c>
      <c r="F1055" s="18">
        <v>7.0552895484134099</v>
      </c>
      <c r="G1055" s="17" t="s">
        <v>8404</v>
      </c>
      <c r="H1055" s="17" t="s">
        <v>8405</v>
      </c>
      <c r="I1055" s="17" t="s">
        <v>8406</v>
      </c>
      <c r="J1055" s="17" t="s">
        <v>8407</v>
      </c>
      <c r="K1055" s="17" t="s">
        <v>8408</v>
      </c>
      <c r="L1055" s="17" t="s">
        <v>8409</v>
      </c>
      <c r="M1055" s="17" t="s">
        <v>8410</v>
      </c>
      <c r="N1055" s="17" t="s">
        <v>2619</v>
      </c>
    </row>
    <row r="1056" spans="1:14">
      <c r="A1056" s="17" t="s">
        <v>8411</v>
      </c>
      <c r="B1056" s="18">
        <v>0.63978388407627595</v>
      </c>
      <c r="C1056" s="18">
        <v>7.0940234686989001</v>
      </c>
      <c r="D1056" s="18">
        <v>7.1332699245222697</v>
      </c>
      <c r="E1056" s="18">
        <v>7.1776107241604796</v>
      </c>
      <c r="F1056" s="18">
        <v>7.0593253573655499</v>
      </c>
      <c r="G1056" s="17" t="s">
        <v>8412</v>
      </c>
      <c r="H1056" s="17" t="s">
        <v>8413</v>
      </c>
      <c r="I1056" s="17" t="s">
        <v>8414</v>
      </c>
      <c r="J1056" s="17" t="s">
        <v>8415</v>
      </c>
      <c r="K1056" s="17" t="s">
        <v>8416</v>
      </c>
      <c r="L1056" s="17" t="s">
        <v>8417</v>
      </c>
      <c r="M1056" s="17" t="s">
        <v>8418</v>
      </c>
      <c r="N1056" s="17"/>
    </row>
    <row r="1057" spans="1:14">
      <c r="A1057" s="17" t="s">
        <v>8419</v>
      </c>
      <c r="B1057" s="18">
        <v>0.64386208639768905</v>
      </c>
      <c r="C1057" s="18">
        <v>6.3100925970932504</v>
      </c>
      <c r="D1057" s="18">
        <v>6.4301187235616801</v>
      </c>
      <c r="E1057" s="18">
        <v>6.4136720858044498</v>
      </c>
      <c r="F1057" s="18">
        <v>6.4125281996907404</v>
      </c>
      <c r="G1057" s="17" t="s">
        <v>8420</v>
      </c>
      <c r="H1057" s="17" t="s">
        <v>8421</v>
      </c>
      <c r="I1057" s="17" t="s">
        <v>8422</v>
      </c>
      <c r="J1057" s="17" t="s">
        <v>8423</v>
      </c>
      <c r="K1057" s="17" t="s">
        <v>8424</v>
      </c>
      <c r="L1057" s="17" t="s">
        <v>8425</v>
      </c>
      <c r="M1057" s="17" t="s">
        <v>8426</v>
      </c>
      <c r="N1057" s="17"/>
    </row>
    <row r="1058" spans="1:14">
      <c r="A1058" s="17" t="s">
        <v>8427</v>
      </c>
      <c r="B1058" s="18">
        <v>0.64898843174260101</v>
      </c>
      <c r="C1058" s="18">
        <v>7.55222084108581</v>
      </c>
      <c r="D1058" s="18">
        <v>7.3971929803587697</v>
      </c>
      <c r="E1058" s="18">
        <v>7.3314702949516803</v>
      </c>
      <c r="F1058" s="18">
        <v>7.3595719466183001</v>
      </c>
      <c r="G1058" s="17" t="s">
        <v>8428</v>
      </c>
      <c r="H1058" s="17" t="s">
        <v>8429</v>
      </c>
      <c r="I1058" s="17" t="s">
        <v>8430</v>
      </c>
      <c r="J1058" s="17" t="s">
        <v>8431</v>
      </c>
      <c r="K1058" s="17" t="s">
        <v>8432</v>
      </c>
      <c r="L1058" s="17" t="s">
        <v>8433</v>
      </c>
      <c r="M1058" s="17" t="s">
        <v>8434</v>
      </c>
      <c r="N1058" s="17"/>
    </row>
    <row r="1059" spans="1:14">
      <c r="A1059" s="17" t="s">
        <v>8435</v>
      </c>
      <c r="B1059" s="18">
        <v>0.65220664975967002</v>
      </c>
      <c r="C1059" s="18">
        <v>7.5370339151751304</v>
      </c>
      <c r="D1059" s="18">
        <v>7.2941241267481196</v>
      </c>
      <c r="E1059" s="18">
        <v>7.6776009470589903</v>
      </c>
      <c r="F1059" s="18">
        <v>7.2778570889840797</v>
      </c>
      <c r="G1059" s="17" t="s">
        <v>8436</v>
      </c>
      <c r="H1059" s="17" t="s">
        <v>8437</v>
      </c>
      <c r="I1059" s="17" t="s">
        <v>8438</v>
      </c>
      <c r="J1059" s="17" t="s">
        <v>8439</v>
      </c>
      <c r="K1059" s="17" t="s">
        <v>8440</v>
      </c>
      <c r="L1059" s="17" t="s">
        <v>8441</v>
      </c>
      <c r="M1059" s="17" t="s">
        <v>8442</v>
      </c>
      <c r="N1059" s="17"/>
    </row>
    <row r="1060" spans="1:14">
      <c r="A1060" s="17" t="s">
        <v>8443</v>
      </c>
      <c r="B1060" s="18">
        <v>0.65304068867804599</v>
      </c>
      <c r="C1060" s="18">
        <v>7.0564331631033799</v>
      </c>
      <c r="D1060" s="18">
        <v>7.0688830507501796</v>
      </c>
      <c r="E1060" s="18">
        <v>7.1601620584299601</v>
      </c>
      <c r="F1060" s="18">
        <v>7.1925457723574597</v>
      </c>
      <c r="G1060" s="17" t="s">
        <v>8444</v>
      </c>
      <c r="H1060" s="17" t="s">
        <v>8445</v>
      </c>
      <c r="I1060" s="17" t="s">
        <v>8446</v>
      </c>
      <c r="J1060" s="17"/>
      <c r="K1060" s="17"/>
      <c r="L1060" s="17"/>
      <c r="M1060" s="17" t="s">
        <v>391</v>
      </c>
      <c r="N1060" s="17"/>
    </row>
    <row r="1061" spans="1:14">
      <c r="A1061" s="17" t="s">
        <v>8447</v>
      </c>
      <c r="B1061" s="18">
        <v>0.66172737670165904</v>
      </c>
      <c r="C1061" s="18">
        <v>6.5064433134836896</v>
      </c>
      <c r="D1061" s="18">
        <v>6.6984801173352002</v>
      </c>
      <c r="E1061" s="18">
        <v>6.5694543331721196</v>
      </c>
      <c r="F1061" s="18">
        <v>6.6071753107308702</v>
      </c>
      <c r="G1061" s="17" t="s">
        <v>8448</v>
      </c>
      <c r="H1061" s="17" t="s">
        <v>8449</v>
      </c>
      <c r="I1061" s="17" t="s">
        <v>8450</v>
      </c>
      <c r="J1061" s="17" t="s">
        <v>8451</v>
      </c>
      <c r="K1061" s="17" t="s">
        <v>8452</v>
      </c>
      <c r="L1061" s="17" t="s">
        <v>8453</v>
      </c>
      <c r="M1061" s="17" t="s">
        <v>8454</v>
      </c>
      <c r="N1061" s="17"/>
    </row>
    <row r="1062" spans="1:14">
      <c r="A1062" s="17" t="s">
        <v>8455</v>
      </c>
      <c r="B1062" s="18">
        <v>0.66172737670165904</v>
      </c>
      <c r="C1062" s="18">
        <v>6.1689387054556803</v>
      </c>
      <c r="D1062" s="18">
        <v>6.3894590549313399</v>
      </c>
      <c r="E1062" s="18">
        <v>6.290759121991</v>
      </c>
      <c r="F1062" s="18">
        <v>6.3242348810669702</v>
      </c>
      <c r="G1062" s="17" t="s">
        <v>8456</v>
      </c>
      <c r="H1062" s="17" t="s">
        <v>8457</v>
      </c>
      <c r="I1062" s="17" t="s">
        <v>8458</v>
      </c>
      <c r="J1062" s="17" t="s">
        <v>8459</v>
      </c>
      <c r="K1062" s="17" t="s">
        <v>8460</v>
      </c>
      <c r="L1062" s="17" t="s">
        <v>8461</v>
      </c>
      <c r="M1062" s="17" t="s">
        <v>8462</v>
      </c>
      <c r="N1062" s="17"/>
    </row>
    <row r="1063" spans="1:14">
      <c r="A1063" s="17" t="s">
        <v>8463</v>
      </c>
      <c r="B1063" s="18">
        <v>0.66172737670165904</v>
      </c>
      <c r="C1063" s="18">
        <v>7.99486785988785</v>
      </c>
      <c r="D1063" s="18">
        <v>7.6917812428412002</v>
      </c>
      <c r="E1063" s="18">
        <v>7.9022044528339599</v>
      </c>
      <c r="F1063" s="18">
        <v>7.9330244308192697</v>
      </c>
      <c r="G1063" s="17" t="s">
        <v>8464</v>
      </c>
      <c r="H1063" s="17" t="s">
        <v>8465</v>
      </c>
      <c r="I1063" s="17" t="s">
        <v>8466</v>
      </c>
      <c r="J1063" s="17" t="s">
        <v>8467</v>
      </c>
      <c r="K1063" s="17" t="s">
        <v>8468</v>
      </c>
      <c r="L1063" s="17" t="s">
        <v>8469</v>
      </c>
      <c r="M1063" s="17" t="s">
        <v>8470</v>
      </c>
      <c r="N1063" s="17"/>
    </row>
    <row r="1064" spans="1:14">
      <c r="A1064" s="17" t="s">
        <v>8471</v>
      </c>
      <c r="B1064" s="18">
        <v>0.66172737670165904</v>
      </c>
      <c r="C1064" s="18">
        <v>7.0584059056999298</v>
      </c>
      <c r="D1064" s="18">
        <v>7.0084217464610301</v>
      </c>
      <c r="E1064" s="18">
        <v>7.1293850560795997</v>
      </c>
      <c r="F1064" s="18">
        <v>7.1889412685756602</v>
      </c>
      <c r="G1064" s="17" t="s">
        <v>8472</v>
      </c>
      <c r="H1064" s="17" t="s">
        <v>8473</v>
      </c>
      <c r="I1064" s="17" t="s">
        <v>8474</v>
      </c>
      <c r="J1064" s="17" t="s">
        <v>8475</v>
      </c>
      <c r="K1064" s="17" t="s">
        <v>8476</v>
      </c>
      <c r="L1064" s="17" t="s">
        <v>8477</v>
      </c>
      <c r="M1064" s="17" t="s">
        <v>8478</v>
      </c>
      <c r="N1064" s="17"/>
    </row>
    <row r="1065" spans="1:14">
      <c r="A1065" s="17" t="s">
        <v>8479</v>
      </c>
      <c r="B1065" s="18">
        <v>0.66242303844383599</v>
      </c>
      <c r="C1065" s="18">
        <v>7.3740834208468202</v>
      </c>
      <c r="D1065" s="18">
        <v>7.3116117923839896</v>
      </c>
      <c r="E1065" s="18">
        <v>7.0793900751458096</v>
      </c>
      <c r="F1065" s="18">
        <v>7.1896073542277703</v>
      </c>
      <c r="G1065" s="17" t="s">
        <v>8480</v>
      </c>
      <c r="H1065" s="17" t="s">
        <v>8481</v>
      </c>
      <c r="I1065" s="17" t="s">
        <v>8482</v>
      </c>
      <c r="J1065" s="17"/>
      <c r="K1065" s="17"/>
      <c r="L1065" s="17"/>
      <c r="M1065" s="17" t="s">
        <v>391</v>
      </c>
      <c r="N1065" s="17"/>
    </row>
    <row r="1066" spans="1:14">
      <c r="A1066" s="17" t="s">
        <v>8483</v>
      </c>
      <c r="B1066" s="18">
        <v>0.66296238695674903</v>
      </c>
      <c r="C1066" s="18">
        <v>6.6959500405488299</v>
      </c>
      <c r="D1066" s="18">
        <v>6.6598673292312096</v>
      </c>
      <c r="E1066" s="18">
        <v>6.6492398271635604</v>
      </c>
      <c r="F1066" s="18">
        <v>6.5829423374993201</v>
      </c>
      <c r="G1066" s="17" t="s">
        <v>8484</v>
      </c>
      <c r="H1066" s="17" t="s">
        <v>8485</v>
      </c>
      <c r="I1066" s="17" t="s">
        <v>8486</v>
      </c>
      <c r="J1066" s="17" t="s">
        <v>8487</v>
      </c>
      <c r="K1066" s="17" t="s">
        <v>8488</v>
      </c>
      <c r="L1066" s="17" t="s">
        <v>8489</v>
      </c>
      <c r="M1066" s="17" t="s">
        <v>8490</v>
      </c>
      <c r="N1066" s="17"/>
    </row>
    <row r="1067" spans="1:14">
      <c r="A1067" s="17" t="s">
        <v>8491</v>
      </c>
      <c r="B1067" s="18">
        <v>0.669940964088927</v>
      </c>
      <c r="C1067" s="18">
        <v>7.1774223947897404</v>
      </c>
      <c r="D1067" s="18">
        <v>7.3278442093637199</v>
      </c>
      <c r="E1067" s="18">
        <v>7.1401685317791497</v>
      </c>
      <c r="F1067" s="18">
        <v>7.3246023356578904</v>
      </c>
      <c r="G1067" s="17" t="s">
        <v>8492</v>
      </c>
      <c r="H1067" s="17" t="s">
        <v>8493</v>
      </c>
      <c r="I1067" s="17" t="s">
        <v>8494</v>
      </c>
      <c r="J1067" s="17" t="s">
        <v>8495</v>
      </c>
      <c r="K1067" s="17" t="s">
        <v>8496</v>
      </c>
      <c r="L1067" s="17" t="s">
        <v>8497</v>
      </c>
      <c r="M1067" s="17" t="s">
        <v>8498</v>
      </c>
      <c r="N1067" s="17"/>
    </row>
    <row r="1068" spans="1:14">
      <c r="A1068" s="17" t="s">
        <v>8499</v>
      </c>
      <c r="B1068" s="18">
        <v>0.67171615968841902</v>
      </c>
      <c r="C1068" s="18">
        <v>6.9476029433752302</v>
      </c>
      <c r="D1068" s="18">
        <v>6.8611337530061496</v>
      </c>
      <c r="E1068" s="18">
        <v>7.0264563862176299</v>
      </c>
      <c r="F1068" s="18">
        <v>6.92322610574527</v>
      </c>
      <c r="G1068" s="17" t="s">
        <v>8500</v>
      </c>
      <c r="H1068" s="17" t="s">
        <v>8501</v>
      </c>
      <c r="I1068" s="17" t="s">
        <v>8502</v>
      </c>
      <c r="J1068" s="17" t="s">
        <v>8503</v>
      </c>
      <c r="K1068" s="17" t="s">
        <v>8504</v>
      </c>
      <c r="L1068" s="17" t="s">
        <v>8505</v>
      </c>
      <c r="M1068" s="17" t="s">
        <v>8506</v>
      </c>
      <c r="N1068" s="17"/>
    </row>
    <row r="1069" spans="1:14">
      <c r="A1069" s="17" t="s">
        <v>8507</v>
      </c>
      <c r="B1069" s="18">
        <v>0.67233156279506001</v>
      </c>
      <c r="C1069" s="18">
        <v>6.8095085100742097</v>
      </c>
      <c r="D1069" s="18">
        <v>6.7288642513611103</v>
      </c>
      <c r="E1069" s="18">
        <v>6.7459701818864097</v>
      </c>
      <c r="F1069" s="18">
        <v>6.7089925627443296</v>
      </c>
      <c r="G1069" s="17" t="s">
        <v>8508</v>
      </c>
      <c r="H1069" s="17" t="s">
        <v>8509</v>
      </c>
      <c r="I1069" s="17" t="s">
        <v>8510</v>
      </c>
      <c r="J1069" s="17" t="s">
        <v>8511</v>
      </c>
      <c r="K1069" s="17" t="s">
        <v>8512</v>
      </c>
      <c r="L1069" s="17" t="s">
        <v>8513</v>
      </c>
      <c r="M1069" s="17" t="s">
        <v>8514</v>
      </c>
      <c r="N1069" s="17"/>
    </row>
    <row r="1070" spans="1:14">
      <c r="A1070" s="17" t="s">
        <v>8515</v>
      </c>
      <c r="B1070" s="18">
        <v>0.674910286040728</v>
      </c>
      <c r="C1070" s="18">
        <v>6.6596340366521902</v>
      </c>
      <c r="D1070" s="18">
        <v>6.7713910387866401</v>
      </c>
      <c r="E1070" s="18">
        <v>6.8541174315850002</v>
      </c>
      <c r="F1070" s="18">
        <v>6.8372628182821096</v>
      </c>
      <c r="G1070" s="17" t="s">
        <v>8516</v>
      </c>
      <c r="H1070" s="17" t="s">
        <v>8517</v>
      </c>
      <c r="I1070" s="17" t="s">
        <v>8518</v>
      </c>
      <c r="J1070" s="17" t="s">
        <v>8519</v>
      </c>
      <c r="K1070" s="17" t="s">
        <v>8520</v>
      </c>
      <c r="L1070" s="17" t="s">
        <v>8521</v>
      </c>
      <c r="M1070" s="17" t="s">
        <v>8522</v>
      </c>
      <c r="N1070" s="17" t="s">
        <v>8523</v>
      </c>
    </row>
    <row r="1071" spans="1:14">
      <c r="A1071" s="17" t="s">
        <v>8524</v>
      </c>
      <c r="B1071" s="18">
        <v>0.674910286040728</v>
      </c>
      <c r="C1071" s="18">
        <v>7.4084465830431299</v>
      </c>
      <c r="D1071" s="18">
        <v>7.3873350652607801</v>
      </c>
      <c r="E1071" s="18">
        <v>7.3507606524138502</v>
      </c>
      <c r="F1071" s="18">
        <v>7.46197770504559</v>
      </c>
      <c r="G1071" s="17" t="s">
        <v>8525</v>
      </c>
      <c r="H1071" s="17" t="s">
        <v>8526</v>
      </c>
      <c r="I1071" s="17" t="s">
        <v>8527</v>
      </c>
      <c r="J1071" s="17" t="s">
        <v>8528</v>
      </c>
      <c r="K1071" s="17" t="s">
        <v>8529</v>
      </c>
      <c r="L1071" s="17" t="s">
        <v>8530</v>
      </c>
      <c r="M1071" s="17" t="s">
        <v>8531</v>
      </c>
      <c r="N1071" s="17" t="s">
        <v>8532</v>
      </c>
    </row>
    <row r="1072" spans="1:14">
      <c r="A1072" s="17" t="s">
        <v>8533</v>
      </c>
      <c r="B1072" s="18">
        <v>0.69609229639324699</v>
      </c>
      <c r="C1072" s="18">
        <v>6.5534249760499597</v>
      </c>
      <c r="D1072" s="18">
        <v>6.5197033047114896</v>
      </c>
      <c r="E1072" s="18">
        <v>6.30432494316182</v>
      </c>
      <c r="F1072" s="18">
        <v>6.6010464761662799</v>
      </c>
      <c r="G1072" s="17" t="s">
        <v>8534</v>
      </c>
      <c r="H1072" s="17" t="s">
        <v>8535</v>
      </c>
      <c r="I1072" s="17" t="s">
        <v>8536</v>
      </c>
      <c r="J1072" s="17" t="s">
        <v>8537</v>
      </c>
      <c r="K1072" s="17" t="s">
        <v>8538</v>
      </c>
      <c r="L1072" s="17" t="s">
        <v>8539</v>
      </c>
      <c r="M1072" s="17" t="s">
        <v>8540</v>
      </c>
      <c r="N1072" s="17"/>
    </row>
    <row r="1073" spans="1:14">
      <c r="A1073" s="17" t="s">
        <v>8541</v>
      </c>
      <c r="B1073" s="18">
        <v>0.69849082989883204</v>
      </c>
      <c r="C1073" s="18">
        <v>6.6282261232743096</v>
      </c>
      <c r="D1073" s="18">
        <v>6.7338018980123504</v>
      </c>
      <c r="E1073" s="18">
        <v>6.6835442188131404</v>
      </c>
      <c r="F1073" s="18">
        <v>6.49982131379842</v>
      </c>
      <c r="G1073" s="17" t="s">
        <v>8542</v>
      </c>
      <c r="H1073" s="17" t="s">
        <v>8543</v>
      </c>
      <c r="I1073" s="17" t="s">
        <v>8544</v>
      </c>
      <c r="J1073" s="17" t="s">
        <v>8545</v>
      </c>
      <c r="K1073" s="17" t="s">
        <v>8546</v>
      </c>
      <c r="L1073" s="17" t="s">
        <v>8547</v>
      </c>
      <c r="M1073" s="17" t="s">
        <v>8548</v>
      </c>
      <c r="N1073" s="17"/>
    </row>
    <row r="1074" spans="1:14">
      <c r="A1074" s="17" t="s">
        <v>8549</v>
      </c>
      <c r="B1074" s="18">
        <v>0.70572868014878398</v>
      </c>
      <c r="C1074" s="18">
        <v>6.4888705718684996</v>
      </c>
      <c r="D1074" s="18">
        <v>6.5315864050380599</v>
      </c>
      <c r="E1074" s="18">
        <v>6.5415486944115004</v>
      </c>
      <c r="F1074" s="18">
        <v>6.4672428932344603</v>
      </c>
      <c r="G1074" s="17" t="s">
        <v>8550</v>
      </c>
      <c r="H1074" s="17" t="s">
        <v>8551</v>
      </c>
      <c r="I1074" s="17" t="s">
        <v>8552</v>
      </c>
      <c r="J1074" s="17" t="s">
        <v>8553</v>
      </c>
      <c r="K1074" s="17" t="s">
        <v>8554</v>
      </c>
      <c r="L1074" s="17" t="s">
        <v>8555</v>
      </c>
      <c r="M1074" s="17" t="s">
        <v>8556</v>
      </c>
      <c r="N1074" s="17"/>
    </row>
    <row r="1075" spans="1:14">
      <c r="A1075" s="17" t="s">
        <v>8557</v>
      </c>
      <c r="B1075" s="18">
        <v>0.70628771202285501</v>
      </c>
      <c r="C1075" s="18">
        <v>6.9071396901556996</v>
      </c>
      <c r="D1075" s="18">
        <v>6.8099560499637901</v>
      </c>
      <c r="E1075" s="18">
        <v>6.7788748059451498</v>
      </c>
      <c r="F1075" s="18">
        <v>6.6890090979220203</v>
      </c>
      <c r="G1075" s="17" t="s">
        <v>8558</v>
      </c>
      <c r="H1075" s="17" t="s">
        <v>8559</v>
      </c>
      <c r="I1075" s="17" t="s">
        <v>8560</v>
      </c>
      <c r="J1075" s="17" t="s">
        <v>8561</v>
      </c>
      <c r="K1075" s="17" t="s">
        <v>8562</v>
      </c>
      <c r="L1075" s="17" t="s">
        <v>8563</v>
      </c>
      <c r="M1075" s="17" t="s">
        <v>8564</v>
      </c>
      <c r="N1075" s="17"/>
    </row>
    <row r="1076" spans="1:14">
      <c r="A1076" s="17" t="s">
        <v>8565</v>
      </c>
      <c r="B1076" s="18">
        <v>0.71135748434842605</v>
      </c>
      <c r="C1076" s="18">
        <v>7.1835224204809496</v>
      </c>
      <c r="D1076" s="18">
        <v>7.2578702816300602</v>
      </c>
      <c r="E1076" s="18">
        <v>6.8526246227454903</v>
      </c>
      <c r="F1076" s="18">
        <v>7.32488722833987</v>
      </c>
      <c r="G1076" s="17" t="s">
        <v>8566</v>
      </c>
      <c r="H1076" s="17" t="s">
        <v>8567</v>
      </c>
      <c r="I1076" s="17" t="s">
        <v>8568</v>
      </c>
      <c r="J1076" s="17" t="s">
        <v>8569</v>
      </c>
      <c r="K1076" s="17" t="s">
        <v>8570</v>
      </c>
      <c r="L1076" s="17" t="s">
        <v>8571</v>
      </c>
      <c r="M1076" s="17" t="s">
        <v>8572</v>
      </c>
      <c r="N1076" s="17"/>
    </row>
    <row r="1077" spans="1:14">
      <c r="A1077" s="17" t="s">
        <v>8573</v>
      </c>
      <c r="B1077" s="18">
        <v>0.71385223323315805</v>
      </c>
      <c r="C1077" s="18">
        <v>7.0362491941414396</v>
      </c>
      <c r="D1077" s="18">
        <v>7.0344372747918298</v>
      </c>
      <c r="E1077" s="18">
        <v>6.87694606831068</v>
      </c>
      <c r="F1077" s="18">
        <v>6.9398355716382696</v>
      </c>
      <c r="G1077" s="17" t="s">
        <v>8574</v>
      </c>
      <c r="H1077" s="17" t="s">
        <v>8575</v>
      </c>
      <c r="I1077" s="17" t="s">
        <v>8576</v>
      </c>
      <c r="J1077" s="17" t="s">
        <v>8577</v>
      </c>
      <c r="K1077" s="17" t="s">
        <v>8578</v>
      </c>
      <c r="L1077" s="17" t="s">
        <v>8579</v>
      </c>
      <c r="M1077" s="17" t="s">
        <v>8580</v>
      </c>
      <c r="N1077" s="17"/>
    </row>
    <row r="1078" spans="1:14">
      <c r="A1078" s="17" t="s">
        <v>8581</v>
      </c>
      <c r="B1078" s="18">
        <v>0.71500833536640995</v>
      </c>
      <c r="C1078" s="18">
        <v>6.4215577586360402</v>
      </c>
      <c r="D1078" s="18">
        <v>6.1996569694897898</v>
      </c>
      <c r="E1078" s="18">
        <v>6.41809184722801</v>
      </c>
      <c r="F1078" s="18">
        <v>6.3271898729962102</v>
      </c>
      <c r="G1078" s="17" t="s">
        <v>8582</v>
      </c>
      <c r="H1078" s="17" t="s">
        <v>8583</v>
      </c>
      <c r="I1078" s="17" t="s">
        <v>8584</v>
      </c>
      <c r="J1078" s="17" t="s">
        <v>8585</v>
      </c>
      <c r="K1078" s="17" t="s">
        <v>8586</v>
      </c>
      <c r="L1078" s="17" t="s">
        <v>8587</v>
      </c>
      <c r="M1078" s="17" t="s">
        <v>8588</v>
      </c>
      <c r="N1078" s="17"/>
    </row>
    <row r="1079" spans="1:14">
      <c r="A1079" s="17" t="s">
        <v>8589</v>
      </c>
      <c r="B1079" s="18">
        <v>0.71862599379134395</v>
      </c>
      <c r="C1079" s="18">
        <v>6.3887590599296704</v>
      </c>
      <c r="D1079" s="18">
        <v>6.4306689136047801</v>
      </c>
      <c r="E1079" s="18">
        <v>6.3824059034103602</v>
      </c>
      <c r="F1079" s="18">
        <v>6.2143631429352402</v>
      </c>
      <c r="G1079" s="17" t="s">
        <v>8590</v>
      </c>
      <c r="H1079" s="17" t="s">
        <v>8591</v>
      </c>
      <c r="I1079" s="17" t="s">
        <v>8592</v>
      </c>
      <c r="J1079" s="17" t="s">
        <v>8593</v>
      </c>
      <c r="K1079" s="17" t="s">
        <v>8594</v>
      </c>
      <c r="L1079" s="17" t="s">
        <v>8595</v>
      </c>
      <c r="M1079" s="17" t="s">
        <v>8596</v>
      </c>
      <c r="N1079" s="17"/>
    </row>
    <row r="1080" spans="1:14">
      <c r="A1080" s="17" t="s">
        <v>8597</v>
      </c>
      <c r="B1080" s="18">
        <v>0.720116303585005</v>
      </c>
      <c r="C1080" s="18">
        <v>6.5160393579731801</v>
      </c>
      <c r="D1080" s="18">
        <v>6.6580052195367401</v>
      </c>
      <c r="E1080" s="18">
        <v>6.4387506722388901</v>
      </c>
      <c r="F1080" s="18">
        <v>6.5026425578255003</v>
      </c>
      <c r="G1080" s="17" t="s">
        <v>8598</v>
      </c>
      <c r="H1080" s="17" t="s">
        <v>8599</v>
      </c>
      <c r="I1080" s="17" t="s">
        <v>8600</v>
      </c>
      <c r="J1080" s="17" t="s">
        <v>8601</v>
      </c>
      <c r="K1080" s="17" t="s">
        <v>8602</v>
      </c>
      <c r="L1080" s="17" t="s">
        <v>8603</v>
      </c>
      <c r="M1080" s="17" t="s">
        <v>8604</v>
      </c>
      <c r="N1080" s="17"/>
    </row>
    <row r="1081" spans="1:14">
      <c r="A1081" s="17" t="s">
        <v>8605</v>
      </c>
      <c r="B1081" s="18">
        <v>0.72485186465595397</v>
      </c>
      <c r="C1081" s="18">
        <v>7.2047530599605398</v>
      </c>
      <c r="D1081" s="18">
        <v>7.2754608763107997</v>
      </c>
      <c r="E1081" s="18">
        <v>7.0914959068444698</v>
      </c>
      <c r="F1081" s="18">
        <v>7.2018746548127401</v>
      </c>
      <c r="G1081" s="17" t="s">
        <v>8606</v>
      </c>
      <c r="H1081" s="17" t="s">
        <v>8607</v>
      </c>
      <c r="I1081" s="17" t="s">
        <v>8608</v>
      </c>
      <c r="J1081" s="17" t="s">
        <v>8609</v>
      </c>
      <c r="K1081" s="17" t="s">
        <v>8610</v>
      </c>
      <c r="L1081" s="17" t="s">
        <v>8611</v>
      </c>
      <c r="M1081" s="17" t="s">
        <v>8612</v>
      </c>
      <c r="N1081" s="17"/>
    </row>
    <row r="1082" spans="1:14">
      <c r="A1082" s="17" t="s">
        <v>8613</v>
      </c>
      <c r="B1082" s="18">
        <v>0.72501834403895205</v>
      </c>
      <c r="C1082" s="18">
        <v>6.9530494861974201</v>
      </c>
      <c r="D1082" s="18">
        <v>6.9773097853026202</v>
      </c>
      <c r="E1082" s="18">
        <v>6.9057291962202401</v>
      </c>
      <c r="F1082" s="18">
        <v>6.98133099124684</v>
      </c>
      <c r="G1082" s="17" t="s">
        <v>8614</v>
      </c>
      <c r="H1082" s="17" t="s">
        <v>8615</v>
      </c>
      <c r="I1082" s="17" t="s">
        <v>8616</v>
      </c>
      <c r="J1082" s="17" t="s">
        <v>8617</v>
      </c>
      <c r="K1082" s="17" t="s">
        <v>8618</v>
      </c>
      <c r="L1082" s="17" t="s">
        <v>8619</v>
      </c>
      <c r="M1082" s="17" t="s">
        <v>8620</v>
      </c>
      <c r="N1082" s="17"/>
    </row>
    <row r="1083" spans="1:14">
      <c r="A1083" s="17" t="s">
        <v>8621</v>
      </c>
      <c r="B1083" s="18">
        <v>0.72972984695698095</v>
      </c>
      <c r="C1083" s="18">
        <v>7.1894631152665003</v>
      </c>
      <c r="D1083" s="18">
        <v>7.0504388633914301</v>
      </c>
      <c r="E1083" s="18">
        <v>7.0832253325366601</v>
      </c>
      <c r="F1083" s="18">
        <v>6.9806276873256001</v>
      </c>
      <c r="G1083" s="17" t="s">
        <v>8622</v>
      </c>
      <c r="H1083" s="17" t="s">
        <v>8623</v>
      </c>
      <c r="I1083" s="17" t="s">
        <v>8624</v>
      </c>
      <c r="J1083" s="17" t="s">
        <v>8625</v>
      </c>
      <c r="K1083" s="17" t="s">
        <v>8626</v>
      </c>
      <c r="L1083" s="17" t="s">
        <v>8627</v>
      </c>
      <c r="M1083" s="17" t="s">
        <v>8628</v>
      </c>
      <c r="N1083" s="17"/>
    </row>
    <row r="1084" spans="1:14">
      <c r="A1084" s="17" t="s">
        <v>8629</v>
      </c>
      <c r="B1084" s="18">
        <v>0.73119898352024404</v>
      </c>
      <c r="C1084" s="18">
        <v>6.5868610401315504</v>
      </c>
      <c r="D1084" s="18">
        <v>6.54528515134405</v>
      </c>
      <c r="E1084" s="18">
        <v>6.6393548641233702</v>
      </c>
      <c r="F1084" s="18">
        <v>6.6052143501357197</v>
      </c>
      <c r="G1084" s="17" t="s">
        <v>8630</v>
      </c>
      <c r="H1084" s="17" t="s">
        <v>8631</v>
      </c>
      <c r="I1084" s="17" t="s">
        <v>8632</v>
      </c>
      <c r="J1084" s="17" t="s">
        <v>8633</v>
      </c>
      <c r="K1084" s="17" t="s">
        <v>8634</v>
      </c>
      <c r="L1084" s="17" t="s">
        <v>8635</v>
      </c>
      <c r="M1084" s="17" t="s">
        <v>8636</v>
      </c>
      <c r="N1084" s="17"/>
    </row>
    <row r="1085" spans="1:14">
      <c r="A1085" s="17" t="s">
        <v>8637</v>
      </c>
      <c r="B1085" s="18">
        <v>0.73568148758920304</v>
      </c>
      <c r="C1085" s="18">
        <v>7.2393759414535799</v>
      </c>
      <c r="D1085" s="18">
        <v>7.2693451849176904</v>
      </c>
      <c r="E1085" s="18">
        <v>7.3185324889544097</v>
      </c>
      <c r="F1085" s="18">
        <v>7.2663379814807803</v>
      </c>
      <c r="G1085" s="17" t="s">
        <v>8638</v>
      </c>
      <c r="H1085" s="17" t="s">
        <v>8639</v>
      </c>
      <c r="I1085" s="17" t="s">
        <v>8640</v>
      </c>
      <c r="J1085" s="17" t="s">
        <v>8641</v>
      </c>
      <c r="K1085" s="17" t="s">
        <v>8642</v>
      </c>
      <c r="L1085" s="17" t="s">
        <v>8643</v>
      </c>
      <c r="M1085" s="17" t="s">
        <v>8644</v>
      </c>
      <c r="N1085" s="17"/>
    </row>
    <row r="1086" spans="1:14">
      <c r="A1086" s="17" t="s">
        <v>8645</v>
      </c>
      <c r="B1086" s="18">
        <v>0.73568148758920304</v>
      </c>
      <c r="C1086" s="18">
        <v>7.0140224003170504</v>
      </c>
      <c r="D1086" s="18">
        <v>7.1007915590269102</v>
      </c>
      <c r="E1086" s="18">
        <v>6.97884871213168</v>
      </c>
      <c r="F1086" s="18">
        <v>7.3409896383413598</v>
      </c>
      <c r="G1086" s="17" t="s">
        <v>8646</v>
      </c>
      <c r="H1086" s="17" t="s">
        <v>8647</v>
      </c>
      <c r="I1086" s="17" t="s">
        <v>8648</v>
      </c>
      <c r="J1086" s="17" t="s">
        <v>8649</v>
      </c>
      <c r="K1086" s="17" t="s">
        <v>8650</v>
      </c>
      <c r="L1086" s="17" t="s">
        <v>8651</v>
      </c>
      <c r="M1086" s="17" t="s">
        <v>8652</v>
      </c>
      <c r="N1086" s="17"/>
    </row>
    <row r="1087" spans="1:14">
      <c r="A1087" s="17" t="s">
        <v>8653</v>
      </c>
      <c r="B1087" s="18">
        <v>0.73579970506014603</v>
      </c>
      <c r="C1087" s="18">
        <v>6.8670908723563997</v>
      </c>
      <c r="D1087" s="18">
        <v>6.9480788783402003</v>
      </c>
      <c r="E1087" s="18">
        <v>6.8846011250102199</v>
      </c>
      <c r="F1087" s="18">
        <v>6.8364656426173296</v>
      </c>
      <c r="G1087" s="17" t="s">
        <v>8654</v>
      </c>
      <c r="H1087" s="17" t="s">
        <v>8655</v>
      </c>
      <c r="I1087" s="17" t="s">
        <v>8656</v>
      </c>
      <c r="J1087" s="17" t="s">
        <v>8657</v>
      </c>
      <c r="K1087" s="17" t="s">
        <v>8658</v>
      </c>
      <c r="L1087" s="17" t="s">
        <v>8659</v>
      </c>
      <c r="M1087" s="17" t="s">
        <v>8660</v>
      </c>
      <c r="N1087" s="17"/>
    </row>
    <row r="1088" spans="1:14">
      <c r="A1088" s="17" t="s">
        <v>8661</v>
      </c>
      <c r="B1088" s="18">
        <v>0.73611823808172006</v>
      </c>
      <c r="C1088" s="18">
        <v>7.3015449293625903</v>
      </c>
      <c r="D1088" s="18">
        <v>6.8562484482838704</v>
      </c>
      <c r="E1088" s="18">
        <v>6.6996192839280297</v>
      </c>
      <c r="F1088" s="18">
        <v>6.9828496710739696</v>
      </c>
      <c r="G1088" s="17" t="s">
        <v>8662</v>
      </c>
      <c r="H1088" s="17" t="s">
        <v>8663</v>
      </c>
      <c r="I1088" s="17" t="s">
        <v>8664</v>
      </c>
      <c r="J1088" s="17" t="s">
        <v>8665</v>
      </c>
      <c r="K1088" s="17" t="s">
        <v>8666</v>
      </c>
      <c r="L1088" s="17" t="s">
        <v>8667</v>
      </c>
      <c r="M1088" s="17" t="s">
        <v>8668</v>
      </c>
      <c r="N1088" s="17" t="s">
        <v>8669</v>
      </c>
    </row>
    <row r="1089" spans="1:14">
      <c r="A1089" s="17" t="s">
        <v>8670</v>
      </c>
      <c r="B1089" s="18">
        <v>0.73611823808172006</v>
      </c>
      <c r="C1089" s="18">
        <v>6.6628498113636896</v>
      </c>
      <c r="D1089" s="18">
        <v>6.7957907805565503</v>
      </c>
      <c r="E1089" s="18">
        <v>6.6613478951324696</v>
      </c>
      <c r="F1089" s="18">
        <v>6.6984504617321399</v>
      </c>
      <c r="G1089" s="17" t="s">
        <v>8671</v>
      </c>
      <c r="H1089" s="17" t="s">
        <v>8672</v>
      </c>
      <c r="I1089" s="17" t="s">
        <v>8673</v>
      </c>
      <c r="J1089" s="17" t="s">
        <v>8674</v>
      </c>
      <c r="K1089" s="17" t="s">
        <v>8675</v>
      </c>
      <c r="L1089" s="17" t="s">
        <v>8676</v>
      </c>
      <c r="M1089" s="17" t="s">
        <v>8677</v>
      </c>
      <c r="N1089" s="17"/>
    </row>
    <row r="1090" spans="1:14">
      <c r="A1090" s="17" t="s">
        <v>8678</v>
      </c>
      <c r="B1090" s="18">
        <v>0.74940470175660001</v>
      </c>
      <c r="C1090" s="18">
        <v>7.1994021299153701</v>
      </c>
      <c r="D1090" s="18">
        <v>7.1023371972143998</v>
      </c>
      <c r="E1090" s="18">
        <v>7.18000201470403</v>
      </c>
      <c r="F1090" s="18">
        <v>7.1822361272443001</v>
      </c>
      <c r="G1090" s="17" t="s">
        <v>8679</v>
      </c>
      <c r="H1090" s="17" t="s">
        <v>8680</v>
      </c>
      <c r="I1090" s="17" t="s">
        <v>8681</v>
      </c>
      <c r="J1090" s="17" t="s">
        <v>8682</v>
      </c>
      <c r="K1090" s="17" t="s">
        <v>8683</v>
      </c>
      <c r="L1090" s="17" t="s">
        <v>8684</v>
      </c>
      <c r="M1090" s="17" t="s">
        <v>8685</v>
      </c>
      <c r="N1090" s="17"/>
    </row>
    <row r="1091" spans="1:14">
      <c r="A1091" s="17" t="s">
        <v>8686</v>
      </c>
      <c r="B1091" s="18">
        <v>0.74947836420275105</v>
      </c>
      <c r="C1091" s="18">
        <v>7.6568698192550402</v>
      </c>
      <c r="D1091" s="18">
        <v>7.7203910728453797</v>
      </c>
      <c r="E1091" s="18">
        <v>7.53673303516661</v>
      </c>
      <c r="F1091" s="18">
        <v>7.6066048640808797</v>
      </c>
      <c r="G1091" s="17" t="s">
        <v>8687</v>
      </c>
      <c r="H1091" s="17" t="s">
        <v>8688</v>
      </c>
      <c r="I1091" s="17" t="s">
        <v>8689</v>
      </c>
      <c r="J1091" s="17" t="s">
        <v>8690</v>
      </c>
      <c r="K1091" s="17" t="s">
        <v>8691</v>
      </c>
      <c r="L1091" s="17"/>
      <c r="M1091" s="17" t="s">
        <v>8692</v>
      </c>
      <c r="N1091" s="17"/>
    </row>
    <row r="1092" spans="1:14">
      <c r="A1092" s="17" t="s">
        <v>8693</v>
      </c>
      <c r="B1092" s="18">
        <v>0.754063393463001</v>
      </c>
      <c r="C1092" s="18">
        <v>6.5354047352803599</v>
      </c>
      <c r="D1092" s="18">
        <v>6.5758242326162604</v>
      </c>
      <c r="E1092" s="18">
        <v>6.6033622338677098</v>
      </c>
      <c r="F1092" s="18">
        <v>6.6880713923844297</v>
      </c>
      <c r="G1092" s="17" t="s">
        <v>8694</v>
      </c>
      <c r="H1092" s="17" t="s">
        <v>8695</v>
      </c>
      <c r="I1092" s="17" t="s">
        <v>8696</v>
      </c>
      <c r="J1092" s="17" t="s">
        <v>8697</v>
      </c>
      <c r="K1092" s="17" t="s">
        <v>8698</v>
      </c>
      <c r="L1092" s="17" t="s">
        <v>8699</v>
      </c>
      <c r="M1092" s="17" t="s">
        <v>8700</v>
      </c>
      <c r="N1092" s="17"/>
    </row>
    <row r="1093" spans="1:14">
      <c r="A1093" s="17" t="s">
        <v>8701</v>
      </c>
      <c r="B1093" s="18">
        <v>0.754063393463001</v>
      </c>
      <c r="C1093" s="18">
        <v>6.37481184470988</v>
      </c>
      <c r="D1093" s="18">
        <v>6.2526984846822904</v>
      </c>
      <c r="E1093" s="18">
        <v>6.3677956395116002</v>
      </c>
      <c r="F1093" s="18">
        <v>6.3691165123360296</v>
      </c>
      <c r="G1093" s="17" t="s">
        <v>8702</v>
      </c>
      <c r="H1093" s="17" t="s">
        <v>8703</v>
      </c>
      <c r="I1093" s="17" t="s">
        <v>8704</v>
      </c>
      <c r="J1093" s="17" t="s">
        <v>8705</v>
      </c>
      <c r="K1093" s="17" t="s">
        <v>8706</v>
      </c>
      <c r="L1093" s="17" t="s">
        <v>8707</v>
      </c>
      <c r="M1093" s="17" t="s">
        <v>8708</v>
      </c>
      <c r="N1093" s="17"/>
    </row>
    <row r="1094" spans="1:14">
      <c r="A1094" s="17" t="s">
        <v>8709</v>
      </c>
      <c r="B1094" s="18">
        <v>0.754063393463001</v>
      </c>
      <c r="C1094" s="18">
        <v>6.7609804599876604</v>
      </c>
      <c r="D1094" s="18">
        <v>6.7473761203046196</v>
      </c>
      <c r="E1094" s="18">
        <v>6.8460838746755197</v>
      </c>
      <c r="F1094" s="18">
        <v>6.7364279251198598</v>
      </c>
      <c r="G1094" s="17" t="s">
        <v>8710</v>
      </c>
      <c r="H1094" s="17" t="s">
        <v>8711</v>
      </c>
      <c r="I1094" s="17" t="s">
        <v>8712</v>
      </c>
      <c r="J1094" s="17" t="s">
        <v>8713</v>
      </c>
      <c r="K1094" s="17" t="s">
        <v>8714</v>
      </c>
      <c r="L1094" s="17" t="s">
        <v>8715</v>
      </c>
      <c r="M1094" s="17" t="s">
        <v>8716</v>
      </c>
      <c r="N1094" s="17"/>
    </row>
    <row r="1095" spans="1:14">
      <c r="A1095" s="17" t="s">
        <v>8717</v>
      </c>
      <c r="B1095" s="18">
        <v>0.75409100860816103</v>
      </c>
      <c r="C1095" s="18">
        <v>6.4381071565669501</v>
      </c>
      <c r="D1095" s="18">
        <v>6.6153741800982298</v>
      </c>
      <c r="E1095" s="18">
        <v>6.43993823641632</v>
      </c>
      <c r="F1095" s="18">
        <v>6.4980043010470503</v>
      </c>
      <c r="G1095" s="17" t="s">
        <v>8718</v>
      </c>
      <c r="H1095" s="17" t="s">
        <v>8719</v>
      </c>
      <c r="I1095" s="17" t="s">
        <v>8720</v>
      </c>
      <c r="J1095" s="17" t="s">
        <v>8721</v>
      </c>
      <c r="K1095" s="17" t="s">
        <v>8722</v>
      </c>
      <c r="L1095" s="17" t="s">
        <v>8723</v>
      </c>
      <c r="M1095" s="17" t="s">
        <v>8724</v>
      </c>
      <c r="N1095" s="17"/>
    </row>
    <row r="1096" spans="1:14">
      <c r="A1096" s="17" t="s">
        <v>8725</v>
      </c>
      <c r="B1096" s="18">
        <v>0.75976151742357201</v>
      </c>
      <c r="C1096" s="18">
        <v>7.1497408507379001</v>
      </c>
      <c r="D1096" s="18">
        <v>7.1899298039660504</v>
      </c>
      <c r="E1096" s="18">
        <v>7.0725169703317796</v>
      </c>
      <c r="F1096" s="18">
        <v>7.0515631984417899</v>
      </c>
      <c r="G1096" s="17" t="s">
        <v>8726</v>
      </c>
      <c r="H1096" s="17" t="s">
        <v>8727</v>
      </c>
      <c r="I1096" s="17" t="s">
        <v>8728</v>
      </c>
      <c r="J1096" s="17" t="s">
        <v>8729</v>
      </c>
      <c r="K1096" s="17" t="s">
        <v>8730</v>
      </c>
      <c r="L1096" s="17" t="s">
        <v>8731</v>
      </c>
      <c r="M1096" s="17" t="s">
        <v>8732</v>
      </c>
      <c r="N1096" s="17" t="s">
        <v>8733</v>
      </c>
    </row>
    <row r="1097" spans="1:14">
      <c r="A1097" s="17" t="s">
        <v>8734</v>
      </c>
      <c r="B1097" s="18">
        <v>0.75976151742357201</v>
      </c>
      <c r="C1097" s="18">
        <v>7.1412660539338697</v>
      </c>
      <c r="D1097" s="18">
        <v>7.0328810067954901</v>
      </c>
      <c r="E1097" s="18">
        <v>7.0777332826597599</v>
      </c>
      <c r="F1097" s="18">
        <v>7.0078883774103904</v>
      </c>
      <c r="G1097" s="17" t="s">
        <v>8735</v>
      </c>
      <c r="H1097" s="17" t="s">
        <v>8736</v>
      </c>
      <c r="I1097" s="17" t="s">
        <v>8737</v>
      </c>
      <c r="J1097" s="17" t="s">
        <v>8738</v>
      </c>
      <c r="K1097" s="17" t="s">
        <v>8739</v>
      </c>
      <c r="L1097" s="17" t="s">
        <v>8740</v>
      </c>
      <c r="M1097" s="17" t="s">
        <v>8741</v>
      </c>
      <c r="N1097" s="17"/>
    </row>
    <row r="1098" spans="1:14">
      <c r="A1098" s="17" t="s">
        <v>8742</v>
      </c>
      <c r="B1098" s="18">
        <v>0.76449178041087096</v>
      </c>
      <c r="C1098" s="18">
        <v>6.8597004347713799</v>
      </c>
      <c r="D1098" s="18">
        <v>7.0889561570031496</v>
      </c>
      <c r="E1098" s="18">
        <v>6.9337473861491699</v>
      </c>
      <c r="F1098" s="18">
        <v>6.8570257228061298</v>
      </c>
      <c r="G1098" s="17" t="s">
        <v>8743</v>
      </c>
      <c r="H1098" s="17" t="s">
        <v>8744</v>
      </c>
      <c r="I1098" s="17" t="s">
        <v>8745</v>
      </c>
      <c r="J1098" s="17" t="s">
        <v>8746</v>
      </c>
      <c r="K1098" s="17" t="s">
        <v>8747</v>
      </c>
      <c r="L1098" s="17" t="s">
        <v>8748</v>
      </c>
      <c r="M1098" s="17" t="s">
        <v>8749</v>
      </c>
      <c r="N1098" s="17"/>
    </row>
    <row r="1099" spans="1:14">
      <c r="A1099" s="17" t="s">
        <v>8750</v>
      </c>
      <c r="B1099" s="18">
        <v>0.76974464622011995</v>
      </c>
      <c r="C1099" s="18">
        <v>7.1412497983351599</v>
      </c>
      <c r="D1099" s="18">
        <v>7.01768356502589</v>
      </c>
      <c r="E1099" s="18">
        <v>7.2425435032354599</v>
      </c>
      <c r="F1099" s="18">
        <v>7.0344938956982102</v>
      </c>
      <c r="G1099" s="17" t="s">
        <v>8751</v>
      </c>
      <c r="H1099" s="17" t="s">
        <v>8752</v>
      </c>
      <c r="I1099" s="17" t="s">
        <v>8753</v>
      </c>
      <c r="J1099" s="17" t="s">
        <v>8754</v>
      </c>
      <c r="K1099" s="17" t="s">
        <v>8755</v>
      </c>
      <c r="L1099" s="17" t="s">
        <v>8756</v>
      </c>
      <c r="M1099" s="17" t="s">
        <v>8757</v>
      </c>
      <c r="N1099" s="17" t="s">
        <v>3157</v>
      </c>
    </row>
    <row r="1100" spans="1:14">
      <c r="A1100" s="17" t="s">
        <v>8758</v>
      </c>
      <c r="B1100" s="18">
        <v>0.77771654723586703</v>
      </c>
      <c r="C1100" s="18">
        <v>6.8688732840402702</v>
      </c>
      <c r="D1100" s="18">
        <v>6.9438423335577397</v>
      </c>
      <c r="E1100" s="18">
        <v>6.9833324167069701</v>
      </c>
      <c r="F1100" s="18">
        <v>6.99667198853858</v>
      </c>
      <c r="G1100" s="17" t="s">
        <v>8759</v>
      </c>
      <c r="H1100" s="17" t="s">
        <v>8760</v>
      </c>
      <c r="I1100" s="17" t="s">
        <v>8761</v>
      </c>
      <c r="J1100" s="17" t="s">
        <v>8762</v>
      </c>
      <c r="K1100" s="17" t="s">
        <v>8763</v>
      </c>
      <c r="L1100" s="17" t="s">
        <v>8764</v>
      </c>
      <c r="M1100" s="17" t="s">
        <v>8765</v>
      </c>
      <c r="N1100" s="17"/>
    </row>
    <row r="1101" spans="1:14">
      <c r="A1101" s="17" t="s">
        <v>8766</v>
      </c>
      <c r="B1101" s="18">
        <v>0.77804835342989298</v>
      </c>
      <c r="C1101" s="18">
        <v>6.8965309928295104</v>
      </c>
      <c r="D1101" s="18">
        <v>6.8479124211582301</v>
      </c>
      <c r="E1101" s="18">
        <v>6.9222255593208404</v>
      </c>
      <c r="F1101" s="18">
        <v>6.9755636830405301</v>
      </c>
      <c r="G1101" s="17" t="s">
        <v>8767</v>
      </c>
      <c r="H1101" s="17" t="s">
        <v>8768</v>
      </c>
      <c r="I1101" s="17" t="s">
        <v>8769</v>
      </c>
      <c r="J1101" s="17" t="s">
        <v>8770</v>
      </c>
      <c r="K1101" s="17" t="s">
        <v>8771</v>
      </c>
      <c r="L1101" s="17" t="s">
        <v>8772</v>
      </c>
      <c r="M1101" s="17" t="s">
        <v>8773</v>
      </c>
      <c r="N1101" s="17"/>
    </row>
    <row r="1102" spans="1:14">
      <c r="A1102" s="17" t="s">
        <v>8774</v>
      </c>
      <c r="B1102" s="18">
        <v>0.77831511469534898</v>
      </c>
      <c r="C1102" s="18">
        <v>7.4171415391279796</v>
      </c>
      <c r="D1102" s="18">
        <v>7.25810089826303</v>
      </c>
      <c r="E1102" s="18">
        <v>7.37437456597908</v>
      </c>
      <c r="F1102" s="18">
        <v>7.3647436651959497</v>
      </c>
      <c r="G1102" s="17" t="s">
        <v>8775</v>
      </c>
      <c r="H1102" s="17" t="s">
        <v>8776</v>
      </c>
      <c r="I1102" s="17" t="s">
        <v>8777</v>
      </c>
      <c r="J1102" s="17" t="s">
        <v>8778</v>
      </c>
      <c r="K1102" s="17" t="s">
        <v>8779</v>
      </c>
      <c r="L1102" s="17" t="s">
        <v>8780</v>
      </c>
      <c r="M1102" s="17" t="s">
        <v>8781</v>
      </c>
      <c r="N1102" s="17"/>
    </row>
    <row r="1103" spans="1:14">
      <c r="A1103" s="17" t="s">
        <v>8782</v>
      </c>
      <c r="B1103" s="18">
        <v>0.78234427918559202</v>
      </c>
      <c r="C1103" s="18">
        <v>7.3045801057212802</v>
      </c>
      <c r="D1103" s="18">
        <v>7.0529298476000202</v>
      </c>
      <c r="E1103" s="18">
        <v>7.0627063184435297</v>
      </c>
      <c r="F1103" s="18">
        <v>7.0698720798299002</v>
      </c>
      <c r="G1103" s="17" t="s">
        <v>8783</v>
      </c>
      <c r="H1103" s="17" t="s">
        <v>8784</v>
      </c>
      <c r="I1103" s="17" t="s">
        <v>8785</v>
      </c>
      <c r="J1103" s="17" t="s">
        <v>8786</v>
      </c>
      <c r="K1103" s="17" t="s">
        <v>8787</v>
      </c>
      <c r="L1103" s="17" t="s">
        <v>8788</v>
      </c>
      <c r="M1103" s="17" t="s">
        <v>8789</v>
      </c>
      <c r="N1103" s="17" t="s">
        <v>8790</v>
      </c>
    </row>
    <row r="1104" spans="1:14">
      <c r="A1104" s="17" t="s">
        <v>8791</v>
      </c>
      <c r="B1104" s="18">
        <v>0.78854642787555995</v>
      </c>
      <c r="C1104" s="18">
        <v>6.8333867200506697</v>
      </c>
      <c r="D1104" s="18">
        <v>6.8771211716190601</v>
      </c>
      <c r="E1104" s="18">
        <v>6.8795494679357301</v>
      </c>
      <c r="F1104" s="18">
        <v>6.8159791244432801</v>
      </c>
      <c r="G1104" s="17" t="s">
        <v>8792</v>
      </c>
      <c r="H1104" s="17" t="s">
        <v>8793</v>
      </c>
      <c r="I1104" s="17" t="s">
        <v>8794</v>
      </c>
      <c r="J1104" s="17" t="s">
        <v>8795</v>
      </c>
      <c r="K1104" s="17" t="s">
        <v>8796</v>
      </c>
      <c r="L1104" s="17" t="s">
        <v>8797</v>
      </c>
      <c r="M1104" s="17" t="s">
        <v>8798</v>
      </c>
      <c r="N1104" s="17"/>
    </row>
    <row r="1105" spans="1:14">
      <c r="A1105" s="17" t="s">
        <v>8799</v>
      </c>
      <c r="B1105" s="18">
        <v>0.78957089722621498</v>
      </c>
      <c r="C1105" s="18">
        <v>6.5426430249903698</v>
      </c>
      <c r="D1105" s="18">
        <v>6.69124293149524</v>
      </c>
      <c r="E1105" s="18">
        <v>6.6030691908197099</v>
      </c>
      <c r="F1105" s="18">
        <v>6.5923167669837097</v>
      </c>
      <c r="G1105" s="17" t="s">
        <v>8800</v>
      </c>
      <c r="H1105" s="17" t="s">
        <v>8801</v>
      </c>
      <c r="I1105" s="17" t="s">
        <v>8802</v>
      </c>
      <c r="J1105" s="17" t="s">
        <v>8803</v>
      </c>
      <c r="K1105" s="17" t="s">
        <v>8804</v>
      </c>
      <c r="L1105" s="17" t="s">
        <v>8805</v>
      </c>
      <c r="M1105" s="17" t="s">
        <v>8806</v>
      </c>
      <c r="N1105" s="17" t="s">
        <v>8807</v>
      </c>
    </row>
    <row r="1106" spans="1:14">
      <c r="A1106" s="17" t="s">
        <v>8808</v>
      </c>
      <c r="B1106" s="18">
        <v>0.79012102506161497</v>
      </c>
      <c r="C1106" s="18">
        <v>6.9807726276333897</v>
      </c>
      <c r="D1106" s="18">
        <v>6.9737803563421199</v>
      </c>
      <c r="E1106" s="18">
        <v>7.1491014070432799</v>
      </c>
      <c r="F1106" s="18">
        <v>6.9571661148999899</v>
      </c>
      <c r="G1106" s="17" t="s">
        <v>8809</v>
      </c>
      <c r="H1106" s="17" t="s">
        <v>8810</v>
      </c>
      <c r="I1106" s="17" t="s">
        <v>8811</v>
      </c>
      <c r="J1106" s="17" t="s">
        <v>8812</v>
      </c>
      <c r="K1106" s="17" t="s">
        <v>8813</v>
      </c>
      <c r="L1106" s="17" t="s">
        <v>8814</v>
      </c>
      <c r="M1106" s="17" t="s">
        <v>8815</v>
      </c>
      <c r="N1106" s="17"/>
    </row>
    <row r="1107" spans="1:14">
      <c r="A1107" s="17" t="s">
        <v>8816</v>
      </c>
      <c r="B1107" s="18">
        <v>0.79012102506161497</v>
      </c>
      <c r="C1107" s="18">
        <v>7.2430772725908898</v>
      </c>
      <c r="D1107" s="18">
        <v>7.4650144870205297</v>
      </c>
      <c r="E1107" s="18">
        <v>7.4361722759207698</v>
      </c>
      <c r="F1107" s="18">
        <v>7.2841461284899403</v>
      </c>
      <c r="G1107" s="17" t="s">
        <v>8817</v>
      </c>
      <c r="H1107" s="17" t="s">
        <v>8818</v>
      </c>
      <c r="I1107" s="17" t="s">
        <v>8819</v>
      </c>
      <c r="J1107" s="17" t="s">
        <v>8820</v>
      </c>
      <c r="K1107" s="17" t="s">
        <v>8821</v>
      </c>
      <c r="L1107" s="17" t="s">
        <v>8822</v>
      </c>
      <c r="M1107" s="17" t="s">
        <v>8823</v>
      </c>
      <c r="N1107" s="17"/>
    </row>
    <row r="1108" spans="1:14">
      <c r="A1108" s="17" t="s">
        <v>8824</v>
      </c>
      <c r="B1108" s="18">
        <v>0.79841731061992205</v>
      </c>
      <c r="C1108" s="18">
        <v>7.4652682695339196</v>
      </c>
      <c r="D1108" s="18">
        <v>7.5305663284064197</v>
      </c>
      <c r="E1108" s="18">
        <v>7.6168675269789796</v>
      </c>
      <c r="F1108" s="18">
        <v>7.3806753379189596</v>
      </c>
      <c r="G1108" s="17" t="s">
        <v>8825</v>
      </c>
      <c r="H1108" s="17" t="s">
        <v>8826</v>
      </c>
      <c r="I1108" s="17" t="s">
        <v>8827</v>
      </c>
      <c r="J1108" s="17" t="s">
        <v>8828</v>
      </c>
      <c r="K1108" s="17" t="s">
        <v>8829</v>
      </c>
      <c r="L1108" s="17" t="s">
        <v>8830</v>
      </c>
      <c r="M1108" s="17" t="s">
        <v>8831</v>
      </c>
      <c r="N1108" s="17"/>
    </row>
    <row r="1109" spans="1:14">
      <c r="A1109" s="17" t="s">
        <v>8832</v>
      </c>
      <c r="B1109" s="18">
        <v>0.79841731061992205</v>
      </c>
      <c r="C1109" s="18">
        <v>7.5648205168267904</v>
      </c>
      <c r="D1109" s="18">
        <v>7.4347061659037204</v>
      </c>
      <c r="E1109" s="18">
        <v>7.46585441467127</v>
      </c>
      <c r="F1109" s="18">
        <v>7.4463742008507801</v>
      </c>
      <c r="G1109" s="17" t="s">
        <v>8833</v>
      </c>
      <c r="H1109" s="17" t="s">
        <v>8834</v>
      </c>
      <c r="I1109" s="17" t="s">
        <v>8835</v>
      </c>
      <c r="J1109" s="17" t="s">
        <v>8836</v>
      </c>
      <c r="K1109" s="17" t="s">
        <v>8837</v>
      </c>
      <c r="L1109" s="17" t="s">
        <v>8838</v>
      </c>
      <c r="M1109" s="17" t="s">
        <v>8839</v>
      </c>
      <c r="N1109" s="17"/>
    </row>
    <row r="1110" spans="1:14">
      <c r="A1110" s="17" t="s">
        <v>8840</v>
      </c>
      <c r="B1110" s="18">
        <v>0.81235255446157995</v>
      </c>
      <c r="C1110" s="18">
        <v>6.3555465167981398</v>
      </c>
      <c r="D1110" s="18">
        <v>6.2118541733593498</v>
      </c>
      <c r="E1110" s="18">
        <v>6.2780227384951397</v>
      </c>
      <c r="F1110" s="18">
        <v>6.3126868101331404</v>
      </c>
      <c r="G1110" s="17" t="s">
        <v>8841</v>
      </c>
      <c r="H1110" s="17" t="s">
        <v>8842</v>
      </c>
      <c r="I1110" s="17" t="s">
        <v>8843</v>
      </c>
      <c r="J1110" s="17" t="s">
        <v>8844</v>
      </c>
      <c r="K1110" s="17" t="s">
        <v>8845</v>
      </c>
      <c r="L1110" s="17" t="s">
        <v>8846</v>
      </c>
      <c r="M1110" s="17" t="s">
        <v>8847</v>
      </c>
      <c r="N1110" s="17" t="s">
        <v>8848</v>
      </c>
    </row>
    <row r="1111" spans="1:14">
      <c r="A1111" s="17" t="s">
        <v>8849</v>
      </c>
      <c r="B1111" s="18">
        <v>0.81491658969524305</v>
      </c>
      <c r="C1111" s="18">
        <v>6.8519645765571102</v>
      </c>
      <c r="D1111" s="18">
        <v>6.8564278534335301</v>
      </c>
      <c r="E1111" s="18">
        <v>6.7838188067595304</v>
      </c>
      <c r="F1111" s="18">
        <v>6.8154529557560402</v>
      </c>
      <c r="G1111" s="17" t="s">
        <v>8850</v>
      </c>
      <c r="H1111" s="17" t="s">
        <v>8851</v>
      </c>
      <c r="I1111" s="17" t="s">
        <v>8852</v>
      </c>
      <c r="J1111" s="17"/>
      <c r="K1111" s="17"/>
      <c r="L1111" s="17" t="s">
        <v>8853</v>
      </c>
      <c r="M1111" s="17" t="s">
        <v>391</v>
      </c>
      <c r="N1111" s="17"/>
    </row>
    <row r="1112" spans="1:14">
      <c r="A1112" s="17" t="s">
        <v>8854</v>
      </c>
      <c r="B1112" s="18">
        <v>0.81491658969524305</v>
      </c>
      <c r="C1112" s="18">
        <v>7.2072165319896202</v>
      </c>
      <c r="D1112" s="18">
        <v>7.2636876351453497</v>
      </c>
      <c r="E1112" s="18">
        <v>7.0632388573234701</v>
      </c>
      <c r="F1112" s="18">
        <v>7.1034252440967602</v>
      </c>
      <c r="G1112" s="17" t="s">
        <v>8855</v>
      </c>
      <c r="H1112" s="17" t="s">
        <v>8856</v>
      </c>
      <c r="I1112" s="17" t="s">
        <v>8857</v>
      </c>
      <c r="J1112" s="17" t="s">
        <v>8858</v>
      </c>
      <c r="K1112" s="17" t="s">
        <v>8859</v>
      </c>
      <c r="L1112" s="17" t="s">
        <v>8860</v>
      </c>
      <c r="M1112" s="17" t="s">
        <v>8861</v>
      </c>
      <c r="N1112" s="17" t="s">
        <v>8862</v>
      </c>
    </row>
    <row r="1113" spans="1:14">
      <c r="A1113" s="17" t="s">
        <v>8863</v>
      </c>
      <c r="B1113" s="18">
        <v>0.82164630565438801</v>
      </c>
      <c r="C1113" s="18">
        <v>6.9313088174607804</v>
      </c>
      <c r="D1113" s="18">
        <v>6.9363350706382096</v>
      </c>
      <c r="E1113" s="18">
        <v>6.9278736865809201</v>
      </c>
      <c r="F1113" s="18">
        <v>6.7737277745162103</v>
      </c>
      <c r="G1113" s="17" t="s">
        <v>8864</v>
      </c>
      <c r="H1113" s="17" t="s">
        <v>8865</v>
      </c>
      <c r="I1113" s="17" t="s">
        <v>8866</v>
      </c>
      <c r="J1113" s="17" t="s">
        <v>8867</v>
      </c>
      <c r="K1113" s="17" t="s">
        <v>8868</v>
      </c>
      <c r="L1113" s="17" t="s">
        <v>8869</v>
      </c>
      <c r="M1113" s="17" t="s">
        <v>8870</v>
      </c>
      <c r="N1113" s="17"/>
    </row>
    <row r="1114" spans="1:14">
      <c r="A1114" s="17" t="s">
        <v>8871</v>
      </c>
      <c r="B1114" s="18">
        <v>0.83511396661098003</v>
      </c>
      <c r="C1114" s="18">
        <v>7.2648163569104103</v>
      </c>
      <c r="D1114" s="18">
        <v>7.1858416965943803</v>
      </c>
      <c r="E1114" s="18">
        <v>7.2254854799149903</v>
      </c>
      <c r="F1114" s="18">
        <v>7.1285084419592302</v>
      </c>
      <c r="G1114" s="17" t="s">
        <v>8872</v>
      </c>
      <c r="H1114" s="17" t="s">
        <v>8873</v>
      </c>
      <c r="I1114" s="17" t="s">
        <v>8874</v>
      </c>
      <c r="J1114" s="17" t="s">
        <v>8875</v>
      </c>
      <c r="K1114" s="17" t="s">
        <v>8876</v>
      </c>
      <c r="L1114" s="17" t="s">
        <v>8877</v>
      </c>
      <c r="M1114" s="17" t="s">
        <v>8878</v>
      </c>
      <c r="N1114" s="17"/>
    </row>
    <row r="1115" spans="1:14">
      <c r="A1115" s="17" t="s">
        <v>8879</v>
      </c>
      <c r="B1115" s="18">
        <v>0.83901710723912504</v>
      </c>
      <c r="C1115" s="18">
        <v>7.86077349269513</v>
      </c>
      <c r="D1115" s="18">
        <v>7.7472630877319304</v>
      </c>
      <c r="E1115" s="18">
        <v>7.70778508388858</v>
      </c>
      <c r="F1115" s="18">
        <v>7.7287435545531</v>
      </c>
      <c r="G1115" s="17" t="s">
        <v>8880</v>
      </c>
      <c r="H1115" s="17" t="s">
        <v>8881</v>
      </c>
      <c r="I1115" s="17" t="s">
        <v>8882</v>
      </c>
      <c r="J1115" s="17"/>
      <c r="K1115" s="17"/>
      <c r="L1115" s="17"/>
      <c r="M1115" s="17" t="s">
        <v>391</v>
      </c>
      <c r="N1115" s="17"/>
    </row>
    <row r="1116" spans="1:14">
      <c r="A1116" s="17" t="s">
        <v>8883</v>
      </c>
      <c r="B1116" s="18">
        <v>0.840249227689148</v>
      </c>
      <c r="C1116" s="18">
        <v>6.8179189062577601</v>
      </c>
      <c r="D1116" s="18">
        <v>6.8606708851170399</v>
      </c>
      <c r="E1116" s="18">
        <v>6.8521052515301903</v>
      </c>
      <c r="F1116" s="18">
        <v>6.8555982944548903</v>
      </c>
      <c r="G1116" s="17" t="s">
        <v>8884</v>
      </c>
      <c r="H1116" s="17" t="s">
        <v>8885</v>
      </c>
      <c r="I1116" s="17" t="s">
        <v>8886</v>
      </c>
      <c r="J1116" s="17" t="s">
        <v>8887</v>
      </c>
      <c r="K1116" s="17" t="s">
        <v>8888</v>
      </c>
      <c r="L1116" s="17" t="s">
        <v>8889</v>
      </c>
      <c r="M1116" s="17" t="s">
        <v>8890</v>
      </c>
      <c r="N1116" s="17"/>
    </row>
    <row r="1117" spans="1:14">
      <c r="A1117" s="17" t="s">
        <v>8891</v>
      </c>
      <c r="B1117" s="18">
        <v>0.84552240952845004</v>
      </c>
      <c r="C1117" s="18">
        <v>7.2799294319842396</v>
      </c>
      <c r="D1117" s="18">
        <v>7.3862301959848997</v>
      </c>
      <c r="E1117" s="18">
        <v>7.3543330520786299</v>
      </c>
      <c r="F1117" s="18">
        <v>7.2843167649733802</v>
      </c>
      <c r="G1117" s="17" t="s">
        <v>8892</v>
      </c>
      <c r="H1117" s="17" t="s">
        <v>8893</v>
      </c>
      <c r="I1117" s="17" t="s">
        <v>8894</v>
      </c>
      <c r="J1117" s="17" t="s">
        <v>8895</v>
      </c>
      <c r="K1117" s="17" t="s">
        <v>8896</v>
      </c>
      <c r="L1117" s="17"/>
      <c r="M1117" s="17" t="s">
        <v>8897</v>
      </c>
      <c r="N1117" s="17"/>
    </row>
    <row r="1118" spans="1:14">
      <c r="A1118" s="17" t="s">
        <v>8898</v>
      </c>
      <c r="B1118" s="18">
        <v>0.86012598134908602</v>
      </c>
      <c r="C1118" s="18">
        <v>6.8201986339375402</v>
      </c>
      <c r="D1118" s="18">
        <v>6.8004362407717398</v>
      </c>
      <c r="E1118" s="18">
        <v>6.8263388666238498</v>
      </c>
      <c r="F1118" s="18">
        <v>6.6900512468531304</v>
      </c>
      <c r="G1118" s="17" t="s">
        <v>8899</v>
      </c>
      <c r="H1118" s="17" t="s">
        <v>8900</v>
      </c>
      <c r="I1118" s="17" t="s">
        <v>8901</v>
      </c>
      <c r="J1118" s="17" t="s">
        <v>8902</v>
      </c>
      <c r="K1118" s="17" t="s">
        <v>8903</v>
      </c>
      <c r="L1118" s="17" t="s">
        <v>8904</v>
      </c>
      <c r="M1118" s="17" t="s">
        <v>8905</v>
      </c>
      <c r="N1118" s="17"/>
    </row>
    <row r="1119" spans="1:14">
      <c r="A1119" s="17" t="s">
        <v>8906</v>
      </c>
      <c r="B1119" s="18">
        <v>0.86235689685330896</v>
      </c>
      <c r="C1119" s="18">
        <v>6.9129290250361803</v>
      </c>
      <c r="D1119" s="18">
        <v>6.9746396186796602</v>
      </c>
      <c r="E1119" s="18">
        <v>6.9517717226409603</v>
      </c>
      <c r="F1119" s="18">
        <v>6.8957328875756803</v>
      </c>
      <c r="G1119" s="17" t="s">
        <v>8907</v>
      </c>
      <c r="H1119" s="17" t="s">
        <v>8908</v>
      </c>
      <c r="I1119" s="17" t="s">
        <v>8909</v>
      </c>
      <c r="J1119" s="17" t="s">
        <v>8910</v>
      </c>
      <c r="K1119" s="17" t="s">
        <v>8911</v>
      </c>
      <c r="L1119" s="17" t="s">
        <v>8912</v>
      </c>
      <c r="M1119" s="17" t="s">
        <v>8913</v>
      </c>
      <c r="N1119" s="17"/>
    </row>
    <row r="1120" spans="1:14">
      <c r="A1120" s="17" t="s">
        <v>8914</v>
      </c>
      <c r="B1120" s="18">
        <v>0.867116522623535</v>
      </c>
      <c r="C1120" s="18">
        <v>6.8485738776663503</v>
      </c>
      <c r="D1120" s="18">
        <v>6.5430320702678797</v>
      </c>
      <c r="E1120" s="18">
        <v>6.7698685621795596</v>
      </c>
      <c r="F1120" s="18">
        <v>6.6898960509084304</v>
      </c>
      <c r="G1120" s="17" t="s">
        <v>8915</v>
      </c>
      <c r="H1120" s="17" t="s">
        <v>8916</v>
      </c>
      <c r="I1120" s="17" t="s">
        <v>8917</v>
      </c>
      <c r="J1120" s="17" t="s">
        <v>8918</v>
      </c>
      <c r="K1120" s="17" t="s">
        <v>8919</v>
      </c>
      <c r="L1120" s="17" t="s">
        <v>8920</v>
      </c>
      <c r="M1120" s="17" t="s">
        <v>8921</v>
      </c>
      <c r="N1120" s="17"/>
    </row>
    <row r="1121" spans="1:14">
      <c r="A1121" s="17" t="s">
        <v>8922</v>
      </c>
      <c r="B1121" s="18">
        <v>0.86716724132813605</v>
      </c>
      <c r="C1121" s="18">
        <v>6.6435682992120002</v>
      </c>
      <c r="D1121" s="18">
        <v>6.5300947649814098</v>
      </c>
      <c r="E1121" s="18">
        <v>6.5872125336981897</v>
      </c>
      <c r="F1121" s="18">
        <v>6.6168613444496804</v>
      </c>
      <c r="G1121" s="17" t="s">
        <v>8923</v>
      </c>
      <c r="H1121" s="17" t="s">
        <v>8924</v>
      </c>
      <c r="I1121" s="17" t="s">
        <v>8925</v>
      </c>
      <c r="J1121" s="17" t="s">
        <v>8926</v>
      </c>
      <c r="K1121" s="17" t="s">
        <v>8927</v>
      </c>
      <c r="L1121" s="17" t="s">
        <v>8928</v>
      </c>
      <c r="M1121" s="17" t="s">
        <v>8929</v>
      </c>
      <c r="N1121" s="17"/>
    </row>
    <row r="1122" spans="1:14">
      <c r="A1122" s="17" t="s">
        <v>8930</v>
      </c>
      <c r="B1122" s="18">
        <v>0.87089782484622003</v>
      </c>
      <c r="C1122" s="18">
        <v>7.1993372243264302</v>
      </c>
      <c r="D1122" s="18">
        <v>7.1159459876973203</v>
      </c>
      <c r="E1122" s="18">
        <v>7.0046546373585796</v>
      </c>
      <c r="F1122" s="18">
        <v>7.1526969671994802</v>
      </c>
      <c r="G1122" s="17" t="s">
        <v>8931</v>
      </c>
      <c r="H1122" s="17" t="s">
        <v>8932</v>
      </c>
      <c r="I1122" s="17" t="s">
        <v>8933</v>
      </c>
      <c r="J1122" s="17" t="s">
        <v>8934</v>
      </c>
      <c r="K1122" s="17" t="s">
        <v>8935</v>
      </c>
      <c r="L1122" s="17" t="s">
        <v>8936</v>
      </c>
      <c r="M1122" s="17" t="s">
        <v>8937</v>
      </c>
      <c r="N1122" s="17"/>
    </row>
    <row r="1123" spans="1:14">
      <c r="A1123" s="17" t="s">
        <v>8938</v>
      </c>
      <c r="B1123" s="18">
        <v>0.87453226805740203</v>
      </c>
      <c r="C1123" s="18">
        <v>7.5556465112902798</v>
      </c>
      <c r="D1123" s="18">
        <v>7.45043039301334</v>
      </c>
      <c r="E1123" s="18">
        <v>7.4301783538510104</v>
      </c>
      <c r="F1123" s="18">
        <v>7.3879568788715702</v>
      </c>
      <c r="G1123" s="17" t="s">
        <v>8939</v>
      </c>
      <c r="H1123" s="17" t="s">
        <v>8940</v>
      </c>
      <c r="I1123" s="17" t="s">
        <v>8941</v>
      </c>
      <c r="J1123" s="17" t="s">
        <v>8942</v>
      </c>
      <c r="K1123" s="17" t="s">
        <v>8943</v>
      </c>
      <c r="L1123" s="17" t="s">
        <v>8944</v>
      </c>
      <c r="M1123" s="17" t="s">
        <v>8945</v>
      </c>
      <c r="N1123" s="17"/>
    </row>
    <row r="1124" spans="1:14">
      <c r="A1124" s="17" t="s">
        <v>8946</v>
      </c>
      <c r="B1124" s="18">
        <v>0.88164495481524796</v>
      </c>
      <c r="C1124" s="18">
        <v>6.8818878926311697</v>
      </c>
      <c r="D1124" s="18">
        <v>6.8151504235368403</v>
      </c>
      <c r="E1124" s="18">
        <v>6.9043641480812799</v>
      </c>
      <c r="F1124" s="18">
        <v>6.8583522003538899</v>
      </c>
      <c r="G1124" s="17" t="s">
        <v>8947</v>
      </c>
      <c r="H1124" s="17" t="s">
        <v>8948</v>
      </c>
      <c r="I1124" s="17" t="s">
        <v>8949</v>
      </c>
      <c r="J1124" s="17" t="s">
        <v>8950</v>
      </c>
      <c r="K1124" s="17" t="s">
        <v>8951</v>
      </c>
      <c r="L1124" s="17" t="s">
        <v>8952</v>
      </c>
      <c r="M1124" s="17" t="s">
        <v>8953</v>
      </c>
      <c r="N1124" s="17"/>
    </row>
    <row r="1125" spans="1:14">
      <c r="A1125" s="17" t="s">
        <v>8954</v>
      </c>
      <c r="B1125" s="18">
        <v>0.89042914750628899</v>
      </c>
      <c r="C1125" s="18">
        <v>7.0499830724524397</v>
      </c>
      <c r="D1125" s="18">
        <v>7.0342114957459101</v>
      </c>
      <c r="E1125" s="18">
        <v>7.1330173774950802</v>
      </c>
      <c r="F1125" s="18">
        <v>7.0879369086462596</v>
      </c>
      <c r="G1125" s="17" t="s">
        <v>8955</v>
      </c>
      <c r="H1125" s="17" t="s">
        <v>8956</v>
      </c>
      <c r="I1125" s="17" t="s">
        <v>8957</v>
      </c>
      <c r="J1125" s="17" t="s">
        <v>8958</v>
      </c>
      <c r="K1125" s="17" t="s">
        <v>8959</v>
      </c>
      <c r="L1125" s="17" t="s">
        <v>8960</v>
      </c>
      <c r="M1125" s="17" t="s">
        <v>1541</v>
      </c>
      <c r="N1125" s="17"/>
    </row>
    <row r="1126" spans="1:14">
      <c r="A1126" s="17" t="s">
        <v>8961</v>
      </c>
      <c r="B1126" s="18">
        <v>0.89042914750628899</v>
      </c>
      <c r="C1126" s="18">
        <v>6.4092447509834196</v>
      </c>
      <c r="D1126" s="18">
        <v>6.4907574164681296</v>
      </c>
      <c r="E1126" s="18">
        <v>6.4933443000725104</v>
      </c>
      <c r="F1126" s="18">
        <v>6.5738369308181497</v>
      </c>
      <c r="G1126" s="17" t="s">
        <v>8962</v>
      </c>
      <c r="H1126" s="17" t="s">
        <v>8963</v>
      </c>
      <c r="I1126" s="17" t="s">
        <v>8964</v>
      </c>
      <c r="J1126" s="17" t="s">
        <v>8965</v>
      </c>
      <c r="K1126" s="17" t="s">
        <v>8966</v>
      </c>
      <c r="L1126" s="17" t="s">
        <v>8967</v>
      </c>
      <c r="M1126" s="17" t="s">
        <v>8968</v>
      </c>
      <c r="N1126" s="17"/>
    </row>
    <row r="1127" spans="1:14">
      <c r="A1127" s="17" t="s">
        <v>8969</v>
      </c>
      <c r="B1127" s="18">
        <v>0.89352107803109204</v>
      </c>
      <c r="C1127" s="18">
        <v>7.2365627668208603</v>
      </c>
      <c r="D1127" s="18">
        <v>7.0928994129583902</v>
      </c>
      <c r="E1127" s="18">
        <v>7.1336965060079702</v>
      </c>
      <c r="F1127" s="18">
        <v>7.1373483812876</v>
      </c>
      <c r="G1127" s="17" t="s">
        <v>8970</v>
      </c>
      <c r="H1127" s="17" t="s">
        <v>8971</v>
      </c>
      <c r="I1127" s="17" t="s">
        <v>8972</v>
      </c>
      <c r="J1127" s="17" t="s">
        <v>8973</v>
      </c>
      <c r="K1127" s="17" t="s">
        <v>8974</v>
      </c>
      <c r="L1127" s="17" t="s">
        <v>8975</v>
      </c>
      <c r="M1127" s="17" t="s">
        <v>8976</v>
      </c>
      <c r="N1127" s="17"/>
    </row>
    <row r="1128" spans="1:14">
      <c r="A1128" s="17" t="s">
        <v>8977</v>
      </c>
      <c r="B1128" s="18">
        <v>0.89830507806851601</v>
      </c>
      <c r="C1128" s="18">
        <v>7.4056829921344196</v>
      </c>
      <c r="D1128" s="18">
        <v>7.42900548340464</v>
      </c>
      <c r="E1128" s="18">
        <v>7.5187717342736597</v>
      </c>
      <c r="F1128" s="18">
        <v>7.4740068585695303</v>
      </c>
      <c r="G1128" s="17" t="s">
        <v>8978</v>
      </c>
      <c r="H1128" s="17" t="s">
        <v>8979</v>
      </c>
      <c r="I1128" s="17" t="s">
        <v>8980</v>
      </c>
      <c r="J1128" s="17" t="s">
        <v>8981</v>
      </c>
      <c r="K1128" s="17" t="s">
        <v>8982</v>
      </c>
      <c r="L1128" s="17" t="s">
        <v>8983</v>
      </c>
      <c r="M1128" s="17" t="s">
        <v>8984</v>
      </c>
      <c r="N1128" s="17"/>
    </row>
    <row r="1129" spans="1:14">
      <c r="A1129" s="17" t="s">
        <v>8985</v>
      </c>
      <c r="B1129" s="18">
        <v>0.90066760102111298</v>
      </c>
      <c r="C1129" s="18">
        <v>6.5481665403586602</v>
      </c>
      <c r="D1129" s="18">
        <v>6.6212841417565897</v>
      </c>
      <c r="E1129" s="18">
        <v>6.7562434103289402</v>
      </c>
      <c r="F1129" s="18">
        <v>6.6724966301666502</v>
      </c>
      <c r="G1129" s="17" t="s">
        <v>8986</v>
      </c>
      <c r="H1129" s="17" t="s">
        <v>8987</v>
      </c>
      <c r="I1129" s="17" t="s">
        <v>8988</v>
      </c>
      <c r="J1129" s="17" t="s">
        <v>8989</v>
      </c>
      <c r="K1129" s="17" t="s">
        <v>8990</v>
      </c>
      <c r="L1129" s="17" t="s">
        <v>8991</v>
      </c>
      <c r="M1129" s="17" t="s">
        <v>8992</v>
      </c>
      <c r="N1129" s="17"/>
    </row>
    <row r="1130" spans="1:14">
      <c r="A1130" s="17" t="s">
        <v>8993</v>
      </c>
      <c r="B1130" s="18">
        <v>0.903988231480782</v>
      </c>
      <c r="C1130" s="18">
        <v>6.7680020818592004</v>
      </c>
      <c r="D1130" s="18">
        <v>6.7351687364683803</v>
      </c>
      <c r="E1130" s="18">
        <v>6.6841505104781804</v>
      </c>
      <c r="F1130" s="18">
        <v>6.8126148312139199</v>
      </c>
      <c r="G1130" s="17" t="s">
        <v>8994</v>
      </c>
      <c r="H1130" s="17" t="s">
        <v>8995</v>
      </c>
      <c r="I1130" s="17" t="s">
        <v>8996</v>
      </c>
      <c r="J1130" s="17" t="s">
        <v>8997</v>
      </c>
      <c r="K1130" s="17" t="s">
        <v>8998</v>
      </c>
      <c r="L1130" s="17" t="s">
        <v>8999</v>
      </c>
      <c r="M1130" s="17" t="s">
        <v>9000</v>
      </c>
      <c r="N1130" s="17"/>
    </row>
    <row r="1131" spans="1:14">
      <c r="A1131" s="17" t="s">
        <v>9001</v>
      </c>
      <c r="B1131" s="18">
        <v>0.903988231480782</v>
      </c>
      <c r="C1131" s="18">
        <v>6.4718659152099196</v>
      </c>
      <c r="D1131" s="18">
        <v>6.5355924423093796</v>
      </c>
      <c r="E1131" s="18">
        <v>6.4951133043072602</v>
      </c>
      <c r="F1131" s="18">
        <v>6.4115122717405999</v>
      </c>
      <c r="G1131" s="17" t="s">
        <v>9002</v>
      </c>
      <c r="H1131" s="17" t="s">
        <v>9003</v>
      </c>
      <c r="I1131" s="17" t="s">
        <v>9004</v>
      </c>
      <c r="J1131" s="17" t="s">
        <v>9005</v>
      </c>
      <c r="K1131" s="17" t="s">
        <v>9006</v>
      </c>
      <c r="L1131" s="17" t="s">
        <v>9007</v>
      </c>
      <c r="M1131" s="17" t="s">
        <v>9008</v>
      </c>
      <c r="N1131" s="17"/>
    </row>
    <row r="1132" spans="1:14">
      <c r="A1132" s="17" t="s">
        <v>9009</v>
      </c>
      <c r="B1132" s="18">
        <v>0.90804377549772697</v>
      </c>
      <c r="C1132" s="18">
        <v>7.4707559596769002</v>
      </c>
      <c r="D1132" s="18">
        <v>7.6522154456051901</v>
      </c>
      <c r="E1132" s="18">
        <v>7.7359055886279098</v>
      </c>
      <c r="F1132" s="18">
        <v>7.5332884940472304</v>
      </c>
      <c r="G1132" s="17" t="s">
        <v>9010</v>
      </c>
      <c r="H1132" s="17" t="s">
        <v>9011</v>
      </c>
      <c r="I1132" s="17" t="s">
        <v>9012</v>
      </c>
      <c r="J1132" s="17"/>
      <c r="K1132" s="17"/>
      <c r="L1132" s="17"/>
      <c r="M1132" s="17" t="s">
        <v>391</v>
      </c>
      <c r="N1132" s="17"/>
    </row>
    <row r="1133" spans="1:14">
      <c r="A1133" s="17" t="s">
        <v>9013</v>
      </c>
      <c r="B1133" s="18">
        <v>0.92408184574440799</v>
      </c>
      <c r="C1133" s="18">
        <v>6.8215977841332798</v>
      </c>
      <c r="D1133" s="18">
        <v>6.7597216881848601</v>
      </c>
      <c r="E1133" s="18">
        <v>6.7653663963094797</v>
      </c>
      <c r="F1133" s="18">
        <v>6.8503221985071798</v>
      </c>
      <c r="G1133" s="17" t="s">
        <v>9014</v>
      </c>
      <c r="H1133" s="17" t="s">
        <v>9015</v>
      </c>
      <c r="I1133" s="17" t="s">
        <v>9016</v>
      </c>
      <c r="J1133" s="17" t="s">
        <v>9017</v>
      </c>
      <c r="K1133" s="17" t="s">
        <v>9018</v>
      </c>
      <c r="L1133" s="17" t="s">
        <v>9019</v>
      </c>
      <c r="M1133" s="17" t="s">
        <v>9020</v>
      </c>
      <c r="N1133" s="17"/>
    </row>
    <row r="1134" spans="1:14">
      <c r="A1134" s="17" t="s">
        <v>9021</v>
      </c>
      <c r="B1134" s="18">
        <v>0.92845585717706902</v>
      </c>
      <c r="C1134" s="18">
        <v>6.4210422087868597</v>
      </c>
      <c r="D1134" s="18">
        <v>6.3317291201834998</v>
      </c>
      <c r="E1134" s="18">
        <v>6.2952716327718603</v>
      </c>
      <c r="F1134" s="18">
        <v>6.3541180603543497</v>
      </c>
      <c r="G1134" s="17" t="s">
        <v>9022</v>
      </c>
      <c r="H1134" s="17" t="s">
        <v>9023</v>
      </c>
      <c r="I1134" s="17" t="s">
        <v>9024</v>
      </c>
      <c r="J1134" s="17" t="s">
        <v>9025</v>
      </c>
      <c r="K1134" s="17" t="s">
        <v>9026</v>
      </c>
      <c r="L1134" s="17" t="s">
        <v>9027</v>
      </c>
      <c r="M1134" s="17" t="s">
        <v>9028</v>
      </c>
      <c r="N1134" s="17"/>
    </row>
    <row r="1135" spans="1:14">
      <c r="A1135" s="17" t="s">
        <v>9029</v>
      </c>
      <c r="B1135" s="18">
        <v>0.93227479410885195</v>
      </c>
      <c r="C1135" s="18">
        <v>6.1819799914791904</v>
      </c>
      <c r="D1135" s="18">
        <v>6.1152389070212001</v>
      </c>
      <c r="E1135" s="18">
        <v>6.0981683242588502</v>
      </c>
      <c r="F1135" s="18">
        <v>6.1484020017934897</v>
      </c>
      <c r="G1135" s="17" t="s">
        <v>9030</v>
      </c>
      <c r="H1135" s="17" t="s">
        <v>9031</v>
      </c>
      <c r="I1135" s="17" t="s">
        <v>9032</v>
      </c>
      <c r="J1135" s="17" t="s">
        <v>9033</v>
      </c>
      <c r="K1135" s="17" t="s">
        <v>9034</v>
      </c>
      <c r="L1135" s="17" t="s">
        <v>9035</v>
      </c>
      <c r="M1135" s="17" t="s">
        <v>9036</v>
      </c>
      <c r="N1135" s="17"/>
    </row>
    <row r="1136" spans="1:14">
      <c r="A1136" s="17" t="s">
        <v>9037</v>
      </c>
      <c r="B1136" s="18">
        <v>0.93521204101148803</v>
      </c>
      <c r="C1136" s="18">
        <v>6.1269613929201698</v>
      </c>
      <c r="D1136" s="18">
        <v>6.2362761745159796</v>
      </c>
      <c r="E1136" s="18">
        <v>6.1536729163347701</v>
      </c>
      <c r="F1136" s="18">
        <v>6.0846094465418199</v>
      </c>
      <c r="G1136" s="17" t="s">
        <v>9038</v>
      </c>
      <c r="H1136" s="17" t="s">
        <v>9039</v>
      </c>
      <c r="I1136" s="17" t="s">
        <v>9040</v>
      </c>
      <c r="J1136" s="17" t="s">
        <v>9041</v>
      </c>
      <c r="K1136" s="17" t="s">
        <v>9042</v>
      </c>
      <c r="L1136" s="17" t="s">
        <v>9043</v>
      </c>
      <c r="M1136" s="17" t="s">
        <v>9044</v>
      </c>
      <c r="N1136" s="17" t="s">
        <v>9045</v>
      </c>
    </row>
    <row r="1137" spans="1:14">
      <c r="A1137" s="17" t="s">
        <v>9046</v>
      </c>
      <c r="B1137" s="18">
        <v>0.97143866919716204</v>
      </c>
      <c r="C1137" s="18">
        <v>7.38420386912619</v>
      </c>
      <c r="D1137" s="18">
        <v>7.3734852076586499</v>
      </c>
      <c r="E1137" s="18">
        <v>7.3496553332171599</v>
      </c>
      <c r="F1137" s="18">
        <v>7.3085786063500802</v>
      </c>
      <c r="G1137" s="17" t="s">
        <v>9047</v>
      </c>
      <c r="H1137" s="17" t="s">
        <v>9048</v>
      </c>
      <c r="I1137" s="17" t="s">
        <v>9049</v>
      </c>
      <c r="J1137" s="17" t="s">
        <v>9050</v>
      </c>
      <c r="K1137" s="17" t="s">
        <v>9051</v>
      </c>
      <c r="L1137" s="17" t="s">
        <v>9052</v>
      </c>
      <c r="M1137" s="17" t="s">
        <v>9053</v>
      </c>
      <c r="N1137" s="17"/>
    </row>
    <row r="1138" spans="1:14">
      <c r="A1138" s="17" t="s">
        <v>9054</v>
      </c>
      <c r="B1138" s="18">
        <v>0.98182561220171305</v>
      </c>
      <c r="C1138" s="18">
        <v>6.4679043701617598</v>
      </c>
      <c r="D1138" s="18">
        <v>6.5106344075861502</v>
      </c>
      <c r="E1138" s="18">
        <v>6.5573028222586203</v>
      </c>
      <c r="F1138" s="18">
        <v>6.5076268697747297</v>
      </c>
      <c r="G1138" s="17" t="s">
        <v>9055</v>
      </c>
      <c r="H1138" s="17" t="s">
        <v>9056</v>
      </c>
      <c r="I1138" s="17" t="s">
        <v>9057</v>
      </c>
      <c r="J1138" s="17" t="s">
        <v>9058</v>
      </c>
      <c r="K1138" s="17" t="s">
        <v>9059</v>
      </c>
      <c r="L1138" s="17" t="s">
        <v>9060</v>
      </c>
      <c r="M1138" s="17" t="s">
        <v>9061</v>
      </c>
      <c r="N1138" s="17"/>
    </row>
    <row r="1139" spans="1:14">
      <c r="A1139" s="17" t="s">
        <v>9062</v>
      </c>
      <c r="B1139" s="18">
        <v>0.98645569458028404</v>
      </c>
      <c r="C1139" s="18">
        <v>7.1855960591680299</v>
      </c>
      <c r="D1139" s="18">
        <v>7.1884233794343597</v>
      </c>
      <c r="E1139" s="18">
        <v>7.1658972821805902</v>
      </c>
      <c r="F1139" s="18">
        <v>7.1897008788632704</v>
      </c>
      <c r="G1139" s="17" t="s">
        <v>9063</v>
      </c>
      <c r="H1139" s="17" t="s">
        <v>9064</v>
      </c>
      <c r="I1139" s="17" t="s">
        <v>9065</v>
      </c>
      <c r="J1139" s="17" t="s">
        <v>9066</v>
      </c>
      <c r="K1139" s="17" t="s">
        <v>9067</v>
      </c>
      <c r="L1139" s="17" t="s">
        <v>9068</v>
      </c>
      <c r="M1139" s="17" t="s">
        <v>9069</v>
      </c>
      <c r="N1139" s="17"/>
    </row>
    <row r="1140" spans="1:14">
      <c r="A1140" s="17" t="s">
        <v>9070</v>
      </c>
      <c r="B1140" s="18">
        <v>0.98645569458028404</v>
      </c>
      <c r="C1140" s="18">
        <v>6.4267764613979104</v>
      </c>
      <c r="D1140" s="18">
        <v>6.3514646317238697</v>
      </c>
      <c r="E1140" s="18">
        <v>6.3786770789912897</v>
      </c>
      <c r="F1140" s="18">
        <v>6.3942417594345198</v>
      </c>
      <c r="G1140" s="17" t="s">
        <v>9071</v>
      </c>
      <c r="H1140" s="17" t="s">
        <v>9072</v>
      </c>
      <c r="I1140" s="17" t="s">
        <v>9073</v>
      </c>
      <c r="J1140" s="17" t="s">
        <v>9074</v>
      </c>
      <c r="K1140" s="17" t="s">
        <v>9075</v>
      </c>
      <c r="L1140" s="17" t="s">
        <v>9076</v>
      </c>
      <c r="M1140" s="17" t="s">
        <v>9077</v>
      </c>
      <c r="N1140" s="17"/>
    </row>
    <row r="1141" spans="1:14">
      <c r="A1141" s="17" t="s">
        <v>9078</v>
      </c>
      <c r="B1141" s="18">
        <v>0.98645569458028404</v>
      </c>
      <c r="C1141" s="18">
        <v>6.5653645097881697</v>
      </c>
      <c r="D1141" s="18">
        <v>6.5977867721807097</v>
      </c>
      <c r="E1141" s="18">
        <v>6.5699316199664697</v>
      </c>
      <c r="F1141" s="18">
        <v>6.6058374117676602</v>
      </c>
      <c r="G1141" s="17" t="s">
        <v>9079</v>
      </c>
      <c r="H1141" s="17" t="s">
        <v>9080</v>
      </c>
      <c r="I1141" s="17" t="s">
        <v>9081</v>
      </c>
      <c r="J1141" s="17" t="s">
        <v>9082</v>
      </c>
      <c r="K1141" s="17" t="s">
        <v>9083</v>
      </c>
      <c r="L1141" s="17" t="s">
        <v>9084</v>
      </c>
      <c r="M1141" s="17" t="s">
        <v>9085</v>
      </c>
      <c r="N1141" s="17"/>
    </row>
    <row r="1142" spans="1:14">
      <c r="A1142" s="17" t="s">
        <v>9086</v>
      </c>
      <c r="B1142" s="18">
        <v>0.98645569458028404</v>
      </c>
      <c r="C1142" s="18">
        <v>6.87993764824596</v>
      </c>
      <c r="D1142" s="18">
        <v>6.8434549483814902</v>
      </c>
      <c r="E1142" s="18">
        <v>6.8985903976143801</v>
      </c>
      <c r="F1142" s="18">
        <v>6.8628856024018798</v>
      </c>
      <c r="G1142" s="17" t="s">
        <v>9087</v>
      </c>
      <c r="H1142" s="17" t="s">
        <v>9088</v>
      </c>
      <c r="I1142" s="17" t="s">
        <v>9089</v>
      </c>
      <c r="J1142" s="17" t="s">
        <v>9090</v>
      </c>
      <c r="K1142" s="17" t="s">
        <v>9091</v>
      </c>
      <c r="L1142" s="17" t="s">
        <v>9092</v>
      </c>
      <c r="M1142" s="17" t="s">
        <v>9093</v>
      </c>
      <c r="N1142" s="17"/>
    </row>
    <row r="1143" spans="1:14">
      <c r="A1143" s="17" t="s">
        <v>9094</v>
      </c>
      <c r="B1143" s="18">
        <v>0.99730934940149196</v>
      </c>
      <c r="C1143" s="18">
        <v>6.6216655536092803</v>
      </c>
      <c r="D1143" s="18">
        <v>6.6185314657724597</v>
      </c>
      <c r="E1143" s="18">
        <v>6.6170876900708402</v>
      </c>
      <c r="F1143" s="18">
        <v>6.6053395842714</v>
      </c>
      <c r="G1143" s="17" t="s">
        <v>9095</v>
      </c>
      <c r="H1143" s="17" t="s">
        <v>9096</v>
      </c>
      <c r="I1143" s="17" t="s">
        <v>9097</v>
      </c>
      <c r="J1143" s="17" t="s">
        <v>9098</v>
      </c>
      <c r="K1143" s="17" t="s">
        <v>9099</v>
      </c>
      <c r="L1143" s="17" t="s">
        <v>9100</v>
      </c>
      <c r="M1143" s="17" t="s">
        <v>9101</v>
      </c>
      <c r="N1143" s="17"/>
    </row>
  </sheetData>
  <mergeCells count="1">
    <mergeCell ref="C1:F1"/>
  </mergeCells>
  <pageMargins left="0" right="0" top="0.39370078740157477" bottom="0.39370078740157477" header="0" footer="0"/>
  <headerFooter>
    <oddHeader>&amp;C&amp;A</oddHeader>
    <oddFooter>&amp;CPage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9"/>
  <sheetViews>
    <sheetView workbookViewId="0"/>
  </sheetViews>
  <sheetFormatPr baseColWidth="10" defaultRowHeight="16"/>
  <cols>
    <col min="1" max="1" width="17.83203125" customWidth="1"/>
    <col min="2" max="2" width="22.1640625" customWidth="1"/>
    <col min="3" max="4" width="14.1640625" customWidth="1"/>
    <col min="5" max="5" width="22.83203125" customWidth="1"/>
    <col min="6" max="6" width="16.1640625" customWidth="1"/>
    <col min="7" max="7" width="136.6640625" customWidth="1"/>
    <col min="8" max="8" width="24.83203125" customWidth="1"/>
    <col min="9" max="9" width="22.33203125" customWidth="1"/>
    <col min="10" max="10" width="26.33203125" customWidth="1"/>
    <col min="11" max="11" width="31.33203125" customWidth="1"/>
    <col min="12" max="12" width="28.83203125" customWidth="1"/>
    <col min="13" max="13" width="83.6640625" customWidth="1"/>
    <col min="14" max="15" width="14.1640625" customWidth="1"/>
  </cols>
  <sheetData>
    <row r="1" spans="1:14">
      <c r="C1" s="19" t="s">
        <v>9102</v>
      </c>
      <c r="D1" s="19"/>
      <c r="E1" s="19"/>
      <c r="F1" s="19"/>
    </row>
    <row r="2" spans="1:14">
      <c r="A2" s="20" t="s">
        <v>5</v>
      </c>
      <c r="B2" s="21" t="s">
        <v>39</v>
      </c>
      <c r="C2" s="20" t="s">
        <v>40</v>
      </c>
      <c r="D2" s="20" t="s">
        <v>41</v>
      </c>
      <c r="E2" s="20" t="s">
        <v>42</v>
      </c>
      <c r="F2" s="20" t="s">
        <v>43</v>
      </c>
      <c r="G2" s="20" t="s">
        <v>44</v>
      </c>
      <c r="H2" s="20" t="s">
        <v>45</v>
      </c>
      <c r="I2" s="20" t="s">
        <v>11</v>
      </c>
      <c r="J2" s="20" t="s">
        <v>13</v>
      </c>
      <c r="K2" s="20" t="s">
        <v>15</v>
      </c>
      <c r="L2" s="20" t="s">
        <v>17</v>
      </c>
      <c r="M2" s="20" t="s">
        <v>19</v>
      </c>
      <c r="N2" s="20" t="s">
        <v>21</v>
      </c>
    </row>
    <row r="3" spans="1:14">
      <c r="A3" t="s">
        <v>337</v>
      </c>
      <c r="B3" s="22">
        <v>5.1339208619639398E-45</v>
      </c>
      <c r="C3" s="23">
        <v>6</v>
      </c>
      <c r="D3" s="23">
        <v>30</v>
      </c>
      <c r="E3" s="23">
        <v>6.3333333333333304</v>
      </c>
      <c r="F3" s="23">
        <v>58.3333333333333</v>
      </c>
      <c r="G3" t="s">
        <v>338</v>
      </c>
      <c r="H3" t="s">
        <v>339</v>
      </c>
      <c r="I3" t="s">
        <v>340</v>
      </c>
      <c r="J3" t="s">
        <v>341</v>
      </c>
      <c r="K3" t="s">
        <v>342</v>
      </c>
      <c r="L3" t="s">
        <v>343</v>
      </c>
      <c r="M3" t="s">
        <v>344</v>
      </c>
    </row>
    <row r="4" spans="1:14">
      <c r="A4" t="s">
        <v>1008</v>
      </c>
      <c r="B4" s="22">
        <v>7.6036352737797004E-38</v>
      </c>
      <c r="C4" s="23">
        <v>76.6666666666667</v>
      </c>
      <c r="D4" s="23">
        <v>179.666666666667</v>
      </c>
      <c r="E4" s="23">
        <v>76.6666666666667</v>
      </c>
      <c r="F4" s="23">
        <v>132.333333333333</v>
      </c>
      <c r="G4" t="s">
        <v>1009</v>
      </c>
      <c r="H4" t="s">
        <v>1010</v>
      </c>
      <c r="I4" t="s">
        <v>1011</v>
      </c>
      <c r="J4" t="s">
        <v>1012</v>
      </c>
      <c r="K4" t="s">
        <v>1013</v>
      </c>
      <c r="L4" t="s">
        <v>1014</v>
      </c>
      <c r="M4" t="s">
        <v>1015</v>
      </c>
      <c r="N4" t="s">
        <v>586</v>
      </c>
    </row>
    <row r="5" spans="1:14">
      <c r="A5" t="s">
        <v>63</v>
      </c>
      <c r="B5" s="22">
        <v>1.5499694010472401E-34</v>
      </c>
      <c r="C5" s="23">
        <v>23.6666666666667</v>
      </c>
      <c r="D5" s="23">
        <v>80</v>
      </c>
      <c r="E5" s="23">
        <v>83.3333333333333</v>
      </c>
      <c r="F5" s="23">
        <v>101.333333333333</v>
      </c>
      <c r="G5" t="s">
        <v>64</v>
      </c>
      <c r="H5" t="s">
        <v>65</v>
      </c>
      <c r="I5" t="s">
        <v>66</v>
      </c>
      <c r="J5" t="s">
        <v>67</v>
      </c>
      <c r="K5" t="s">
        <v>68</v>
      </c>
      <c r="L5" t="s">
        <v>69</v>
      </c>
      <c r="M5" t="s">
        <v>70</v>
      </c>
    </row>
    <row r="6" spans="1:14">
      <c r="A6" t="s">
        <v>1120</v>
      </c>
      <c r="B6" s="22">
        <v>1.2764834330764599E-29</v>
      </c>
      <c r="C6" s="23">
        <v>55</v>
      </c>
      <c r="D6" s="23">
        <v>117.333333333333</v>
      </c>
      <c r="E6" s="23">
        <v>129.333333333333</v>
      </c>
      <c r="F6" s="23">
        <v>148.666666666667</v>
      </c>
      <c r="G6" t="s">
        <v>1121</v>
      </c>
      <c r="H6" t="s">
        <v>1122</v>
      </c>
      <c r="I6" t="s">
        <v>1123</v>
      </c>
      <c r="J6" t="s">
        <v>1124</v>
      </c>
      <c r="K6" t="s">
        <v>1125</v>
      </c>
      <c r="L6" t="s">
        <v>1126</v>
      </c>
      <c r="M6" t="s">
        <v>1127</v>
      </c>
    </row>
    <row r="7" spans="1:14">
      <c r="A7" t="s">
        <v>138</v>
      </c>
      <c r="B7" s="22">
        <v>2.4265140929798799E-22</v>
      </c>
      <c r="C7" s="23">
        <v>68.3333333333333</v>
      </c>
      <c r="D7" s="23">
        <v>140.666666666667</v>
      </c>
      <c r="E7" s="23">
        <v>119.333333333333</v>
      </c>
      <c r="F7" s="23">
        <v>152.333333333333</v>
      </c>
      <c r="G7" t="s">
        <v>139</v>
      </c>
      <c r="H7" t="s">
        <v>140</v>
      </c>
      <c r="I7" t="s">
        <v>141</v>
      </c>
      <c r="J7" t="s">
        <v>142</v>
      </c>
      <c r="K7" t="s">
        <v>143</v>
      </c>
      <c r="L7" t="s">
        <v>144</v>
      </c>
      <c r="M7" t="s">
        <v>145</v>
      </c>
    </row>
    <row r="8" spans="1:14">
      <c r="A8" t="s">
        <v>345</v>
      </c>
      <c r="B8" s="22">
        <v>7.9651319357334699E-22</v>
      </c>
      <c r="C8" s="23">
        <v>16</v>
      </c>
      <c r="D8" s="23">
        <v>46.6666666666667</v>
      </c>
      <c r="E8" s="23">
        <v>25</v>
      </c>
      <c r="F8" s="23">
        <v>63</v>
      </c>
      <c r="G8" t="s">
        <v>346</v>
      </c>
      <c r="H8" t="s">
        <v>347</v>
      </c>
      <c r="I8" t="s">
        <v>348</v>
      </c>
      <c r="J8" t="s">
        <v>349</v>
      </c>
      <c r="K8" t="s">
        <v>350</v>
      </c>
      <c r="L8" t="s">
        <v>351</v>
      </c>
      <c r="M8" t="s">
        <v>352</v>
      </c>
    </row>
    <row r="9" spans="1:14">
      <c r="A9" t="s">
        <v>627</v>
      </c>
      <c r="B9" s="22">
        <v>5.3817208168306303E-21</v>
      </c>
      <c r="C9" s="23">
        <v>7.6666666666666696</v>
      </c>
      <c r="D9" s="23">
        <v>27.6666666666667</v>
      </c>
      <c r="E9" s="23">
        <v>5.6666666666666696</v>
      </c>
      <c r="F9" s="23">
        <v>34.6666666666667</v>
      </c>
      <c r="G9" t="s">
        <v>628</v>
      </c>
      <c r="H9" t="s">
        <v>629</v>
      </c>
      <c r="I9" t="s">
        <v>630</v>
      </c>
      <c r="J9" t="s">
        <v>631</v>
      </c>
      <c r="K9" t="s">
        <v>632</v>
      </c>
      <c r="L9" t="s">
        <v>633</v>
      </c>
      <c r="M9" t="s">
        <v>634</v>
      </c>
      <c r="N9" t="s">
        <v>635</v>
      </c>
    </row>
    <row r="10" spans="1:14">
      <c r="A10" t="s">
        <v>805</v>
      </c>
      <c r="B10" s="22">
        <v>3.4693919065235998E-20</v>
      </c>
      <c r="C10" s="23">
        <v>10.6666666666667</v>
      </c>
      <c r="D10" s="23">
        <v>41.6666666666667</v>
      </c>
      <c r="E10" s="23">
        <v>10.6666666666667</v>
      </c>
      <c r="F10" s="23">
        <v>35.6666666666667</v>
      </c>
      <c r="G10" t="s">
        <v>806</v>
      </c>
      <c r="H10" t="s">
        <v>807</v>
      </c>
      <c r="I10" t="s">
        <v>808</v>
      </c>
      <c r="J10" t="s">
        <v>809</v>
      </c>
      <c r="K10" t="s">
        <v>810</v>
      </c>
      <c r="L10" t="s">
        <v>811</v>
      </c>
      <c r="M10" t="s">
        <v>812</v>
      </c>
    </row>
    <row r="11" spans="1:14">
      <c r="A11" t="s">
        <v>752</v>
      </c>
      <c r="B11" s="22">
        <v>1.3481549480972499E-17</v>
      </c>
      <c r="C11" s="23">
        <v>39.3333333333333</v>
      </c>
      <c r="D11" s="23">
        <v>45.6666666666667</v>
      </c>
      <c r="E11" s="23">
        <v>10.6666666666667</v>
      </c>
      <c r="F11" s="23">
        <v>46</v>
      </c>
      <c r="G11" t="s">
        <v>753</v>
      </c>
      <c r="H11" t="s">
        <v>754</v>
      </c>
      <c r="I11" t="s">
        <v>755</v>
      </c>
      <c r="J11" t="s">
        <v>756</v>
      </c>
      <c r="K11" t="s">
        <v>757</v>
      </c>
      <c r="L11" t="s">
        <v>758</v>
      </c>
      <c r="M11" t="s">
        <v>759</v>
      </c>
    </row>
    <row r="12" spans="1:14">
      <c r="A12" t="s">
        <v>178</v>
      </c>
      <c r="B12" s="22">
        <v>5.97123708046564E-16</v>
      </c>
      <c r="C12" s="23">
        <v>11</v>
      </c>
      <c r="D12" s="23">
        <v>23.6666666666667</v>
      </c>
      <c r="E12" s="23">
        <v>1.3333333333333299</v>
      </c>
      <c r="F12" s="23">
        <v>19.6666666666667</v>
      </c>
      <c r="G12" t="s">
        <v>179</v>
      </c>
      <c r="H12" t="s">
        <v>180</v>
      </c>
      <c r="I12" t="s">
        <v>181</v>
      </c>
      <c r="J12" t="s">
        <v>182</v>
      </c>
      <c r="K12" t="s">
        <v>183</v>
      </c>
      <c r="L12" t="s">
        <v>184</v>
      </c>
      <c r="M12" t="s">
        <v>185</v>
      </c>
    </row>
    <row r="13" spans="1:14">
      <c r="A13" t="s">
        <v>170</v>
      </c>
      <c r="B13" s="22">
        <v>7.6716893610975601E-16</v>
      </c>
      <c r="C13" s="23">
        <v>0</v>
      </c>
      <c r="D13" s="23">
        <v>15</v>
      </c>
      <c r="E13" s="23">
        <v>5.3333333333333304</v>
      </c>
      <c r="F13" s="23">
        <v>15.6666666666667</v>
      </c>
      <c r="G13" t="s">
        <v>171</v>
      </c>
      <c r="H13" t="s">
        <v>172</v>
      </c>
      <c r="I13" t="s">
        <v>173</v>
      </c>
      <c r="J13" t="s">
        <v>174</v>
      </c>
      <c r="K13" t="s">
        <v>175</v>
      </c>
      <c r="L13" t="s">
        <v>176</v>
      </c>
      <c r="M13" t="s">
        <v>177</v>
      </c>
    </row>
    <row r="14" spans="1:14">
      <c r="A14" t="s">
        <v>104</v>
      </c>
      <c r="B14" s="22">
        <v>8.5347834323205801E-16</v>
      </c>
      <c r="C14" s="23">
        <v>17.3333333333333</v>
      </c>
      <c r="D14" s="23">
        <v>62.3333333333333</v>
      </c>
      <c r="E14" s="23">
        <v>39</v>
      </c>
      <c r="F14" s="23">
        <v>40.6666666666667</v>
      </c>
      <c r="G14" t="s">
        <v>105</v>
      </c>
      <c r="H14" t="s">
        <v>106</v>
      </c>
      <c r="I14" t="s">
        <v>107</v>
      </c>
      <c r="J14" t="s">
        <v>108</v>
      </c>
      <c r="K14" t="s">
        <v>109</v>
      </c>
      <c r="L14" t="s">
        <v>110</v>
      </c>
      <c r="M14" t="s">
        <v>111</v>
      </c>
    </row>
    <row r="15" spans="1:14">
      <c r="A15" t="s">
        <v>934</v>
      </c>
      <c r="B15" s="22">
        <v>1.70323479781745E-15</v>
      </c>
      <c r="C15" s="23">
        <v>2</v>
      </c>
      <c r="D15" s="23">
        <v>2.3333333333333299</v>
      </c>
      <c r="E15" s="23">
        <v>21</v>
      </c>
      <c r="F15" s="23">
        <v>8.3333333333333304</v>
      </c>
      <c r="G15" t="s">
        <v>935</v>
      </c>
      <c r="H15" t="s">
        <v>936</v>
      </c>
      <c r="I15" t="s">
        <v>937</v>
      </c>
      <c r="J15" t="s">
        <v>938</v>
      </c>
      <c r="K15" t="s">
        <v>939</v>
      </c>
      <c r="L15" t="s">
        <v>940</v>
      </c>
      <c r="M15" t="s">
        <v>941</v>
      </c>
    </row>
    <row r="16" spans="1:14">
      <c r="A16" t="s">
        <v>565</v>
      </c>
      <c r="B16" s="22">
        <v>8.5421879691852105E-15</v>
      </c>
      <c r="C16" s="23">
        <v>17.6666666666667</v>
      </c>
      <c r="D16" s="23">
        <v>44</v>
      </c>
      <c r="E16" s="23">
        <v>53</v>
      </c>
      <c r="F16" s="23">
        <v>56.6666666666667</v>
      </c>
      <c r="G16" t="s">
        <v>566</v>
      </c>
      <c r="H16" t="s">
        <v>567</v>
      </c>
      <c r="I16" t="s">
        <v>568</v>
      </c>
      <c r="J16" t="s">
        <v>569</v>
      </c>
      <c r="K16" t="s">
        <v>570</v>
      </c>
      <c r="L16" t="s">
        <v>571</v>
      </c>
      <c r="M16" t="s">
        <v>572</v>
      </c>
      <c r="N16" t="s">
        <v>573</v>
      </c>
    </row>
    <row r="17" spans="1:14">
      <c r="A17" t="s">
        <v>1057</v>
      </c>
      <c r="B17" s="22">
        <v>2.46818716838862E-14</v>
      </c>
      <c r="C17" s="23">
        <v>50.3333333333333</v>
      </c>
      <c r="D17" s="23">
        <v>95.3333333333333</v>
      </c>
      <c r="E17" s="23">
        <v>82</v>
      </c>
      <c r="F17" s="23">
        <v>110</v>
      </c>
      <c r="G17" t="s">
        <v>1058</v>
      </c>
      <c r="H17" t="s">
        <v>1059</v>
      </c>
      <c r="I17" t="s">
        <v>1060</v>
      </c>
      <c r="J17" t="s">
        <v>1061</v>
      </c>
      <c r="K17" t="s">
        <v>1062</v>
      </c>
      <c r="L17" t="s">
        <v>1063</v>
      </c>
      <c r="M17" t="s">
        <v>1064</v>
      </c>
      <c r="N17" t="s">
        <v>1065</v>
      </c>
    </row>
    <row r="18" spans="1:14">
      <c r="A18" t="s">
        <v>458</v>
      </c>
      <c r="B18" s="22">
        <v>3.4955971758258902E-13</v>
      </c>
      <c r="C18" s="23">
        <v>20.6666666666667</v>
      </c>
      <c r="D18" s="23">
        <v>44</v>
      </c>
      <c r="E18" s="23">
        <v>50</v>
      </c>
      <c r="F18" s="23">
        <v>62</v>
      </c>
      <c r="G18" t="s">
        <v>459</v>
      </c>
      <c r="H18" t="s">
        <v>460</v>
      </c>
      <c r="I18" t="s">
        <v>461</v>
      </c>
      <c r="J18" t="s">
        <v>462</v>
      </c>
      <c r="K18" t="s">
        <v>463</v>
      </c>
      <c r="L18" t="s">
        <v>464</v>
      </c>
      <c r="M18" t="s">
        <v>465</v>
      </c>
      <c r="N18" t="s">
        <v>466</v>
      </c>
    </row>
    <row r="19" spans="1:14">
      <c r="A19" t="s">
        <v>1112</v>
      </c>
      <c r="B19" s="22">
        <v>8.3038478535421097E-13</v>
      </c>
      <c r="C19" s="23">
        <v>16</v>
      </c>
      <c r="D19" s="23">
        <v>7.6666666666666696</v>
      </c>
      <c r="E19" s="23">
        <v>35</v>
      </c>
      <c r="F19" s="23">
        <v>12.6666666666667</v>
      </c>
      <c r="G19" t="s">
        <v>1113</v>
      </c>
      <c r="H19" t="s">
        <v>1114</v>
      </c>
      <c r="I19" t="s">
        <v>1115</v>
      </c>
      <c r="J19" t="s">
        <v>1116</v>
      </c>
      <c r="K19" t="s">
        <v>1117</v>
      </c>
      <c r="L19" t="s">
        <v>1118</v>
      </c>
      <c r="M19" t="s">
        <v>1119</v>
      </c>
    </row>
    <row r="20" spans="1:14">
      <c r="A20" t="s">
        <v>46</v>
      </c>
      <c r="B20" s="22">
        <v>5.0108339932015098E-12</v>
      </c>
      <c r="C20" s="23">
        <v>2.3333333333333299</v>
      </c>
      <c r="D20" s="23">
        <v>7</v>
      </c>
      <c r="E20" s="23">
        <v>21</v>
      </c>
      <c r="F20" s="23">
        <v>5.3333333333333304</v>
      </c>
      <c r="G20" t="s">
        <v>47</v>
      </c>
      <c r="H20" t="s">
        <v>48</v>
      </c>
      <c r="I20" t="s">
        <v>49</v>
      </c>
      <c r="J20" t="s">
        <v>50</v>
      </c>
      <c r="K20" t="s">
        <v>51</v>
      </c>
      <c r="L20" t="s">
        <v>52</v>
      </c>
      <c r="M20" t="s">
        <v>53</v>
      </c>
    </row>
    <row r="21" spans="1:14">
      <c r="A21" t="s">
        <v>773</v>
      </c>
      <c r="B21" s="22">
        <v>1.0984988787034301E-11</v>
      </c>
      <c r="C21" s="23">
        <v>14.6666666666667</v>
      </c>
      <c r="D21" s="23">
        <v>47</v>
      </c>
      <c r="E21" s="23">
        <v>23.3333333333333</v>
      </c>
      <c r="F21" s="23">
        <v>35</v>
      </c>
      <c r="G21" t="s">
        <v>774</v>
      </c>
      <c r="H21" t="s">
        <v>775</v>
      </c>
      <c r="I21" t="s">
        <v>776</v>
      </c>
      <c r="J21" t="s">
        <v>777</v>
      </c>
      <c r="K21" t="s">
        <v>778</v>
      </c>
      <c r="L21" t="s">
        <v>779</v>
      </c>
      <c r="M21" t="s">
        <v>780</v>
      </c>
      <c r="N21" t="s">
        <v>781</v>
      </c>
    </row>
    <row r="22" spans="1:14">
      <c r="A22" t="s">
        <v>676</v>
      </c>
      <c r="B22" s="22">
        <v>1.8130920025331599E-11</v>
      </c>
      <c r="C22" s="23">
        <v>5</v>
      </c>
      <c r="D22" s="23">
        <v>20.6666666666667</v>
      </c>
      <c r="E22" s="23">
        <v>25</v>
      </c>
      <c r="F22" s="23">
        <v>27.6666666666667</v>
      </c>
      <c r="G22" t="s">
        <v>677</v>
      </c>
      <c r="H22" t="s">
        <v>678</v>
      </c>
      <c r="I22" t="s">
        <v>679</v>
      </c>
      <c r="J22" t="s">
        <v>680</v>
      </c>
      <c r="K22" t="s">
        <v>681</v>
      </c>
      <c r="L22" t="s">
        <v>682</v>
      </c>
      <c r="M22" t="s">
        <v>683</v>
      </c>
    </row>
    <row r="23" spans="1:14">
      <c r="A23" t="s">
        <v>1234</v>
      </c>
      <c r="B23" s="22">
        <v>1.8534118386154999E-11</v>
      </c>
      <c r="C23" s="23">
        <v>15.3333333333333</v>
      </c>
      <c r="D23" s="23">
        <v>37</v>
      </c>
      <c r="E23" s="23">
        <v>36.6666666666667</v>
      </c>
      <c r="F23" s="23">
        <v>50</v>
      </c>
      <c r="G23" t="s">
        <v>1235</v>
      </c>
      <c r="H23" t="s">
        <v>1236</v>
      </c>
      <c r="I23" t="s">
        <v>1237</v>
      </c>
      <c r="J23" t="s">
        <v>1238</v>
      </c>
      <c r="K23" t="s">
        <v>1239</v>
      </c>
      <c r="L23" t="s">
        <v>1240</v>
      </c>
      <c r="M23" t="s">
        <v>1241</v>
      </c>
    </row>
    <row r="24" spans="1:14">
      <c r="A24" t="s">
        <v>234</v>
      </c>
      <c r="B24" s="22">
        <v>6.2406481415661002E-10</v>
      </c>
      <c r="C24" s="23">
        <v>18</v>
      </c>
      <c r="D24" s="23">
        <v>39.6666666666667</v>
      </c>
      <c r="E24" s="23">
        <v>47.3333333333333</v>
      </c>
      <c r="F24" s="23">
        <v>47.3333333333333</v>
      </c>
      <c r="G24" t="s">
        <v>235</v>
      </c>
      <c r="H24" t="s">
        <v>236</v>
      </c>
      <c r="I24" t="s">
        <v>237</v>
      </c>
      <c r="J24" t="s">
        <v>238</v>
      </c>
      <c r="K24" t="s">
        <v>239</v>
      </c>
      <c r="L24" t="s">
        <v>240</v>
      </c>
      <c r="M24" t="s">
        <v>241</v>
      </c>
      <c r="N24" t="s">
        <v>242</v>
      </c>
    </row>
    <row r="25" spans="1:14">
      <c r="A25" t="s">
        <v>353</v>
      </c>
      <c r="B25" s="22">
        <v>1.9732097700492202E-9</v>
      </c>
      <c r="C25" s="23">
        <v>3.6666666666666701</v>
      </c>
      <c r="D25" s="23">
        <v>9.3333333333333304</v>
      </c>
      <c r="E25" s="23">
        <v>23</v>
      </c>
      <c r="F25" s="23">
        <v>13</v>
      </c>
      <c r="G25" t="s">
        <v>354</v>
      </c>
      <c r="H25" t="s">
        <v>355</v>
      </c>
      <c r="I25" t="s">
        <v>356</v>
      </c>
      <c r="J25" t="s">
        <v>357</v>
      </c>
      <c r="K25" t="s">
        <v>358</v>
      </c>
      <c r="L25" t="s">
        <v>359</v>
      </c>
      <c r="M25" t="s">
        <v>360</v>
      </c>
      <c r="N25" t="s">
        <v>361</v>
      </c>
    </row>
    <row r="26" spans="1:14">
      <c r="A26" t="s">
        <v>847</v>
      </c>
      <c r="B26" s="22">
        <v>3.1687818179247698E-9</v>
      </c>
      <c r="C26" s="23">
        <v>19.3333333333333</v>
      </c>
      <c r="D26" s="23">
        <v>32</v>
      </c>
      <c r="E26" s="23">
        <v>40.3333333333333</v>
      </c>
      <c r="F26" s="23">
        <v>51.6666666666667</v>
      </c>
      <c r="G26" t="s">
        <v>848</v>
      </c>
      <c r="H26" t="s">
        <v>849</v>
      </c>
      <c r="I26" t="s">
        <v>850</v>
      </c>
      <c r="J26" t="s">
        <v>851</v>
      </c>
      <c r="K26" t="s">
        <v>852</v>
      </c>
      <c r="L26" t="s">
        <v>853</v>
      </c>
      <c r="M26" t="s">
        <v>854</v>
      </c>
    </row>
    <row r="27" spans="1:14">
      <c r="A27" t="s">
        <v>549</v>
      </c>
      <c r="B27" s="22">
        <v>4.0878487127813E-9</v>
      </c>
      <c r="C27" s="23">
        <v>5</v>
      </c>
      <c r="D27" s="23">
        <v>21.6666666666667</v>
      </c>
      <c r="E27" s="23">
        <v>20.6666666666667</v>
      </c>
      <c r="F27" s="23">
        <v>24</v>
      </c>
      <c r="G27" t="s">
        <v>550</v>
      </c>
      <c r="H27" t="s">
        <v>551</v>
      </c>
      <c r="I27" t="s">
        <v>552</v>
      </c>
      <c r="J27" t="s">
        <v>553</v>
      </c>
      <c r="K27" t="s">
        <v>554</v>
      </c>
      <c r="L27" t="s">
        <v>555</v>
      </c>
      <c r="M27" t="s">
        <v>556</v>
      </c>
    </row>
    <row r="28" spans="1:14">
      <c r="A28" t="s">
        <v>668</v>
      </c>
      <c r="B28" s="22">
        <v>3.9005515284013601E-8</v>
      </c>
      <c r="C28" s="23">
        <v>41</v>
      </c>
      <c r="D28" s="23">
        <v>45.3333333333333</v>
      </c>
      <c r="E28" s="23">
        <v>23.6666666666667</v>
      </c>
      <c r="F28" s="23">
        <v>56.6666666666667</v>
      </c>
      <c r="G28" t="s">
        <v>669</v>
      </c>
      <c r="H28" t="s">
        <v>670</v>
      </c>
      <c r="I28" t="s">
        <v>671</v>
      </c>
      <c r="J28" t="s">
        <v>672</v>
      </c>
      <c r="K28" t="s">
        <v>673</v>
      </c>
      <c r="L28" t="s">
        <v>674</v>
      </c>
      <c r="M28" t="s">
        <v>675</v>
      </c>
    </row>
    <row r="29" spans="1:14">
      <c r="A29" t="s">
        <v>871</v>
      </c>
      <c r="B29" s="22">
        <v>7.5830363715532304E-8</v>
      </c>
      <c r="C29" s="23">
        <v>52.6666666666667</v>
      </c>
      <c r="D29" s="23">
        <v>66.3333333333333</v>
      </c>
      <c r="E29" s="23">
        <v>96.6666666666667</v>
      </c>
      <c r="F29" s="23">
        <v>69</v>
      </c>
      <c r="G29" t="s">
        <v>872</v>
      </c>
      <c r="H29" t="s">
        <v>873</v>
      </c>
      <c r="I29" t="s">
        <v>874</v>
      </c>
      <c r="J29" t="s">
        <v>875</v>
      </c>
      <c r="K29" t="s">
        <v>876</v>
      </c>
      <c r="L29" t="s">
        <v>877</v>
      </c>
      <c r="M29" t="s">
        <v>878</v>
      </c>
      <c r="N29" t="s">
        <v>879</v>
      </c>
    </row>
    <row r="30" spans="1:14">
      <c r="A30" t="s">
        <v>475</v>
      </c>
      <c r="B30" s="22">
        <v>1.0747299911261201E-7</v>
      </c>
      <c r="C30" s="23">
        <v>3.6666666666666701</v>
      </c>
      <c r="D30" s="23">
        <v>9.3333333333333304</v>
      </c>
      <c r="E30" s="23">
        <v>20.3333333333333</v>
      </c>
      <c r="F30" s="23">
        <v>8.6666666666666696</v>
      </c>
      <c r="G30" t="s">
        <v>476</v>
      </c>
      <c r="H30" t="s">
        <v>477</v>
      </c>
      <c r="I30" t="s">
        <v>478</v>
      </c>
      <c r="J30" t="s">
        <v>479</v>
      </c>
      <c r="K30" t="s">
        <v>480</v>
      </c>
      <c r="L30" t="s">
        <v>481</v>
      </c>
      <c r="M30" t="s">
        <v>482</v>
      </c>
    </row>
    <row r="31" spans="1:14">
      <c r="A31" t="s">
        <v>71</v>
      </c>
      <c r="B31" s="22">
        <v>1.0907105506139199E-7</v>
      </c>
      <c r="C31" s="23">
        <v>106</v>
      </c>
      <c r="D31" s="23">
        <v>70.6666666666667</v>
      </c>
      <c r="E31" s="23">
        <v>91</v>
      </c>
      <c r="F31" s="23">
        <v>63.3333333333333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</row>
    <row r="32" spans="1:14">
      <c r="A32" t="s">
        <v>1090</v>
      </c>
      <c r="B32" s="22">
        <v>1.6886448926310601E-7</v>
      </c>
      <c r="C32" s="23">
        <v>0</v>
      </c>
      <c r="D32" s="23">
        <v>1.3333333333333299</v>
      </c>
      <c r="E32" s="23">
        <v>6.3333333333333304</v>
      </c>
      <c r="F32" s="23">
        <v>7</v>
      </c>
      <c r="G32" t="s">
        <v>1091</v>
      </c>
      <c r="H32" t="s">
        <v>1092</v>
      </c>
      <c r="I32" t="s">
        <v>1093</v>
      </c>
      <c r="J32" t="s">
        <v>1094</v>
      </c>
      <c r="K32" t="s">
        <v>1095</v>
      </c>
      <c r="L32" t="s">
        <v>1096</v>
      </c>
      <c r="M32" t="s">
        <v>1097</v>
      </c>
      <c r="N32" t="s">
        <v>1098</v>
      </c>
    </row>
    <row r="33" spans="1:14">
      <c r="A33" t="s">
        <v>855</v>
      </c>
      <c r="B33" s="22">
        <v>1.8957251539314101E-7</v>
      </c>
      <c r="C33" s="23">
        <v>0</v>
      </c>
      <c r="D33" s="23">
        <v>2</v>
      </c>
      <c r="E33" s="23">
        <v>6</v>
      </c>
      <c r="F33" s="23">
        <v>8</v>
      </c>
      <c r="G33" t="s">
        <v>856</v>
      </c>
      <c r="H33" t="s">
        <v>857</v>
      </c>
      <c r="I33" t="s">
        <v>858</v>
      </c>
      <c r="J33" t="s">
        <v>859</v>
      </c>
      <c r="K33" t="s">
        <v>860</v>
      </c>
      <c r="L33" t="s">
        <v>861</v>
      </c>
      <c r="M33" t="s">
        <v>862</v>
      </c>
    </row>
    <row r="34" spans="1:14">
      <c r="A34" t="s">
        <v>269</v>
      </c>
      <c r="B34" s="22">
        <v>2.19912470210347E-7</v>
      </c>
      <c r="C34" s="23">
        <v>11.3333333333333</v>
      </c>
      <c r="D34" s="23">
        <v>16.3333333333333</v>
      </c>
      <c r="E34" s="23">
        <v>32.6666666666667</v>
      </c>
      <c r="F34" s="23">
        <v>26</v>
      </c>
      <c r="G34" t="s">
        <v>270</v>
      </c>
      <c r="H34" t="s">
        <v>271</v>
      </c>
      <c r="I34" t="s">
        <v>272</v>
      </c>
      <c r="J34" t="s">
        <v>273</v>
      </c>
      <c r="K34" t="s">
        <v>274</v>
      </c>
      <c r="L34" t="s">
        <v>275</v>
      </c>
      <c r="M34" t="s">
        <v>276</v>
      </c>
    </row>
    <row r="35" spans="1:14">
      <c r="A35" t="s">
        <v>710</v>
      </c>
      <c r="B35" s="22">
        <v>3.45555271444863E-7</v>
      </c>
      <c r="C35" s="23">
        <v>8.6666666666666696</v>
      </c>
      <c r="D35" s="23">
        <v>25.3333333333333</v>
      </c>
      <c r="E35" s="23">
        <v>26</v>
      </c>
      <c r="F35" s="23">
        <v>27</v>
      </c>
      <c r="G35" t="s">
        <v>711</v>
      </c>
      <c r="H35" t="s">
        <v>712</v>
      </c>
      <c r="I35" t="s">
        <v>713</v>
      </c>
      <c r="J35" t="s">
        <v>714</v>
      </c>
      <c r="K35" t="s">
        <v>715</v>
      </c>
      <c r="L35" t="s">
        <v>716</v>
      </c>
      <c r="M35" t="s">
        <v>717</v>
      </c>
    </row>
    <row r="36" spans="1:14">
      <c r="A36" t="s">
        <v>1169</v>
      </c>
      <c r="B36" s="22">
        <v>4.1441886070848898E-7</v>
      </c>
      <c r="C36" s="23">
        <v>1</v>
      </c>
      <c r="D36" s="23">
        <v>8.6666666666666696</v>
      </c>
      <c r="E36" s="23">
        <v>5.3333333333333304</v>
      </c>
      <c r="F36" s="23">
        <v>12.6666666666667</v>
      </c>
      <c r="G36" t="s">
        <v>1170</v>
      </c>
      <c r="H36" t="s">
        <v>1171</v>
      </c>
      <c r="I36" t="s">
        <v>1172</v>
      </c>
      <c r="J36" t="s">
        <v>1173</v>
      </c>
      <c r="K36" t="s">
        <v>1174</v>
      </c>
      <c r="L36" t="s">
        <v>1175</v>
      </c>
      <c r="M36" t="s">
        <v>1176</v>
      </c>
      <c r="N36" t="s">
        <v>1177</v>
      </c>
    </row>
    <row r="37" spans="1:14">
      <c r="A37" t="s">
        <v>295</v>
      </c>
      <c r="B37" s="22">
        <v>6.9855151021534398E-7</v>
      </c>
      <c r="C37" s="23">
        <v>3.3333333333333299</v>
      </c>
      <c r="D37" s="23">
        <v>12.6666666666667</v>
      </c>
      <c r="E37" s="23">
        <v>18.6666666666667</v>
      </c>
      <c r="F37" s="23">
        <v>13.6666666666667</v>
      </c>
      <c r="G37" t="s">
        <v>296</v>
      </c>
      <c r="H37" t="s">
        <v>297</v>
      </c>
      <c r="I37" t="s">
        <v>298</v>
      </c>
      <c r="J37" t="s">
        <v>299</v>
      </c>
      <c r="K37" t="s">
        <v>300</v>
      </c>
      <c r="L37" t="s">
        <v>301</v>
      </c>
      <c r="M37" t="s">
        <v>302</v>
      </c>
      <c r="N37" t="s">
        <v>303</v>
      </c>
    </row>
    <row r="38" spans="1:14">
      <c r="A38" t="s">
        <v>1282</v>
      </c>
      <c r="B38" s="22">
        <v>1.0303351320377801E-6</v>
      </c>
      <c r="C38" s="23">
        <v>3.6666666666666701</v>
      </c>
      <c r="D38" s="23">
        <v>15.3333333333333</v>
      </c>
      <c r="E38" s="23">
        <v>12.3333333333333</v>
      </c>
      <c r="F38" s="23">
        <v>18.6666666666667</v>
      </c>
      <c r="G38" t="s">
        <v>1283</v>
      </c>
      <c r="H38" t="s">
        <v>1284</v>
      </c>
      <c r="I38" t="s">
        <v>1285</v>
      </c>
      <c r="J38" t="s">
        <v>1286</v>
      </c>
      <c r="K38" t="s">
        <v>1287</v>
      </c>
      <c r="L38" t="s">
        <v>1288</v>
      </c>
      <c r="M38" t="s">
        <v>1289</v>
      </c>
    </row>
    <row r="39" spans="1:14">
      <c r="A39" t="s">
        <v>321</v>
      </c>
      <c r="B39" s="22">
        <v>1.1839868068403001E-6</v>
      </c>
      <c r="C39" s="23">
        <v>0.66666666666666696</v>
      </c>
      <c r="D39" s="23">
        <v>4.6666666666666696</v>
      </c>
      <c r="E39" s="23">
        <v>10.6666666666667</v>
      </c>
      <c r="F39" s="23">
        <v>8.3333333333333304</v>
      </c>
      <c r="G39" t="s">
        <v>322</v>
      </c>
      <c r="H39" t="s">
        <v>323</v>
      </c>
      <c r="I39" t="s">
        <v>324</v>
      </c>
      <c r="J39" t="s">
        <v>325</v>
      </c>
      <c r="K39" t="s">
        <v>326</v>
      </c>
      <c r="L39" t="s">
        <v>327</v>
      </c>
      <c r="M39" t="s">
        <v>328</v>
      </c>
    </row>
    <row r="40" spans="1:14">
      <c r="A40" t="s">
        <v>1250</v>
      </c>
      <c r="B40" s="22">
        <v>1.4149815711855E-6</v>
      </c>
      <c r="C40" s="23">
        <v>3</v>
      </c>
      <c r="D40" s="23">
        <v>13.6666666666667</v>
      </c>
      <c r="E40" s="23">
        <v>4.3333333333333304</v>
      </c>
      <c r="F40" s="23">
        <v>12.6666666666667</v>
      </c>
      <c r="G40" t="s">
        <v>1251</v>
      </c>
      <c r="H40" t="s">
        <v>1252</v>
      </c>
      <c r="I40" t="s">
        <v>1253</v>
      </c>
      <c r="J40" t="s">
        <v>1254</v>
      </c>
      <c r="K40" t="s">
        <v>1255</v>
      </c>
      <c r="L40" t="s">
        <v>1256</v>
      </c>
      <c r="M40" t="s">
        <v>1257</v>
      </c>
    </row>
    <row r="41" spans="1:14">
      <c r="A41" t="s">
        <v>1226</v>
      </c>
      <c r="B41" s="22">
        <v>1.46593282941266E-6</v>
      </c>
      <c r="C41" s="23">
        <v>6</v>
      </c>
      <c r="D41" s="23">
        <v>15</v>
      </c>
      <c r="E41" s="23">
        <v>23</v>
      </c>
      <c r="F41" s="23">
        <v>19.3333333333333</v>
      </c>
      <c r="G41" t="s">
        <v>1227</v>
      </c>
      <c r="H41" t="s">
        <v>1228</v>
      </c>
      <c r="I41" t="s">
        <v>1229</v>
      </c>
      <c r="J41" t="s">
        <v>1230</v>
      </c>
      <c r="K41" t="s">
        <v>1231</v>
      </c>
      <c r="L41" t="s">
        <v>1232</v>
      </c>
      <c r="M41" t="s">
        <v>1233</v>
      </c>
    </row>
    <row r="42" spans="1:14">
      <c r="A42" t="s">
        <v>901</v>
      </c>
      <c r="B42" s="22">
        <v>3.8072639819127801E-6</v>
      </c>
      <c r="C42" s="23">
        <v>43.3333333333333</v>
      </c>
      <c r="D42" s="23">
        <v>63.3333333333333</v>
      </c>
      <c r="E42" s="23">
        <v>76.6666666666667</v>
      </c>
      <c r="F42" s="23">
        <v>72.3333333333333</v>
      </c>
      <c r="G42" t="s">
        <v>902</v>
      </c>
      <c r="H42" t="s">
        <v>903</v>
      </c>
      <c r="I42" t="s">
        <v>904</v>
      </c>
      <c r="J42" t="s">
        <v>905</v>
      </c>
      <c r="K42" t="s">
        <v>906</v>
      </c>
      <c r="L42" t="s">
        <v>907</v>
      </c>
      <c r="M42" t="s">
        <v>908</v>
      </c>
    </row>
    <row r="43" spans="1:14">
      <c r="A43" t="s">
        <v>1210</v>
      </c>
      <c r="B43" s="22">
        <v>4.28401945110473E-6</v>
      </c>
      <c r="C43" s="23">
        <v>0.33333333333333298</v>
      </c>
      <c r="D43" s="23">
        <v>7.6666666666666696</v>
      </c>
      <c r="E43" s="23">
        <v>1</v>
      </c>
      <c r="F43" s="23">
        <v>2.3333333333333299</v>
      </c>
      <c r="G43" t="s">
        <v>1211</v>
      </c>
      <c r="H43" t="s">
        <v>1212</v>
      </c>
      <c r="I43" t="s">
        <v>1213</v>
      </c>
      <c r="J43" t="s">
        <v>1214</v>
      </c>
      <c r="K43" t="s">
        <v>1215</v>
      </c>
      <c r="L43" t="s">
        <v>1216</v>
      </c>
      <c r="M43" t="s">
        <v>1217</v>
      </c>
    </row>
    <row r="44" spans="1:14">
      <c r="A44" t="s">
        <v>1160</v>
      </c>
      <c r="B44" s="22">
        <v>4.3730656433904903E-6</v>
      </c>
      <c r="C44" s="23">
        <v>67.3333333333333</v>
      </c>
      <c r="D44" s="23">
        <v>108.666666666667</v>
      </c>
      <c r="E44" s="23">
        <v>92</v>
      </c>
      <c r="F44" s="23">
        <v>100</v>
      </c>
      <c r="G44" t="s">
        <v>1161</v>
      </c>
      <c r="H44" t="s">
        <v>1162</v>
      </c>
      <c r="I44" t="s">
        <v>1163</v>
      </c>
      <c r="J44" t="s">
        <v>1164</v>
      </c>
      <c r="K44" t="s">
        <v>1165</v>
      </c>
      <c r="L44" t="s">
        <v>1166</v>
      </c>
      <c r="M44" t="s">
        <v>1167</v>
      </c>
      <c r="N44" t="s">
        <v>1168</v>
      </c>
    </row>
    <row r="45" spans="1:14">
      <c r="A45" t="s">
        <v>286</v>
      </c>
      <c r="B45" s="22">
        <v>5.1877717559497E-6</v>
      </c>
      <c r="C45" s="23">
        <v>15.3333333333333</v>
      </c>
      <c r="D45" s="23">
        <v>23.6666666666667</v>
      </c>
      <c r="E45" s="23">
        <v>12</v>
      </c>
      <c r="F45" s="23">
        <v>31</v>
      </c>
      <c r="G45" t="s">
        <v>287</v>
      </c>
      <c r="H45" t="s">
        <v>288</v>
      </c>
      <c r="I45" t="s">
        <v>289</v>
      </c>
      <c r="J45" t="s">
        <v>290</v>
      </c>
      <c r="K45" t="s">
        <v>291</v>
      </c>
      <c r="L45" t="s">
        <v>292</v>
      </c>
      <c r="M45" t="s">
        <v>293</v>
      </c>
      <c r="N45" t="s">
        <v>294</v>
      </c>
    </row>
    <row r="46" spans="1:14">
      <c r="A46" t="s">
        <v>217</v>
      </c>
      <c r="B46" s="22">
        <v>5.4794386588734001E-6</v>
      </c>
      <c r="C46" s="23">
        <v>10.3333333333333</v>
      </c>
      <c r="D46" s="23">
        <v>28.3333333333333</v>
      </c>
      <c r="E46" s="23">
        <v>27</v>
      </c>
      <c r="F46" s="23">
        <v>24.3333333333333</v>
      </c>
      <c r="G46" t="s">
        <v>218</v>
      </c>
      <c r="H46" t="s">
        <v>219</v>
      </c>
      <c r="I46" t="s">
        <v>220</v>
      </c>
      <c r="J46" t="s">
        <v>221</v>
      </c>
      <c r="K46" t="s">
        <v>222</v>
      </c>
      <c r="L46" t="s">
        <v>223</v>
      </c>
      <c r="M46" t="s">
        <v>224</v>
      </c>
    </row>
    <row r="47" spans="1:14">
      <c r="A47" t="s">
        <v>760</v>
      </c>
      <c r="B47" s="22">
        <v>6.0568350730955799E-6</v>
      </c>
      <c r="C47" s="23">
        <v>15.6666666666667</v>
      </c>
      <c r="D47" s="23">
        <v>32.3333333333333</v>
      </c>
      <c r="E47" s="23">
        <v>15.6666666666667</v>
      </c>
      <c r="F47" s="23">
        <v>30</v>
      </c>
      <c r="G47" t="s">
        <v>761</v>
      </c>
      <c r="H47" t="s">
        <v>762</v>
      </c>
      <c r="I47" t="s">
        <v>763</v>
      </c>
      <c r="J47" t="s">
        <v>764</v>
      </c>
      <c r="K47" t="s">
        <v>765</v>
      </c>
      <c r="L47" t="s">
        <v>766</v>
      </c>
      <c r="M47" t="s">
        <v>767</v>
      </c>
    </row>
    <row r="48" spans="1:14">
      <c r="A48" t="s">
        <v>1016</v>
      </c>
      <c r="B48" s="22">
        <v>6.8658163062052598E-6</v>
      </c>
      <c r="C48" s="23">
        <v>0</v>
      </c>
      <c r="D48" s="23">
        <v>3.3333333333333299</v>
      </c>
      <c r="E48" s="23">
        <v>6.3333333333333304</v>
      </c>
      <c r="F48" s="23">
        <v>6.3333333333333304</v>
      </c>
      <c r="G48" t="s">
        <v>1017</v>
      </c>
      <c r="H48" t="s">
        <v>1018</v>
      </c>
      <c r="I48" t="s">
        <v>1019</v>
      </c>
      <c r="J48" t="s">
        <v>1020</v>
      </c>
      <c r="K48" t="s">
        <v>1021</v>
      </c>
      <c r="L48" t="s">
        <v>1022</v>
      </c>
      <c r="M48" t="s">
        <v>1023</v>
      </c>
    </row>
    <row r="49" spans="1:14">
      <c r="A49" t="s">
        <v>976</v>
      </c>
      <c r="B49" s="22">
        <v>9.1889142711044697E-6</v>
      </c>
      <c r="C49" s="23">
        <v>1</v>
      </c>
      <c r="D49" s="23">
        <v>6.6666666666666696</v>
      </c>
      <c r="E49" s="23">
        <v>6</v>
      </c>
      <c r="F49" s="23">
        <v>11.3333333333333</v>
      </c>
      <c r="G49" t="s">
        <v>977</v>
      </c>
      <c r="H49" t="s">
        <v>978</v>
      </c>
      <c r="I49" t="s">
        <v>979</v>
      </c>
      <c r="J49" t="s">
        <v>980</v>
      </c>
      <c r="K49" t="s">
        <v>981</v>
      </c>
      <c r="L49" t="s">
        <v>982</v>
      </c>
      <c r="M49" t="s">
        <v>983</v>
      </c>
    </row>
    <row r="50" spans="1:14">
      <c r="A50" t="s">
        <v>533</v>
      </c>
      <c r="B50" s="22">
        <v>9.2566515573929108E-6</v>
      </c>
      <c r="C50" s="23">
        <v>37.3333333333333</v>
      </c>
      <c r="D50" s="23">
        <v>41</v>
      </c>
      <c r="E50" s="23">
        <v>50.6666666666667</v>
      </c>
      <c r="F50" s="23">
        <v>66.6666666666667</v>
      </c>
      <c r="G50" t="s">
        <v>534</v>
      </c>
      <c r="H50" t="s">
        <v>535</v>
      </c>
      <c r="I50" t="s">
        <v>536</v>
      </c>
      <c r="J50" t="s">
        <v>537</v>
      </c>
      <c r="K50" t="s">
        <v>538</v>
      </c>
      <c r="L50" t="s">
        <v>539</v>
      </c>
      <c r="M50" t="s">
        <v>540</v>
      </c>
    </row>
    <row r="51" spans="1:14">
      <c r="A51" t="s">
        <v>304</v>
      </c>
      <c r="B51" s="22">
        <v>1.10245869372681E-5</v>
      </c>
      <c r="C51" s="23">
        <v>6.6666666666666696</v>
      </c>
      <c r="D51" s="23">
        <v>21.3333333333333</v>
      </c>
      <c r="E51" s="23">
        <v>21</v>
      </c>
      <c r="F51" s="23">
        <v>17.3333333333333</v>
      </c>
      <c r="G51" t="s">
        <v>305</v>
      </c>
      <c r="H51" t="s">
        <v>306</v>
      </c>
      <c r="I51" t="s">
        <v>307</v>
      </c>
      <c r="J51" t="s">
        <v>308</v>
      </c>
      <c r="K51" t="s">
        <v>309</v>
      </c>
      <c r="L51" t="s">
        <v>310</v>
      </c>
      <c r="M51" t="s">
        <v>311</v>
      </c>
      <c r="N51" t="s">
        <v>312</v>
      </c>
    </row>
    <row r="52" spans="1:14">
      <c r="A52" t="s">
        <v>574</v>
      </c>
      <c r="B52" s="22">
        <v>1.3604233717292001E-5</v>
      </c>
      <c r="C52" s="23">
        <v>15</v>
      </c>
      <c r="D52" s="23">
        <v>35</v>
      </c>
      <c r="E52" s="23">
        <v>33</v>
      </c>
      <c r="F52" s="23">
        <v>30</v>
      </c>
      <c r="G52" t="s">
        <v>575</v>
      </c>
      <c r="H52" t="s">
        <v>576</v>
      </c>
      <c r="I52" t="s">
        <v>577</v>
      </c>
      <c r="M52" t="s">
        <v>391</v>
      </c>
    </row>
    <row r="53" spans="1:14">
      <c r="A53" t="s">
        <v>408</v>
      </c>
      <c r="B53" s="22">
        <v>1.4607779567736799E-5</v>
      </c>
      <c r="C53" s="23">
        <v>0.33333333333333298</v>
      </c>
      <c r="D53" s="23">
        <v>3.6666666666666701</v>
      </c>
      <c r="E53" s="23">
        <v>8.3333333333333304</v>
      </c>
      <c r="F53" s="23">
        <v>6</v>
      </c>
      <c r="G53" t="s">
        <v>409</v>
      </c>
      <c r="H53" t="s">
        <v>410</v>
      </c>
      <c r="I53" t="s">
        <v>411</v>
      </c>
      <c r="J53" t="s">
        <v>412</v>
      </c>
      <c r="K53" t="s">
        <v>413</v>
      </c>
      <c r="L53" t="s">
        <v>414</v>
      </c>
      <c r="M53" t="s">
        <v>415</v>
      </c>
    </row>
    <row r="54" spans="1:14">
      <c r="A54" t="s">
        <v>926</v>
      </c>
      <c r="B54" s="22">
        <v>1.7542714101081099E-5</v>
      </c>
      <c r="C54" s="23">
        <v>0</v>
      </c>
      <c r="D54" s="23">
        <v>4.3333333333333304</v>
      </c>
      <c r="E54" s="23">
        <v>0.33333333333333298</v>
      </c>
      <c r="F54" s="23">
        <v>4</v>
      </c>
      <c r="G54" t="s">
        <v>927</v>
      </c>
      <c r="H54" t="s">
        <v>928</v>
      </c>
      <c r="I54" t="s">
        <v>929</v>
      </c>
      <c r="J54" t="s">
        <v>930</v>
      </c>
      <c r="K54" t="s">
        <v>931</v>
      </c>
      <c r="L54" t="s">
        <v>932</v>
      </c>
      <c r="M54" t="s">
        <v>933</v>
      </c>
    </row>
    <row r="55" spans="1:14">
      <c r="A55" t="s">
        <v>813</v>
      </c>
      <c r="B55" s="22">
        <v>1.78720283442993E-5</v>
      </c>
      <c r="C55" s="23">
        <v>71.3333333333333</v>
      </c>
      <c r="D55" s="23">
        <v>92.3333333333333</v>
      </c>
      <c r="E55" s="23">
        <v>60.3333333333333</v>
      </c>
      <c r="F55" s="23">
        <v>91.6666666666667</v>
      </c>
      <c r="G55" t="s">
        <v>814</v>
      </c>
      <c r="H55" t="s">
        <v>815</v>
      </c>
      <c r="I55" t="s">
        <v>816</v>
      </c>
      <c r="J55" t="s">
        <v>817</v>
      </c>
      <c r="K55" t="s">
        <v>818</v>
      </c>
      <c r="L55" t="s">
        <v>819</v>
      </c>
      <c r="M55" t="s">
        <v>820</v>
      </c>
      <c r="N55" t="s">
        <v>821</v>
      </c>
    </row>
    <row r="56" spans="1:14">
      <c r="A56" t="s">
        <v>830</v>
      </c>
      <c r="B56" s="22">
        <v>2.2884751726797699E-5</v>
      </c>
      <c r="C56" s="23">
        <v>28.3333333333333</v>
      </c>
      <c r="D56" s="23">
        <v>36.3333333333333</v>
      </c>
      <c r="E56" s="23">
        <v>55.3333333333333</v>
      </c>
      <c r="F56" s="23">
        <v>38</v>
      </c>
      <c r="G56" t="s">
        <v>831</v>
      </c>
      <c r="H56" t="s">
        <v>832</v>
      </c>
      <c r="I56" t="s">
        <v>833</v>
      </c>
      <c r="J56" t="s">
        <v>834</v>
      </c>
      <c r="K56" t="s">
        <v>835</v>
      </c>
      <c r="L56" t="s">
        <v>836</v>
      </c>
      <c r="M56" t="s">
        <v>837</v>
      </c>
      <c r="N56" t="s">
        <v>838</v>
      </c>
    </row>
    <row r="57" spans="1:14">
      <c r="A57" t="s">
        <v>888</v>
      </c>
      <c r="B57" s="22">
        <v>3.1880071124423299E-5</v>
      </c>
      <c r="C57" s="23">
        <v>23.3333333333333</v>
      </c>
      <c r="D57" s="23">
        <v>35.6666666666667</v>
      </c>
      <c r="E57" s="23">
        <v>39.6666666666667</v>
      </c>
      <c r="F57" s="23">
        <v>48.3333333333333</v>
      </c>
      <c r="G57" t="s">
        <v>889</v>
      </c>
      <c r="H57" t="s">
        <v>890</v>
      </c>
      <c r="I57" t="s">
        <v>891</v>
      </c>
      <c r="J57" t="s">
        <v>892</v>
      </c>
      <c r="K57" t="s">
        <v>893</v>
      </c>
      <c r="L57" t="s">
        <v>894</v>
      </c>
      <c r="M57" t="s">
        <v>895</v>
      </c>
    </row>
    <row r="58" spans="1:14">
      <c r="A58" t="s">
        <v>782</v>
      </c>
      <c r="B58" s="22">
        <v>3.3686656199944299E-5</v>
      </c>
      <c r="C58" s="23">
        <v>0.33333333333333298</v>
      </c>
      <c r="D58" s="23">
        <v>0.66666666666666696</v>
      </c>
      <c r="E58" s="23">
        <v>4.6666666666666696</v>
      </c>
      <c r="F58" s="23">
        <v>0</v>
      </c>
      <c r="G58" t="s">
        <v>783</v>
      </c>
      <c r="H58" t="s">
        <v>784</v>
      </c>
      <c r="I58" t="s">
        <v>785</v>
      </c>
      <c r="J58" t="s">
        <v>786</v>
      </c>
      <c r="K58" t="s">
        <v>787</v>
      </c>
      <c r="L58" t="s">
        <v>788</v>
      </c>
      <c r="M58" t="s">
        <v>789</v>
      </c>
    </row>
    <row r="59" spans="1:14">
      <c r="A59" t="s">
        <v>202</v>
      </c>
      <c r="B59" s="22">
        <v>3.5420611808567698E-5</v>
      </c>
      <c r="C59" s="23">
        <v>0</v>
      </c>
      <c r="D59" s="23">
        <v>4.6666666666666696</v>
      </c>
      <c r="E59" s="23">
        <v>5.6666666666666696</v>
      </c>
      <c r="F59" s="23">
        <v>5.3333333333333304</v>
      </c>
      <c r="G59" t="s">
        <v>203</v>
      </c>
      <c r="H59" t="s">
        <v>204</v>
      </c>
      <c r="I59" t="s">
        <v>205</v>
      </c>
      <c r="J59" t="s">
        <v>206</v>
      </c>
      <c r="K59" t="s">
        <v>207</v>
      </c>
      <c r="L59" t="s">
        <v>208</v>
      </c>
      <c r="M59" t="s">
        <v>209</v>
      </c>
    </row>
    <row r="60" spans="1:14">
      <c r="A60" t="s">
        <v>441</v>
      </c>
      <c r="B60" s="22">
        <v>3.6627924910283399E-5</v>
      </c>
      <c r="C60" s="23">
        <v>2.6666666666666701</v>
      </c>
      <c r="D60" s="23">
        <v>7</v>
      </c>
      <c r="E60" s="23">
        <v>11</v>
      </c>
      <c r="F60" s="23">
        <v>13.6666666666667</v>
      </c>
      <c r="G60" t="s">
        <v>442</v>
      </c>
      <c r="H60" t="s">
        <v>443</v>
      </c>
      <c r="I60" t="s">
        <v>444</v>
      </c>
      <c r="J60" t="s">
        <v>445</v>
      </c>
      <c r="K60" t="s">
        <v>446</v>
      </c>
      <c r="L60" t="s">
        <v>447</v>
      </c>
      <c r="M60" t="s">
        <v>448</v>
      </c>
    </row>
    <row r="61" spans="1:14">
      <c r="A61" t="s">
        <v>467</v>
      </c>
      <c r="B61" s="22">
        <v>3.9149847760666701E-5</v>
      </c>
      <c r="C61" s="23">
        <v>7.6666666666666696</v>
      </c>
      <c r="D61" s="23">
        <v>2.6666666666666701</v>
      </c>
      <c r="E61" s="23">
        <v>0.66666666666666696</v>
      </c>
      <c r="F61" s="23">
        <v>7</v>
      </c>
      <c r="G61" t="s">
        <v>468</v>
      </c>
      <c r="H61" t="s">
        <v>469</v>
      </c>
      <c r="I61" t="s">
        <v>470</v>
      </c>
      <c r="J61" t="s">
        <v>471</v>
      </c>
      <c r="K61" t="s">
        <v>472</v>
      </c>
      <c r="L61" t="s">
        <v>473</v>
      </c>
      <c r="M61" t="s">
        <v>474</v>
      </c>
    </row>
    <row r="62" spans="1:14">
      <c r="A62" t="s">
        <v>329</v>
      </c>
      <c r="B62" s="22">
        <v>6.6058603338507894E-5</v>
      </c>
      <c r="C62" s="23">
        <v>29.6666666666667</v>
      </c>
      <c r="D62" s="23">
        <v>23.6666666666667</v>
      </c>
      <c r="E62" s="23">
        <v>41.6666666666667</v>
      </c>
      <c r="F62" s="23">
        <v>20.6666666666667</v>
      </c>
      <c r="G62" t="s">
        <v>330</v>
      </c>
      <c r="H62" t="s">
        <v>331</v>
      </c>
      <c r="I62" t="s">
        <v>332</v>
      </c>
      <c r="J62" t="s">
        <v>333</v>
      </c>
      <c r="K62" t="s">
        <v>334</v>
      </c>
      <c r="L62" t="s">
        <v>335</v>
      </c>
      <c r="M62" t="s">
        <v>336</v>
      </c>
    </row>
    <row r="63" spans="1:14">
      <c r="A63" t="s">
        <v>1033</v>
      </c>
      <c r="B63">
        <v>1.00500407847338E-4</v>
      </c>
      <c r="C63" s="23">
        <v>2.6666666666666701</v>
      </c>
      <c r="D63" s="23">
        <v>3</v>
      </c>
      <c r="E63" s="23">
        <v>10.3333333333333</v>
      </c>
      <c r="F63" s="23">
        <v>9.3333333333333304</v>
      </c>
      <c r="G63" t="s">
        <v>1034</v>
      </c>
      <c r="H63" t="s">
        <v>1035</v>
      </c>
      <c r="I63" t="s">
        <v>1036</v>
      </c>
      <c r="J63" t="s">
        <v>1037</v>
      </c>
      <c r="K63" t="s">
        <v>1038</v>
      </c>
      <c r="L63" t="s">
        <v>1039</v>
      </c>
      <c r="M63" t="s">
        <v>1040</v>
      </c>
    </row>
    <row r="64" spans="1:14">
      <c r="A64" t="s">
        <v>243</v>
      </c>
      <c r="B64">
        <v>1.2686902155300899E-4</v>
      </c>
      <c r="C64" s="23">
        <v>2.3333333333333299</v>
      </c>
      <c r="D64" s="23">
        <v>7</v>
      </c>
      <c r="E64" s="23">
        <v>5</v>
      </c>
      <c r="F64" s="23">
        <v>12.3333333333333</v>
      </c>
      <c r="G64" t="s">
        <v>244</v>
      </c>
      <c r="H64" t="s">
        <v>245</v>
      </c>
      <c r="I64" t="s">
        <v>246</v>
      </c>
      <c r="J64" t="s">
        <v>247</v>
      </c>
      <c r="K64" t="s">
        <v>248</v>
      </c>
      <c r="L64" t="s">
        <v>249</v>
      </c>
      <c r="M64" t="s">
        <v>250</v>
      </c>
    </row>
    <row r="65" spans="1:14">
      <c r="A65" t="s">
        <v>652</v>
      </c>
      <c r="B65">
        <v>1.3977511545628499E-4</v>
      </c>
      <c r="C65" s="23">
        <v>0.33333333333333298</v>
      </c>
      <c r="D65" s="23">
        <v>7.3333333333333304</v>
      </c>
      <c r="E65" s="23">
        <v>4.3333333333333304</v>
      </c>
      <c r="F65" s="23">
        <v>4.6666666666666696</v>
      </c>
      <c r="G65" t="s">
        <v>653</v>
      </c>
      <c r="H65" t="s">
        <v>654</v>
      </c>
      <c r="I65" t="s">
        <v>655</v>
      </c>
      <c r="J65" t="s">
        <v>656</v>
      </c>
      <c r="K65" t="s">
        <v>657</v>
      </c>
      <c r="L65" t="s">
        <v>658</v>
      </c>
      <c r="M65" t="s">
        <v>659</v>
      </c>
    </row>
    <row r="66" spans="1:14">
      <c r="A66" t="s">
        <v>194</v>
      </c>
      <c r="B66">
        <v>1.48303804610276E-4</v>
      </c>
      <c r="C66" s="23">
        <v>28</v>
      </c>
      <c r="D66" s="23">
        <v>13</v>
      </c>
      <c r="E66" s="23">
        <v>24</v>
      </c>
      <c r="F66" s="23">
        <v>14.6666666666667</v>
      </c>
      <c r="G66" t="s">
        <v>195</v>
      </c>
      <c r="H66" t="s">
        <v>196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</row>
    <row r="67" spans="1:14">
      <c r="A67" t="s">
        <v>260</v>
      </c>
      <c r="B67">
        <v>1.5070975626777999E-4</v>
      </c>
      <c r="C67" s="23">
        <v>46</v>
      </c>
      <c r="D67" s="23">
        <v>68.6666666666667</v>
      </c>
      <c r="E67" s="23">
        <v>69.3333333333333</v>
      </c>
      <c r="F67" s="23">
        <v>74.3333333333333</v>
      </c>
      <c r="G67" t="s">
        <v>261</v>
      </c>
      <c r="H67" t="s">
        <v>262</v>
      </c>
      <c r="I67" t="s">
        <v>263</v>
      </c>
      <c r="J67" t="s">
        <v>264</v>
      </c>
      <c r="K67" t="s">
        <v>265</v>
      </c>
      <c r="L67" t="s">
        <v>266</v>
      </c>
      <c r="M67" t="s">
        <v>267</v>
      </c>
      <c r="N67" t="s">
        <v>268</v>
      </c>
    </row>
    <row r="68" spans="1:14">
      <c r="A68" t="s">
        <v>225</v>
      </c>
      <c r="B68">
        <v>1.60915597225139E-4</v>
      </c>
      <c r="C68" s="23">
        <v>12.3333333333333</v>
      </c>
      <c r="D68" s="23">
        <v>22.3333333333333</v>
      </c>
      <c r="E68" s="23">
        <v>21</v>
      </c>
      <c r="F68" s="23">
        <v>30.3333333333333</v>
      </c>
      <c r="G68" t="s">
        <v>226</v>
      </c>
      <c r="H68" t="s">
        <v>227</v>
      </c>
      <c r="I68" t="s">
        <v>228</v>
      </c>
      <c r="J68" t="s">
        <v>229</v>
      </c>
      <c r="K68" t="s">
        <v>230</v>
      </c>
      <c r="L68" t="s">
        <v>231</v>
      </c>
      <c r="M68" t="s">
        <v>232</v>
      </c>
      <c r="N68" t="s">
        <v>233</v>
      </c>
    </row>
    <row r="69" spans="1:14">
      <c r="A69" t="s">
        <v>644</v>
      </c>
      <c r="B69">
        <v>1.6559892365817101E-4</v>
      </c>
      <c r="C69" s="23">
        <v>28</v>
      </c>
      <c r="D69" s="23">
        <v>41</v>
      </c>
      <c r="E69" s="23">
        <v>49</v>
      </c>
      <c r="F69" s="23">
        <v>50</v>
      </c>
      <c r="G69" t="s">
        <v>645</v>
      </c>
      <c r="H69" t="s">
        <v>646</v>
      </c>
      <c r="I69" t="s">
        <v>647</v>
      </c>
      <c r="J69" t="s">
        <v>648</v>
      </c>
      <c r="K69" t="s">
        <v>649</v>
      </c>
      <c r="L69" t="s">
        <v>650</v>
      </c>
      <c r="M69" t="s">
        <v>651</v>
      </c>
    </row>
    <row r="70" spans="1:14">
      <c r="A70" t="s">
        <v>909</v>
      </c>
      <c r="B70">
        <v>1.7850105966002401E-4</v>
      </c>
      <c r="C70" s="23">
        <v>3.3333333333333299</v>
      </c>
      <c r="D70" s="23">
        <v>10.6666666666667</v>
      </c>
      <c r="E70" s="23">
        <v>3.3333333333333299</v>
      </c>
      <c r="F70" s="23">
        <v>10.3333333333333</v>
      </c>
      <c r="G70" t="s">
        <v>910</v>
      </c>
      <c r="H70" t="s">
        <v>911</v>
      </c>
      <c r="I70" t="s">
        <v>912</v>
      </c>
      <c r="J70" t="s">
        <v>913</v>
      </c>
      <c r="K70" t="s">
        <v>914</v>
      </c>
      <c r="L70" t="s">
        <v>915</v>
      </c>
      <c r="M70" t="s">
        <v>916</v>
      </c>
      <c r="N70" t="s">
        <v>917</v>
      </c>
    </row>
    <row r="71" spans="1:14">
      <c r="A71" t="s">
        <v>1258</v>
      </c>
      <c r="B71">
        <v>1.93331847204378E-4</v>
      </c>
      <c r="C71" s="23">
        <v>7.3333333333333304</v>
      </c>
      <c r="D71" s="23">
        <v>16</v>
      </c>
      <c r="E71" s="23">
        <v>19.6666666666667</v>
      </c>
      <c r="F71" s="23">
        <v>20.3333333333333</v>
      </c>
      <c r="G71" t="s">
        <v>1259</v>
      </c>
      <c r="H71" t="s">
        <v>1260</v>
      </c>
      <c r="I71" t="s">
        <v>1261</v>
      </c>
      <c r="J71" t="s">
        <v>1262</v>
      </c>
      <c r="K71" t="s">
        <v>1263</v>
      </c>
      <c r="L71" t="s">
        <v>1264</v>
      </c>
      <c r="M71" t="s">
        <v>1265</v>
      </c>
    </row>
    <row r="72" spans="1:14">
      <c r="A72" t="s">
        <v>1194</v>
      </c>
      <c r="B72">
        <v>2.2735784603591E-4</v>
      </c>
      <c r="C72" s="23">
        <v>4.6666666666666696</v>
      </c>
      <c r="D72" s="23">
        <v>5.6666666666666696</v>
      </c>
      <c r="E72" s="23">
        <v>12.6666666666667</v>
      </c>
      <c r="F72" s="23">
        <v>3</v>
      </c>
      <c r="G72" t="s">
        <v>1195</v>
      </c>
      <c r="H72" t="s">
        <v>1196</v>
      </c>
      <c r="I72" t="s">
        <v>1197</v>
      </c>
      <c r="J72" t="s">
        <v>1198</v>
      </c>
      <c r="K72" t="s">
        <v>1199</v>
      </c>
      <c r="L72" t="s">
        <v>1200</v>
      </c>
      <c r="M72" t="s">
        <v>1201</v>
      </c>
    </row>
    <row r="73" spans="1:14">
      <c r="A73" t="s">
        <v>386</v>
      </c>
      <c r="B73">
        <v>2.3839193680509399E-4</v>
      </c>
      <c r="C73" s="23">
        <v>4.6666666666666696</v>
      </c>
      <c r="D73" s="23">
        <v>1</v>
      </c>
      <c r="E73" s="23">
        <v>1</v>
      </c>
      <c r="F73" s="23">
        <v>0</v>
      </c>
      <c r="G73" t="s">
        <v>387</v>
      </c>
      <c r="H73" t="s">
        <v>388</v>
      </c>
      <c r="I73" t="s">
        <v>389</v>
      </c>
      <c r="L73" t="s">
        <v>390</v>
      </c>
      <c r="M73" t="s">
        <v>391</v>
      </c>
    </row>
    <row r="74" spans="1:14">
      <c r="A74" t="s">
        <v>499</v>
      </c>
      <c r="B74">
        <v>2.5873806554177698E-4</v>
      </c>
      <c r="C74" s="23">
        <v>4.3333333333333304</v>
      </c>
      <c r="D74" s="23">
        <v>6.3333333333333304</v>
      </c>
      <c r="E74" s="23">
        <v>15</v>
      </c>
      <c r="F74" s="23">
        <v>6.6666666666666696</v>
      </c>
      <c r="G74" t="s">
        <v>500</v>
      </c>
      <c r="H74" t="s">
        <v>501</v>
      </c>
      <c r="I74" t="s">
        <v>502</v>
      </c>
      <c r="J74" t="s">
        <v>503</v>
      </c>
      <c r="K74" t="s">
        <v>504</v>
      </c>
      <c r="L74" t="s">
        <v>505</v>
      </c>
      <c r="M74" t="s">
        <v>506</v>
      </c>
    </row>
    <row r="75" spans="1:14">
      <c r="A75" t="s">
        <v>210</v>
      </c>
      <c r="B75">
        <v>3.1986793872099302E-4</v>
      </c>
      <c r="C75" s="23">
        <v>25.3333333333333</v>
      </c>
      <c r="D75" s="23">
        <v>35</v>
      </c>
      <c r="E75" s="23">
        <v>47</v>
      </c>
      <c r="F75" s="23">
        <v>41.6666666666667</v>
      </c>
      <c r="G75" t="s">
        <v>211</v>
      </c>
      <c r="H75" t="s">
        <v>212</v>
      </c>
      <c r="I75" t="s">
        <v>213</v>
      </c>
      <c r="J75" t="s">
        <v>214</v>
      </c>
      <c r="K75" t="s">
        <v>215</v>
      </c>
      <c r="M75" t="s">
        <v>216</v>
      </c>
    </row>
    <row r="76" spans="1:14">
      <c r="A76" t="s">
        <v>603</v>
      </c>
      <c r="B76">
        <v>3.51865920388045E-4</v>
      </c>
      <c r="C76" s="23">
        <v>7.6666666666666696</v>
      </c>
      <c r="D76" s="23">
        <v>18</v>
      </c>
      <c r="E76" s="23">
        <v>16</v>
      </c>
      <c r="F76" s="23">
        <v>21.3333333333333</v>
      </c>
      <c r="G76" t="s">
        <v>604</v>
      </c>
      <c r="H76" t="s">
        <v>605</v>
      </c>
      <c r="I76" t="s">
        <v>606</v>
      </c>
      <c r="J76" t="s">
        <v>607</v>
      </c>
      <c r="K76" t="s">
        <v>608</v>
      </c>
      <c r="L76" t="s">
        <v>609</v>
      </c>
      <c r="M76" t="s">
        <v>610</v>
      </c>
    </row>
    <row r="77" spans="1:14">
      <c r="A77" t="s">
        <v>1274</v>
      </c>
      <c r="B77">
        <v>4.3905394739531098E-4</v>
      </c>
      <c r="C77" s="23">
        <v>3.3333333333333299</v>
      </c>
      <c r="D77" s="23">
        <v>11.3333333333333</v>
      </c>
      <c r="E77" s="23">
        <v>12</v>
      </c>
      <c r="F77" s="23">
        <v>12.3333333333333</v>
      </c>
      <c r="G77" t="s">
        <v>1275</v>
      </c>
      <c r="H77" t="s">
        <v>1276</v>
      </c>
      <c r="I77" t="s">
        <v>1277</v>
      </c>
      <c r="J77" t="s">
        <v>1278</v>
      </c>
      <c r="K77" t="s">
        <v>1279</v>
      </c>
      <c r="L77" t="s">
        <v>1280</v>
      </c>
      <c r="M77" t="s">
        <v>1281</v>
      </c>
    </row>
    <row r="78" spans="1:14">
      <c r="A78" t="s">
        <v>95</v>
      </c>
      <c r="B78">
        <v>6.9797992099418396E-4</v>
      </c>
      <c r="C78" s="23">
        <v>10</v>
      </c>
      <c r="D78" s="23">
        <v>10</v>
      </c>
      <c r="E78" s="23">
        <v>19</v>
      </c>
      <c r="F78" s="23">
        <v>20.6666666666667</v>
      </c>
      <c r="G78" t="s">
        <v>96</v>
      </c>
      <c r="H78" t="s">
        <v>97</v>
      </c>
      <c r="I78" t="s">
        <v>98</v>
      </c>
      <c r="J78" t="s">
        <v>99</v>
      </c>
      <c r="K78" t="s">
        <v>100</v>
      </c>
      <c r="L78" t="s">
        <v>101</v>
      </c>
      <c r="M78" t="s">
        <v>102</v>
      </c>
      <c r="N78" t="s">
        <v>103</v>
      </c>
    </row>
    <row r="79" spans="1:14">
      <c r="A79" t="s">
        <v>416</v>
      </c>
      <c r="B79">
        <v>8.0739838904064602E-4</v>
      </c>
      <c r="C79" s="23">
        <v>0.33333333333333298</v>
      </c>
      <c r="D79" s="23">
        <v>5.3333333333333304</v>
      </c>
      <c r="E79" s="23">
        <v>1.6666666666666701</v>
      </c>
      <c r="F79" s="23">
        <v>4.3333333333333304</v>
      </c>
      <c r="G79" t="s">
        <v>417</v>
      </c>
      <c r="H79" t="s">
        <v>418</v>
      </c>
      <c r="I79" t="s">
        <v>419</v>
      </c>
      <c r="J79" t="s">
        <v>420</v>
      </c>
      <c r="K79" t="s">
        <v>421</v>
      </c>
      <c r="L79" t="s">
        <v>422</v>
      </c>
      <c r="M79" t="s">
        <v>423</v>
      </c>
    </row>
    <row r="80" spans="1:14">
      <c r="A80" t="s">
        <v>984</v>
      </c>
      <c r="B80">
        <v>9.4527925554239805E-4</v>
      </c>
      <c r="C80" s="23">
        <v>0.33333333333333298</v>
      </c>
      <c r="D80" s="23">
        <v>2</v>
      </c>
      <c r="E80" s="23">
        <v>4</v>
      </c>
      <c r="F80" s="23">
        <v>5.6666666666666696</v>
      </c>
      <c r="G80" t="s">
        <v>985</v>
      </c>
      <c r="H80" t="s">
        <v>986</v>
      </c>
      <c r="I80" t="s">
        <v>987</v>
      </c>
      <c r="J80" t="s">
        <v>988</v>
      </c>
      <c r="K80" t="s">
        <v>989</v>
      </c>
      <c r="L80" t="s">
        <v>990</v>
      </c>
      <c r="M80" t="s">
        <v>991</v>
      </c>
    </row>
    <row r="81" spans="1:14">
      <c r="A81" t="s">
        <v>611</v>
      </c>
      <c r="B81">
        <v>9.6236041354035896E-4</v>
      </c>
      <c r="C81" s="23">
        <v>0</v>
      </c>
      <c r="D81" s="23">
        <v>1.3333333333333299</v>
      </c>
      <c r="E81" s="23">
        <v>4.3333333333333304</v>
      </c>
      <c r="F81" s="23">
        <v>1.3333333333333299</v>
      </c>
      <c r="G81" t="s">
        <v>612</v>
      </c>
      <c r="H81" t="s">
        <v>613</v>
      </c>
      <c r="I81" t="s">
        <v>614</v>
      </c>
      <c r="J81" t="s">
        <v>615</v>
      </c>
      <c r="K81" t="s">
        <v>616</v>
      </c>
      <c r="L81" t="s">
        <v>617</v>
      </c>
      <c r="M81" t="s">
        <v>618</v>
      </c>
    </row>
    <row r="82" spans="1:14">
      <c r="A82" t="s">
        <v>960</v>
      </c>
      <c r="B82">
        <v>1.08305373493946E-3</v>
      </c>
      <c r="C82" s="23">
        <v>5.3333333333333304</v>
      </c>
      <c r="D82" s="23">
        <v>14.3333333333333</v>
      </c>
      <c r="E82" s="23">
        <v>15</v>
      </c>
      <c r="F82" s="23">
        <v>14.6666666666667</v>
      </c>
      <c r="G82" t="s">
        <v>961</v>
      </c>
      <c r="H82" t="s">
        <v>962</v>
      </c>
      <c r="I82" t="s">
        <v>963</v>
      </c>
      <c r="J82" t="s">
        <v>964</v>
      </c>
      <c r="K82" t="s">
        <v>965</v>
      </c>
      <c r="L82" t="s">
        <v>966</v>
      </c>
      <c r="M82" t="s">
        <v>967</v>
      </c>
    </row>
    <row r="83" spans="1:14">
      <c r="A83" t="s">
        <v>491</v>
      </c>
      <c r="B83">
        <v>1.19670514358653E-3</v>
      </c>
      <c r="C83" s="23">
        <v>3.6666666666666701</v>
      </c>
      <c r="D83" s="23">
        <v>4</v>
      </c>
      <c r="E83" s="23">
        <v>10</v>
      </c>
      <c r="F83" s="23">
        <v>2.3333333333333299</v>
      </c>
      <c r="G83" t="s">
        <v>492</v>
      </c>
      <c r="H83" t="s">
        <v>493</v>
      </c>
      <c r="I83" t="s">
        <v>494</v>
      </c>
      <c r="J83" t="s">
        <v>495</v>
      </c>
      <c r="K83" t="s">
        <v>496</v>
      </c>
      <c r="L83" t="s">
        <v>497</v>
      </c>
      <c r="M83" t="s">
        <v>498</v>
      </c>
    </row>
    <row r="84" spans="1:14">
      <c r="A84" t="s">
        <v>942</v>
      </c>
      <c r="B84">
        <v>1.3575384663033201E-3</v>
      </c>
      <c r="C84" s="23">
        <v>15.3333333333333</v>
      </c>
      <c r="D84" s="23">
        <v>28</v>
      </c>
      <c r="E84" s="23">
        <v>30.3333333333333</v>
      </c>
      <c r="F84" s="23">
        <v>28.3333333333333</v>
      </c>
      <c r="G84" t="s">
        <v>943</v>
      </c>
      <c r="H84" t="s">
        <v>944</v>
      </c>
      <c r="I84" t="s">
        <v>945</v>
      </c>
      <c r="J84" t="s">
        <v>946</v>
      </c>
      <c r="K84" t="s">
        <v>947</v>
      </c>
      <c r="L84" t="s">
        <v>948</v>
      </c>
      <c r="M84" t="s">
        <v>949</v>
      </c>
      <c r="N84" t="s">
        <v>950</v>
      </c>
    </row>
    <row r="85" spans="1:14">
      <c r="A85" t="s">
        <v>277</v>
      </c>
      <c r="B85">
        <v>1.5562020027534301E-3</v>
      </c>
      <c r="C85" s="23">
        <v>4.3333333333333304</v>
      </c>
      <c r="D85" s="23">
        <v>2</v>
      </c>
      <c r="E85" s="23">
        <v>2</v>
      </c>
      <c r="F85" s="23">
        <v>0</v>
      </c>
      <c r="G85" t="s">
        <v>278</v>
      </c>
      <c r="H85" t="s">
        <v>279</v>
      </c>
      <c r="I85" t="s">
        <v>280</v>
      </c>
      <c r="J85" t="s">
        <v>281</v>
      </c>
      <c r="K85" t="s">
        <v>282</v>
      </c>
      <c r="L85" t="s">
        <v>283</v>
      </c>
      <c r="M85" t="s">
        <v>284</v>
      </c>
      <c r="N85" t="s">
        <v>285</v>
      </c>
    </row>
    <row r="86" spans="1:14">
      <c r="A86" t="s">
        <v>1266</v>
      </c>
      <c r="B86">
        <v>1.75593441469805E-3</v>
      </c>
      <c r="C86" s="23">
        <v>0</v>
      </c>
      <c r="D86" s="23">
        <v>0.66666666666666696</v>
      </c>
      <c r="E86" s="23">
        <v>3.3333333333333299</v>
      </c>
      <c r="F86" s="23">
        <v>2.6666666666666701</v>
      </c>
      <c r="G86" t="s">
        <v>1267</v>
      </c>
      <c r="H86" t="s">
        <v>1268</v>
      </c>
      <c r="I86" t="s">
        <v>1269</v>
      </c>
      <c r="J86" t="s">
        <v>1270</v>
      </c>
      <c r="K86" t="s">
        <v>1271</v>
      </c>
      <c r="L86" t="s">
        <v>1272</v>
      </c>
      <c r="M86" t="s">
        <v>1273</v>
      </c>
    </row>
    <row r="87" spans="1:14">
      <c r="A87" t="s">
        <v>1178</v>
      </c>
      <c r="B87">
        <v>1.9771077923963799E-3</v>
      </c>
      <c r="C87" s="23">
        <v>0.66666666666666696</v>
      </c>
      <c r="D87" s="23">
        <v>3.6666666666666701</v>
      </c>
      <c r="E87" s="23">
        <v>1.3333333333333299</v>
      </c>
      <c r="F87" s="23">
        <v>5.6666666666666696</v>
      </c>
      <c r="G87" t="s">
        <v>1179</v>
      </c>
      <c r="H87" t="s">
        <v>1180</v>
      </c>
      <c r="I87" t="s">
        <v>1181</v>
      </c>
      <c r="J87" t="s">
        <v>1182</v>
      </c>
      <c r="K87" t="s">
        <v>1183</v>
      </c>
      <c r="L87" t="s">
        <v>1184</v>
      </c>
      <c r="M87" t="s">
        <v>1185</v>
      </c>
    </row>
    <row r="88" spans="1:14">
      <c r="A88" t="s">
        <v>1049</v>
      </c>
      <c r="B88">
        <v>3.6568013622274298E-3</v>
      </c>
      <c r="C88" s="23">
        <v>12</v>
      </c>
      <c r="D88" s="23">
        <v>22.3333333333333</v>
      </c>
      <c r="E88" s="23">
        <v>21.6666666666667</v>
      </c>
      <c r="F88" s="23">
        <v>25</v>
      </c>
      <c r="G88" t="s">
        <v>1050</v>
      </c>
      <c r="H88" t="s">
        <v>1051</v>
      </c>
      <c r="I88" t="s">
        <v>1052</v>
      </c>
      <c r="J88" t="s">
        <v>1053</v>
      </c>
      <c r="K88" t="s">
        <v>1054</v>
      </c>
      <c r="L88" t="s">
        <v>1055</v>
      </c>
      <c r="M88" t="s">
        <v>1056</v>
      </c>
    </row>
    <row r="89" spans="1:14">
      <c r="A89" t="s">
        <v>1136</v>
      </c>
      <c r="B89">
        <v>3.88531278410664E-3</v>
      </c>
      <c r="C89" s="23">
        <v>2.3333333333333299</v>
      </c>
      <c r="D89" s="23">
        <v>7</v>
      </c>
      <c r="E89" s="23">
        <v>9</v>
      </c>
      <c r="F89" s="23">
        <v>9</v>
      </c>
      <c r="G89" t="s">
        <v>1137</v>
      </c>
      <c r="H89" t="s">
        <v>1138</v>
      </c>
      <c r="I89" t="s">
        <v>1139</v>
      </c>
      <c r="J89" t="s">
        <v>1140</v>
      </c>
      <c r="K89" t="s">
        <v>1141</v>
      </c>
      <c r="L89" t="s">
        <v>1142</v>
      </c>
      <c r="M89" t="s">
        <v>1143</v>
      </c>
    </row>
    <row r="90" spans="1:14">
      <c r="A90" t="s">
        <v>524</v>
      </c>
      <c r="B90">
        <v>4.6385848340303199E-3</v>
      </c>
      <c r="C90" s="23">
        <v>6.6666666666666696</v>
      </c>
      <c r="D90" s="23">
        <v>13</v>
      </c>
      <c r="E90" s="23">
        <v>9.3333333333333304</v>
      </c>
      <c r="F90" s="23">
        <v>16.6666666666667</v>
      </c>
      <c r="G90" t="s">
        <v>525</v>
      </c>
      <c r="H90" t="s">
        <v>526</v>
      </c>
      <c r="I90" t="s">
        <v>527</v>
      </c>
      <c r="J90" t="s">
        <v>528</v>
      </c>
      <c r="K90" t="s">
        <v>529</v>
      </c>
      <c r="L90" t="s">
        <v>530</v>
      </c>
      <c r="M90" t="s">
        <v>531</v>
      </c>
      <c r="N90" t="s">
        <v>532</v>
      </c>
    </row>
    <row r="91" spans="1:14">
      <c r="A91" t="s">
        <v>951</v>
      </c>
      <c r="B91">
        <v>4.8896208761891697E-3</v>
      </c>
      <c r="C91" s="23">
        <v>3</v>
      </c>
      <c r="D91" s="23">
        <v>8</v>
      </c>
      <c r="E91" s="23">
        <v>10</v>
      </c>
      <c r="F91" s="23">
        <v>10</v>
      </c>
      <c r="G91" t="s">
        <v>952</v>
      </c>
      <c r="H91" t="s">
        <v>953</v>
      </c>
      <c r="I91" t="s">
        <v>954</v>
      </c>
      <c r="J91" t="s">
        <v>955</v>
      </c>
      <c r="K91" t="s">
        <v>956</v>
      </c>
      <c r="L91" t="s">
        <v>957</v>
      </c>
      <c r="M91" t="s">
        <v>958</v>
      </c>
      <c r="N91" t="s">
        <v>959</v>
      </c>
    </row>
    <row r="92" spans="1:14">
      <c r="A92" t="s">
        <v>727</v>
      </c>
      <c r="B92">
        <v>6.14668431414134E-3</v>
      </c>
      <c r="C92" s="23">
        <v>5</v>
      </c>
      <c r="D92" s="23">
        <v>5</v>
      </c>
      <c r="E92" s="23">
        <v>0.66666666666666696</v>
      </c>
      <c r="F92" s="23">
        <v>4.6666666666666696</v>
      </c>
      <c r="G92" t="s">
        <v>728</v>
      </c>
      <c r="H92" t="s">
        <v>729</v>
      </c>
      <c r="I92" t="s">
        <v>730</v>
      </c>
      <c r="J92" t="s">
        <v>731</v>
      </c>
      <c r="K92" t="s">
        <v>732</v>
      </c>
      <c r="L92" t="s">
        <v>733</v>
      </c>
      <c r="M92" t="s">
        <v>734</v>
      </c>
    </row>
    <row r="93" spans="1:14">
      <c r="A93" t="s">
        <v>313</v>
      </c>
      <c r="B93">
        <v>6.4033445026621099E-3</v>
      </c>
      <c r="C93" s="23">
        <v>2</v>
      </c>
      <c r="D93" s="23">
        <v>3.3333333333333299</v>
      </c>
      <c r="E93" s="23">
        <v>0</v>
      </c>
      <c r="F93" s="23">
        <v>2.3333333333333299</v>
      </c>
      <c r="G93" t="s">
        <v>314</v>
      </c>
      <c r="H93" t="s">
        <v>315</v>
      </c>
      <c r="I93" t="s">
        <v>316</v>
      </c>
      <c r="J93" t="s">
        <v>317</v>
      </c>
      <c r="K93" t="s">
        <v>318</v>
      </c>
      <c r="L93" t="s">
        <v>319</v>
      </c>
      <c r="M93" t="s">
        <v>320</v>
      </c>
    </row>
    <row r="94" spans="1:14">
      <c r="A94" t="s">
        <v>660</v>
      </c>
      <c r="B94">
        <v>6.7342336317395002E-3</v>
      </c>
      <c r="C94" s="23">
        <v>1.3333333333333299</v>
      </c>
      <c r="D94" s="23">
        <v>5</v>
      </c>
      <c r="E94" s="23">
        <v>5.3333333333333304</v>
      </c>
      <c r="F94" s="23">
        <v>7.3333333333333304</v>
      </c>
      <c r="G94" t="s">
        <v>661</v>
      </c>
      <c r="H94" t="s">
        <v>662</v>
      </c>
      <c r="I94" t="s">
        <v>663</v>
      </c>
      <c r="J94" t="s">
        <v>664</v>
      </c>
      <c r="K94" t="s">
        <v>665</v>
      </c>
      <c r="L94" t="s">
        <v>666</v>
      </c>
      <c r="M94" t="s">
        <v>667</v>
      </c>
    </row>
    <row r="95" spans="1:14">
      <c r="A95" t="s">
        <v>154</v>
      </c>
      <c r="B95">
        <v>6.8640243746367E-3</v>
      </c>
      <c r="C95" s="23">
        <v>7</v>
      </c>
      <c r="D95" s="23">
        <v>14</v>
      </c>
      <c r="E95" s="23">
        <v>17.3333333333333</v>
      </c>
      <c r="F95" s="23">
        <v>12.3333333333333</v>
      </c>
      <c r="G95" t="s">
        <v>155</v>
      </c>
      <c r="H95" t="s">
        <v>156</v>
      </c>
      <c r="I95" t="s">
        <v>157</v>
      </c>
      <c r="J95" t="s">
        <v>158</v>
      </c>
      <c r="K95" t="s">
        <v>159</v>
      </c>
      <c r="L95" t="s">
        <v>160</v>
      </c>
      <c r="M95" t="s">
        <v>161</v>
      </c>
    </row>
    <row r="96" spans="1:14">
      <c r="A96" t="s">
        <v>129</v>
      </c>
      <c r="B96">
        <v>7.6601294395600801E-3</v>
      </c>
      <c r="C96" s="23">
        <v>7</v>
      </c>
      <c r="D96" s="23">
        <v>12</v>
      </c>
      <c r="E96" s="23">
        <v>17</v>
      </c>
      <c r="F96" s="23">
        <v>14.3333333333333</v>
      </c>
      <c r="G96" t="s">
        <v>130</v>
      </c>
      <c r="H96" t="s">
        <v>131</v>
      </c>
      <c r="I96" t="s">
        <v>132</v>
      </c>
      <c r="J96" t="s">
        <v>133</v>
      </c>
      <c r="K96" t="s">
        <v>134</v>
      </c>
      <c r="L96" t="s">
        <v>135</v>
      </c>
      <c r="M96" t="s">
        <v>136</v>
      </c>
      <c r="N96" t="s">
        <v>137</v>
      </c>
    </row>
    <row r="97" spans="1:14">
      <c r="A97" t="s">
        <v>880</v>
      </c>
      <c r="B97">
        <v>1.14998453680748E-2</v>
      </c>
      <c r="C97" s="23">
        <v>5</v>
      </c>
      <c r="D97" s="23">
        <v>9.3333333333333304</v>
      </c>
      <c r="E97" s="23">
        <v>8.3333333333333304</v>
      </c>
      <c r="F97" s="23">
        <v>13.6666666666667</v>
      </c>
      <c r="G97" t="s">
        <v>881</v>
      </c>
      <c r="H97" t="s">
        <v>882</v>
      </c>
      <c r="I97" t="s">
        <v>883</v>
      </c>
      <c r="J97" t="s">
        <v>884</v>
      </c>
      <c r="K97" t="s">
        <v>885</v>
      </c>
      <c r="L97" t="s">
        <v>886</v>
      </c>
      <c r="M97" t="s">
        <v>887</v>
      </c>
    </row>
    <row r="98" spans="1:14">
      <c r="A98" t="s">
        <v>1082</v>
      </c>
      <c r="B98">
        <v>1.23888668331355E-2</v>
      </c>
      <c r="C98" s="23">
        <v>6.6666666666666696</v>
      </c>
      <c r="D98" s="23">
        <v>10.3333333333333</v>
      </c>
      <c r="E98" s="23">
        <v>12.6666666666667</v>
      </c>
      <c r="F98" s="23">
        <v>16</v>
      </c>
      <c r="G98" t="s">
        <v>1083</v>
      </c>
      <c r="H98" t="s">
        <v>1084</v>
      </c>
      <c r="I98" t="s">
        <v>1085</v>
      </c>
      <c r="J98" t="s">
        <v>1086</v>
      </c>
      <c r="K98" t="s">
        <v>1087</v>
      </c>
      <c r="L98" t="s">
        <v>1088</v>
      </c>
      <c r="M98" t="s">
        <v>1089</v>
      </c>
    </row>
    <row r="99" spans="1:14">
      <c r="A99" t="s">
        <v>432</v>
      </c>
      <c r="B99">
        <v>1.53674343613832E-2</v>
      </c>
      <c r="C99" s="23">
        <v>4.6666666666666696</v>
      </c>
      <c r="D99" s="23">
        <v>11</v>
      </c>
      <c r="E99" s="23">
        <v>12.3333333333333</v>
      </c>
      <c r="F99" s="23">
        <v>9.6666666666666696</v>
      </c>
      <c r="G99" t="s">
        <v>433</v>
      </c>
      <c r="H99" t="s">
        <v>434</v>
      </c>
      <c r="I99" t="s">
        <v>435</v>
      </c>
      <c r="J99" t="s">
        <v>436</v>
      </c>
      <c r="K99" t="s">
        <v>437</v>
      </c>
      <c r="L99" t="s">
        <v>438</v>
      </c>
      <c r="M99" t="s">
        <v>439</v>
      </c>
      <c r="N99" t="s">
        <v>440</v>
      </c>
    </row>
    <row r="100" spans="1:14">
      <c r="A100" t="s">
        <v>541</v>
      </c>
      <c r="B100">
        <v>1.7554181229259901E-2</v>
      </c>
      <c r="C100" s="23">
        <v>22.6666666666667</v>
      </c>
      <c r="D100" s="23">
        <v>28.6666666666667</v>
      </c>
      <c r="E100" s="23">
        <v>34.6666666666667</v>
      </c>
      <c r="F100" s="23">
        <v>36.3333333333333</v>
      </c>
      <c r="G100" t="s">
        <v>542</v>
      </c>
      <c r="H100" t="s">
        <v>543</v>
      </c>
      <c r="I100" t="s">
        <v>544</v>
      </c>
      <c r="J100" t="s">
        <v>545</v>
      </c>
      <c r="K100" t="s">
        <v>546</v>
      </c>
      <c r="L100" t="s">
        <v>547</v>
      </c>
      <c r="M100" t="s">
        <v>548</v>
      </c>
    </row>
    <row r="101" spans="1:14">
      <c r="A101" t="s">
        <v>587</v>
      </c>
      <c r="B101">
        <v>1.8422918414480901E-2</v>
      </c>
      <c r="C101" s="23">
        <v>6</v>
      </c>
      <c r="D101" s="23">
        <v>11</v>
      </c>
      <c r="E101" s="23">
        <v>11.6666666666667</v>
      </c>
      <c r="F101" s="23">
        <v>14.6666666666667</v>
      </c>
      <c r="G101" t="s">
        <v>588</v>
      </c>
      <c r="H101" t="s">
        <v>589</v>
      </c>
      <c r="I101" t="s">
        <v>590</v>
      </c>
      <c r="J101" t="s">
        <v>591</v>
      </c>
      <c r="K101" t="s">
        <v>592</v>
      </c>
      <c r="L101" t="s">
        <v>593</v>
      </c>
      <c r="M101" t="s">
        <v>594</v>
      </c>
    </row>
    <row r="102" spans="1:14">
      <c r="A102" t="s">
        <v>693</v>
      </c>
      <c r="B102">
        <v>2.2194224418100299E-2</v>
      </c>
      <c r="C102" s="23">
        <v>0</v>
      </c>
      <c r="D102" s="23">
        <v>1.3333333333333299</v>
      </c>
      <c r="E102" s="23">
        <v>1.3333333333333299</v>
      </c>
      <c r="F102" s="23">
        <v>2.6666666666666701</v>
      </c>
      <c r="G102" t="s">
        <v>694</v>
      </c>
      <c r="H102" t="s">
        <v>695</v>
      </c>
      <c r="I102" t="s">
        <v>696</v>
      </c>
      <c r="J102" t="s">
        <v>697</v>
      </c>
      <c r="K102" t="s">
        <v>698</v>
      </c>
      <c r="L102" t="s">
        <v>699</v>
      </c>
      <c r="M102" t="s">
        <v>700</v>
      </c>
      <c r="N102" t="s">
        <v>701</v>
      </c>
    </row>
    <row r="103" spans="1:14">
      <c r="A103" t="s">
        <v>1152</v>
      </c>
      <c r="B103">
        <v>2.2652731971407901E-2</v>
      </c>
      <c r="C103" s="23">
        <v>31</v>
      </c>
      <c r="D103" s="23">
        <v>41</v>
      </c>
      <c r="E103" s="23">
        <v>44.3333333333333</v>
      </c>
      <c r="F103" s="23">
        <v>46.6666666666667</v>
      </c>
      <c r="G103" t="s">
        <v>1153</v>
      </c>
      <c r="H103" t="s">
        <v>1154</v>
      </c>
      <c r="I103" t="s">
        <v>1155</v>
      </c>
      <c r="J103" t="s">
        <v>1156</v>
      </c>
      <c r="K103" t="s">
        <v>1157</v>
      </c>
      <c r="L103" t="s">
        <v>1158</v>
      </c>
      <c r="M103" t="s">
        <v>1159</v>
      </c>
    </row>
    <row r="104" spans="1:14">
      <c r="A104" t="s">
        <v>744</v>
      </c>
      <c r="B104">
        <v>2.3263497816184499E-2</v>
      </c>
      <c r="C104" s="23">
        <v>24</v>
      </c>
      <c r="D104" s="23">
        <v>30</v>
      </c>
      <c r="E104" s="23">
        <v>17.6666666666667</v>
      </c>
      <c r="F104" s="23">
        <v>27.6666666666667</v>
      </c>
      <c r="G104" t="s">
        <v>745</v>
      </c>
      <c r="H104" t="s">
        <v>746</v>
      </c>
      <c r="I104" t="s">
        <v>747</v>
      </c>
      <c r="J104" t="s">
        <v>748</v>
      </c>
      <c r="K104" t="s">
        <v>749</v>
      </c>
      <c r="L104" t="s">
        <v>750</v>
      </c>
      <c r="M104" t="s">
        <v>751</v>
      </c>
    </row>
    <row r="105" spans="1:14">
      <c r="A105" t="s">
        <v>516</v>
      </c>
      <c r="B105">
        <v>2.3418664839806799E-2</v>
      </c>
      <c r="C105" s="23">
        <v>16.6666666666667</v>
      </c>
      <c r="D105" s="23">
        <v>16</v>
      </c>
      <c r="E105" s="23">
        <v>11.6666666666667</v>
      </c>
      <c r="F105" s="23">
        <v>22.6666666666667</v>
      </c>
      <c r="G105" t="s">
        <v>517</v>
      </c>
      <c r="H105" t="s">
        <v>518</v>
      </c>
      <c r="I105" t="s">
        <v>519</v>
      </c>
      <c r="J105" t="s">
        <v>520</v>
      </c>
      <c r="K105" t="s">
        <v>521</v>
      </c>
      <c r="L105" t="s">
        <v>522</v>
      </c>
      <c r="M105" t="s">
        <v>523</v>
      </c>
    </row>
    <row r="106" spans="1:14">
      <c r="A106" t="s">
        <v>1066</v>
      </c>
      <c r="B106">
        <v>3.1245759906301102E-2</v>
      </c>
      <c r="C106" s="23">
        <v>6</v>
      </c>
      <c r="D106" s="23">
        <v>4.6666666666666696</v>
      </c>
      <c r="E106" s="23">
        <v>1.3333333333333299</v>
      </c>
      <c r="F106" s="23">
        <v>3.6666666666666701</v>
      </c>
      <c r="G106" t="s">
        <v>1067</v>
      </c>
      <c r="H106" t="s">
        <v>1068</v>
      </c>
      <c r="I106" t="s">
        <v>1069</v>
      </c>
      <c r="J106" t="s">
        <v>1070</v>
      </c>
      <c r="K106" t="s">
        <v>1071</v>
      </c>
      <c r="L106" t="s">
        <v>1072</v>
      </c>
      <c r="M106" t="s">
        <v>1073</v>
      </c>
    </row>
    <row r="107" spans="1:14">
      <c r="A107" t="s">
        <v>251</v>
      </c>
      <c r="B107">
        <v>4.32942786160724E-2</v>
      </c>
      <c r="C107" s="23">
        <v>14.3333333333333</v>
      </c>
      <c r="D107" s="23">
        <v>19.3333333333333</v>
      </c>
      <c r="E107" s="23">
        <v>11</v>
      </c>
      <c r="F107" s="23">
        <v>19</v>
      </c>
      <c r="G107" t="s">
        <v>252</v>
      </c>
      <c r="H107" t="s">
        <v>253</v>
      </c>
      <c r="I107" t="s">
        <v>254</v>
      </c>
      <c r="J107" t="s">
        <v>255</v>
      </c>
      <c r="K107" t="s">
        <v>256</v>
      </c>
      <c r="L107" t="s">
        <v>257</v>
      </c>
      <c r="M107" t="s">
        <v>258</v>
      </c>
      <c r="N107" t="s">
        <v>259</v>
      </c>
    </row>
    <row r="108" spans="1:14">
      <c r="A108" t="s">
        <v>79</v>
      </c>
      <c r="B108">
        <v>4.6693193389352503E-2</v>
      </c>
      <c r="C108" s="23">
        <v>1</v>
      </c>
      <c r="D108" s="23">
        <v>4</v>
      </c>
      <c r="E108" s="23">
        <v>4.6666666666666696</v>
      </c>
      <c r="F108" s="23">
        <v>2.3333333333333299</v>
      </c>
      <c r="G108" t="s">
        <v>80</v>
      </c>
      <c r="H108" t="s">
        <v>81</v>
      </c>
      <c r="I108" t="s">
        <v>82</v>
      </c>
      <c r="J108" t="s">
        <v>83</v>
      </c>
      <c r="K108" t="s">
        <v>84</v>
      </c>
      <c r="L108" t="s">
        <v>85</v>
      </c>
      <c r="M108" t="s">
        <v>86</v>
      </c>
    </row>
    <row r="109" spans="1:14">
      <c r="A109" t="s">
        <v>9103</v>
      </c>
      <c r="B109" s="22">
        <v>1.0061497738583E-61</v>
      </c>
      <c r="C109" s="23">
        <v>46.3333333333333</v>
      </c>
      <c r="D109" s="23">
        <v>0</v>
      </c>
      <c r="E109" s="23">
        <v>30.6666666666667</v>
      </c>
      <c r="F109" s="23">
        <v>1.3333333333333299</v>
      </c>
      <c r="G109" t="s">
        <v>9104</v>
      </c>
      <c r="H109" t="s">
        <v>9105</v>
      </c>
      <c r="I109" t="s">
        <v>9106</v>
      </c>
      <c r="J109" t="s">
        <v>9107</v>
      </c>
      <c r="K109" t="s">
        <v>9108</v>
      </c>
      <c r="L109" t="s">
        <v>9109</v>
      </c>
      <c r="M109" t="s">
        <v>9110</v>
      </c>
    </row>
    <row r="110" spans="1:14">
      <c r="A110" t="s">
        <v>4610</v>
      </c>
      <c r="B110" s="22">
        <v>2.57716691174117E-38</v>
      </c>
      <c r="C110" s="23">
        <v>2.3333333333333299</v>
      </c>
      <c r="D110" s="23">
        <v>49.6666666666667</v>
      </c>
      <c r="E110" s="23">
        <v>46.6666666666667</v>
      </c>
      <c r="F110" s="23">
        <v>43</v>
      </c>
      <c r="G110" t="s">
        <v>4611</v>
      </c>
      <c r="H110" t="s">
        <v>4612</v>
      </c>
      <c r="I110" t="s">
        <v>4613</v>
      </c>
      <c r="J110" t="s">
        <v>4614</v>
      </c>
      <c r="K110" t="s">
        <v>4615</v>
      </c>
      <c r="L110" t="s">
        <v>4616</v>
      </c>
      <c r="M110" t="s">
        <v>4617</v>
      </c>
    </row>
    <row r="111" spans="1:14">
      <c r="A111" t="s">
        <v>1597</v>
      </c>
      <c r="B111" s="22">
        <v>8.5892582908151095E-29</v>
      </c>
      <c r="C111" s="23">
        <v>57</v>
      </c>
      <c r="D111" s="23">
        <v>122.666666666667</v>
      </c>
      <c r="E111" s="23">
        <v>135.333333333333</v>
      </c>
      <c r="F111" s="23">
        <v>147</v>
      </c>
      <c r="G111" t="s">
        <v>1598</v>
      </c>
      <c r="H111" t="s">
        <v>1599</v>
      </c>
      <c r="I111" t="s">
        <v>1600</v>
      </c>
      <c r="J111" t="s">
        <v>1601</v>
      </c>
      <c r="K111" t="s">
        <v>1602</v>
      </c>
      <c r="L111" t="s">
        <v>1603</v>
      </c>
      <c r="M111" t="s">
        <v>1604</v>
      </c>
    </row>
    <row r="112" spans="1:14">
      <c r="A112" t="s">
        <v>3381</v>
      </c>
      <c r="B112" s="22">
        <v>7.1612978263489197E-28</v>
      </c>
      <c r="C112" s="23">
        <v>50.6666666666667</v>
      </c>
      <c r="D112" s="23">
        <v>21.3333333333333</v>
      </c>
      <c r="E112" s="23">
        <v>78.3333333333333</v>
      </c>
      <c r="F112" s="23">
        <v>25.3333333333333</v>
      </c>
      <c r="G112" t="s">
        <v>3382</v>
      </c>
      <c r="H112" t="s">
        <v>3383</v>
      </c>
      <c r="I112" t="s">
        <v>3384</v>
      </c>
      <c r="J112" t="s">
        <v>3385</v>
      </c>
      <c r="K112" t="s">
        <v>3386</v>
      </c>
      <c r="L112" t="s">
        <v>3387</v>
      </c>
      <c r="M112" t="s">
        <v>3388</v>
      </c>
    </row>
    <row r="113" spans="1:14">
      <c r="A113" t="s">
        <v>5040</v>
      </c>
      <c r="B113" s="22">
        <v>7.1612978263489197E-28</v>
      </c>
      <c r="C113" s="23">
        <v>61.3333333333333</v>
      </c>
      <c r="D113" s="23">
        <v>12.6666666666667</v>
      </c>
      <c r="E113" s="23">
        <v>58.6666666666667</v>
      </c>
      <c r="F113" s="23">
        <v>28.6666666666667</v>
      </c>
      <c r="G113" t="s">
        <v>5041</v>
      </c>
      <c r="H113" t="s">
        <v>5042</v>
      </c>
      <c r="I113" t="s">
        <v>5043</v>
      </c>
      <c r="J113" t="s">
        <v>5044</v>
      </c>
      <c r="K113" t="s">
        <v>5045</v>
      </c>
      <c r="L113" t="s">
        <v>5046</v>
      </c>
      <c r="M113" t="s">
        <v>5047</v>
      </c>
    </row>
    <row r="114" spans="1:14">
      <c r="A114" t="s">
        <v>3413</v>
      </c>
      <c r="B114" s="22">
        <v>2.6804959797026498E-25</v>
      </c>
      <c r="C114" s="23">
        <v>37.6666666666667</v>
      </c>
      <c r="D114" s="23">
        <v>71.6666666666667</v>
      </c>
      <c r="E114" s="23">
        <v>116.333333333333</v>
      </c>
      <c r="F114" s="23">
        <v>76.3333333333333</v>
      </c>
      <c r="G114" t="s">
        <v>3414</v>
      </c>
      <c r="H114" t="s">
        <v>3415</v>
      </c>
      <c r="I114" t="s">
        <v>3416</v>
      </c>
      <c r="J114" t="s">
        <v>3417</v>
      </c>
      <c r="K114" t="s">
        <v>3418</v>
      </c>
      <c r="L114" t="s">
        <v>3419</v>
      </c>
      <c r="M114" t="s">
        <v>3420</v>
      </c>
    </row>
    <row r="115" spans="1:14">
      <c r="A115" t="s">
        <v>2382</v>
      </c>
      <c r="B115" s="22">
        <v>1.406297333954E-21</v>
      </c>
      <c r="C115" s="23">
        <v>10</v>
      </c>
      <c r="D115" s="23">
        <v>23.3333333333333</v>
      </c>
      <c r="E115" s="23">
        <v>5.6666666666666696</v>
      </c>
      <c r="F115" s="23">
        <v>40</v>
      </c>
      <c r="G115" t="s">
        <v>2383</v>
      </c>
      <c r="H115" t="s">
        <v>2384</v>
      </c>
      <c r="I115" t="s">
        <v>2385</v>
      </c>
      <c r="J115" t="s">
        <v>2386</v>
      </c>
      <c r="K115" t="s">
        <v>2387</v>
      </c>
      <c r="L115" t="s">
        <v>2388</v>
      </c>
      <c r="M115" t="s">
        <v>2389</v>
      </c>
    </row>
    <row r="116" spans="1:14">
      <c r="A116" t="s">
        <v>5595</v>
      </c>
      <c r="B116" s="22">
        <v>8.0852915989935502E-20</v>
      </c>
      <c r="C116" s="23">
        <v>42</v>
      </c>
      <c r="D116" s="23">
        <v>55.6666666666667</v>
      </c>
      <c r="E116" s="23">
        <v>103</v>
      </c>
      <c r="F116" s="23">
        <v>48.6666666666667</v>
      </c>
      <c r="G116" t="s">
        <v>5596</v>
      </c>
      <c r="H116" t="s">
        <v>5597</v>
      </c>
      <c r="I116" t="s">
        <v>5598</v>
      </c>
      <c r="J116" t="s">
        <v>5599</v>
      </c>
      <c r="K116" t="s">
        <v>5600</v>
      </c>
      <c r="L116" t="s">
        <v>5601</v>
      </c>
      <c r="M116" t="s">
        <v>5602</v>
      </c>
      <c r="N116" t="s">
        <v>5603</v>
      </c>
    </row>
    <row r="117" spans="1:14">
      <c r="A117" t="s">
        <v>1947</v>
      </c>
      <c r="B117" s="22">
        <v>1.16847196184215E-19</v>
      </c>
      <c r="C117" s="23">
        <v>21.6666666666667</v>
      </c>
      <c r="D117" s="23">
        <v>4.6666666666666696</v>
      </c>
      <c r="E117" s="23">
        <v>0</v>
      </c>
      <c r="F117" s="23">
        <v>9.6666666666666696</v>
      </c>
      <c r="G117" t="s">
        <v>1948</v>
      </c>
      <c r="H117" t="s">
        <v>1949</v>
      </c>
      <c r="I117" t="s">
        <v>1950</v>
      </c>
      <c r="J117" t="s">
        <v>1951</v>
      </c>
      <c r="K117" t="s">
        <v>1952</v>
      </c>
      <c r="L117" t="s">
        <v>1953</v>
      </c>
      <c r="M117" t="s">
        <v>1954</v>
      </c>
    </row>
    <row r="118" spans="1:14">
      <c r="A118" t="s">
        <v>1882</v>
      </c>
      <c r="B118" s="22">
        <v>4.51423309506507E-19</v>
      </c>
      <c r="C118" s="23">
        <v>18.6666666666667</v>
      </c>
      <c r="D118" s="23">
        <v>50.3333333333333</v>
      </c>
      <c r="E118" s="23">
        <v>10.3333333333333</v>
      </c>
      <c r="F118" s="23">
        <v>26</v>
      </c>
      <c r="G118" t="s">
        <v>1883</v>
      </c>
      <c r="H118" t="s">
        <v>1884</v>
      </c>
      <c r="I118" t="s">
        <v>1885</v>
      </c>
      <c r="J118" t="s">
        <v>1886</v>
      </c>
      <c r="K118" t="s">
        <v>1887</v>
      </c>
      <c r="L118" t="s">
        <v>1888</v>
      </c>
      <c r="M118" t="s">
        <v>1889</v>
      </c>
    </row>
    <row r="119" spans="1:14">
      <c r="A119" t="s">
        <v>7039</v>
      </c>
      <c r="B119" s="22">
        <v>1.18132896733975E-18</v>
      </c>
      <c r="C119" s="23">
        <v>43.6666666666667</v>
      </c>
      <c r="D119" s="23">
        <v>94.3333333333333</v>
      </c>
      <c r="E119" s="23">
        <v>60.6666666666667</v>
      </c>
      <c r="F119" s="23">
        <v>102</v>
      </c>
      <c r="G119" t="s">
        <v>7040</v>
      </c>
      <c r="H119" t="s">
        <v>7041</v>
      </c>
      <c r="I119" t="s">
        <v>7042</v>
      </c>
      <c r="J119" t="s">
        <v>7043</v>
      </c>
      <c r="K119" t="s">
        <v>7044</v>
      </c>
      <c r="L119" t="s">
        <v>7045</v>
      </c>
      <c r="M119" t="s">
        <v>7046</v>
      </c>
    </row>
    <row r="120" spans="1:14">
      <c r="A120" t="s">
        <v>5512</v>
      </c>
      <c r="B120" s="22">
        <v>1.4648654761858299E-18</v>
      </c>
      <c r="C120" s="23">
        <v>24.3333333333333</v>
      </c>
      <c r="D120" s="23">
        <v>1.3333333333333299</v>
      </c>
      <c r="E120" s="23">
        <v>16.6666666666667</v>
      </c>
      <c r="F120" s="23">
        <v>5.3333333333333304</v>
      </c>
      <c r="G120" t="s">
        <v>5513</v>
      </c>
      <c r="H120" t="s">
        <v>5514</v>
      </c>
      <c r="I120" t="s">
        <v>5515</v>
      </c>
      <c r="J120" t="s">
        <v>5516</v>
      </c>
      <c r="K120" t="s">
        <v>5517</v>
      </c>
      <c r="L120" t="s">
        <v>5518</v>
      </c>
      <c r="M120" t="s">
        <v>5519</v>
      </c>
      <c r="N120" t="s">
        <v>5520</v>
      </c>
    </row>
    <row r="121" spans="1:14">
      <c r="A121" t="s">
        <v>5449</v>
      </c>
      <c r="B121" s="22">
        <v>1.7347832255901698E-18</v>
      </c>
      <c r="C121" s="23">
        <v>7</v>
      </c>
      <c r="D121" s="23">
        <v>21.6666666666667</v>
      </c>
      <c r="E121" s="23">
        <v>39.6666666666667</v>
      </c>
      <c r="F121" s="23">
        <v>38</v>
      </c>
      <c r="G121" t="s">
        <v>5450</v>
      </c>
      <c r="H121" t="s">
        <v>5451</v>
      </c>
      <c r="I121" t="s">
        <v>5452</v>
      </c>
      <c r="J121" t="s">
        <v>5453</v>
      </c>
      <c r="K121" t="s">
        <v>5454</v>
      </c>
      <c r="L121" t="s">
        <v>5455</v>
      </c>
      <c r="M121" t="s">
        <v>2866</v>
      </c>
    </row>
    <row r="122" spans="1:14">
      <c r="A122" t="s">
        <v>4755</v>
      </c>
      <c r="B122" s="22">
        <v>7.1504093777492203E-18</v>
      </c>
      <c r="C122" s="23">
        <v>122.666666666667</v>
      </c>
      <c r="D122" s="23">
        <v>158.666666666667</v>
      </c>
      <c r="E122" s="23">
        <v>188</v>
      </c>
      <c r="F122" s="23">
        <v>219.666666666667</v>
      </c>
      <c r="G122" t="s">
        <v>4756</v>
      </c>
      <c r="H122" t="s">
        <v>4757</v>
      </c>
      <c r="I122" t="s">
        <v>4758</v>
      </c>
      <c r="J122" t="s">
        <v>4759</v>
      </c>
      <c r="K122" t="s">
        <v>4760</v>
      </c>
      <c r="L122" t="s">
        <v>4761</v>
      </c>
      <c r="M122" t="s">
        <v>4762</v>
      </c>
      <c r="N122" t="s">
        <v>62</v>
      </c>
    </row>
    <row r="123" spans="1:14">
      <c r="A123" t="s">
        <v>5359</v>
      </c>
      <c r="B123" s="22">
        <v>5.97123708046564E-16</v>
      </c>
      <c r="C123" s="23">
        <v>53.3333333333333</v>
      </c>
      <c r="D123" s="23">
        <v>79</v>
      </c>
      <c r="E123" s="23">
        <v>105</v>
      </c>
      <c r="F123" s="23">
        <v>114.666666666667</v>
      </c>
      <c r="G123" t="s">
        <v>5360</v>
      </c>
      <c r="H123" t="s">
        <v>5361</v>
      </c>
      <c r="I123" t="s">
        <v>5362</v>
      </c>
      <c r="J123" t="s">
        <v>5363</v>
      </c>
      <c r="K123" t="s">
        <v>5364</v>
      </c>
      <c r="L123" t="s">
        <v>5365</v>
      </c>
      <c r="M123" t="s">
        <v>5366</v>
      </c>
    </row>
    <row r="124" spans="1:14">
      <c r="A124" t="s">
        <v>2859</v>
      </c>
      <c r="B124" s="22">
        <v>1.39646508422839E-15</v>
      </c>
      <c r="C124" s="23">
        <v>11.6666666666667</v>
      </c>
      <c r="D124" s="23">
        <v>23.3333333333333</v>
      </c>
      <c r="E124" s="23">
        <v>28</v>
      </c>
      <c r="F124" s="23">
        <v>49.6666666666667</v>
      </c>
      <c r="G124" t="s">
        <v>2860</v>
      </c>
      <c r="H124" t="s">
        <v>2861</v>
      </c>
      <c r="I124" t="s">
        <v>2862</v>
      </c>
      <c r="J124" t="s">
        <v>2863</v>
      </c>
      <c r="K124" t="s">
        <v>2864</v>
      </c>
      <c r="L124" t="s">
        <v>2865</v>
      </c>
      <c r="M124" t="s">
        <v>2866</v>
      </c>
    </row>
    <row r="125" spans="1:14">
      <c r="A125" t="s">
        <v>9111</v>
      </c>
      <c r="B125" s="22">
        <v>4.3599434261112997E-15</v>
      </c>
      <c r="C125" s="23">
        <v>0</v>
      </c>
      <c r="D125" s="23">
        <v>7.3333333333333304</v>
      </c>
      <c r="E125" s="23">
        <v>2.6666666666666701</v>
      </c>
      <c r="F125" s="23">
        <v>16</v>
      </c>
      <c r="G125" t="s">
        <v>9112</v>
      </c>
      <c r="H125" t="s">
        <v>9113</v>
      </c>
      <c r="I125" t="s">
        <v>9114</v>
      </c>
      <c r="J125" t="s">
        <v>9115</v>
      </c>
      <c r="K125" t="s">
        <v>9116</v>
      </c>
      <c r="L125" t="s">
        <v>9117</v>
      </c>
      <c r="M125" t="s">
        <v>3022</v>
      </c>
    </row>
    <row r="126" spans="1:14">
      <c r="A126" t="s">
        <v>3273</v>
      </c>
      <c r="B126" s="22">
        <v>1.8460364910418099E-14</v>
      </c>
      <c r="C126" s="23">
        <v>13.3333333333333</v>
      </c>
      <c r="D126" s="23">
        <v>39</v>
      </c>
      <c r="E126" s="23">
        <v>43.6666666666667</v>
      </c>
      <c r="F126" s="23">
        <v>49</v>
      </c>
      <c r="G126" t="s">
        <v>3274</v>
      </c>
      <c r="H126" t="s">
        <v>3275</v>
      </c>
      <c r="I126" t="s">
        <v>3276</v>
      </c>
      <c r="J126" t="s">
        <v>3277</v>
      </c>
      <c r="K126" t="s">
        <v>3278</v>
      </c>
      <c r="L126" t="s">
        <v>3279</v>
      </c>
      <c r="M126" t="s">
        <v>3280</v>
      </c>
    </row>
    <row r="127" spans="1:14">
      <c r="A127" t="s">
        <v>3039</v>
      </c>
      <c r="B127" s="22">
        <v>3.5699179891318303E-14</v>
      </c>
      <c r="C127" s="23">
        <v>1.3333333333333299</v>
      </c>
      <c r="D127" s="23">
        <v>14.3333333333333</v>
      </c>
      <c r="E127" s="23">
        <v>20.6666666666667</v>
      </c>
      <c r="F127" s="23">
        <v>20.3333333333333</v>
      </c>
      <c r="G127" t="s">
        <v>3040</v>
      </c>
      <c r="H127" t="s">
        <v>3041</v>
      </c>
      <c r="I127" t="s">
        <v>3042</v>
      </c>
      <c r="J127" t="s">
        <v>3043</v>
      </c>
      <c r="K127" t="s">
        <v>3044</v>
      </c>
      <c r="L127" t="s">
        <v>3045</v>
      </c>
      <c r="M127" t="s">
        <v>3046</v>
      </c>
    </row>
    <row r="128" spans="1:14">
      <c r="A128" t="s">
        <v>6453</v>
      </c>
      <c r="B128" s="22">
        <v>4.8737567138589001E-14</v>
      </c>
      <c r="C128" s="23">
        <v>1.3333333333333299</v>
      </c>
      <c r="D128" s="23">
        <v>22</v>
      </c>
      <c r="E128" s="23">
        <v>11.6666666666667</v>
      </c>
      <c r="F128" s="23">
        <v>6.6666666666666696</v>
      </c>
      <c r="G128" t="s">
        <v>6454</v>
      </c>
      <c r="H128" t="s">
        <v>6455</v>
      </c>
      <c r="I128" t="s">
        <v>6456</v>
      </c>
      <c r="J128" t="s">
        <v>6457</v>
      </c>
      <c r="K128" t="s">
        <v>6458</v>
      </c>
      <c r="L128" t="s">
        <v>6459</v>
      </c>
      <c r="M128" t="s">
        <v>6460</v>
      </c>
    </row>
    <row r="129" spans="1:14">
      <c r="A129" t="s">
        <v>9118</v>
      </c>
      <c r="B129" s="22">
        <v>5.1269577034666201E-14</v>
      </c>
      <c r="C129" s="23">
        <v>0</v>
      </c>
      <c r="D129" s="23">
        <v>1.3333333333333299</v>
      </c>
      <c r="E129" s="23">
        <v>10.3333333333333</v>
      </c>
      <c r="F129" s="23">
        <v>0</v>
      </c>
      <c r="G129" t="s">
        <v>9119</v>
      </c>
      <c r="H129" t="s">
        <v>9120</v>
      </c>
      <c r="I129" t="s">
        <v>9121</v>
      </c>
      <c r="J129" t="s">
        <v>9122</v>
      </c>
      <c r="K129" t="s">
        <v>9123</v>
      </c>
      <c r="L129" t="s">
        <v>9124</v>
      </c>
      <c r="M129" t="s">
        <v>9125</v>
      </c>
    </row>
    <row r="130" spans="1:14">
      <c r="A130" t="s">
        <v>8854</v>
      </c>
      <c r="B130" s="22">
        <v>3.6045177812634398E-13</v>
      </c>
      <c r="C130" s="23">
        <v>0</v>
      </c>
      <c r="D130" s="23">
        <v>10</v>
      </c>
      <c r="E130" s="23">
        <v>0</v>
      </c>
      <c r="F130" s="23">
        <v>5.3333333333333304</v>
      </c>
      <c r="G130" t="s">
        <v>8855</v>
      </c>
      <c r="H130" t="s">
        <v>8856</v>
      </c>
      <c r="I130" t="s">
        <v>8857</v>
      </c>
      <c r="J130" t="s">
        <v>8858</v>
      </c>
      <c r="K130" t="s">
        <v>8859</v>
      </c>
      <c r="L130" t="s">
        <v>8860</v>
      </c>
      <c r="M130" t="s">
        <v>8861</v>
      </c>
      <c r="N130" t="s">
        <v>8862</v>
      </c>
    </row>
    <row r="131" spans="1:14">
      <c r="A131" t="s">
        <v>2764</v>
      </c>
      <c r="B131" s="22">
        <v>1.5338340467059201E-12</v>
      </c>
      <c r="C131" s="23">
        <v>2.3333333333333299</v>
      </c>
      <c r="D131" s="23">
        <v>13.3333333333333</v>
      </c>
      <c r="E131" s="23">
        <v>20</v>
      </c>
      <c r="F131" s="23">
        <v>22.6666666666667</v>
      </c>
      <c r="G131" t="s">
        <v>2765</v>
      </c>
      <c r="H131" t="s">
        <v>2766</v>
      </c>
      <c r="I131" t="s">
        <v>2767</v>
      </c>
      <c r="J131" t="s">
        <v>2768</v>
      </c>
      <c r="K131" t="s">
        <v>2769</v>
      </c>
      <c r="L131" t="s">
        <v>2770</v>
      </c>
      <c r="M131" t="s">
        <v>2771</v>
      </c>
    </row>
    <row r="132" spans="1:14">
      <c r="A132" t="s">
        <v>6623</v>
      </c>
      <c r="B132" s="22">
        <v>4.7828614174709997E-12</v>
      </c>
      <c r="C132" s="23">
        <v>11.3333333333333</v>
      </c>
      <c r="D132" s="23">
        <v>36.6666666666667</v>
      </c>
      <c r="E132" s="23">
        <v>37.6666666666667</v>
      </c>
      <c r="F132" s="23">
        <v>39.3333333333333</v>
      </c>
      <c r="G132" t="s">
        <v>6624</v>
      </c>
      <c r="H132" t="s">
        <v>6625</v>
      </c>
      <c r="I132" t="s">
        <v>6626</v>
      </c>
      <c r="J132" t="s">
        <v>6627</v>
      </c>
      <c r="K132" t="s">
        <v>6628</v>
      </c>
      <c r="L132" t="s">
        <v>6629</v>
      </c>
      <c r="M132" t="s">
        <v>6630</v>
      </c>
    </row>
    <row r="133" spans="1:14">
      <c r="A133" t="s">
        <v>2350</v>
      </c>
      <c r="B133" s="22">
        <v>5.41331441457092E-12</v>
      </c>
      <c r="C133" s="23">
        <v>13</v>
      </c>
      <c r="D133" s="23">
        <v>37</v>
      </c>
      <c r="E133" s="23">
        <v>38.3333333333333</v>
      </c>
      <c r="F133" s="23">
        <v>44.6666666666667</v>
      </c>
      <c r="G133" t="s">
        <v>2351</v>
      </c>
      <c r="H133" t="s">
        <v>2352</v>
      </c>
      <c r="I133" t="s">
        <v>2353</v>
      </c>
      <c r="J133" t="s">
        <v>2354</v>
      </c>
      <c r="K133" t="s">
        <v>2355</v>
      </c>
      <c r="L133" t="s">
        <v>2356</v>
      </c>
      <c r="M133" t="s">
        <v>2357</v>
      </c>
      <c r="N133" t="s">
        <v>2358</v>
      </c>
    </row>
    <row r="134" spans="1:14">
      <c r="A134" t="s">
        <v>6854</v>
      </c>
      <c r="B134" s="22">
        <v>5.41331441457092E-12</v>
      </c>
      <c r="C134" s="23">
        <v>1.6666666666666701</v>
      </c>
      <c r="D134" s="23">
        <v>10.6666666666667</v>
      </c>
      <c r="E134" s="23">
        <v>18.6666666666667</v>
      </c>
      <c r="F134" s="23">
        <v>19</v>
      </c>
      <c r="G134" t="s">
        <v>6855</v>
      </c>
      <c r="H134" t="s">
        <v>6856</v>
      </c>
      <c r="I134" t="s">
        <v>6857</v>
      </c>
      <c r="J134" t="s">
        <v>6858</v>
      </c>
      <c r="K134" t="s">
        <v>6859</v>
      </c>
      <c r="L134" t="s">
        <v>6860</v>
      </c>
      <c r="M134" t="s">
        <v>6861</v>
      </c>
      <c r="N134" t="s">
        <v>6862</v>
      </c>
    </row>
    <row r="135" spans="1:14">
      <c r="A135" t="s">
        <v>2414</v>
      </c>
      <c r="B135" s="22">
        <v>1.42084680173986E-11</v>
      </c>
      <c r="C135" s="23">
        <v>36</v>
      </c>
      <c r="D135" s="23">
        <v>43.3333333333333</v>
      </c>
      <c r="E135" s="23">
        <v>73.3333333333333</v>
      </c>
      <c r="F135" s="23">
        <v>33.3333333333333</v>
      </c>
      <c r="G135" t="s">
        <v>2415</v>
      </c>
      <c r="H135" t="s">
        <v>2416</v>
      </c>
      <c r="I135" t="s">
        <v>2417</v>
      </c>
      <c r="J135" t="s">
        <v>2418</v>
      </c>
      <c r="K135" t="s">
        <v>2419</v>
      </c>
      <c r="L135" t="s">
        <v>2420</v>
      </c>
      <c r="M135" t="s">
        <v>2421</v>
      </c>
    </row>
    <row r="136" spans="1:14">
      <c r="A136" t="s">
        <v>8039</v>
      </c>
      <c r="B136" s="22">
        <v>2.27074971948984E-11</v>
      </c>
      <c r="C136" s="23">
        <v>13</v>
      </c>
      <c r="D136" s="23">
        <v>34</v>
      </c>
      <c r="E136" s="23">
        <v>44.6666666666667</v>
      </c>
      <c r="F136" s="23">
        <v>36.3333333333333</v>
      </c>
      <c r="G136" t="s">
        <v>8040</v>
      </c>
      <c r="H136" t="s">
        <v>8041</v>
      </c>
      <c r="I136" t="s">
        <v>8042</v>
      </c>
      <c r="J136" t="s">
        <v>8043</v>
      </c>
      <c r="K136" t="s">
        <v>8044</v>
      </c>
      <c r="L136" t="s">
        <v>8045</v>
      </c>
      <c r="M136" t="s">
        <v>8046</v>
      </c>
    </row>
    <row r="137" spans="1:14">
      <c r="A137" t="s">
        <v>8273</v>
      </c>
      <c r="B137" s="22">
        <v>5.7303022166683199E-11</v>
      </c>
      <c r="C137" s="23">
        <v>6</v>
      </c>
      <c r="D137" s="23">
        <v>15</v>
      </c>
      <c r="E137" s="23">
        <v>14</v>
      </c>
      <c r="F137" s="23">
        <v>30.6666666666667</v>
      </c>
      <c r="G137" t="s">
        <v>8274</v>
      </c>
      <c r="H137" t="s">
        <v>8275</v>
      </c>
      <c r="I137" t="s">
        <v>8276</v>
      </c>
      <c r="J137" t="s">
        <v>8277</v>
      </c>
      <c r="K137" t="s">
        <v>8278</v>
      </c>
      <c r="L137" t="s">
        <v>8279</v>
      </c>
      <c r="M137" t="s">
        <v>8280</v>
      </c>
    </row>
    <row r="138" spans="1:14">
      <c r="A138" t="s">
        <v>4060</v>
      </c>
      <c r="B138" s="22">
        <v>1.4311987078139801E-10</v>
      </c>
      <c r="C138" s="23">
        <v>57.3333333333333</v>
      </c>
      <c r="D138" s="23">
        <v>81</v>
      </c>
      <c r="E138" s="23">
        <v>99.3333333333333</v>
      </c>
      <c r="F138" s="23">
        <v>108.333333333333</v>
      </c>
      <c r="G138" t="s">
        <v>4061</v>
      </c>
      <c r="H138" t="s">
        <v>4062</v>
      </c>
      <c r="I138" t="s">
        <v>4063</v>
      </c>
      <c r="J138" t="s">
        <v>4064</v>
      </c>
      <c r="K138" t="s">
        <v>4065</v>
      </c>
      <c r="L138" t="s">
        <v>4066</v>
      </c>
      <c r="M138" t="s">
        <v>4067</v>
      </c>
    </row>
    <row r="139" spans="1:14">
      <c r="A139" t="s">
        <v>6211</v>
      </c>
      <c r="B139" s="22">
        <v>2.8734267603128199E-10</v>
      </c>
      <c r="C139" s="23">
        <v>25.6666666666667</v>
      </c>
      <c r="D139" s="23">
        <v>6</v>
      </c>
      <c r="E139" s="23">
        <v>15.3333333333333</v>
      </c>
      <c r="F139" s="23">
        <v>7</v>
      </c>
      <c r="G139" t="s">
        <v>6212</v>
      </c>
      <c r="H139" t="s">
        <v>6213</v>
      </c>
      <c r="I139" t="s">
        <v>6214</v>
      </c>
      <c r="J139" t="s">
        <v>6215</v>
      </c>
      <c r="K139" t="s">
        <v>6216</v>
      </c>
      <c r="L139" t="s">
        <v>6217</v>
      </c>
      <c r="M139" t="s">
        <v>6218</v>
      </c>
    </row>
    <row r="140" spans="1:14">
      <c r="A140" t="s">
        <v>4959</v>
      </c>
      <c r="B140" s="22">
        <v>1.5745344055750599E-9</v>
      </c>
      <c r="C140" s="23">
        <v>28.3333333333333</v>
      </c>
      <c r="D140" s="23">
        <v>64.6666666666667</v>
      </c>
      <c r="E140" s="23">
        <v>57.3333333333333</v>
      </c>
      <c r="F140" s="23">
        <v>57</v>
      </c>
      <c r="G140" t="s">
        <v>4960</v>
      </c>
      <c r="H140" t="s">
        <v>4961</v>
      </c>
      <c r="I140" t="s">
        <v>4962</v>
      </c>
      <c r="J140" t="s">
        <v>4963</v>
      </c>
      <c r="K140" t="s">
        <v>4964</v>
      </c>
      <c r="L140" t="s">
        <v>4965</v>
      </c>
      <c r="M140" t="s">
        <v>4966</v>
      </c>
      <c r="N140" t="s">
        <v>726</v>
      </c>
    </row>
    <row r="141" spans="1:14">
      <c r="A141" t="s">
        <v>6663</v>
      </c>
      <c r="B141" s="22">
        <v>1.72817857674517E-9</v>
      </c>
      <c r="C141" s="23">
        <v>2.6666666666666701</v>
      </c>
      <c r="D141" s="23">
        <v>17.3333333333333</v>
      </c>
      <c r="E141" s="23">
        <v>18.6666666666667</v>
      </c>
      <c r="F141" s="23">
        <v>17.3333333333333</v>
      </c>
      <c r="G141" t="s">
        <v>6664</v>
      </c>
      <c r="H141" t="s">
        <v>6665</v>
      </c>
      <c r="I141" t="s">
        <v>6666</v>
      </c>
      <c r="J141" t="s">
        <v>6667</v>
      </c>
      <c r="K141" t="s">
        <v>6668</v>
      </c>
      <c r="L141" t="s">
        <v>6669</v>
      </c>
      <c r="M141" t="s">
        <v>6670</v>
      </c>
    </row>
    <row r="142" spans="1:14">
      <c r="A142" t="s">
        <v>8257</v>
      </c>
      <c r="B142" s="22">
        <v>2.4251367927163699E-9</v>
      </c>
      <c r="C142" s="23">
        <v>5</v>
      </c>
      <c r="D142" s="23">
        <v>19.6666666666667</v>
      </c>
      <c r="E142" s="23">
        <v>21</v>
      </c>
      <c r="F142" s="23">
        <v>25.3333333333333</v>
      </c>
      <c r="G142" t="s">
        <v>8258</v>
      </c>
      <c r="H142" t="s">
        <v>8259</v>
      </c>
      <c r="I142" t="s">
        <v>8260</v>
      </c>
      <c r="J142" t="s">
        <v>8261</v>
      </c>
      <c r="K142" t="s">
        <v>8262</v>
      </c>
      <c r="L142" t="s">
        <v>8263</v>
      </c>
      <c r="M142" t="s">
        <v>8264</v>
      </c>
    </row>
    <row r="143" spans="1:14">
      <c r="A143" t="s">
        <v>8355</v>
      </c>
      <c r="B143" s="22">
        <v>4.3335729253314803E-9</v>
      </c>
      <c r="C143" s="23">
        <v>0.33333333333333298</v>
      </c>
      <c r="D143" s="23">
        <v>11.3333333333333</v>
      </c>
      <c r="E143" s="23">
        <v>10.6666666666667</v>
      </c>
      <c r="F143" s="23">
        <v>10.6666666666667</v>
      </c>
      <c r="G143" t="s">
        <v>8356</v>
      </c>
      <c r="H143" t="s">
        <v>8357</v>
      </c>
      <c r="I143" t="s">
        <v>8358</v>
      </c>
      <c r="J143" t="s">
        <v>8359</v>
      </c>
      <c r="K143" t="s">
        <v>8360</v>
      </c>
      <c r="L143" t="s">
        <v>8361</v>
      </c>
      <c r="M143" t="s">
        <v>8362</v>
      </c>
    </row>
    <row r="144" spans="1:14">
      <c r="A144" t="s">
        <v>7412</v>
      </c>
      <c r="B144" s="22">
        <v>4.5801923796794302E-9</v>
      </c>
      <c r="C144" s="23">
        <v>4</v>
      </c>
      <c r="D144" s="23">
        <v>14.3333333333333</v>
      </c>
      <c r="E144" s="23">
        <v>24</v>
      </c>
      <c r="F144" s="23">
        <v>12.6666666666667</v>
      </c>
      <c r="G144" t="s">
        <v>7413</v>
      </c>
      <c r="H144" t="s">
        <v>7414</v>
      </c>
      <c r="I144" t="s">
        <v>7415</v>
      </c>
      <c r="J144" t="s">
        <v>7416</v>
      </c>
      <c r="K144" t="s">
        <v>7417</v>
      </c>
      <c r="L144" t="s">
        <v>7418</v>
      </c>
      <c r="M144" t="s">
        <v>185</v>
      </c>
    </row>
    <row r="145" spans="1:14">
      <c r="A145" t="s">
        <v>6316</v>
      </c>
      <c r="B145" s="22">
        <v>5.4196993812099199E-9</v>
      </c>
      <c r="C145" s="23">
        <v>29.3333333333333</v>
      </c>
      <c r="D145" s="23">
        <v>44.6666666666667</v>
      </c>
      <c r="E145" s="23">
        <v>55</v>
      </c>
      <c r="F145" s="23">
        <v>66.3333333333333</v>
      </c>
      <c r="G145" t="s">
        <v>6317</v>
      </c>
      <c r="H145" t="s">
        <v>6318</v>
      </c>
      <c r="I145" t="s">
        <v>6319</v>
      </c>
      <c r="J145" t="s">
        <v>6320</v>
      </c>
      <c r="K145" t="s">
        <v>6321</v>
      </c>
      <c r="L145" t="s">
        <v>6322</v>
      </c>
      <c r="M145" t="s">
        <v>6323</v>
      </c>
    </row>
    <row r="146" spans="1:14">
      <c r="A146" t="s">
        <v>8661</v>
      </c>
      <c r="B146" s="22">
        <v>1.19991192730367E-8</v>
      </c>
      <c r="C146" s="23">
        <v>18.3333333333333</v>
      </c>
      <c r="D146" s="23">
        <v>3</v>
      </c>
      <c r="E146" s="23">
        <v>12</v>
      </c>
      <c r="F146" s="23">
        <v>5.3333333333333304</v>
      </c>
      <c r="G146" t="s">
        <v>8662</v>
      </c>
      <c r="H146" t="s">
        <v>8663</v>
      </c>
      <c r="I146" t="s">
        <v>8664</v>
      </c>
      <c r="J146" t="s">
        <v>8665</v>
      </c>
      <c r="K146" t="s">
        <v>8666</v>
      </c>
      <c r="L146" t="s">
        <v>8667</v>
      </c>
      <c r="M146" t="s">
        <v>8668</v>
      </c>
      <c r="N146" t="s">
        <v>8669</v>
      </c>
    </row>
    <row r="147" spans="1:14">
      <c r="A147" t="s">
        <v>2239</v>
      </c>
      <c r="B147" s="22">
        <v>1.9435514305030401E-8</v>
      </c>
      <c r="C147" s="23">
        <v>0</v>
      </c>
      <c r="D147" s="23">
        <v>6</v>
      </c>
      <c r="E147" s="23">
        <v>4.6666666666666696</v>
      </c>
      <c r="F147" s="23">
        <v>10.6666666666667</v>
      </c>
      <c r="G147" t="s">
        <v>2240</v>
      </c>
      <c r="H147" t="s">
        <v>2241</v>
      </c>
      <c r="I147" t="s">
        <v>2242</v>
      </c>
      <c r="L147" t="s">
        <v>2243</v>
      </c>
      <c r="M147" t="s">
        <v>391</v>
      </c>
    </row>
    <row r="148" spans="1:14">
      <c r="A148" t="s">
        <v>2809</v>
      </c>
      <c r="B148" s="22">
        <v>2.1697676680229101E-8</v>
      </c>
      <c r="C148" s="23">
        <v>75.6666666666667</v>
      </c>
      <c r="D148" s="23">
        <v>106.333333333333</v>
      </c>
      <c r="E148" s="23">
        <v>126</v>
      </c>
      <c r="F148" s="23">
        <v>119.666666666667</v>
      </c>
      <c r="G148" t="s">
        <v>2810</v>
      </c>
      <c r="H148" t="s">
        <v>2811</v>
      </c>
      <c r="I148" t="s">
        <v>2812</v>
      </c>
      <c r="J148" t="s">
        <v>2813</v>
      </c>
      <c r="K148" t="s">
        <v>2814</v>
      </c>
      <c r="L148" t="s">
        <v>2815</v>
      </c>
      <c r="M148" t="s">
        <v>2816</v>
      </c>
      <c r="N148" t="s">
        <v>2817</v>
      </c>
    </row>
    <row r="149" spans="1:14">
      <c r="A149" t="s">
        <v>3491</v>
      </c>
      <c r="B149" s="22">
        <v>2.2050465117539902E-8</v>
      </c>
      <c r="C149" s="23">
        <v>0</v>
      </c>
      <c r="D149" s="23">
        <v>3.6666666666666701</v>
      </c>
      <c r="E149" s="23">
        <v>9.3333333333333304</v>
      </c>
      <c r="F149" s="23">
        <v>8</v>
      </c>
      <c r="G149" t="s">
        <v>3492</v>
      </c>
      <c r="H149" t="s">
        <v>3493</v>
      </c>
      <c r="I149" t="s">
        <v>3494</v>
      </c>
      <c r="J149" t="s">
        <v>3495</v>
      </c>
      <c r="K149" t="s">
        <v>3496</v>
      </c>
      <c r="L149" t="s">
        <v>3497</v>
      </c>
      <c r="M149" t="s">
        <v>3498</v>
      </c>
    </row>
    <row r="150" spans="1:14">
      <c r="A150" t="s">
        <v>9126</v>
      </c>
      <c r="B150" s="22">
        <v>2.3725856441281898E-8</v>
      </c>
      <c r="C150" s="23">
        <v>0</v>
      </c>
      <c r="D150" s="23">
        <v>5.3333333333333304</v>
      </c>
      <c r="E150" s="23">
        <v>0</v>
      </c>
      <c r="F150" s="23">
        <v>5.3333333333333304</v>
      </c>
      <c r="G150" t="s">
        <v>9127</v>
      </c>
      <c r="H150" t="s">
        <v>9128</v>
      </c>
      <c r="I150" t="s">
        <v>9129</v>
      </c>
      <c r="J150" t="s">
        <v>9130</v>
      </c>
      <c r="K150" t="s">
        <v>9131</v>
      </c>
      <c r="L150" t="s">
        <v>9132</v>
      </c>
      <c r="M150" t="s">
        <v>9133</v>
      </c>
    </row>
    <row r="151" spans="1:14">
      <c r="A151" t="s">
        <v>7324</v>
      </c>
      <c r="B151" s="22">
        <v>2.7863640586846698E-8</v>
      </c>
      <c r="C151" s="23">
        <v>0.66666666666666696</v>
      </c>
      <c r="D151" s="23">
        <v>12.6666666666667</v>
      </c>
      <c r="E151" s="23">
        <v>8.3333333333333304</v>
      </c>
      <c r="F151" s="23">
        <v>11</v>
      </c>
      <c r="G151" t="s">
        <v>7325</v>
      </c>
      <c r="H151" t="s">
        <v>7326</v>
      </c>
      <c r="I151" t="s">
        <v>7327</v>
      </c>
      <c r="J151" t="s">
        <v>7328</v>
      </c>
      <c r="K151" t="s">
        <v>7329</v>
      </c>
      <c r="L151" t="s">
        <v>7330</v>
      </c>
      <c r="M151" t="s">
        <v>7331</v>
      </c>
    </row>
    <row r="152" spans="1:14">
      <c r="A152" t="s">
        <v>3083</v>
      </c>
      <c r="B152" s="22">
        <v>3.38096457670071E-8</v>
      </c>
      <c r="C152" s="23">
        <v>14.3333333333333</v>
      </c>
      <c r="D152" s="23">
        <v>35.3333333333333</v>
      </c>
      <c r="E152" s="23">
        <v>38.6666666666667</v>
      </c>
      <c r="F152" s="23">
        <v>36.6666666666667</v>
      </c>
      <c r="G152" t="s">
        <v>3084</v>
      </c>
      <c r="H152" t="s">
        <v>3085</v>
      </c>
      <c r="I152" t="s">
        <v>3086</v>
      </c>
      <c r="J152" t="s">
        <v>3087</v>
      </c>
      <c r="K152" t="s">
        <v>3088</v>
      </c>
      <c r="L152" t="s">
        <v>3089</v>
      </c>
      <c r="M152" t="s">
        <v>3090</v>
      </c>
      <c r="N152" t="s">
        <v>3091</v>
      </c>
    </row>
    <row r="153" spans="1:14">
      <c r="A153" t="s">
        <v>3631</v>
      </c>
      <c r="B153" s="22">
        <v>3.6171542131785801E-8</v>
      </c>
      <c r="C153" s="23">
        <v>9.3333333333333304</v>
      </c>
      <c r="D153" s="23">
        <v>20</v>
      </c>
      <c r="E153" s="23">
        <v>3</v>
      </c>
      <c r="F153" s="23">
        <v>12</v>
      </c>
      <c r="G153" t="s">
        <v>3632</v>
      </c>
      <c r="H153" t="s">
        <v>3633</v>
      </c>
      <c r="I153" t="s">
        <v>3634</v>
      </c>
      <c r="J153" t="s">
        <v>3635</v>
      </c>
      <c r="K153" t="s">
        <v>3636</v>
      </c>
      <c r="L153" t="s">
        <v>3637</v>
      </c>
      <c r="M153" t="s">
        <v>3638</v>
      </c>
    </row>
    <row r="154" spans="1:14">
      <c r="A154" t="s">
        <v>3430</v>
      </c>
      <c r="B154" s="22">
        <v>3.72353039341514E-8</v>
      </c>
      <c r="C154" s="23">
        <v>17</v>
      </c>
      <c r="D154" s="23">
        <v>37</v>
      </c>
      <c r="E154" s="23">
        <v>29</v>
      </c>
      <c r="F154" s="23">
        <v>45.3333333333333</v>
      </c>
      <c r="G154" t="s">
        <v>3431</v>
      </c>
      <c r="H154" t="s">
        <v>3432</v>
      </c>
      <c r="I154" t="s">
        <v>3433</v>
      </c>
      <c r="J154" t="s">
        <v>3434</v>
      </c>
      <c r="K154" t="s">
        <v>3435</v>
      </c>
      <c r="L154" t="s">
        <v>3436</v>
      </c>
      <c r="M154" t="s">
        <v>3437</v>
      </c>
    </row>
    <row r="155" spans="1:14">
      <c r="A155" t="s">
        <v>7436</v>
      </c>
      <c r="B155" s="22">
        <v>5.0983479548510298E-8</v>
      </c>
      <c r="C155" s="23">
        <v>51.3333333333333</v>
      </c>
      <c r="D155" s="23">
        <v>65.3333333333333</v>
      </c>
      <c r="E155" s="23">
        <v>91.6666666666667</v>
      </c>
      <c r="F155" s="23">
        <v>84.6666666666667</v>
      </c>
      <c r="G155" t="s">
        <v>7437</v>
      </c>
      <c r="H155" t="s">
        <v>7438</v>
      </c>
      <c r="I155" t="s">
        <v>7439</v>
      </c>
      <c r="J155" t="s">
        <v>7440</v>
      </c>
      <c r="K155" t="s">
        <v>7441</v>
      </c>
      <c r="L155" t="s">
        <v>7442</v>
      </c>
      <c r="M155" t="s">
        <v>7443</v>
      </c>
    </row>
    <row r="156" spans="1:14">
      <c r="A156" t="s">
        <v>9134</v>
      </c>
      <c r="B156" s="22">
        <v>5.0983479548510298E-8</v>
      </c>
      <c r="C156" s="23">
        <v>0</v>
      </c>
      <c r="D156" s="23">
        <v>0.33333333333333298</v>
      </c>
      <c r="E156" s="23">
        <v>7.3333333333333304</v>
      </c>
      <c r="F156" s="23">
        <v>2</v>
      </c>
      <c r="G156" t="s">
        <v>9135</v>
      </c>
      <c r="H156" t="s">
        <v>9136</v>
      </c>
      <c r="I156" t="s">
        <v>9137</v>
      </c>
      <c r="J156" t="s">
        <v>9138</v>
      </c>
      <c r="K156" t="s">
        <v>9139</v>
      </c>
      <c r="L156" t="s">
        <v>9140</v>
      </c>
      <c r="M156" t="s">
        <v>9141</v>
      </c>
    </row>
    <row r="157" spans="1:14">
      <c r="A157" t="s">
        <v>1890</v>
      </c>
      <c r="B157" s="22">
        <v>5.6053088382842501E-8</v>
      </c>
      <c r="C157" s="23">
        <v>9.3333333333333304</v>
      </c>
      <c r="D157" s="23">
        <v>25.6666666666667</v>
      </c>
      <c r="E157" s="23">
        <v>29.6666666666667</v>
      </c>
      <c r="F157" s="23">
        <v>29.3333333333333</v>
      </c>
      <c r="G157" t="s">
        <v>1891</v>
      </c>
      <c r="H157" t="s">
        <v>1892</v>
      </c>
      <c r="I157" t="s">
        <v>1893</v>
      </c>
      <c r="J157" t="s">
        <v>1894</v>
      </c>
      <c r="K157" t="s">
        <v>1895</v>
      </c>
      <c r="L157" t="s">
        <v>1896</v>
      </c>
      <c r="M157" t="s">
        <v>1897</v>
      </c>
    </row>
    <row r="158" spans="1:14">
      <c r="A158" t="s">
        <v>1486</v>
      </c>
      <c r="B158" s="22">
        <v>5.8230644840895101E-8</v>
      </c>
      <c r="C158" s="23">
        <v>49.3333333333333</v>
      </c>
      <c r="D158" s="23">
        <v>60.3333333333333</v>
      </c>
      <c r="E158" s="23">
        <v>91.6666666666667</v>
      </c>
      <c r="F158" s="23">
        <v>63.6666666666667</v>
      </c>
      <c r="G158" t="s">
        <v>1487</v>
      </c>
      <c r="H158" t="s">
        <v>1488</v>
      </c>
      <c r="I158" t="s">
        <v>1489</v>
      </c>
      <c r="J158" t="s">
        <v>1490</v>
      </c>
      <c r="K158" t="s">
        <v>1491</v>
      </c>
      <c r="L158" t="s">
        <v>1492</v>
      </c>
      <c r="M158" t="s">
        <v>1493</v>
      </c>
    </row>
    <row r="159" spans="1:14">
      <c r="A159" t="s">
        <v>5733</v>
      </c>
      <c r="B159" s="22">
        <v>8.3821189362398405E-8</v>
      </c>
      <c r="C159" s="23">
        <v>1.3333333333333299</v>
      </c>
      <c r="D159" s="23">
        <v>4.6666666666666696</v>
      </c>
      <c r="E159" s="23">
        <v>10.6666666666667</v>
      </c>
      <c r="F159" s="23">
        <v>13.3333333333333</v>
      </c>
      <c r="G159" t="s">
        <v>5734</v>
      </c>
      <c r="H159" t="s">
        <v>5735</v>
      </c>
      <c r="I159" t="s">
        <v>5736</v>
      </c>
      <c r="L159" t="s">
        <v>5737</v>
      </c>
      <c r="M159" t="s">
        <v>391</v>
      </c>
    </row>
    <row r="160" spans="1:14">
      <c r="A160" t="s">
        <v>4011</v>
      </c>
      <c r="B160" s="22">
        <v>1.00824509126687E-7</v>
      </c>
      <c r="C160" s="23">
        <v>8.3333333333333304</v>
      </c>
      <c r="D160" s="23">
        <v>28</v>
      </c>
      <c r="E160" s="23">
        <v>26.6666666666667</v>
      </c>
      <c r="F160" s="23">
        <v>23.6666666666667</v>
      </c>
      <c r="G160" t="s">
        <v>4012</v>
      </c>
      <c r="H160" t="s">
        <v>4013</v>
      </c>
      <c r="I160" t="s">
        <v>4014</v>
      </c>
      <c r="J160" t="s">
        <v>4015</v>
      </c>
      <c r="K160" t="s">
        <v>4016</v>
      </c>
      <c r="L160" t="s">
        <v>4017</v>
      </c>
      <c r="M160" t="s">
        <v>4018</v>
      </c>
    </row>
    <row r="161" spans="1:14">
      <c r="A161" t="s">
        <v>2318</v>
      </c>
      <c r="B161" s="22">
        <v>1.0907105506139199E-7</v>
      </c>
      <c r="C161" s="23">
        <v>35</v>
      </c>
      <c r="D161" s="23">
        <v>56</v>
      </c>
      <c r="E161" s="23">
        <v>50</v>
      </c>
      <c r="F161" s="23">
        <v>72.3333333333333</v>
      </c>
      <c r="G161" t="s">
        <v>2319</v>
      </c>
      <c r="H161" t="s">
        <v>2320</v>
      </c>
      <c r="I161" t="s">
        <v>2321</v>
      </c>
      <c r="J161" t="s">
        <v>2322</v>
      </c>
      <c r="K161" t="s">
        <v>2323</v>
      </c>
      <c r="L161" t="s">
        <v>2324</v>
      </c>
      <c r="M161" t="s">
        <v>2325</v>
      </c>
    </row>
    <row r="162" spans="1:14">
      <c r="A162" t="s">
        <v>4586</v>
      </c>
      <c r="B162" s="22">
        <v>1.4174373563220299E-7</v>
      </c>
      <c r="C162" s="23">
        <v>5</v>
      </c>
      <c r="D162" s="23">
        <v>11</v>
      </c>
      <c r="E162" s="23">
        <v>20</v>
      </c>
      <c r="F162" s="23">
        <v>20.6666666666667</v>
      </c>
      <c r="G162" t="s">
        <v>4587</v>
      </c>
      <c r="H162" t="s">
        <v>4588</v>
      </c>
      <c r="I162" t="s">
        <v>4589</v>
      </c>
      <c r="J162" t="s">
        <v>4590</v>
      </c>
      <c r="K162" t="s">
        <v>4591</v>
      </c>
      <c r="L162" t="s">
        <v>4592</v>
      </c>
      <c r="M162" t="s">
        <v>4593</v>
      </c>
    </row>
    <row r="163" spans="1:14">
      <c r="A163" t="s">
        <v>2957</v>
      </c>
      <c r="B163" s="22">
        <v>1.6188559863643101E-7</v>
      </c>
      <c r="C163" s="23">
        <v>88</v>
      </c>
      <c r="D163" s="23">
        <v>67.3333333333333</v>
      </c>
      <c r="E163" s="23">
        <v>82.3333333333333</v>
      </c>
      <c r="F163" s="23">
        <v>49</v>
      </c>
      <c r="G163" t="s">
        <v>2958</v>
      </c>
      <c r="H163" t="s">
        <v>2959</v>
      </c>
      <c r="I163" t="s">
        <v>2960</v>
      </c>
      <c r="J163" t="s">
        <v>2961</v>
      </c>
      <c r="K163" t="s">
        <v>2962</v>
      </c>
      <c r="L163" t="s">
        <v>2963</v>
      </c>
      <c r="M163" t="s">
        <v>2964</v>
      </c>
      <c r="N163" t="s">
        <v>2965</v>
      </c>
    </row>
    <row r="164" spans="1:14">
      <c r="A164" t="s">
        <v>2531</v>
      </c>
      <c r="B164" s="22">
        <v>1.6886448926310601E-7</v>
      </c>
      <c r="C164" s="23">
        <v>0</v>
      </c>
      <c r="D164" s="23">
        <v>5.3333333333333304</v>
      </c>
      <c r="E164" s="23">
        <v>6.3333333333333304</v>
      </c>
      <c r="F164" s="23">
        <v>9.3333333333333304</v>
      </c>
      <c r="G164" t="s">
        <v>2532</v>
      </c>
      <c r="H164" t="s">
        <v>2533</v>
      </c>
      <c r="I164" t="s">
        <v>2534</v>
      </c>
      <c r="J164" t="s">
        <v>2535</v>
      </c>
      <c r="K164" t="s">
        <v>2536</v>
      </c>
      <c r="L164" t="s">
        <v>2537</v>
      </c>
      <c r="M164" t="s">
        <v>2538</v>
      </c>
    </row>
    <row r="165" spans="1:14">
      <c r="A165" t="s">
        <v>7769</v>
      </c>
      <c r="B165" s="22">
        <v>1.8133279872135E-7</v>
      </c>
      <c r="C165" s="23">
        <v>8</v>
      </c>
      <c r="D165" s="23">
        <v>29.3333333333333</v>
      </c>
      <c r="E165" s="23">
        <v>20.3333333333333</v>
      </c>
      <c r="F165" s="23">
        <v>21.3333333333333</v>
      </c>
      <c r="G165" t="s">
        <v>7770</v>
      </c>
      <c r="H165" t="s">
        <v>7771</v>
      </c>
      <c r="I165" t="s">
        <v>7772</v>
      </c>
      <c r="J165" t="s">
        <v>7773</v>
      </c>
      <c r="K165" t="s">
        <v>7774</v>
      </c>
      <c r="L165" t="s">
        <v>7775</v>
      </c>
      <c r="M165" t="s">
        <v>7776</v>
      </c>
      <c r="N165" t="s">
        <v>7777</v>
      </c>
    </row>
    <row r="166" spans="1:14">
      <c r="A166" t="s">
        <v>3475</v>
      </c>
      <c r="B166" s="22">
        <v>2.0378453027490799E-7</v>
      </c>
      <c r="C166" s="23">
        <v>28.6666666666667</v>
      </c>
      <c r="D166" s="23">
        <v>51.6666666666667</v>
      </c>
      <c r="E166" s="23">
        <v>62</v>
      </c>
      <c r="F166" s="23">
        <v>48.6666666666667</v>
      </c>
      <c r="G166" t="s">
        <v>3476</v>
      </c>
      <c r="H166" t="s">
        <v>3477</v>
      </c>
      <c r="I166" t="s">
        <v>3478</v>
      </c>
      <c r="J166" t="s">
        <v>3479</v>
      </c>
      <c r="K166" t="s">
        <v>3480</v>
      </c>
      <c r="L166" t="s">
        <v>3481</v>
      </c>
      <c r="M166" t="s">
        <v>3482</v>
      </c>
      <c r="N166" t="s">
        <v>1963</v>
      </c>
    </row>
    <row r="167" spans="1:14">
      <c r="A167" t="s">
        <v>2098</v>
      </c>
      <c r="B167" s="22">
        <v>2.0659346463266399E-7</v>
      </c>
      <c r="C167" s="23">
        <v>114</v>
      </c>
      <c r="D167" s="23">
        <v>136.666666666667</v>
      </c>
      <c r="E167" s="23">
        <v>148.666666666667</v>
      </c>
      <c r="F167" s="23">
        <v>174</v>
      </c>
      <c r="G167" t="s">
        <v>2099</v>
      </c>
      <c r="H167" t="s">
        <v>2100</v>
      </c>
      <c r="I167" t="s">
        <v>2101</v>
      </c>
      <c r="J167" t="s">
        <v>2102</v>
      </c>
      <c r="K167" t="s">
        <v>2103</v>
      </c>
      <c r="L167" t="s">
        <v>2104</v>
      </c>
      <c r="M167" t="s">
        <v>2105</v>
      </c>
      <c r="N167" t="s">
        <v>2106</v>
      </c>
    </row>
    <row r="168" spans="1:14">
      <c r="A168" t="s">
        <v>2083</v>
      </c>
      <c r="B168" s="22">
        <v>2.0824544350098001E-7</v>
      </c>
      <c r="C168" s="23">
        <v>2.6666666666666701</v>
      </c>
      <c r="D168" s="23">
        <v>5.6666666666666696</v>
      </c>
      <c r="E168" s="23">
        <v>16.3333333333333</v>
      </c>
      <c r="F168" s="23">
        <v>5.3333333333333304</v>
      </c>
      <c r="G168" t="s">
        <v>2084</v>
      </c>
      <c r="H168" t="s">
        <v>2085</v>
      </c>
      <c r="I168" t="s">
        <v>2086</v>
      </c>
      <c r="J168" t="s">
        <v>2087</v>
      </c>
      <c r="K168" t="s">
        <v>2088</v>
      </c>
      <c r="M168" t="s">
        <v>2089</v>
      </c>
    </row>
    <row r="169" spans="1:14">
      <c r="A169" t="s">
        <v>2974</v>
      </c>
      <c r="B169" s="22">
        <v>3.5432442667545602E-7</v>
      </c>
      <c r="C169" s="23">
        <v>10.3333333333333</v>
      </c>
      <c r="D169" s="23">
        <v>29.3333333333333</v>
      </c>
      <c r="E169" s="23">
        <v>24.3333333333333</v>
      </c>
      <c r="F169" s="23">
        <v>30.6666666666667</v>
      </c>
      <c r="G169" t="s">
        <v>2975</v>
      </c>
      <c r="H169" t="s">
        <v>2976</v>
      </c>
      <c r="I169" t="s">
        <v>2977</v>
      </c>
      <c r="L169" t="s">
        <v>2978</v>
      </c>
      <c r="M169" t="s">
        <v>391</v>
      </c>
    </row>
    <row r="170" spans="1:14">
      <c r="A170" t="s">
        <v>9142</v>
      </c>
      <c r="B170" s="22">
        <v>4.3551113775196399E-7</v>
      </c>
      <c r="C170" s="23">
        <v>3.6666666666666701</v>
      </c>
      <c r="D170" s="23">
        <v>2</v>
      </c>
      <c r="E170" s="23">
        <v>13.6666666666667</v>
      </c>
      <c r="F170" s="23">
        <v>9.3333333333333304</v>
      </c>
      <c r="G170" t="s">
        <v>9143</v>
      </c>
      <c r="H170" t="s">
        <v>9144</v>
      </c>
      <c r="I170" t="s">
        <v>9145</v>
      </c>
      <c r="J170" t="s">
        <v>9146</v>
      </c>
      <c r="K170" t="s">
        <v>9147</v>
      </c>
      <c r="L170" t="s">
        <v>9148</v>
      </c>
      <c r="M170" t="s">
        <v>9149</v>
      </c>
    </row>
    <row r="171" spans="1:14">
      <c r="A171" t="s">
        <v>3023</v>
      </c>
      <c r="B171" s="22">
        <v>4.8591428915124296E-7</v>
      </c>
      <c r="C171" s="23">
        <v>10.3333333333333</v>
      </c>
      <c r="D171" s="23">
        <v>19.3333333333333</v>
      </c>
      <c r="E171" s="23">
        <v>26.6666666666667</v>
      </c>
      <c r="F171" s="23">
        <v>31.3333333333333</v>
      </c>
      <c r="G171" t="s">
        <v>3024</v>
      </c>
      <c r="H171" t="s">
        <v>3025</v>
      </c>
      <c r="I171" t="s">
        <v>3026</v>
      </c>
      <c r="J171" t="s">
        <v>3027</v>
      </c>
      <c r="K171" t="s">
        <v>3028</v>
      </c>
      <c r="L171" t="s">
        <v>3029</v>
      </c>
      <c r="M171" t="s">
        <v>3030</v>
      </c>
    </row>
    <row r="172" spans="1:14">
      <c r="A172" t="s">
        <v>2140</v>
      </c>
      <c r="B172" s="22">
        <v>6.7697084383517305E-7</v>
      </c>
      <c r="C172" s="23">
        <v>14.3333333333333</v>
      </c>
      <c r="D172" s="23">
        <v>30</v>
      </c>
      <c r="E172" s="23">
        <v>10.6666666666667</v>
      </c>
      <c r="F172" s="23">
        <v>24.3333333333333</v>
      </c>
      <c r="G172" t="s">
        <v>2141</v>
      </c>
      <c r="H172" t="s">
        <v>2142</v>
      </c>
      <c r="I172" t="s">
        <v>2143</v>
      </c>
      <c r="J172" t="s">
        <v>2144</v>
      </c>
      <c r="K172" t="s">
        <v>2145</v>
      </c>
      <c r="L172" t="s">
        <v>2146</v>
      </c>
      <c r="M172" t="s">
        <v>2147</v>
      </c>
    </row>
    <row r="173" spans="1:14">
      <c r="A173" t="s">
        <v>9150</v>
      </c>
      <c r="B173" s="22">
        <v>9.2149588508630502E-7</v>
      </c>
      <c r="C173" s="23">
        <v>4.3333333333333304</v>
      </c>
      <c r="D173" s="23">
        <v>0</v>
      </c>
      <c r="E173" s="23">
        <v>0</v>
      </c>
      <c r="F173" s="23">
        <v>0</v>
      </c>
      <c r="G173" t="s">
        <v>9151</v>
      </c>
      <c r="H173" t="s">
        <v>9152</v>
      </c>
      <c r="I173" t="s">
        <v>9153</v>
      </c>
      <c r="J173" t="s">
        <v>9154</v>
      </c>
      <c r="K173" t="s">
        <v>9155</v>
      </c>
      <c r="L173" t="s">
        <v>9156</v>
      </c>
      <c r="M173" t="s">
        <v>9157</v>
      </c>
    </row>
    <row r="174" spans="1:14">
      <c r="A174" t="s">
        <v>4003</v>
      </c>
      <c r="B174" s="22">
        <v>9.4815951753633997E-7</v>
      </c>
      <c r="C174" s="23">
        <v>2</v>
      </c>
      <c r="D174" s="23">
        <v>3.6666666666666701</v>
      </c>
      <c r="E174" s="23">
        <v>0</v>
      </c>
      <c r="F174" s="23">
        <v>8</v>
      </c>
      <c r="G174" t="s">
        <v>4004</v>
      </c>
      <c r="H174" t="s">
        <v>4005</v>
      </c>
      <c r="I174" t="s">
        <v>4006</v>
      </c>
      <c r="J174" t="s">
        <v>4007</v>
      </c>
      <c r="K174" t="s">
        <v>4008</v>
      </c>
      <c r="L174" t="s">
        <v>4009</v>
      </c>
      <c r="M174" t="s">
        <v>4010</v>
      </c>
    </row>
    <row r="175" spans="1:14">
      <c r="A175" t="s">
        <v>2701</v>
      </c>
      <c r="B175" s="22">
        <v>1.00767405779985E-6</v>
      </c>
      <c r="C175" s="23">
        <v>79</v>
      </c>
      <c r="D175" s="23">
        <v>100</v>
      </c>
      <c r="E175" s="23">
        <v>120.333333333333</v>
      </c>
      <c r="F175" s="23">
        <v>121.666666666667</v>
      </c>
      <c r="G175" t="s">
        <v>2702</v>
      </c>
      <c r="H175" t="s">
        <v>2703</v>
      </c>
      <c r="I175" t="s">
        <v>2704</v>
      </c>
      <c r="J175" t="s">
        <v>2705</v>
      </c>
      <c r="K175" t="s">
        <v>2706</v>
      </c>
      <c r="L175" t="s">
        <v>2707</v>
      </c>
      <c r="M175" t="s">
        <v>2708</v>
      </c>
    </row>
    <row r="176" spans="1:14">
      <c r="A176" t="s">
        <v>3231</v>
      </c>
      <c r="B176" s="22">
        <v>1.01004409993914E-6</v>
      </c>
      <c r="C176" s="23">
        <v>46.6666666666667</v>
      </c>
      <c r="D176" s="23">
        <v>64.6666666666667</v>
      </c>
      <c r="E176" s="23">
        <v>81</v>
      </c>
      <c r="F176" s="23">
        <v>79.6666666666667</v>
      </c>
      <c r="G176" t="s">
        <v>3232</v>
      </c>
      <c r="H176" t="s">
        <v>3233</v>
      </c>
      <c r="I176" t="s">
        <v>3234</v>
      </c>
      <c r="J176" t="s">
        <v>3235</v>
      </c>
      <c r="K176" t="s">
        <v>3236</v>
      </c>
      <c r="L176" t="s">
        <v>3237</v>
      </c>
      <c r="M176" t="s">
        <v>3238</v>
      </c>
    </row>
    <row r="177" spans="1:14">
      <c r="A177" t="s">
        <v>1735</v>
      </c>
      <c r="B177" s="22">
        <v>1.08014944055087E-6</v>
      </c>
      <c r="C177" s="23">
        <v>6.3333333333333304</v>
      </c>
      <c r="D177" s="23">
        <v>21</v>
      </c>
      <c r="E177" s="23">
        <v>19.3333333333333</v>
      </c>
      <c r="F177" s="23">
        <v>23</v>
      </c>
      <c r="G177" t="s">
        <v>1736</v>
      </c>
      <c r="H177" t="s">
        <v>1737</v>
      </c>
      <c r="I177" t="s">
        <v>1738</v>
      </c>
      <c r="J177" t="s">
        <v>1739</v>
      </c>
      <c r="K177" t="s">
        <v>1740</v>
      </c>
      <c r="L177" t="s">
        <v>1741</v>
      </c>
      <c r="M177" t="s">
        <v>1742</v>
      </c>
    </row>
    <row r="178" spans="1:14">
      <c r="A178" t="s">
        <v>1678</v>
      </c>
      <c r="B178" s="22">
        <v>1.28103613509703E-6</v>
      </c>
      <c r="C178" s="23">
        <v>0</v>
      </c>
      <c r="D178" s="23">
        <v>7.3333333333333304</v>
      </c>
      <c r="E178" s="23">
        <v>1.3333333333333299</v>
      </c>
      <c r="F178" s="23">
        <v>3.6666666666666701</v>
      </c>
      <c r="G178" t="s">
        <v>1679</v>
      </c>
      <c r="H178" t="s">
        <v>1680</v>
      </c>
      <c r="I178" t="s">
        <v>1681</v>
      </c>
      <c r="J178" t="s">
        <v>1682</v>
      </c>
      <c r="K178" t="s">
        <v>1683</v>
      </c>
      <c r="L178" t="s">
        <v>1684</v>
      </c>
      <c r="M178" t="s">
        <v>1685</v>
      </c>
    </row>
    <row r="179" spans="1:14">
      <c r="A179" t="s">
        <v>3759</v>
      </c>
      <c r="B179" s="22">
        <v>1.3693270791554901E-6</v>
      </c>
      <c r="C179" s="23">
        <v>1</v>
      </c>
      <c r="D179" s="23">
        <v>2.6666666666666701</v>
      </c>
      <c r="E179" s="23">
        <v>11</v>
      </c>
      <c r="F179" s="23">
        <v>3.6666666666666701</v>
      </c>
      <c r="G179" t="s">
        <v>3760</v>
      </c>
      <c r="H179" t="s">
        <v>3761</v>
      </c>
      <c r="I179" t="s">
        <v>3762</v>
      </c>
      <c r="J179" t="s">
        <v>3763</v>
      </c>
      <c r="K179" t="s">
        <v>3764</v>
      </c>
      <c r="L179" t="s">
        <v>3765</v>
      </c>
      <c r="M179" t="s">
        <v>3766</v>
      </c>
    </row>
    <row r="180" spans="1:14">
      <c r="A180" t="s">
        <v>9158</v>
      </c>
      <c r="B180" s="22">
        <v>1.9699415351956599E-6</v>
      </c>
      <c r="C180" s="23">
        <v>1.3333333333333299</v>
      </c>
      <c r="D180" s="23">
        <v>1.3333333333333299</v>
      </c>
      <c r="E180" s="23">
        <v>10</v>
      </c>
      <c r="F180" s="23">
        <v>5.6666666666666696</v>
      </c>
      <c r="G180" t="s">
        <v>9159</v>
      </c>
      <c r="H180" t="s">
        <v>9160</v>
      </c>
      <c r="I180" t="s">
        <v>9161</v>
      </c>
      <c r="J180" t="s">
        <v>9162</v>
      </c>
      <c r="K180" t="s">
        <v>9163</v>
      </c>
      <c r="L180" t="s">
        <v>9164</v>
      </c>
      <c r="M180" t="s">
        <v>9165</v>
      </c>
    </row>
    <row r="181" spans="1:14">
      <c r="A181" t="s">
        <v>3459</v>
      </c>
      <c r="B181" s="22">
        <v>2.8693294332007698E-6</v>
      </c>
      <c r="C181" s="23">
        <v>0</v>
      </c>
      <c r="D181" s="23">
        <v>2.3333333333333299</v>
      </c>
      <c r="E181" s="23">
        <v>0</v>
      </c>
      <c r="F181" s="23">
        <v>5</v>
      </c>
      <c r="G181" t="s">
        <v>3460</v>
      </c>
      <c r="H181" t="s">
        <v>3461</v>
      </c>
      <c r="I181" t="s">
        <v>3462</v>
      </c>
      <c r="J181" t="s">
        <v>3463</v>
      </c>
      <c r="K181" t="s">
        <v>3464</v>
      </c>
      <c r="L181" t="s">
        <v>3465</v>
      </c>
      <c r="M181" t="s">
        <v>3466</v>
      </c>
    </row>
    <row r="182" spans="1:14">
      <c r="A182" t="s">
        <v>1955</v>
      </c>
      <c r="B182" s="22">
        <v>3.0809395504548001E-6</v>
      </c>
      <c r="C182" s="23">
        <v>16.6666666666667</v>
      </c>
      <c r="D182" s="23">
        <v>33.6666666666667</v>
      </c>
      <c r="E182" s="23">
        <v>39.3333333333333</v>
      </c>
      <c r="F182" s="23">
        <v>36.3333333333333</v>
      </c>
      <c r="G182" t="s">
        <v>1956</v>
      </c>
      <c r="H182" t="s">
        <v>1957</v>
      </c>
      <c r="I182" t="s">
        <v>1958</v>
      </c>
      <c r="J182" t="s">
        <v>1959</v>
      </c>
      <c r="K182" t="s">
        <v>1960</v>
      </c>
      <c r="L182" t="s">
        <v>1961</v>
      </c>
      <c r="M182" t="s">
        <v>1962</v>
      </c>
      <c r="N182" t="s">
        <v>1963</v>
      </c>
    </row>
    <row r="183" spans="1:14">
      <c r="A183" t="s">
        <v>6509</v>
      </c>
      <c r="B183" s="22">
        <v>3.3840429764745699E-6</v>
      </c>
      <c r="C183" s="23">
        <v>23</v>
      </c>
      <c r="D183" s="23">
        <v>49</v>
      </c>
      <c r="E183" s="23">
        <v>44</v>
      </c>
      <c r="F183" s="23">
        <v>43</v>
      </c>
      <c r="G183" t="s">
        <v>6510</v>
      </c>
      <c r="H183" t="s">
        <v>6511</v>
      </c>
      <c r="I183" t="s">
        <v>6512</v>
      </c>
      <c r="J183" t="s">
        <v>6513</v>
      </c>
      <c r="K183" t="s">
        <v>6514</v>
      </c>
      <c r="L183" t="s">
        <v>6515</v>
      </c>
      <c r="M183" t="s">
        <v>6516</v>
      </c>
    </row>
    <row r="184" spans="1:14">
      <c r="A184" t="s">
        <v>2667</v>
      </c>
      <c r="B184" s="22">
        <v>3.6818306430231701E-6</v>
      </c>
      <c r="C184" s="23">
        <v>2</v>
      </c>
      <c r="D184" s="23">
        <v>11</v>
      </c>
      <c r="E184" s="23">
        <v>12</v>
      </c>
      <c r="F184" s="23">
        <v>13.3333333333333</v>
      </c>
      <c r="G184" t="s">
        <v>2668</v>
      </c>
      <c r="H184" t="s">
        <v>2669</v>
      </c>
      <c r="I184" t="s">
        <v>2670</v>
      </c>
      <c r="J184" t="s">
        <v>2671</v>
      </c>
      <c r="K184" t="s">
        <v>2672</v>
      </c>
      <c r="L184" t="s">
        <v>2673</v>
      </c>
      <c r="M184" t="s">
        <v>2674</v>
      </c>
    </row>
    <row r="185" spans="1:14">
      <c r="A185" t="s">
        <v>2458</v>
      </c>
      <c r="B185" s="22">
        <v>4.0333505265159503E-6</v>
      </c>
      <c r="C185" s="23">
        <v>22.6666666666667</v>
      </c>
      <c r="D185" s="23">
        <v>29.6666666666667</v>
      </c>
      <c r="E185" s="23">
        <v>42.6666666666667</v>
      </c>
      <c r="F185" s="23">
        <v>46.6666666666667</v>
      </c>
      <c r="G185" t="s">
        <v>2459</v>
      </c>
      <c r="H185" t="s">
        <v>2460</v>
      </c>
      <c r="I185" t="s">
        <v>2461</v>
      </c>
      <c r="J185" t="s">
        <v>2462</v>
      </c>
      <c r="K185" t="s">
        <v>2463</v>
      </c>
      <c r="L185" t="s">
        <v>2464</v>
      </c>
      <c r="M185" t="s">
        <v>2465</v>
      </c>
      <c r="N185" t="s">
        <v>2466</v>
      </c>
    </row>
    <row r="186" spans="1:14">
      <c r="A186" t="s">
        <v>7396</v>
      </c>
      <c r="B186" s="22">
        <v>4.5360983553908902E-6</v>
      </c>
      <c r="C186" s="23">
        <v>67.6666666666667</v>
      </c>
      <c r="D186" s="23">
        <v>97</v>
      </c>
      <c r="E186" s="23">
        <v>92.6666666666667</v>
      </c>
      <c r="F186" s="23">
        <v>110.333333333333</v>
      </c>
      <c r="G186" t="s">
        <v>7397</v>
      </c>
      <c r="H186" t="s">
        <v>7398</v>
      </c>
      <c r="I186" t="s">
        <v>7399</v>
      </c>
      <c r="J186" t="s">
        <v>7400</v>
      </c>
      <c r="K186" t="s">
        <v>7401</v>
      </c>
      <c r="L186" t="s">
        <v>7402</v>
      </c>
      <c r="M186" t="s">
        <v>7403</v>
      </c>
      <c r="N186" t="s">
        <v>1751</v>
      </c>
    </row>
    <row r="187" spans="1:14">
      <c r="A187" t="s">
        <v>1534</v>
      </c>
      <c r="B187" s="22">
        <v>4.5966076581430899E-6</v>
      </c>
      <c r="C187" s="23">
        <v>9</v>
      </c>
      <c r="D187" s="23">
        <v>11.6666666666667</v>
      </c>
      <c r="E187" s="23">
        <v>6</v>
      </c>
      <c r="F187" s="23">
        <v>21.6666666666667</v>
      </c>
      <c r="G187" t="s">
        <v>1535</v>
      </c>
      <c r="H187" t="s">
        <v>1536</v>
      </c>
      <c r="I187" t="s">
        <v>1537</v>
      </c>
      <c r="J187" t="s">
        <v>1538</v>
      </c>
      <c r="K187" t="s">
        <v>1539</v>
      </c>
      <c r="L187" t="s">
        <v>1540</v>
      </c>
      <c r="M187" t="s">
        <v>1541</v>
      </c>
    </row>
    <row r="188" spans="1:14">
      <c r="A188" t="s">
        <v>1355</v>
      </c>
      <c r="B188" s="22">
        <v>4.6058596534115499E-6</v>
      </c>
      <c r="C188" s="23">
        <v>6.3333333333333304</v>
      </c>
      <c r="D188" s="23">
        <v>20.6666666666667</v>
      </c>
      <c r="E188" s="23">
        <v>21.6666666666667</v>
      </c>
      <c r="F188" s="23">
        <v>18</v>
      </c>
      <c r="G188" t="s">
        <v>1356</v>
      </c>
      <c r="H188" t="s">
        <v>1357</v>
      </c>
      <c r="I188" t="s">
        <v>1358</v>
      </c>
      <c r="J188" t="s">
        <v>1359</v>
      </c>
      <c r="K188" t="s">
        <v>1360</v>
      </c>
      <c r="L188" t="s">
        <v>1361</v>
      </c>
      <c r="M188" t="s">
        <v>1362</v>
      </c>
      <c r="N188" t="s">
        <v>1363</v>
      </c>
    </row>
    <row r="189" spans="1:14">
      <c r="A189" t="s">
        <v>5826</v>
      </c>
      <c r="B189" s="22">
        <v>5.1877717559497E-6</v>
      </c>
      <c r="C189" s="23">
        <v>0.33333333333333298</v>
      </c>
      <c r="D189" s="23">
        <v>0.66666666666666696</v>
      </c>
      <c r="E189" s="23">
        <v>5.6666666666666696</v>
      </c>
      <c r="F189" s="23">
        <v>6</v>
      </c>
      <c r="G189" t="s">
        <v>5827</v>
      </c>
      <c r="H189" t="s">
        <v>5828</v>
      </c>
      <c r="I189" t="s">
        <v>5829</v>
      </c>
      <c r="J189" t="s">
        <v>5830</v>
      </c>
      <c r="K189" t="s">
        <v>5831</v>
      </c>
      <c r="L189" t="s">
        <v>5832</v>
      </c>
      <c r="M189" t="s">
        <v>5833</v>
      </c>
    </row>
    <row r="190" spans="1:14">
      <c r="A190" t="s">
        <v>2359</v>
      </c>
      <c r="B190" s="22">
        <v>5.5545813325707602E-6</v>
      </c>
      <c r="C190" s="23">
        <v>13.3333333333333</v>
      </c>
      <c r="D190" s="23">
        <v>32</v>
      </c>
      <c r="E190" s="23">
        <v>21.6666666666667</v>
      </c>
      <c r="F190" s="23">
        <v>32</v>
      </c>
      <c r="G190" t="s">
        <v>2360</v>
      </c>
      <c r="H190" t="s">
        <v>2361</v>
      </c>
      <c r="I190" t="s">
        <v>2362</v>
      </c>
      <c r="J190" t="s">
        <v>2363</v>
      </c>
      <c r="K190" t="s">
        <v>2364</v>
      </c>
      <c r="L190" t="s">
        <v>2365</v>
      </c>
      <c r="M190" t="s">
        <v>2366</v>
      </c>
    </row>
    <row r="191" spans="1:14">
      <c r="A191" t="s">
        <v>9166</v>
      </c>
      <c r="B191" s="22">
        <v>5.5630583159896299E-6</v>
      </c>
      <c r="C191" s="23">
        <v>2</v>
      </c>
      <c r="D191" s="23">
        <v>0</v>
      </c>
      <c r="E191" s="23">
        <v>7</v>
      </c>
      <c r="F191" s="23">
        <v>4.3333333333333304</v>
      </c>
      <c r="G191" t="s">
        <v>9167</v>
      </c>
      <c r="H191" t="s">
        <v>9168</v>
      </c>
      <c r="I191" t="s">
        <v>9169</v>
      </c>
      <c r="J191" t="s">
        <v>9170</v>
      </c>
      <c r="K191" t="s">
        <v>9171</v>
      </c>
      <c r="L191" t="s">
        <v>9172</v>
      </c>
      <c r="M191" t="s">
        <v>9173</v>
      </c>
    </row>
    <row r="192" spans="1:14">
      <c r="A192" t="s">
        <v>1769</v>
      </c>
      <c r="B192" s="22">
        <v>5.8353552505278203E-6</v>
      </c>
      <c r="C192" s="23">
        <v>87.6666666666667</v>
      </c>
      <c r="D192" s="23">
        <v>116.666666666667</v>
      </c>
      <c r="E192" s="23">
        <v>115.666666666667</v>
      </c>
      <c r="F192" s="23">
        <v>135.666666666667</v>
      </c>
      <c r="G192" t="s">
        <v>1770</v>
      </c>
      <c r="H192" t="s">
        <v>1771</v>
      </c>
      <c r="I192" t="s">
        <v>1772</v>
      </c>
      <c r="J192" t="s">
        <v>1773</v>
      </c>
      <c r="K192" t="s">
        <v>1774</v>
      </c>
      <c r="L192" t="s">
        <v>1775</v>
      </c>
      <c r="M192" t="s">
        <v>1776</v>
      </c>
    </row>
    <row r="193" spans="1:14">
      <c r="A193" t="s">
        <v>3397</v>
      </c>
      <c r="B193" s="22">
        <v>6.04275293486593E-6</v>
      </c>
      <c r="C193" s="23">
        <v>13</v>
      </c>
      <c r="D193" s="23">
        <v>25.6666666666667</v>
      </c>
      <c r="E193" s="23">
        <v>31.6666666666667</v>
      </c>
      <c r="F193" s="23">
        <v>32.3333333333333</v>
      </c>
      <c r="G193" t="s">
        <v>3398</v>
      </c>
      <c r="H193" t="s">
        <v>3399</v>
      </c>
      <c r="I193" t="s">
        <v>3400</v>
      </c>
      <c r="J193" t="s">
        <v>3401</v>
      </c>
      <c r="K193" t="s">
        <v>3402</v>
      </c>
      <c r="L193" t="s">
        <v>3403</v>
      </c>
      <c r="M193" t="s">
        <v>3404</v>
      </c>
    </row>
    <row r="194" spans="1:14">
      <c r="A194" t="s">
        <v>3775</v>
      </c>
      <c r="B194" s="22">
        <v>6.1029379780136601E-6</v>
      </c>
      <c r="C194" s="23">
        <v>0</v>
      </c>
      <c r="D194" s="23">
        <v>2</v>
      </c>
      <c r="E194" s="23">
        <v>2</v>
      </c>
      <c r="F194" s="23">
        <v>7</v>
      </c>
      <c r="G194" t="s">
        <v>3776</v>
      </c>
      <c r="H194" t="s">
        <v>3777</v>
      </c>
      <c r="I194" t="s">
        <v>3778</v>
      </c>
      <c r="J194" t="s">
        <v>3779</v>
      </c>
      <c r="K194" t="s">
        <v>3780</v>
      </c>
      <c r="L194" t="s">
        <v>3781</v>
      </c>
      <c r="M194" t="s">
        <v>3782</v>
      </c>
    </row>
    <row r="195" spans="1:14">
      <c r="A195" t="s">
        <v>5488</v>
      </c>
      <c r="B195" s="22">
        <v>6.1379746744045198E-6</v>
      </c>
      <c r="C195" s="23">
        <v>31.6666666666667</v>
      </c>
      <c r="D195" s="23">
        <v>53</v>
      </c>
      <c r="E195" s="23">
        <v>49.6666666666667</v>
      </c>
      <c r="F195" s="23">
        <v>62</v>
      </c>
      <c r="G195" t="s">
        <v>5489</v>
      </c>
      <c r="H195" t="s">
        <v>5490</v>
      </c>
      <c r="I195" t="s">
        <v>5491</v>
      </c>
      <c r="J195" t="s">
        <v>5492</v>
      </c>
      <c r="K195" t="s">
        <v>5493</v>
      </c>
      <c r="L195" t="s">
        <v>5494</v>
      </c>
      <c r="M195" t="s">
        <v>5495</v>
      </c>
    </row>
    <row r="196" spans="1:14">
      <c r="A196" t="s">
        <v>2792</v>
      </c>
      <c r="B196" s="22">
        <v>6.2884336252020403E-6</v>
      </c>
      <c r="C196" s="23">
        <v>10.3333333333333</v>
      </c>
      <c r="D196" s="23">
        <v>24</v>
      </c>
      <c r="E196" s="23">
        <v>18.6666666666667</v>
      </c>
      <c r="F196" s="23">
        <v>29.6666666666667</v>
      </c>
      <c r="G196" t="s">
        <v>2793</v>
      </c>
      <c r="H196" t="s">
        <v>2794</v>
      </c>
      <c r="I196" t="s">
        <v>2795</v>
      </c>
      <c r="J196" t="s">
        <v>2796</v>
      </c>
      <c r="K196" t="s">
        <v>2797</v>
      </c>
      <c r="L196" t="s">
        <v>2798</v>
      </c>
      <c r="M196" t="s">
        <v>2799</v>
      </c>
      <c r="N196" t="s">
        <v>2800</v>
      </c>
    </row>
    <row r="197" spans="1:14">
      <c r="A197" t="s">
        <v>5882</v>
      </c>
      <c r="B197" s="22">
        <v>6.5015035510991496E-6</v>
      </c>
      <c r="C197" s="23">
        <v>4.6666666666666696</v>
      </c>
      <c r="D197" s="23">
        <v>9</v>
      </c>
      <c r="E197" s="23">
        <v>18</v>
      </c>
      <c r="F197" s="23">
        <v>16</v>
      </c>
      <c r="G197" t="s">
        <v>5883</v>
      </c>
      <c r="H197" t="s">
        <v>5884</v>
      </c>
      <c r="I197" t="s">
        <v>5885</v>
      </c>
      <c r="J197" t="s">
        <v>5886</v>
      </c>
      <c r="K197" t="s">
        <v>5887</v>
      </c>
      <c r="L197" t="s">
        <v>5888</v>
      </c>
      <c r="M197" t="s">
        <v>5889</v>
      </c>
    </row>
    <row r="198" spans="1:14">
      <c r="A198" t="s">
        <v>3958</v>
      </c>
      <c r="B198" s="22">
        <v>6.5866017749447099E-6</v>
      </c>
      <c r="C198" s="23">
        <v>0.33333333333333298</v>
      </c>
      <c r="D198" s="23">
        <v>8</v>
      </c>
      <c r="E198" s="23">
        <v>5.6666666666666696</v>
      </c>
      <c r="F198" s="23">
        <v>8</v>
      </c>
      <c r="G198" t="s">
        <v>3959</v>
      </c>
      <c r="H198" t="s">
        <v>3960</v>
      </c>
      <c r="I198" t="s">
        <v>3961</v>
      </c>
      <c r="J198" t="s">
        <v>3962</v>
      </c>
      <c r="K198" t="s">
        <v>3963</v>
      </c>
      <c r="L198" t="s">
        <v>3964</v>
      </c>
      <c r="M198" t="s">
        <v>3965</v>
      </c>
    </row>
    <row r="199" spans="1:14">
      <c r="A199" t="s">
        <v>9174</v>
      </c>
      <c r="B199" s="22">
        <v>7.1831819306573598E-6</v>
      </c>
      <c r="C199" s="23">
        <v>0.66666666666666696</v>
      </c>
      <c r="D199" s="23">
        <v>7</v>
      </c>
      <c r="E199" s="23">
        <v>0.33333333333333298</v>
      </c>
      <c r="F199" s="23">
        <v>3.3333333333333299</v>
      </c>
      <c r="G199" t="s">
        <v>9175</v>
      </c>
      <c r="H199" t="s">
        <v>9176</v>
      </c>
      <c r="I199" t="s">
        <v>9177</v>
      </c>
      <c r="J199" t="s">
        <v>9178</v>
      </c>
      <c r="K199" t="s">
        <v>9179</v>
      </c>
      <c r="L199" t="s">
        <v>9180</v>
      </c>
      <c r="M199" t="s">
        <v>9181</v>
      </c>
    </row>
    <row r="200" spans="1:14">
      <c r="A200" t="s">
        <v>3451</v>
      </c>
      <c r="B200" s="22">
        <v>7.6785212670082294E-6</v>
      </c>
      <c r="C200" s="23">
        <v>4.6666666666666696</v>
      </c>
      <c r="D200" s="23">
        <v>0</v>
      </c>
      <c r="E200" s="23">
        <v>0</v>
      </c>
      <c r="F200" s="23">
        <v>2</v>
      </c>
      <c r="G200" t="s">
        <v>3452</v>
      </c>
      <c r="H200" t="s">
        <v>3453</v>
      </c>
      <c r="I200" t="s">
        <v>3454</v>
      </c>
      <c r="J200" t="s">
        <v>3455</v>
      </c>
      <c r="K200" t="s">
        <v>3456</v>
      </c>
      <c r="L200" t="s">
        <v>3457</v>
      </c>
      <c r="M200" t="s">
        <v>3458</v>
      </c>
    </row>
    <row r="201" spans="1:14">
      <c r="A201" t="s">
        <v>7055</v>
      </c>
      <c r="B201" s="22">
        <v>8.7081003618484505E-6</v>
      </c>
      <c r="C201" s="23">
        <v>63</v>
      </c>
      <c r="D201" s="23">
        <v>90.3333333333333</v>
      </c>
      <c r="E201" s="23">
        <v>101.333333333333</v>
      </c>
      <c r="F201" s="23">
        <v>94</v>
      </c>
      <c r="G201" t="s">
        <v>7056</v>
      </c>
      <c r="H201" t="s">
        <v>7057</v>
      </c>
      <c r="I201" t="s">
        <v>7058</v>
      </c>
      <c r="J201" t="s">
        <v>7059</v>
      </c>
      <c r="K201" t="s">
        <v>7060</v>
      </c>
      <c r="L201" t="s">
        <v>7061</v>
      </c>
      <c r="M201" t="s">
        <v>7062</v>
      </c>
      <c r="N201" t="s">
        <v>7063</v>
      </c>
    </row>
    <row r="202" spans="1:14">
      <c r="A202" t="s">
        <v>2579</v>
      </c>
      <c r="B202" s="22">
        <v>8.7081003618484505E-6</v>
      </c>
      <c r="C202" s="23">
        <v>10</v>
      </c>
      <c r="D202" s="23">
        <v>23.6666666666667</v>
      </c>
      <c r="E202" s="23">
        <v>8.3333333333333304</v>
      </c>
      <c r="F202" s="23">
        <v>18</v>
      </c>
      <c r="G202" t="s">
        <v>2580</v>
      </c>
      <c r="H202" t="s">
        <v>2581</v>
      </c>
      <c r="I202" t="s">
        <v>2582</v>
      </c>
      <c r="J202" t="s">
        <v>2583</v>
      </c>
      <c r="K202" t="s">
        <v>2584</v>
      </c>
      <c r="L202" t="s">
        <v>2585</v>
      </c>
      <c r="M202" t="s">
        <v>2586</v>
      </c>
    </row>
    <row r="203" spans="1:14">
      <c r="A203" t="s">
        <v>5335</v>
      </c>
      <c r="B203" s="22">
        <v>8.9233587229007704E-6</v>
      </c>
      <c r="C203" s="23">
        <v>41.3333333333333</v>
      </c>
      <c r="D203" s="23">
        <v>54</v>
      </c>
      <c r="E203" s="23">
        <v>65.3333333333333</v>
      </c>
      <c r="F203" s="23">
        <v>73.3333333333333</v>
      </c>
      <c r="G203" t="s">
        <v>5336</v>
      </c>
      <c r="H203" t="s">
        <v>5337</v>
      </c>
      <c r="I203" t="s">
        <v>5338</v>
      </c>
      <c r="J203" t="s">
        <v>5339</v>
      </c>
      <c r="K203" t="s">
        <v>5340</v>
      </c>
      <c r="L203" t="s">
        <v>5341</v>
      </c>
      <c r="M203" t="s">
        <v>5342</v>
      </c>
    </row>
    <row r="204" spans="1:14">
      <c r="A204" t="s">
        <v>5407</v>
      </c>
      <c r="B204" s="22">
        <v>9.3209021138237805E-6</v>
      </c>
      <c r="C204" s="23">
        <v>8.6666666666666696</v>
      </c>
      <c r="D204" s="23">
        <v>12.3333333333333</v>
      </c>
      <c r="E204" s="23">
        <v>25.3333333333333</v>
      </c>
      <c r="F204" s="23">
        <v>19.3333333333333</v>
      </c>
      <c r="G204" t="s">
        <v>5408</v>
      </c>
      <c r="H204" t="s">
        <v>5409</v>
      </c>
      <c r="I204" t="s">
        <v>5410</v>
      </c>
      <c r="J204" t="s">
        <v>5411</v>
      </c>
      <c r="K204" t="s">
        <v>5412</v>
      </c>
      <c r="L204" t="s">
        <v>5413</v>
      </c>
      <c r="M204" t="s">
        <v>5414</v>
      </c>
      <c r="N204" t="s">
        <v>5415</v>
      </c>
    </row>
    <row r="205" spans="1:14">
      <c r="A205" t="s">
        <v>9182</v>
      </c>
      <c r="B205" s="22">
        <v>9.3968893213971495E-6</v>
      </c>
      <c r="C205" s="23">
        <v>3.6666666666666701</v>
      </c>
      <c r="D205" s="23">
        <v>0</v>
      </c>
      <c r="E205" s="23">
        <v>0</v>
      </c>
      <c r="F205" s="23">
        <v>0</v>
      </c>
      <c r="G205" t="s">
        <v>9183</v>
      </c>
      <c r="H205" t="s">
        <v>9184</v>
      </c>
      <c r="I205" t="s">
        <v>9185</v>
      </c>
      <c r="J205" t="s">
        <v>9186</v>
      </c>
      <c r="K205" t="s">
        <v>9187</v>
      </c>
      <c r="L205" t="s">
        <v>9188</v>
      </c>
      <c r="M205" t="s">
        <v>9189</v>
      </c>
    </row>
    <row r="206" spans="1:14">
      <c r="A206" t="s">
        <v>6284</v>
      </c>
      <c r="B206" s="22">
        <v>9.4738360571138502E-6</v>
      </c>
      <c r="C206" s="23">
        <v>0.66666666666666696</v>
      </c>
      <c r="D206" s="23">
        <v>2</v>
      </c>
      <c r="E206" s="23">
        <v>9</v>
      </c>
      <c r="F206" s="23">
        <v>3.3333333333333299</v>
      </c>
      <c r="G206" t="s">
        <v>6285</v>
      </c>
      <c r="H206" t="s">
        <v>6286</v>
      </c>
      <c r="I206" t="s">
        <v>6287</v>
      </c>
      <c r="J206" t="s">
        <v>6288</v>
      </c>
      <c r="K206" t="s">
        <v>6289</v>
      </c>
      <c r="L206" t="s">
        <v>6290</v>
      </c>
      <c r="M206" t="s">
        <v>6291</v>
      </c>
    </row>
    <row r="207" spans="1:14">
      <c r="A207" t="s">
        <v>5997</v>
      </c>
      <c r="B207" s="22">
        <v>1.11205550541963E-5</v>
      </c>
      <c r="C207" s="23">
        <v>10</v>
      </c>
      <c r="D207" s="23">
        <v>23</v>
      </c>
      <c r="E207" s="23">
        <v>16.3333333333333</v>
      </c>
      <c r="F207" s="23">
        <v>28</v>
      </c>
      <c r="G207" t="s">
        <v>5998</v>
      </c>
      <c r="H207" t="s">
        <v>5999</v>
      </c>
      <c r="I207" t="s">
        <v>6000</v>
      </c>
      <c r="J207" t="s">
        <v>6001</v>
      </c>
      <c r="K207" t="s">
        <v>6002</v>
      </c>
      <c r="L207" t="s">
        <v>6003</v>
      </c>
      <c r="M207" t="s">
        <v>6004</v>
      </c>
    </row>
    <row r="208" spans="1:14">
      <c r="A208" t="s">
        <v>2277</v>
      </c>
      <c r="B208" s="22">
        <v>1.2732220077278E-5</v>
      </c>
      <c r="C208" s="23">
        <v>0</v>
      </c>
      <c r="D208" s="23">
        <v>5</v>
      </c>
      <c r="E208" s="23">
        <v>5.6666666666666696</v>
      </c>
      <c r="F208" s="23">
        <v>6.3333333333333304</v>
      </c>
      <c r="G208" t="s">
        <v>2278</v>
      </c>
      <c r="H208" t="s">
        <v>2279</v>
      </c>
      <c r="I208" t="s">
        <v>2280</v>
      </c>
      <c r="J208" t="s">
        <v>2281</v>
      </c>
      <c r="K208" t="s">
        <v>2282</v>
      </c>
      <c r="L208" t="s">
        <v>2283</v>
      </c>
      <c r="M208" t="s">
        <v>2284</v>
      </c>
    </row>
    <row r="209" spans="1:14">
      <c r="A209" t="s">
        <v>5114</v>
      </c>
      <c r="B209" s="22">
        <v>1.34106723129744E-5</v>
      </c>
      <c r="C209" s="23">
        <v>16</v>
      </c>
      <c r="D209" s="23">
        <v>31.6666666666667</v>
      </c>
      <c r="E209" s="23">
        <v>17.3333333333333</v>
      </c>
      <c r="F209" s="23">
        <v>32.3333333333333</v>
      </c>
      <c r="G209" t="s">
        <v>5115</v>
      </c>
      <c r="H209" t="s">
        <v>5116</v>
      </c>
      <c r="I209" t="s">
        <v>5117</v>
      </c>
      <c r="J209" t="s">
        <v>5118</v>
      </c>
      <c r="K209" t="s">
        <v>5119</v>
      </c>
      <c r="L209" t="s">
        <v>5120</v>
      </c>
      <c r="M209" t="s">
        <v>5121</v>
      </c>
    </row>
    <row r="210" spans="1:14">
      <c r="A210" t="s">
        <v>8742</v>
      </c>
      <c r="B210" s="22">
        <v>1.34106723129744E-5</v>
      </c>
      <c r="C210" s="23">
        <v>4</v>
      </c>
      <c r="D210" s="23">
        <v>12</v>
      </c>
      <c r="E210" s="23">
        <v>1.6666666666666701</v>
      </c>
      <c r="F210" s="23">
        <v>5</v>
      </c>
      <c r="G210" t="s">
        <v>8743</v>
      </c>
      <c r="H210" t="s">
        <v>8744</v>
      </c>
      <c r="I210" t="s">
        <v>8745</v>
      </c>
      <c r="J210" t="s">
        <v>8746</v>
      </c>
      <c r="K210" t="s">
        <v>8747</v>
      </c>
      <c r="L210" t="s">
        <v>8748</v>
      </c>
      <c r="M210" t="s">
        <v>8749</v>
      </c>
    </row>
    <row r="211" spans="1:14">
      <c r="A211" t="s">
        <v>9190</v>
      </c>
      <c r="B211" s="22">
        <v>1.34106723129744E-5</v>
      </c>
      <c r="C211" s="23">
        <v>0.66666666666666696</v>
      </c>
      <c r="D211" s="23">
        <v>0</v>
      </c>
      <c r="E211" s="23">
        <v>5.6666666666666696</v>
      </c>
      <c r="F211" s="23">
        <v>3</v>
      </c>
      <c r="G211" t="s">
        <v>9191</v>
      </c>
      <c r="H211" t="s">
        <v>9192</v>
      </c>
      <c r="I211" t="s">
        <v>9193</v>
      </c>
      <c r="J211" t="s">
        <v>9194</v>
      </c>
      <c r="K211" t="s">
        <v>9195</v>
      </c>
      <c r="L211" t="s">
        <v>9196</v>
      </c>
      <c r="M211" t="s">
        <v>9197</v>
      </c>
    </row>
    <row r="212" spans="1:14">
      <c r="A212" t="s">
        <v>6461</v>
      </c>
      <c r="B212" s="22">
        <v>1.3604233717292001E-5</v>
      </c>
      <c r="C212" s="23">
        <v>5.3333333333333304</v>
      </c>
      <c r="D212" s="23">
        <v>15</v>
      </c>
      <c r="E212" s="23">
        <v>18.6666666666667</v>
      </c>
      <c r="F212" s="23">
        <v>18.6666666666667</v>
      </c>
      <c r="G212" t="s">
        <v>6462</v>
      </c>
      <c r="H212" t="s">
        <v>6463</v>
      </c>
      <c r="I212" t="s">
        <v>6464</v>
      </c>
      <c r="J212" t="s">
        <v>6465</v>
      </c>
      <c r="K212" t="s">
        <v>6466</v>
      </c>
      <c r="L212" t="s">
        <v>6467</v>
      </c>
      <c r="M212" t="s">
        <v>6468</v>
      </c>
    </row>
    <row r="213" spans="1:14">
      <c r="A213" t="s">
        <v>4795</v>
      </c>
      <c r="B213" s="22">
        <v>1.4607779567736799E-5</v>
      </c>
      <c r="C213" s="23">
        <v>5</v>
      </c>
      <c r="D213" s="23">
        <v>10</v>
      </c>
      <c r="E213" s="23">
        <v>19.6666666666667</v>
      </c>
      <c r="F213" s="23">
        <v>10</v>
      </c>
      <c r="G213" t="s">
        <v>4796</v>
      </c>
      <c r="H213" t="s">
        <v>4797</v>
      </c>
      <c r="I213" t="s">
        <v>4798</v>
      </c>
      <c r="J213" t="s">
        <v>4799</v>
      </c>
      <c r="K213" t="s">
        <v>4800</v>
      </c>
      <c r="L213" t="s">
        <v>4801</v>
      </c>
      <c r="M213" t="s">
        <v>4802</v>
      </c>
    </row>
    <row r="214" spans="1:14">
      <c r="A214" t="s">
        <v>8824</v>
      </c>
      <c r="B214" s="22">
        <v>1.5453161144531302E-5</v>
      </c>
      <c r="C214" s="23">
        <v>46</v>
      </c>
      <c r="D214" s="23">
        <v>76</v>
      </c>
      <c r="E214" s="23">
        <v>75.6666666666667</v>
      </c>
      <c r="F214" s="23">
        <v>70</v>
      </c>
      <c r="G214" t="s">
        <v>8825</v>
      </c>
      <c r="H214" t="s">
        <v>8826</v>
      </c>
      <c r="I214" t="s">
        <v>8827</v>
      </c>
      <c r="J214" t="s">
        <v>8828</v>
      </c>
      <c r="K214" t="s">
        <v>8829</v>
      </c>
      <c r="L214" t="s">
        <v>8830</v>
      </c>
      <c r="M214" t="s">
        <v>8831</v>
      </c>
    </row>
    <row r="215" spans="1:14">
      <c r="A215" t="s">
        <v>7469</v>
      </c>
      <c r="B215" s="22">
        <v>1.5488222212459501E-5</v>
      </c>
      <c r="C215" s="23">
        <v>0</v>
      </c>
      <c r="D215" s="23">
        <v>3.3333333333333299</v>
      </c>
      <c r="E215" s="23">
        <v>5</v>
      </c>
      <c r="F215" s="23">
        <v>6.6666666666666696</v>
      </c>
      <c r="G215" t="s">
        <v>7470</v>
      </c>
      <c r="H215" t="s">
        <v>7471</v>
      </c>
      <c r="I215" t="s">
        <v>7472</v>
      </c>
      <c r="J215" t="s">
        <v>7473</v>
      </c>
      <c r="K215" t="s">
        <v>7474</v>
      </c>
      <c r="L215" t="s">
        <v>7475</v>
      </c>
      <c r="M215" t="s">
        <v>7476</v>
      </c>
    </row>
    <row r="216" spans="1:14">
      <c r="A216" t="s">
        <v>7287</v>
      </c>
      <c r="B216" s="22">
        <v>1.5724915882688301E-5</v>
      </c>
      <c r="C216" s="23">
        <v>5.6666666666666696</v>
      </c>
      <c r="D216" s="23">
        <v>5</v>
      </c>
      <c r="E216" s="23">
        <v>16</v>
      </c>
      <c r="F216" s="23">
        <v>14</v>
      </c>
      <c r="G216" t="s">
        <v>7288</v>
      </c>
      <c r="H216" t="s">
        <v>7289</v>
      </c>
      <c r="I216" t="s">
        <v>7290</v>
      </c>
      <c r="J216" t="s">
        <v>7291</v>
      </c>
      <c r="K216" t="s">
        <v>7292</v>
      </c>
      <c r="L216" t="s">
        <v>7293</v>
      </c>
      <c r="M216" t="s">
        <v>7294</v>
      </c>
    </row>
    <row r="217" spans="1:14">
      <c r="A217" t="s">
        <v>3808</v>
      </c>
      <c r="B217" s="22">
        <v>1.6412957802223999E-5</v>
      </c>
      <c r="C217" s="23">
        <v>8.3333333333333304</v>
      </c>
      <c r="D217" s="23">
        <v>19.3333333333333</v>
      </c>
      <c r="E217" s="23">
        <v>23.6666666666667</v>
      </c>
      <c r="F217" s="23">
        <v>23.6666666666667</v>
      </c>
      <c r="G217" t="s">
        <v>3809</v>
      </c>
      <c r="H217" t="s">
        <v>3810</v>
      </c>
      <c r="I217" t="s">
        <v>3811</v>
      </c>
      <c r="J217" t="s">
        <v>3812</v>
      </c>
      <c r="K217" t="s">
        <v>3813</v>
      </c>
      <c r="L217" t="s">
        <v>3814</v>
      </c>
      <c r="M217" t="s">
        <v>3815</v>
      </c>
    </row>
    <row r="218" spans="1:14">
      <c r="A218" t="s">
        <v>6772</v>
      </c>
      <c r="B218" s="22">
        <v>1.7542714101081099E-5</v>
      </c>
      <c r="C218" s="23">
        <v>2</v>
      </c>
      <c r="D218" s="23">
        <v>0</v>
      </c>
      <c r="E218" s="23">
        <v>0</v>
      </c>
      <c r="F218" s="23">
        <v>4.3333333333333304</v>
      </c>
      <c r="G218" t="s">
        <v>6773</v>
      </c>
      <c r="H218" t="s">
        <v>6774</v>
      </c>
      <c r="I218" t="s">
        <v>6775</v>
      </c>
      <c r="J218" t="s">
        <v>6776</v>
      </c>
      <c r="K218" t="s">
        <v>6777</v>
      </c>
      <c r="L218" t="s">
        <v>6778</v>
      </c>
      <c r="M218" t="s">
        <v>6779</v>
      </c>
    </row>
    <row r="219" spans="1:14">
      <c r="A219" t="s">
        <v>8346</v>
      </c>
      <c r="B219" s="22">
        <v>1.7804154403061999E-5</v>
      </c>
      <c r="C219" s="23">
        <v>17.3333333333333</v>
      </c>
      <c r="D219" s="23">
        <v>31.3333333333333</v>
      </c>
      <c r="E219" s="23">
        <v>26.3333333333333</v>
      </c>
      <c r="F219" s="23">
        <v>40</v>
      </c>
      <c r="G219" t="s">
        <v>8347</v>
      </c>
      <c r="H219" t="s">
        <v>8348</v>
      </c>
      <c r="I219" t="s">
        <v>8349</v>
      </c>
      <c r="J219" t="s">
        <v>8350</v>
      </c>
      <c r="K219" t="s">
        <v>8351</v>
      </c>
      <c r="L219" t="s">
        <v>8352</v>
      </c>
      <c r="M219" t="s">
        <v>8353</v>
      </c>
      <c r="N219" t="s">
        <v>8354</v>
      </c>
    </row>
    <row r="220" spans="1:14">
      <c r="A220" t="s">
        <v>3183</v>
      </c>
      <c r="B220" s="22">
        <v>1.87957082174709E-5</v>
      </c>
      <c r="C220" s="23">
        <v>11</v>
      </c>
      <c r="D220" s="23">
        <v>17</v>
      </c>
      <c r="E220" s="23">
        <v>18.6666666666667</v>
      </c>
      <c r="F220" s="23">
        <v>30</v>
      </c>
      <c r="G220" t="s">
        <v>3184</v>
      </c>
      <c r="H220" t="s">
        <v>3185</v>
      </c>
      <c r="I220" t="s">
        <v>3186</v>
      </c>
      <c r="J220" t="s">
        <v>3187</v>
      </c>
      <c r="K220" t="s">
        <v>3188</v>
      </c>
      <c r="L220" t="s">
        <v>3189</v>
      </c>
      <c r="M220" t="s">
        <v>3190</v>
      </c>
    </row>
    <row r="221" spans="1:14">
      <c r="A221" t="s">
        <v>2467</v>
      </c>
      <c r="B221" s="22">
        <v>2.4101001135835998E-5</v>
      </c>
      <c r="C221" s="23">
        <v>0.66666666666666696</v>
      </c>
      <c r="D221" s="23">
        <v>7.3333333333333304</v>
      </c>
      <c r="E221" s="23">
        <v>8.3333333333333304</v>
      </c>
      <c r="F221" s="23">
        <v>8</v>
      </c>
      <c r="G221" t="s">
        <v>2468</v>
      </c>
      <c r="H221" t="s">
        <v>2469</v>
      </c>
      <c r="I221" t="s">
        <v>2470</v>
      </c>
      <c r="J221" t="s">
        <v>2471</v>
      </c>
      <c r="K221" t="s">
        <v>2472</v>
      </c>
      <c r="L221" t="s">
        <v>2473</v>
      </c>
      <c r="M221" t="s">
        <v>2474</v>
      </c>
    </row>
    <row r="222" spans="1:14">
      <c r="A222" t="s">
        <v>5464</v>
      </c>
      <c r="B222" s="22">
        <v>2.6380295582803799E-5</v>
      </c>
      <c r="C222" s="23">
        <v>16</v>
      </c>
      <c r="D222" s="23">
        <v>29.3333333333333</v>
      </c>
      <c r="E222" s="23">
        <v>36</v>
      </c>
      <c r="F222" s="23">
        <v>34</v>
      </c>
      <c r="G222" t="s">
        <v>5465</v>
      </c>
      <c r="H222" t="s">
        <v>5466</v>
      </c>
      <c r="I222" t="s">
        <v>5467</v>
      </c>
      <c r="J222" t="s">
        <v>5468</v>
      </c>
      <c r="K222" t="s">
        <v>5469</v>
      </c>
      <c r="L222" t="s">
        <v>5470</v>
      </c>
      <c r="M222" t="s">
        <v>5471</v>
      </c>
    </row>
    <row r="223" spans="1:14">
      <c r="A223" t="s">
        <v>7404</v>
      </c>
      <c r="B223" s="22">
        <v>3.0659288720306098E-5</v>
      </c>
      <c r="C223" s="23">
        <v>0</v>
      </c>
      <c r="D223" s="23">
        <v>3.3333333333333299</v>
      </c>
      <c r="E223" s="23">
        <v>0</v>
      </c>
      <c r="F223" s="23">
        <v>0</v>
      </c>
      <c r="G223" t="s">
        <v>7405</v>
      </c>
      <c r="H223" t="s">
        <v>7406</v>
      </c>
      <c r="I223" t="s">
        <v>7407</v>
      </c>
      <c r="J223" t="s">
        <v>7408</v>
      </c>
      <c r="K223" t="s">
        <v>7409</v>
      </c>
      <c r="L223" t="s">
        <v>7410</v>
      </c>
      <c r="M223" t="s">
        <v>7411</v>
      </c>
    </row>
    <row r="224" spans="1:14">
      <c r="A224" t="s">
        <v>9198</v>
      </c>
      <c r="B224" s="22">
        <v>3.0659288720306098E-5</v>
      </c>
      <c r="C224" s="23">
        <v>0</v>
      </c>
      <c r="D224" s="23">
        <v>0</v>
      </c>
      <c r="E224" s="23">
        <v>3.3333333333333299</v>
      </c>
      <c r="F224" s="23">
        <v>0</v>
      </c>
      <c r="G224" t="s">
        <v>9199</v>
      </c>
      <c r="H224" t="s">
        <v>9200</v>
      </c>
      <c r="I224" t="s">
        <v>9201</v>
      </c>
      <c r="J224" t="s">
        <v>9202</v>
      </c>
      <c r="K224" t="s">
        <v>9203</v>
      </c>
      <c r="L224" t="s">
        <v>9204</v>
      </c>
      <c r="M224" t="s">
        <v>9205</v>
      </c>
    </row>
    <row r="225" spans="1:14">
      <c r="A225" t="s">
        <v>6169</v>
      </c>
      <c r="B225" s="22">
        <v>3.1945239158140903E-5</v>
      </c>
      <c r="C225" s="23">
        <v>52</v>
      </c>
      <c r="D225" s="23">
        <v>84.3333333333333</v>
      </c>
      <c r="E225" s="23">
        <v>75.6666666666667</v>
      </c>
      <c r="F225" s="23">
        <v>80.3333333333333</v>
      </c>
      <c r="G225" t="s">
        <v>6170</v>
      </c>
      <c r="H225" t="s">
        <v>6171</v>
      </c>
      <c r="I225" t="s">
        <v>6172</v>
      </c>
      <c r="J225" t="s">
        <v>6173</v>
      </c>
      <c r="K225" t="s">
        <v>6174</v>
      </c>
      <c r="L225" t="s">
        <v>6175</v>
      </c>
      <c r="M225" t="s">
        <v>6176</v>
      </c>
      <c r="N225" t="s">
        <v>6177</v>
      </c>
    </row>
    <row r="226" spans="1:14">
      <c r="A226" t="s">
        <v>7200</v>
      </c>
      <c r="B226" s="22">
        <v>3.2376558808392601E-5</v>
      </c>
      <c r="C226" s="23">
        <v>0</v>
      </c>
      <c r="D226" s="23">
        <v>1.3333333333333299</v>
      </c>
      <c r="E226" s="23">
        <v>5.3333333333333304</v>
      </c>
      <c r="F226" s="23">
        <v>0.66666666666666696</v>
      </c>
      <c r="G226" t="s">
        <v>7201</v>
      </c>
      <c r="H226" t="s">
        <v>7202</v>
      </c>
      <c r="I226" t="s">
        <v>7203</v>
      </c>
      <c r="J226" t="s">
        <v>7204</v>
      </c>
      <c r="K226" t="s">
        <v>7205</v>
      </c>
      <c r="L226" t="s">
        <v>7206</v>
      </c>
      <c r="M226" t="s">
        <v>7207</v>
      </c>
    </row>
    <row r="227" spans="1:14">
      <c r="A227" t="s">
        <v>8200</v>
      </c>
      <c r="B227" s="22">
        <v>3.28841856513827E-5</v>
      </c>
      <c r="C227" s="23">
        <v>7</v>
      </c>
      <c r="D227" s="23">
        <v>18</v>
      </c>
      <c r="E227" s="23">
        <v>17</v>
      </c>
      <c r="F227" s="23">
        <v>22.6666666666667</v>
      </c>
      <c r="G227" t="s">
        <v>8201</v>
      </c>
      <c r="H227" t="s">
        <v>8202</v>
      </c>
      <c r="I227" t="s">
        <v>8203</v>
      </c>
      <c r="J227" t="s">
        <v>8204</v>
      </c>
      <c r="K227" t="s">
        <v>8205</v>
      </c>
      <c r="L227" t="s">
        <v>8206</v>
      </c>
      <c r="M227" t="s">
        <v>8207</v>
      </c>
    </row>
    <row r="228" spans="1:14">
      <c r="A228" t="s">
        <v>3158</v>
      </c>
      <c r="B228" s="22">
        <v>3.51221224172288E-5</v>
      </c>
      <c r="C228" s="23">
        <v>36</v>
      </c>
      <c r="D228" s="23">
        <v>60.3333333333333</v>
      </c>
      <c r="E228" s="23">
        <v>59.6666666666667</v>
      </c>
      <c r="F228" s="23">
        <v>61.6666666666667</v>
      </c>
      <c r="G228" t="s">
        <v>3159</v>
      </c>
      <c r="H228" t="s">
        <v>3160</v>
      </c>
      <c r="I228" t="s">
        <v>3161</v>
      </c>
      <c r="J228" t="s">
        <v>3162</v>
      </c>
      <c r="K228" t="s">
        <v>3163</v>
      </c>
      <c r="L228" t="s">
        <v>3164</v>
      </c>
      <c r="M228" t="s">
        <v>3165</v>
      </c>
      <c r="N228" t="s">
        <v>1065</v>
      </c>
    </row>
    <row r="229" spans="1:14">
      <c r="A229" t="s">
        <v>6740</v>
      </c>
      <c r="B229" s="22">
        <v>3.6501753669295601E-5</v>
      </c>
      <c r="C229" s="23">
        <v>3.6666666666666701</v>
      </c>
      <c r="D229" s="23">
        <v>14.3333333333333</v>
      </c>
      <c r="E229" s="23">
        <v>13</v>
      </c>
      <c r="F229" s="23">
        <v>15</v>
      </c>
      <c r="G229" t="s">
        <v>6741</v>
      </c>
      <c r="H229" t="s">
        <v>6742</v>
      </c>
      <c r="I229" t="s">
        <v>6743</v>
      </c>
      <c r="J229" t="s">
        <v>6744</v>
      </c>
      <c r="K229" t="s">
        <v>6745</v>
      </c>
      <c r="L229" t="s">
        <v>6746</v>
      </c>
      <c r="M229" t="s">
        <v>6747</v>
      </c>
    </row>
    <row r="230" spans="1:14">
      <c r="A230" t="s">
        <v>4407</v>
      </c>
      <c r="B230" s="22">
        <v>3.6627924910283399E-5</v>
      </c>
      <c r="C230" s="23">
        <v>0</v>
      </c>
      <c r="D230" s="23">
        <v>1.3333333333333299</v>
      </c>
      <c r="E230" s="23">
        <v>5.3333333333333304</v>
      </c>
      <c r="F230" s="23">
        <v>4.3333333333333304</v>
      </c>
      <c r="G230" t="s">
        <v>4408</v>
      </c>
      <c r="H230" t="s">
        <v>4409</v>
      </c>
      <c r="I230" t="s">
        <v>4410</v>
      </c>
      <c r="J230" t="s">
        <v>4411</v>
      </c>
      <c r="K230" t="s">
        <v>4412</v>
      </c>
      <c r="L230" t="s">
        <v>4413</v>
      </c>
      <c r="M230" t="s">
        <v>4414</v>
      </c>
    </row>
    <row r="231" spans="1:14">
      <c r="A231" t="s">
        <v>9206</v>
      </c>
      <c r="B231" s="22">
        <v>3.6627924910283399E-5</v>
      </c>
      <c r="C231" s="23">
        <v>0</v>
      </c>
      <c r="D231" s="23">
        <v>1.3333333333333299</v>
      </c>
      <c r="E231" s="23">
        <v>4.3333333333333304</v>
      </c>
      <c r="F231" s="23">
        <v>5.3333333333333304</v>
      </c>
      <c r="G231" t="s">
        <v>9207</v>
      </c>
      <c r="H231" t="s">
        <v>9208</v>
      </c>
      <c r="I231" t="s">
        <v>9209</v>
      </c>
      <c r="J231" t="s">
        <v>9210</v>
      </c>
      <c r="K231" t="s">
        <v>9211</v>
      </c>
      <c r="L231" t="s">
        <v>9212</v>
      </c>
      <c r="M231" t="s">
        <v>9213</v>
      </c>
    </row>
    <row r="232" spans="1:14">
      <c r="A232" t="s">
        <v>6101</v>
      </c>
      <c r="B232" s="22">
        <v>3.8411658765137203E-5</v>
      </c>
      <c r="C232" s="23">
        <v>0.66666666666666696</v>
      </c>
      <c r="D232" s="23">
        <v>0.33333333333333298</v>
      </c>
      <c r="E232" s="23">
        <v>5.3333333333333304</v>
      </c>
      <c r="F232" s="23">
        <v>0.33333333333333298</v>
      </c>
      <c r="G232" t="s">
        <v>6102</v>
      </c>
      <c r="H232" t="s">
        <v>6103</v>
      </c>
      <c r="I232" t="s">
        <v>6104</v>
      </c>
      <c r="J232" t="s">
        <v>6105</v>
      </c>
      <c r="K232" t="s">
        <v>6106</v>
      </c>
      <c r="L232" t="s">
        <v>6107</v>
      </c>
      <c r="M232" t="s">
        <v>6108</v>
      </c>
    </row>
    <row r="233" spans="1:14">
      <c r="A233" t="s">
        <v>5620</v>
      </c>
      <c r="B233" s="22">
        <v>3.91333104888309E-5</v>
      </c>
      <c r="C233" s="23">
        <v>3</v>
      </c>
      <c r="D233" s="23">
        <v>4</v>
      </c>
      <c r="E233" s="23">
        <v>13</v>
      </c>
      <c r="F233" s="23">
        <v>9</v>
      </c>
      <c r="G233" t="s">
        <v>5621</v>
      </c>
      <c r="H233" t="s">
        <v>5622</v>
      </c>
      <c r="I233" t="s">
        <v>5623</v>
      </c>
      <c r="J233" t="s">
        <v>5624</v>
      </c>
      <c r="K233" t="s">
        <v>5625</v>
      </c>
      <c r="L233" t="s">
        <v>5626</v>
      </c>
      <c r="M233" t="s">
        <v>5627</v>
      </c>
    </row>
    <row r="234" spans="1:14">
      <c r="A234" t="s">
        <v>4999</v>
      </c>
      <c r="B234" s="22">
        <v>4.1549394619571501E-5</v>
      </c>
      <c r="C234" s="23">
        <v>6.3333333333333304</v>
      </c>
      <c r="D234" s="23">
        <v>19</v>
      </c>
      <c r="E234" s="23">
        <v>7.3333333333333304</v>
      </c>
      <c r="F234" s="23">
        <v>13.6666666666667</v>
      </c>
      <c r="G234" t="s">
        <v>5000</v>
      </c>
      <c r="H234" t="s">
        <v>5001</v>
      </c>
      <c r="I234" t="s">
        <v>5002</v>
      </c>
      <c r="J234" t="s">
        <v>5003</v>
      </c>
      <c r="K234" t="s">
        <v>5004</v>
      </c>
      <c r="L234" t="s">
        <v>5005</v>
      </c>
      <c r="M234" t="s">
        <v>5006</v>
      </c>
    </row>
    <row r="235" spans="1:14">
      <c r="A235" t="s">
        <v>8152</v>
      </c>
      <c r="B235" s="22">
        <v>4.2827147752706901E-5</v>
      </c>
      <c r="C235" s="23">
        <v>11.6666666666667</v>
      </c>
      <c r="D235" s="23">
        <v>25</v>
      </c>
      <c r="E235" s="23">
        <v>28.6666666666667</v>
      </c>
      <c r="F235" s="23">
        <v>27</v>
      </c>
      <c r="G235" t="s">
        <v>8153</v>
      </c>
      <c r="H235" t="s">
        <v>8154</v>
      </c>
      <c r="I235" t="s">
        <v>8155</v>
      </c>
      <c r="J235" t="s">
        <v>8156</v>
      </c>
      <c r="K235" t="s">
        <v>8157</v>
      </c>
      <c r="L235" t="s">
        <v>8158</v>
      </c>
      <c r="M235" t="s">
        <v>8159</v>
      </c>
    </row>
    <row r="236" spans="1:14">
      <c r="A236" t="s">
        <v>5138</v>
      </c>
      <c r="B236" s="22">
        <v>4.5703269489305701E-5</v>
      </c>
      <c r="C236" s="23">
        <v>5.6666666666666696</v>
      </c>
      <c r="D236" s="23">
        <v>13.3333333333333</v>
      </c>
      <c r="E236" s="23">
        <v>18.6666666666667</v>
      </c>
      <c r="F236" s="23">
        <v>18</v>
      </c>
      <c r="G236" t="s">
        <v>5139</v>
      </c>
      <c r="H236" t="s">
        <v>5140</v>
      </c>
      <c r="I236" t="s">
        <v>5141</v>
      </c>
      <c r="J236" t="s">
        <v>5142</v>
      </c>
      <c r="K236" t="s">
        <v>5143</v>
      </c>
      <c r="L236" t="s">
        <v>5144</v>
      </c>
      <c r="M236" t="s">
        <v>5145</v>
      </c>
      <c r="N236" t="s">
        <v>5146</v>
      </c>
    </row>
    <row r="237" spans="1:14">
      <c r="A237" t="s">
        <v>3533</v>
      </c>
      <c r="B237" s="22">
        <v>4.6539893138911898E-5</v>
      </c>
      <c r="C237" s="23">
        <v>7.3333333333333304</v>
      </c>
      <c r="D237" s="23">
        <v>16.6666666666667</v>
      </c>
      <c r="E237" s="23">
        <v>21.6666666666667</v>
      </c>
      <c r="F237" s="23">
        <v>20.6666666666667</v>
      </c>
      <c r="G237" t="s">
        <v>3534</v>
      </c>
      <c r="H237" t="s">
        <v>3535</v>
      </c>
      <c r="I237" t="s">
        <v>3536</v>
      </c>
      <c r="J237" t="s">
        <v>3537</v>
      </c>
      <c r="K237" t="s">
        <v>3538</v>
      </c>
      <c r="L237" t="s">
        <v>3539</v>
      </c>
      <c r="M237" t="s">
        <v>3540</v>
      </c>
    </row>
    <row r="238" spans="1:14">
      <c r="A238" t="s">
        <v>7172</v>
      </c>
      <c r="B238" s="22">
        <v>5.1867740103942802E-5</v>
      </c>
      <c r="C238" s="23">
        <v>1.3333333333333299</v>
      </c>
      <c r="D238" s="23">
        <v>6.6666666666666696</v>
      </c>
      <c r="E238" s="23">
        <v>10.6666666666667</v>
      </c>
      <c r="F238" s="23">
        <v>4.3333333333333304</v>
      </c>
      <c r="G238" t="s">
        <v>7173</v>
      </c>
      <c r="H238" t="s">
        <v>7174</v>
      </c>
      <c r="I238" t="s">
        <v>7175</v>
      </c>
      <c r="J238" t="s">
        <v>7176</v>
      </c>
      <c r="K238" t="s">
        <v>7177</v>
      </c>
      <c r="L238" t="s">
        <v>7178</v>
      </c>
      <c r="M238" t="s">
        <v>53</v>
      </c>
    </row>
    <row r="239" spans="1:14">
      <c r="A239" t="s">
        <v>9214</v>
      </c>
      <c r="B239" s="22">
        <v>5.20815171445644E-5</v>
      </c>
      <c r="C239" s="23">
        <v>0</v>
      </c>
      <c r="D239" s="23">
        <v>3</v>
      </c>
      <c r="E239" s="23">
        <v>0</v>
      </c>
      <c r="F239" s="23">
        <v>3.3333333333333299</v>
      </c>
      <c r="G239" t="s">
        <v>9215</v>
      </c>
      <c r="H239" t="s">
        <v>9216</v>
      </c>
      <c r="I239" t="s">
        <v>9217</v>
      </c>
      <c r="J239" t="s">
        <v>9218</v>
      </c>
      <c r="K239" t="s">
        <v>9219</v>
      </c>
      <c r="L239" t="s">
        <v>9220</v>
      </c>
      <c r="M239" t="s">
        <v>9221</v>
      </c>
    </row>
    <row r="240" spans="1:14">
      <c r="A240" t="s">
        <v>9222</v>
      </c>
      <c r="B240" s="22">
        <v>5.20815171445644E-5</v>
      </c>
      <c r="C240" s="23">
        <v>0</v>
      </c>
      <c r="D240" s="23">
        <v>4</v>
      </c>
      <c r="E240" s="23">
        <v>0.33333333333333298</v>
      </c>
      <c r="F240" s="23">
        <v>3.6666666666666701</v>
      </c>
      <c r="G240" t="s">
        <v>9223</v>
      </c>
      <c r="H240" t="s">
        <v>9224</v>
      </c>
      <c r="I240" t="s">
        <v>9225</v>
      </c>
      <c r="J240" t="s">
        <v>9226</v>
      </c>
      <c r="K240" t="s">
        <v>9227</v>
      </c>
      <c r="L240" t="s">
        <v>9228</v>
      </c>
      <c r="M240" t="s">
        <v>9229</v>
      </c>
    </row>
    <row r="241" spans="1:14">
      <c r="A241" t="s">
        <v>5874</v>
      </c>
      <c r="B241" s="22">
        <v>5.5669189769211797E-5</v>
      </c>
      <c r="C241" s="23">
        <v>7.3333333333333304</v>
      </c>
      <c r="D241" s="23">
        <v>18</v>
      </c>
      <c r="E241" s="23">
        <v>6.6666666666666696</v>
      </c>
      <c r="F241" s="23">
        <v>16</v>
      </c>
      <c r="G241" t="s">
        <v>5875</v>
      </c>
      <c r="H241" t="s">
        <v>5876</v>
      </c>
      <c r="I241" t="s">
        <v>5877</v>
      </c>
      <c r="J241" t="s">
        <v>5878</v>
      </c>
      <c r="K241" t="s">
        <v>5879</v>
      </c>
      <c r="L241" t="s">
        <v>5880</v>
      </c>
      <c r="M241" t="s">
        <v>5881</v>
      </c>
    </row>
    <row r="242" spans="1:14">
      <c r="A242" t="s">
        <v>9230</v>
      </c>
      <c r="B242" s="22">
        <v>5.5669189769211797E-5</v>
      </c>
      <c r="C242" s="23">
        <v>0.66666666666666696</v>
      </c>
      <c r="D242" s="23">
        <v>5</v>
      </c>
      <c r="E242" s="23">
        <v>0</v>
      </c>
      <c r="F242" s="23">
        <v>3</v>
      </c>
      <c r="G242" t="s">
        <v>9231</v>
      </c>
      <c r="H242" t="s">
        <v>9232</v>
      </c>
      <c r="I242" t="s">
        <v>9233</v>
      </c>
      <c r="J242" t="s">
        <v>9234</v>
      </c>
      <c r="K242" t="s">
        <v>9235</v>
      </c>
      <c r="L242" t="s">
        <v>9236</v>
      </c>
      <c r="M242" t="s">
        <v>9237</v>
      </c>
    </row>
    <row r="243" spans="1:14">
      <c r="A243" t="s">
        <v>4242</v>
      </c>
      <c r="B243" s="22">
        <v>5.8941069161703603E-5</v>
      </c>
      <c r="C243" s="23">
        <v>0.66666666666666696</v>
      </c>
      <c r="D243" s="23">
        <v>3.6666666666666701</v>
      </c>
      <c r="E243" s="23">
        <v>8.3333333333333304</v>
      </c>
      <c r="F243" s="23">
        <v>6.6666666666666696</v>
      </c>
      <c r="G243" t="s">
        <v>4243</v>
      </c>
      <c r="H243" t="s">
        <v>4244</v>
      </c>
      <c r="I243" t="s">
        <v>4245</v>
      </c>
      <c r="J243" t="s">
        <v>4246</v>
      </c>
      <c r="K243" t="s">
        <v>4247</v>
      </c>
      <c r="L243" t="s">
        <v>4248</v>
      </c>
      <c r="M243" t="s">
        <v>4249</v>
      </c>
    </row>
    <row r="244" spans="1:14">
      <c r="A244" t="s">
        <v>6292</v>
      </c>
      <c r="B244" s="22">
        <v>5.9063925184411701E-5</v>
      </c>
      <c r="C244" s="23">
        <v>41</v>
      </c>
      <c r="D244" s="23">
        <v>51</v>
      </c>
      <c r="E244" s="23">
        <v>71.3333333333333</v>
      </c>
      <c r="F244" s="23">
        <v>56.6666666666667</v>
      </c>
      <c r="G244" t="s">
        <v>6293</v>
      </c>
      <c r="H244" t="s">
        <v>6294</v>
      </c>
      <c r="I244" t="s">
        <v>6295</v>
      </c>
      <c r="J244" t="s">
        <v>6296</v>
      </c>
      <c r="K244" t="s">
        <v>6297</v>
      </c>
      <c r="L244" t="s">
        <v>6298</v>
      </c>
      <c r="M244" t="s">
        <v>6299</v>
      </c>
    </row>
    <row r="245" spans="1:14">
      <c r="A245" t="s">
        <v>1526</v>
      </c>
      <c r="B245" s="22">
        <v>5.9063925184411701E-5</v>
      </c>
      <c r="C245" s="23">
        <v>12</v>
      </c>
      <c r="D245" s="23">
        <v>31</v>
      </c>
      <c r="E245" s="23">
        <v>21.6666666666667</v>
      </c>
      <c r="F245" s="23">
        <v>21.6666666666667</v>
      </c>
      <c r="G245" t="s">
        <v>1527</v>
      </c>
      <c r="H245" t="s">
        <v>1528</v>
      </c>
      <c r="I245" t="s">
        <v>1529</v>
      </c>
      <c r="J245" t="s">
        <v>1530</v>
      </c>
      <c r="K245" t="s">
        <v>1531</v>
      </c>
      <c r="L245" t="s">
        <v>1532</v>
      </c>
      <c r="M245" t="s">
        <v>1533</v>
      </c>
    </row>
    <row r="246" spans="1:14">
      <c r="A246" t="s">
        <v>5287</v>
      </c>
      <c r="B246" s="22">
        <v>5.9743668987697399E-5</v>
      </c>
      <c r="C246" s="23">
        <v>4.3333333333333304</v>
      </c>
      <c r="D246" s="23">
        <v>16</v>
      </c>
      <c r="E246" s="23">
        <v>7.6666666666666696</v>
      </c>
      <c r="F246" s="23">
        <v>13.3333333333333</v>
      </c>
      <c r="G246" t="s">
        <v>5288</v>
      </c>
      <c r="H246" t="s">
        <v>5289</v>
      </c>
      <c r="I246" t="s">
        <v>5290</v>
      </c>
      <c r="J246" t="s">
        <v>5291</v>
      </c>
      <c r="K246" t="s">
        <v>5292</v>
      </c>
      <c r="L246" t="s">
        <v>5293</v>
      </c>
      <c r="M246" t="s">
        <v>5294</v>
      </c>
    </row>
    <row r="247" spans="1:14">
      <c r="A247" t="s">
        <v>4528</v>
      </c>
      <c r="B247" s="22">
        <v>6.0719503121716698E-5</v>
      </c>
      <c r="C247" s="23">
        <v>6.3333333333333304</v>
      </c>
      <c r="D247" s="23">
        <v>6.3333333333333304</v>
      </c>
      <c r="E247" s="23">
        <v>1</v>
      </c>
      <c r="F247" s="23">
        <v>10</v>
      </c>
      <c r="G247" t="s">
        <v>4529</v>
      </c>
      <c r="H247" t="s">
        <v>4530</v>
      </c>
      <c r="I247" t="s">
        <v>4531</v>
      </c>
      <c r="J247" t="s">
        <v>4532</v>
      </c>
      <c r="K247" t="s">
        <v>4533</v>
      </c>
      <c r="L247" t="s">
        <v>4534</v>
      </c>
      <c r="M247" t="s">
        <v>4535</v>
      </c>
    </row>
    <row r="248" spans="1:14">
      <c r="A248" t="s">
        <v>1906</v>
      </c>
      <c r="B248" s="22">
        <v>6.1207801914193807E-5</v>
      </c>
      <c r="C248" s="23">
        <v>1.6666666666666701</v>
      </c>
      <c r="D248" s="23">
        <v>10.6666666666667</v>
      </c>
      <c r="E248" s="23">
        <v>9.6666666666666696</v>
      </c>
      <c r="F248" s="23">
        <v>9</v>
      </c>
      <c r="G248" t="s">
        <v>1907</v>
      </c>
      <c r="H248" t="s">
        <v>1908</v>
      </c>
      <c r="I248" t="s">
        <v>1909</v>
      </c>
      <c r="J248" t="s">
        <v>1910</v>
      </c>
      <c r="K248" t="s">
        <v>1911</v>
      </c>
      <c r="L248" t="s">
        <v>1912</v>
      </c>
      <c r="M248" t="s">
        <v>1913</v>
      </c>
    </row>
    <row r="249" spans="1:14">
      <c r="A249" t="s">
        <v>8871</v>
      </c>
      <c r="B249" s="22">
        <v>6.30014054752609E-5</v>
      </c>
      <c r="C249" s="23">
        <v>0</v>
      </c>
      <c r="D249" s="23">
        <v>5.6666666666666696</v>
      </c>
      <c r="E249" s="23">
        <v>4.3333333333333304</v>
      </c>
      <c r="F249" s="23">
        <v>4.6666666666666696</v>
      </c>
      <c r="G249" t="s">
        <v>8872</v>
      </c>
      <c r="H249" t="s">
        <v>8873</v>
      </c>
      <c r="I249" t="s">
        <v>8874</v>
      </c>
      <c r="J249" t="s">
        <v>8875</v>
      </c>
      <c r="K249" t="s">
        <v>8876</v>
      </c>
      <c r="L249" t="s">
        <v>8877</v>
      </c>
      <c r="M249" t="s">
        <v>8878</v>
      </c>
    </row>
    <row r="250" spans="1:14">
      <c r="A250" t="s">
        <v>4169</v>
      </c>
      <c r="B250" s="22">
        <v>6.3574961528406495E-5</v>
      </c>
      <c r="C250" s="23">
        <v>17.3333333333333</v>
      </c>
      <c r="D250" s="23">
        <v>30</v>
      </c>
      <c r="E250" s="23">
        <v>35</v>
      </c>
      <c r="F250" s="23">
        <v>37</v>
      </c>
      <c r="G250" t="s">
        <v>4170</v>
      </c>
      <c r="H250" t="s">
        <v>4171</v>
      </c>
      <c r="I250" t="s">
        <v>4172</v>
      </c>
      <c r="J250" t="s">
        <v>4173</v>
      </c>
      <c r="K250" t="s">
        <v>4174</v>
      </c>
      <c r="L250" t="s">
        <v>4175</v>
      </c>
      <c r="M250" t="s">
        <v>4176</v>
      </c>
    </row>
    <row r="251" spans="1:14">
      <c r="A251" t="s">
        <v>2683</v>
      </c>
      <c r="B251" s="22">
        <v>6.8278025441999296E-5</v>
      </c>
      <c r="C251" s="23">
        <v>6.6666666666666696</v>
      </c>
      <c r="D251" s="23">
        <v>12.6666666666667</v>
      </c>
      <c r="E251" s="23">
        <v>18.3333333333333</v>
      </c>
      <c r="F251" s="23">
        <v>20.3333333333333</v>
      </c>
      <c r="G251" t="s">
        <v>2684</v>
      </c>
      <c r="H251" t="s">
        <v>2685</v>
      </c>
      <c r="I251" t="s">
        <v>2686</v>
      </c>
      <c r="J251" t="s">
        <v>2687</v>
      </c>
      <c r="K251" t="s">
        <v>2688</v>
      </c>
      <c r="L251" t="s">
        <v>2689</v>
      </c>
      <c r="M251" t="s">
        <v>2690</v>
      </c>
      <c r="N251" t="s">
        <v>2691</v>
      </c>
    </row>
    <row r="252" spans="1:14">
      <c r="A252" t="s">
        <v>4967</v>
      </c>
      <c r="B252" s="22">
        <v>6.8278025441999296E-5</v>
      </c>
      <c r="C252" s="23">
        <v>1</v>
      </c>
      <c r="D252" s="23">
        <v>5</v>
      </c>
      <c r="E252" s="23">
        <v>0</v>
      </c>
      <c r="F252" s="23">
        <v>3.6666666666666701</v>
      </c>
      <c r="G252" t="s">
        <v>4968</v>
      </c>
      <c r="H252" t="s">
        <v>4969</v>
      </c>
      <c r="I252" t="s">
        <v>4970</v>
      </c>
      <c r="J252" t="s">
        <v>4971</v>
      </c>
      <c r="K252" t="s">
        <v>4972</v>
      </c>
      <c r="L252" t="s">
        <v>4973</v>
      </c>
      <c r="M252" t="s">
        <v>4974</v>
      </c>
    </row>
    <row r="253" spans="1:14">
      <c r="A253" t="s">
        <v>6583</v>
      </c>
      <c r="B253" s="22">
        <v>7.5398786818542895E-5</v>
      </c>
      <c r="C253" s="23">
        <v>1.6666666666666701</v>
      </c>
      <c r="D253" s="23">
        <v>8.6666666666666696</v>
      </c>
      <c r="E253" s="23">
        <v>7</v>
      </c>
      <c r="F253" s="23">
        <v>11.3333333333333</v>
      </c>
      <c r="G253" t="s">
        <v>6584</v>
      </c>
      <c r="H253" t="s">
        <v>6585</v>
      </c>
      <c r="I253" t="s">
        <v>6586</v>
      </c>
      <c r="J253" t="s">
        <v>6587</v>
      </c>
      <c r="K253" t="s">
        <v>6588</v>
      </c>
      <c r="L253" t="s">
        <v>6589</v>
      </c>
      <c r="M253" t="s">
        <v>6590</v>
      </c>
      <c r="N253" t="s">
        <v>1580</v>
      </c>
    </row>
    <row r="254" spans="1:14">
      <c r="A254" t="s">
        <v>6349</v>
      </c>
      <c r="B254" s="22">
        <v>8.6144362832346505E-5</v>
      </c>
      <c r="C254" s="23">
        <v>0</v>
      </c>
      <c r="D254" s="23">
        <v>4</v>
      </c>
      <c r="E254" s="23">
        <v>5.3333333333333304</v>
      </c>
      <c r="F254" s="23">
        <v>1.6666666666666701</v>
      </c>
      <c r="G254" t="s">
        <v>6350</v>
      </c>
      <c r="H254" t="s">
        <v>6351</v>
      </c>
      <c r="I254" t="s">
        <v>6352</v>
      </c>
      <c r="J254" t="s">
        <v>6353</v>
      </c>
      <c r="K254" t="s">
        <v>6354</v>
      </c>
      <c r="L254" t="s">
        <v>6355</v>
      </c>
      <c r="M254" t="s">
        <v>6356</v>
      </c>
    </row>
    <row r="255" spans="1:14">
      <c r="A255" t="s">
        <v>9238</v>
      </c>
      <c r="B255" s="22">
        <v>8.6144362832346505E-5</v>
      </c>
      <c r="C255" s="23">
        <v>0</v>
      </c>
      <c r="D255" s="23">
        <v>3.3333333333333299</v>
      </c>
      <c r="E255" s="23">
        <v>0</v>
      </c>
      <c r="F255" s="23">
        <v>2.6666666666666701</v>
      </c>
      <c r="G255" t="s">
        <v>9239</v>
      </c>
      <c r="H255" t="s">
        <v>9240</v>
      </c>
      <c r="I255" t="s">
        <v>9241</v>
      </c>
      <c r="J255" t="s">
        <v>9242</v>
      </c>
      <c r="K255" t="s">
        <v>9243</v>
      </c>
      <c r="L255" t="s">
        <v>9244</v>
      </c>
      <c r="M255" t="s">
        <v>9245</v>
      </c>
    </row>
    <row r="256" spans="1:14">
      <c r="A256" t="s">
        <v>2515</v>
      </c>
      <c r="B256" s="22">
        <v>8.8518249022848507E-5</v>
      </c>
      <c r="C256" s="23">
        <v>0</v>
      </c>
      <c r="D256" s="23">
        <v>2.3333333333333299</v>
      </c>
      <c r="E256" s="23">
        <v>5</v>
      </c>
      <c r="F256" s="23">
        <v>5</v>
      </c>
      <c r="G256" t="s">
        <v>2516</v>
      </c>
      <c r="H256" t="s">
        <v>2517</v>
      </c>
      <c r="I256" t="s">
        <v>2518</v>
      </c>
      <c r="J256" t="s">
        <v>2519</v>
      </c>
      <c r="K256" t="s">
        <v>2520</v>
      </c>
      <c r="L256" t="s">
        <v>2521</v>
      </c>
      <c r="M256" t="s">
        <v>2522</v>
      </c>
    </row>
    <row r="257" spans="1:14">
      <c r="A257" t="s">
        <v>9246</v>
      </c>
      <c r="B257" s="22">
        <v>8.8518249022848507E-5</v>
      </c>
      <c r="C257" s="23">
        <v>0</v>
      </c>
      <c r="D257" s="23">
        <v>1.6666666666666701</v>
      </c>
      <c r="E257" s="23">
        <v>5</v>
      </c>
      <c r="F257" s="23">
        <v>0.66666666666666696</v>
      </c>
      <c r="G257" t="s">
        <v>9247</v>
      </c>
      <c r="H257" t="s">
        <v>9248</v>
      </c>
      <c r="I257" t="s">
        <v>9249</v>
      </c>
      <c r="J257" t="s">
        <v>9250</v>
      </c>
      <c r="K257" t="s">
        <v>9251</v>
      </c>
      <c r="L257" t="s">
        <v>9252</v>
      </c>
      <c r="M257" t="s">
        <v>9253</v>
      </c>
    </row>
    <row r="258" spans="1:14">
      <c r="A258" t="s">
        <v>1793</v>
      </c>
      <c r="B258" s="22">
        <v>9.3777663971641198E-5</v>
      </c>
      <c r="C258" s="23">
        <v>10.3333333333333</v>
      </c>
      <c r="D258" s="23">
        <v>20.6666666666667</v>
      </c>
      <c r="E258" s="23">
        <v>20.3333333333333</v>
      </c>
      <c r="F258" s="23">
        <v>27.6666666666667</v>
      </c>
      <c r="G258" t="s">
        <v>1794</v>
      </c>
      <c r="H258" t="s">
        <v>1795</v>
      </c>
      <c r="I258" t="s">
        <v>1796</v>
      </c>
      <c r="J258" t="s">
        <v>1797</v>
      </c>
      <c r="K258" t="s">
        <v>1798</v>
      </c>
      <c r="L258" t="s">
        <v>1799</v>
      </c>
      <c r="M258" t="s">
        <v>1800</v>
      </c>
    </row>
    <row r="259" spans="1:14">
      <c r="A259" t="s">
        <v>5810</v>
      </c>
      <c r="B259" s="22">
        <v>9.3777663971641198E-5</v>
      </c>
      <c r="C259" s="23">
        <v>9</v>
      </c>
      <c r="D259" s="23">
        <v>24.6666666666667</v>
      </c>
      <c r="E259" s="23">
        <v>19.6666666666667</v>
      </c>
      <c r="F259" s="23">
        <v>14.6666666666667</v>
      </c>
      <c r="G259" t="s">
        <v>5811</v>
      </c>
      <c r="H259" t="s">
        <v>5812</v>
      </c>
      <c r="I259" t="s">
        <v>5813</v>
      </c>
      <c r="J259" t="s">
        <v>5814</v>
      </c>
      <c r="K259" t="s">
        <v>5815</v>
      </c>
      <c r="L259" t="s">
        <v>5816</v>
      </c>
      <c r="M259" t="s">
        <v>5817</v>
      </c>
    </row>
    <row r="260" spans="1:14">
      <c r="A260" t="s">
        <v>9254</v>
      </c>
      <c r="B260" s="22">
        <v>9.3777663971641198E-5</v>
      </c>
      <c r="C260" s="23">
        <v>0</v>
      </c>
      <c r="D260" s="23">
        <v>0</v>
      </c>
      <c r="E260" s="23">
        <v>0</v>
      </c>
      <c r="F260" s="23">
        <v>3</v>
      </c>
      <c r="G260" t="s">
        <v>9255</v>
      </c>
      <c r="H260" t="s">
        <v>9256</v>
      </c>
      <c r="I260" t="s">
        <v>9257</v>
      </c>
      <c r="J260" t="s">
        <v>9258</v>
      </c>
      <c r="K260" t="s">
        <v>9259</v>
      </c>
      <c r="L260" t="s">
        <v>9260</v>
      </c>
      <c r="M260" t="s">
        <v>4511</v>
      </c>
    </row>
    <row r="261" spans="1:14">
      <c r="A261" t="s">
        <v>7179</v>
      </c>
      <c r="B261" s="22">
        <v>9.4048424679648305E-5</v>
      </c>
      <c r="C261" s="23">
        <v>1.3333333333333299</v>
      </c>
      <c r="D261" s="23">
        <v>1.3333333333333299</v>
      </c>
      <c r="E261" s="23">
        <v>8.3333333333333304</v>
      </c>
      <c r="F261" s="23">
        <v>3.3333333333333299</v>
      </c>
      <c r="G261" t="s">
        <v>7180</v>
      </c>
      <c r="H261" t="s">
        <v>7181</v>
      </c>
      <c r="I261" t="s">
        <v>7182</v>
      </c>
      <c r="L261" t="s">
        <v>7183</v>
      </c>
      <c r="M261" t="s">
        <v>391</v>
      </c>
    </row>
    <row r="262" spans="1:14">
      <c r="A262" t="s">
        <v>4763</v>
      </c>
      <c r="B262" s="22">
        <v>9.4594916528840503E-5</v>
      </c>
      <c r="C262" s="23">
        <v>10</v>
      </c>
      <c r="D262" s="23">
        <v>18.3333333333333</v>
      </c>
      <c r="E262" s="23">
        <v>20.6666666666667</v>
      </c>
      <c r="F262" s="23">
        <v>27</v>
      </c>
      <c r="G262" t="s">
        <v>4764</v>
      </c>
      <c r="H262" t="s">
        <v>4765</v>
      </c>
      <c r="I262" t="s">
        <v>4766</v>
      </c>
      <c r="J262" t="s">
        <v>4767</v>
      </c>
      <c r="K262" t="s">
        <v>4768</v>
      </c>
      <c r="L262" t="s">
        <v>4769</v>
      </c>
      <c r="M262" t="s">
        <v>4770</v>
      </c>
    </row>
    <row r="263" spans="1:14">
      <c r="A263" t="s">
        <v>3306</v>
      </c>
      <c r="B263">
        <v>1.01020602621801E-4</v>
      </c>
      <c r="C263" s="23">
        <v>24.6666666666667</v>
      </c>
      <c r="D263" s="23">
        <v>39.3333333333333</v>
      </c>
      <c r="E263" s="23">
        <v>47.6666666666667</v>
      </c>
      <c r="F263" s="23">
        <v>43</v>
      </c>
      <c r="G263" t="s">
        <v>3307</v>
      </c>
      <c r="H263" t="s">
        <v>3308</v>
      </c>
      <c r="I263" t="s">
        <v>3309</v>
      </c>
      <c r="J263" t="s">
        <v>3310</v>
      </c>
      <c r="K263" t="s">
        <v>3311</v>
      </c>
      <c r="M263" t="s">
        <v>3312</v>
      </c>
    </row>
    <row r="264" spans="1:14">
      <c r="A264" t="s">
        <v>1752</v>
      </c>
      <c r="B264">
        <v>1.12303044788843E-4</v>
      </c>
      <c r="C264" s="23">
        <v>7</v>
      </c>
      <c r="D264" s="23">
        <v>17</v>
      </c>
      <c r="E264" s="23">
        <v>17.3333333333333</v>
      </c>
      <c r="F264" s="23">
        <v>21.3333333333333</v>
      </c>
      <c r="G264" t="s">
        <v>1753</v>
      </c>
      <c r="H264" t="s">
        <v>1754</v>
      </c>
      <c r="I264" t="s">
        <v>1755</v>
      </c>
      <c r="J264" t="s">
        <v>1756</v>
      </c>
      <c r="K264" t="s">
        <v>1757</v>
      </c>
      <c r="L264" t="s">
        <v>1758</v>
      </c>
      <c r="M264" t="s">
        <v>1759</v>
      </c>
      <c r="N264" t="s">
        <v>1760</v>
      </c>
    </row>
    <row r="265" spans="1:14">
      <c r="A265" t="s">
        <v>7428</v>
      </c>
      <c r="B265">
        <v>1.12874422048356E-4</v>
      </c>
      <c r="C265" s="23">
        <v>5.6666666666666696</v>
      </c>
      <c r="D265" s="23">
        <v>11.6666666666667</v>
      </c>
      <c r="E265" s="23">
        <v>10.3333333333333</v>
      </c>
      <c r="F265" s="23">
        <v>19.3333333333333</v>
      </c>
      <c r="G265" t="s">
        <v>7429</v>
      </c>
      <c r="H265" t="s">
        <v>7430</v>
      </c>
      <c r="I265" t="s">
        <v>7431</v>
      </c>
      <c r="J265" t="s">
        <v>7432</v>
      </c>
      <c r="K265" t="s">
        <v>7433</v>
      </c>
      <c r="L265" t="s">
        <v>7434</v>
      </c>
      <c r="M265" t="s">
        <v>7435</v>
      </c>
    </row>
    <row r="266" spans="1:14">
      <c r="A266" t="s">
        <v>9261</v>
      </c>
      <c r="B266">
        <v>1.15251741872043E-4</v>
      </c>
      <c r="C266" s="23">
        <v>0</v>
      </c>
      <c r="D266" s="23">
        <v>2.3333333333333299</v>
      </c>
      <c r="E266" s="23">
        <v>5.3333333333333304</v>
      </c>
      <c r="F266" s="23">
        <v>4.3333333333333304</v>
      </c>
      <c r="G266" t="s">
        <v>9262</v>
      </c>
      <c r="H266" t="s">
        <v>9263</v>
      </c>
      <c r="I266" t="s">
        <v>9264</v>
      </c>
      <c r="J266" t="s">
        <v>9265</v>
      </c>
      <c r="K266" t="s">
        <v>9266</v>
      </c>
      <c r="L266" t="s">
        <v>9267</v>
      </c>
      <c r="M266" t="s">
        <v>9268</v>
      </c>
    </row>
    <row r="267" spans="1:14">
      <c r="A267" t="s">
        <v>2659</v>
      </c>
      <c r="B267">
        <v>1.31558653146733E-4</v>
      </c>
      <c r="C267" s="23">
        <v>1.3333333333333299</v>
      </c>
      <c r="D267" s="23">
        <v>6.6666666666666696</v>
      </c>
      <c r="E267" s="23">
        <v>9.3333333333333304</v>
      </c>
      <c r="F267" s="23">
        <v>9</v>
      </c>
      <c r="G267" t="s">
        <v>2660</v>
      </c>
      <c r="H267" t="s">
        <v>2661</v>
      </c>
      <c r="I267" t="s">
        <v>2662</v>
      </c>
      <c r="J267" t="s">
        <v>2663</v>
      </c>
      <c r="K267" t="s">
        <v>2664</v>
      </c>
      <c r="L267" t="s">
        <v>2665</v>
      </c>
      <c r="M267" t="s">
        <v>2666</v>
      </c>
    </row>
    <row r="268" spans="1:14">
      <c r="A268" t="s">
        <v>6161</v>
      </c>
      <c r="B268">
        <v>1.3485368091090599E-4</v>
      </c>
      <c r="C268" s="23">
        <v>0</v>
      </c>
      <c r="D268" s="23">
        <v>2.3333333333333299</v>
      </c>
      <c r="E268" s="23">
        <v>3.3333333333333299</v>
      </c>
      <c r="F268" s="23">
        <v>0</v>
      </c>
      <c r="G268" t="s">
        <v>6162</v>
      </c>
      <c r="H268" t="s">
        <v>6163</v>
      </c>
      <c r="I268" t="s">
        <v>6164</v>
      </c>
      <c r="J268" t="s">
        <v>6165</v>
      </c>
      <c r="K268" t="s">
        <v>6166</v>
      </c>
      <c r="L268" t="s">
        <v>6167</v>
      </c>
      <c r="M268" t="s">
        <v>6168</v>
      </c>
    </row>
    <row r="269" spans="1:14">
      <c r="A269" t="s">
        <v>4902</v>
      </c>
      <c r="B269">
        <v>1.5151480111299701E-4</v>
      </c>
      <c r="C269" s="23">
        <v>6</v>
      </c>
      <c r="D269" s="23">
        <v>11</v>
      </c>
      <c r="E269" s="23">
        <v>1.6666666666666701</v>
      </c>
      <c r="F269" s="23">
        <v>7.6666666666666696</v>
      </c>
      <c r="G269" t="s">
        <v>4903</v>
      </c>
      <c r="H269" t="s">
        <v>4904</v>
      </c>
      <c r="I269" t="s">
        <v>4905</v>
      </c>
      <c r="J269" t="s">
        <v>4906</v>
      </c>
      <c r="K269" t="s">
        <v>4907</v>
      </c>
      <c r="L269" t="s">
        <v>4908</v>
      </c>
      <c r="M269" t="s">
        <v>4909</v>
      </c>
    </row>
    <row r="270" spans="1:14">
      <c r="A270" t="s">
        <v>5989</v>
      </c>
      <c r="B270">
        <v>1.5151480111299701E-4</v>
      </c>
      <c r="C270" s="23">
        <v>3.3333333333333299</v>
      </c>
      <c r="D270" s="23">
        <v>5.6666666666666696</v>
      </c>
      <c r="E270" s="23">
        <v>0</v>
      </c>
      <c r="F270" s="23">
        <v>3.3333333333333299</v>
      </c>
      <c r="G270" t="s">
        <v>5990</v>
      </c>
      <c r="H270" t="s">
        <v>5991</v>
      </c>
      <c r="I270" t="s">
        <v>5992</v>
      </c>
      <c r="J270" t="s">
        <v>5993</v>
      </c>
      <c r="K270" t="s">
        <v>5994</v>
      </c>
      <c r="L270" t="s">
        <v>5995</v>
      </c>
      <c r="M270" t="s">
        <v>5996</v>
      </c>
    </row>
    <row r="271" spans="1:14">
      <c r="A271" t="s">
        <v>1629</v>
      </c>
      <c r="B271">
        <v>1.5187099124475199E-4</v>
      </c>
      <c r="C271" s="23">
        <v>0</v>
      </c>
      <c r="D271" s="23">
        <v>0.33333333333333298</v>
      </c>
      <c r="E271" s="23">
        <v>3.6666666666666701</v>
      </c>
      <c r="F271" s="23">
        <v>3.3333333333333299</v>
      </c>
      <c r="G271" t="s">
        <v>1630</v>
      </c>
      <c r="H271" t="s">
        <v>1631</v>
      </c>
      <c r="I271" t="s">
        <v>1632</v>
      </c>
      <c r="J271" t="s">
        <v>1633</v>
      </c>
      <c r="K271" t="s">
        <v>1634</v>
      </c>
      <c r="L271" t="s">
        <v>1635</v>
      </c>
      <c r="M271" t="s">
        <v>1636</v>
      </c>
      <c r="N271" t="s">
        <v>1637</v>
      </c>
    </row>
    <row r="272" spans="1:14">
      <c r="A272" t="s">
        <v>8084</v>
      </c>
      <c r="B272">
        <v>1.5226395941442801E-4</v>
      </c>
      <c r="C272" s="23">
        <v>8.6666666666666696</v>
      </c>
      <c r="D272" s="23">
        <v>17</v>
      </c>
      <c r="E272" s="23">
        <v>24.3333333333333</v>
      </c>
      <c r="F272" s="23">
        <v>18.6666666666667</v>
      </c>
      <c r="G272" t="s">
        <v>8085</v>
      </c>
      <c r="H272" t="s">
        <v>8086</v>
      </c>
      <c r="I272" t="s">
        <v>8087</v>
      </c>
      <c r="J272" t="s">
        <v>8088</v>
      </c>
      <c r="K272" t="s">
        <v>8089</v>
      </c>
      <c r="L272" t="s">
        <v>8090</v>
      </c>
      <c r="M272" t="s">
        <v>8091</v>
      </c>
    </row>
    <row r="273" spans="1:14">
      <c r="A273" t="s">
        <v>2620</v>
      </c>
      <c r="B273">
        <v>1.59862701507933E-4</v>
      </c>
      <c r="C273" s="23">
        <v>12.3333333333333</v>
      </c>
      <c r="D273" s="23">
        <v>9.6666666666666696</v>
      </c>
      <c r="E273" s="23">
        <v>23</v>
      </c>
      <c r="F273" s="23">
        <v>21</v>
      </c>
      <c r="G273" t="s">
        <v>2621</v>
      </c>
      <c r="H273" t="s">
        <v>2622</v>
      </c>
      <c r="I273" t="s">
        <v>2623</v>
      </c>
      <c r="J273" t="s">
        <v>2624</v>
      </c>
      <c r="K273" t="s">
        <v>2625</v>
      </c>
      <c r="M273" t="s">
        <v>2626</v>
      </c>
    </row>
    <row r="274" spans="1:14">
      <c r="A274" t="s">
        <v>7540</v>
      </c>
      <c r="B274">
        <v>1.9396502575583501E-4</v>
      </c>
      <c r="C274" s="23">
        <v>3.3333333333333299</v>
      </c>
      <c r="D274" s="23">
        <v>8.6666666666666696</v>
      </c>
      <c r="E274" s="23">
        <v>14</v>
      </c>
      <c r="F274" s="23">
        <v>11.6666666666667</v>
      </c>
      <c r="G274" t="s">
        <v>7541</v>
      </c>
      <c r="H274" t="s">
        <v>7542</v>
      </c>
      <c r="I274" t="s">
        <v>7543</v>
      </c>
      <c r="J274" t="s">
        <v>7544</v>
      </c>
      <c r="K274" t="s">
        <v>7545</v>
      </c>
      <c r="L274" t="s">
        <v>7546</v>
      </c>
      <c r="M274" t="s">
        <v>7547</v>
      </c>
    </row>
    <row r="275" spans="1:14">
      <c r="A275" t="s">
        <v>6679</v>
      </c>
      <c r="B275">
        <v>1.93979362538677E-4</v>
      </c>
      <c r="C275" s="23">
        <v>1</v>
      </c>
      <c r="D275" s="23">
        <v>3.3333333333333299</v>
      </c>
      <c r="E275" s="23">
        <v>6.6666666666666696</v>
      </c>
      <c r="F275" s="23">
        <v>8.3333333333333304</v>
      </c>
      <c r="G275" t="s">
        <v>6680</v>
      </c>
      <c r="H275" t="s">
        <v>6681</v>
      </c>
      <c r="I275" t="s">
        <v>6682</v>
      </c>
      <c r="J275" t="s">
        <v>6683</v>
      </c>
      <c r="K275" t="s">
        <v>6684</v>
      </c>
      <c r="L275" t="s">
        <v>6685</v>
      </c>
      <c r="M275" t="s">
        <v>6686</v>
      </c>
    </row>
    <row r="276" spans="1:14">
      <c r="A276" t="s">
        <v>4367</v>
      </c>
      <c r="B276">
        <v>1.97105002029553E-4</v>
      </c>
      <c r="C276" s="23">
        <v>1</v>
      </c>
      <c r="D276" s="23">
        <v>3.6666666666666701</v>
      </c>
      <c r="E276" s="23">
        <v>9</v>
      </c>
      <c r="F276" s="23">
        <v>5.3333333333333304</v>
      </c>
      <c r="G276" t="s">
        <v>4368</v>
      </c>
      <c r="H276" t="s">
        <v>4369</v>
      </c>
      <c r="I276" t="s">
        <v>4370</v>
      </c>
      <c r="J276" t="s">
        <v>4371</v>
      </c>
      <c r="K276" t="s">
        <v>4372</v>
      </c>
      <c r="L276" t="s">
        <v>4373</v>
      </c>
      <c r="M276" t="s">
        <v>4374</v>
      </c>
    </row>
    <row r="277" spans="1:14">
      <c r="A277" t="s">
        <v>7556</v>
      </c>
      <c r="B277">
        <v>2.13172447906707E-4</v>
      </c>
      <c r="C277" s="23">
        <v>0</v>
      </c>
      <c r="D277" s="23">
        <v>2.6666666666666701</v>
      </c>
      <c r="E277" s="23">
        <v>5</v>
      </c>
      <c r="F277" s="23">
        <v>4.3333333333333304</v>
      </c>
      <c r="G277" t="s">
        <v>7557</v>
      </c>
      <c r="H277" t="s">
        <v>7558</v>
      </c>
      <c r="I277" t="s">
        <v>7559</v>
      </c>
      <c r="J277" t="s">
        <v>7560</v>
      </c>
      <c r="K277" t="s">
        <v>7561</v>
      </c>
      <c r="L277" t="s">
        <v>7562</v>
      </c>
      <c r="M277" t="s">
        <v>7563</v>
      </c>
    </row>
    <row r="278" spans="1:14">
      <c r="A278" t="s">
        <v>2740</v>
      </c>
      <c r="B278">
        <v>2.2166602927840099E-4</v>
      </c>
      <c r="C278" s="23">
        <v>0</v>
      </c>
      <c r="D278" s="23">
        <v>3</v>
      </c>
      <c r="E278" s="23">
        <v>1.3333333333333299</v>
      </c>
      <c r="F278" s="23">
        <v>5</v>
      </c>
      <c r="G278" t="s">
        <v>2741</v>
      </c>
      <c r="H278" t="s">
        <v>2742</v>
      </c>
      <c r="I278" t="s">
        <v>2743</v>
      </c>
      <c r="J278" t="s">
        <v>2744</v>
      </c>
      <c r="K278" t="s">
        <v>2745</v>
      </c>
      <c r="L278" t="s">
        <v>2746</v>
      </c>
      <c r="M278" t="s">
        <v>2747</v>
      </c>
    </row>
    <row r="279" spans="1:14">
      <c r="A279" t="s">
        <v>4161</v>
      </c>
      <c r="B279">
        <v>2.2735784603591E-4</v>
      </c>
      <c r="C279" s="23">
        <v>1</v>
      </c>
      <c r="D279" s="23">
        <v>6</v>
      </c>
      <c r="E279" s="23">
        <v>7.6666666666666696</v>
      </c>
      <c r="F279" s="23">
        <v>8.3333333333333304</v>
      </c>
      <c r="G279" t="s">
        <v>4162</v>
      </c>
      <c r="H279" t="s">
        <v>4163</v>
      </c>
      <c r="I279" t="s">
        <v>4164</v>
      </c>
      <c r="J279" t="s">
        <v>4165</v>
      </c>
      <c r="K279" t="s">
        <v>4166</v>
      </c>
      <c r="L279" t="s">
        <v>4167</v>
      </c>
      <c r="M279" t="s">
        <v>4168</v>
      </c>
    </row>
    <row r="280" spans="1:14">
      <c r="A280" t="s">
        <v>6357</v>
      </c>
      <c r="B280">
        <v>2.2735784603591E-4</v>
      </c>
      <c r="C280" s="23">
        <v>0</v>
      </c>
      <c r="D280" s="23">
        <v>3</v>
      </c>
      <c r="E280" s="23">
        <v>5.3333333333333304</v>
      </c>
      <c r="F280" s="23">
        <v>3.6666666666666701</v>
      </c>
      <c r="G280" t="s">
        <v>6358</v>
      </c>
      <c r="H280" t="s">
        <v>6359</v>
      </c>
      <c r="I280" t="s">
        <v>6360</v>
      </c>
      <c r="J280" t="s">
        <v>6361</v>
      </c>
      <c r="K280" t="s">
        <v>6362</v>
      </c>
      <c r="L280" t="s">
        <v>6363</v>
      </c>
      <c r="M280" t="s">
        <v>6364</v>
      </c>
    </row>
    <row r="281" spans="1:14">
      <c r="A281" t="s">
        <v>5914</v>
      </c>
      <c r="B281">
        <v>2.2735784603591E-4</v>
      </c>
      <c r="C281" s="23">
        <v>1.3333333333333299</v>
      </c>
      <c r="D281" s="23">
        <v>4.6666666666666696</v>
      </c>
      <c r="E281" s="23">
        <v>0</v>
      </c>
      <c r="F281" s="23">
        <v>3.6666666666666701</v>
      </c>
      <c r="G281" t="s">
        <v>5915</v>
      </c>
      <c r="H281" t="s">
        <v>5916</v>
      </c>
      <c r="I281" t="s">
        <v>5917</v>
      </c>
      <c r="J281" t="s">
        <v>5918</v>
      </c>
      <c r="K281" t="s">
        <v>5919</v>
      </c>
      <c r="L281" t="s">
        <v>5920</v>
      </c>
      <c r="M281" t="s">
        <v>5921</v>
      </c>
      <c r="N281" t="s">
        <v>2619</v>
      </c>
    </row>
    <row r="282" spans="1:14">
      <c r="A282" t="s">
        <v>5220</v>
      </c>
      <c r="B282">
        <v>2.2893683781860901E-4</v>
      </c>
      <c r="C282" s="23">
        <v>9.3333333333333304</v>
      </c>
      <c r="D282" s="23">
        <v>14</v>
      </c>
      <c r="E282" s="23">
        <v>24.6666666666667</v>
      </c>
      <c r="F282" s="23">
        <v>17</v>
      </c>
      <c r="G282" t="s">
        <v>5221</v>
      </c>
      <c r="H282" t="s">
        <v>5222</v>
      </c>
      <c r="I282" t="s">
        <v>5223</v>
      </c>
      <c r="J282" t="s">
        <v>5224</v>
      </c>
      <c r="K282" t="s">
        <v>5225</v>
      </c>
      <c r="M282" t="s">
        <v>5226</v>
      </c>
    </row>
    <row r="283" spans="1:14">
      <c r="A283" t="s">
        <v>5391</v>
      </c>
      <c r="B283">
        <v>2.3839193680509399E-4</v>
      </c>
      <c r="C283" s="23">
        <v>19</v>
      </c>
      <c r="D283" s="23">
        <v>8.3333333333333304</v>
      </c>
      <c r="E283" s="23">
        <v>10.3333333333333</v>
      </c>
      <c r="F283" s="23">
        <v>20</v>
      </c>
      <c r="G283" t="s">
        <v>5392</v>
      </c>
      <c r="H283" t="s">
        <v>5393</v>
      </c>
      <c r="I283" t="s">
        <v>5394</v>
      </c>
      <c r="J283" t="s">
        <v>5395</v>
      </c>
      <c r="K283" t="s">
        <v>5396</v>
      </c>
      <c r="L283" t="s">
        <v>5397</v>
      </c>
      <c r="M283" t="s">
        <v>5398</v>
      </c>
    </row>
    <row r="284" spans="1:14">
      <c r="A284" t="s">
        <v>8816</v>
      </c>
      <c r="B284">
        <v>2.39370483124785E-4</v>
      </c>
      <c r="C284" s="23">
        <v>31</v>
      </c>
      <c r="D284" s="23">
        <v>52.6666666666667</v>
      </c>
      <c r="E284" s="23">
        <v>48</v>
      </c>
      <c r="F284" s="23">
        <v>53</v>
      </c>
      <c r="G284" t="s">
        <v>8817</v>
      </c>
      <c r="H284" t="s">
        <v>8818</v>
      </c>
      <c r="I284" t="s">
        <v>8819</v>
      </c>
      <c r="J284" t="s">
        <v>8820</v>
      </c>
      <c r="K284" t="s">
        <v>8821</v>
      </c>
      <c r="L284" t="s">
        <v>8822</v>
      </c>
      <c r="M284" t="s">
        <v>8823</v>
      </c>
    </row>
    <row r="285" spans="1:14">
      <c r="A285" t="s">
        <v>2523</v>
      </c>
      <c r="B285">
        <v>2.39370483124785E-4</v>
      </c>
      <c r="C285" s="23">
        <v>1.6666666666666701</v>
      </c>
      <c r="D285" s="23">
        <v>5.6666666666666696</v>
      </c>
      <c r="E285" s="23">
        <v>7.3333333333333304</v>
      </c>
      <c r="F285" s="23">
        <v>10.6666666666667</v>
      </c>
      <c r="G285" t="s">
        <v>2524</v>
      </c>
      <c r="H285" t="s">
        <v>2525</v>
      </c>
      <c r="I285" t="s">
        <v>2526</v>
      </c>
      <c r="J285" t="s">
        <v>2527</v>
      </c>
      <c r="K285" t="s">
        <v>2528</v>
      </c>
      <c r="L285" t="s">
        <v>2529</v>
      </c>
      <c r="M285" t="s">
        <v>2530</v>
      </c>
    </row>
    <row r="286" spans="1:14">
      <c r="A286" t="s">
        <v>1801</v>
      </c>
      <c r="B286">
        <v>2.39370483124785E-4</v>
      </c>
      <c r="C286" s="23">
        <v>0.33333333333333298</v>
      </c>
      <c r="D286" s="23">
        <v>4.3333333333333304</v>
      </c>
      <c r="E286" s="23">
        <v>6.6666666666666696</v>
      </c>
      <c r="F286" s="23">
        <v>5.3333333333333304</v>
      </c>
      <c r="G286" t="s">
        <v>1802</v>
      </c>
      <c r="H286" t="s">
        <v>1803</v>
      </c>
      <c r="I286" t="s">
        <v>1804</v>
      </c>
      <c r="J286" t="s">
        <v>1805</v>
      </c>
      <c r="K286" t="s">
        <v>1806</v>
      </c>
      <c r="L286" t="s">
        <v>1807</v>
      </c>
      <c r="M286" t="s">
        <v>1808</v>
      </c>
    </row>
    <row r="287" spans="1:14">
      <c r="A287" t="s">
        <v>2148</v>
      </c>
      <c r="B287">
        <v>2.39370483124785E-4</v>
      </c>
      <c r="C287" s="23">
        <v>3</v>
      </c>
      <c r="D287" s="23">
        <v>0</v>
      </c>
      <c r="E287" s="23">
        <v>3.6666666666666701</v>
      </c>
      <c r="F287" s="23">
        <v>0.33333333333333298</v>
      </c>
      <c r="G287" t="s">
        <v>2149</v>
      </c>
      <c r="H287" t="s">
        <v>2150</v>
      </c>
      <c r="I287" t="s">
        <v>2151</v>
      </c>
      <c r="J287" t="s">
        <v>2152</v>
      </c>
      <c r="K287" t="s">
        <v>2153</v>
      </c>
      <c r="L287" t="s">
        <v>2154</v>
      </c>
      <c r="M287" t="s">
        <v>2155</v>
      </c>
    </row>
    <row r="288" spans="1:14">
      <c r="A288" t="s">
        <v>5080</v>
      </c>
      <c r="B288">
        <v>2.4909514349308098E-4</v>
      </c>
      <c r="C288" s="23">
        <v>3.3333333333333299</v>
      </c>
      <c r="D288" s="23">
        <v>11</v>
      </c>
      <c r="E288" s="23">
        <v>5.3333333333333304</v>
      </c>
      <c r="F288" s="23">
        <v>12.3333333333333</v>
      </c>
      <c r="G288" t="s">
        <v>5081</v>
      </c>
      <c r="H288" t="s">
        <v>5082</v>
      </c>
      <c r="I288" t="s">
        <v>5083</v>
      </c>
      <c r="J288" t="s">
        <v>5084</v>
      </c>
      <c r="K288" t="s">
        <v>5085</v>
      </c>
      <c r="L288" t="s">
        <v>5086</v>
      </c>
      <c r="M288" t="s">
        <v>5087</v>
      </c>
    </row>
    <row r="289" spans="1:14">
      <c r="A289" t="s">
        <v>6817</v>
      </c>
      <c r="B289">
        <v>2.5780409966204602E-4</v>
      </c>
      <c r="C289" s="23">
        <v>14</v>
      </c>
      <c r="D289" s="23">
        <v>23.6666666666667</v>
      </c>
      <c r="E289" s="23">
        <v>31.6666666666667</v>
      </c>
      <c r="F289" s="23">
        <v>27</v>
      </c>
      <c r="G289" t="s">
        <v>6818</v>
      </c>
      <c r="H289" t="s">
        <v>6819</v>
      </c>
      <c r="I289" t="s">
        <v>6820</v>
      </c>
      <c r="J289" t="s">
        <v>6821</v>
      </c>
      <c r="K289" t="s">
        <v>6822</v>
      </c>
      <c r="L289" t="s">
        <v>6823</v>
      </c>
      <c r="M289" t="s">
        <v>6824</v>
      </c>
    </row>
    <row r="290" spans="1:14">
      <c r="A290" t="s">
        <v>9269</v>
      </c>
      <c r="B290">
        <v>2.5873806554177698E-4</v>
      </c>
      <c r="C290" s="23">
        <v>0.66666666666666696</v>
      </c>
      <c r="D290" s="23">
        <v>3.3333333333333299</v>
      </c>
      <c r="E290" s="23">
        <v>8</v>
      </c>
      <c r="F290" s="23">
        <v>4</v>
      </c>
      <c r="G290" t="s">
        <v>9270</v>
      </c>
      <c r="H290" t="s">
        <v>9271</v>
      </c>
      <c r="I290" t="s">
        <v>9272</v>
      </c>
      <c r="J290" t="s">
        <v>9273</v>
      </c>
      <c r="K290" t="s">
        <v>9274</v>
      </c>
      <c r="L290" t="s">
        <v>9275</v>
      </c>
      <c r="M290" t="s">
        <v>9276</v>
      </c>
    </row>
    <row r="291" spans="1:14">
      <c r="A291" t="s">
        <v>9277</v>
      </c>
      <c r="B291">
        <v>2.5873806554177698E-4</v>
      </c>
      <c r="C291" s="23">
        <v>0</v>
      </c>
      <c r="D291" s="23">
        <v>0.66666666666666696</v>
      </c>
      <c r="E291" s="23">
        <v>0</v>
      </c>
      <c r="F291" s="23">
        <v>3.3333333333333299</v>
      </c>
      <c r="G291" t="s">
        <v>9278</v>
      </c>
      <c r="H291" t="s">
        <v>9279</v>
      </c>
      <c r="I291" t="s">
        <v>9280</v>
      </c>
      <c r="J291" t="s">
        <v>9281</v>
      </c>
      <c r="K291" t="s">
        <v>9282</v>
      </c>
      <c r="L291" t="s">
        <v>9283</v>
      </c>
      <c r="M291" t="s">
        <v>9284</v>
      </c>
    </row>
    <row r="292" spans="1:14">
      <c r="A292" t="s">
        <v>7279</v>
      </c>
      <c r="B292">
        <v>2.5945825863697301E-4</v>
      </c>
      <c r="C292" s="23">
        <v>0</v>
      </c>
      <c r="D292" s="23">
        <v>3</v>
      </c>
      <c r="E292" s="23">
        <v>2.3333333333333299</v>
      </c>
      <c r="F292" s="23">
        <v>0</v>
      </c>
      <c r="G292" t="s">
        <v>7280</v>
      </c>
      <c r="H292" t="s">
        <v>7281</v>
      </c>
      <c r="I292" t="s">
        <v>7282</v>
      </c>
      <c r="J292" t="s">
        <v>7283</v>
      </c>
      <c r="K292" t="s">
        <v>7284</v>
      </c>
      <c r="L292" t="s">
        <v>7285</v>
      </c>
      <c r="M292" t="s">
        <v>7286</v>
      </c>
    </row>
    <row r="293" spans="1:14">
      <c r="A293" t="s">
        <v>9285</v>
      </c>
      <c r="B293">
        <v>2.5945825863697301E-4</v>
      </c>
      <c r="C293" s="23">
        <v>0</v>
      </c>
      <c r="D293" s="23">
        <v>3</v>
      </c>
      <c r="E293" s="23">
        <v>0</v>
      </c>
      <c r="F293" s="23">
        <v>2.3333333333333299</v>
      </c>
      <c r="G293" t="s">
        <v>9286</v>
      </c>
      <c r="H293" t="s">
        <v>9287</v>
      </c>
      <c r="I293" t="s">
        <v>9288</v>
      </c>
      <c r="J293" t="s">
        <v>9289</v>
      </c>
      <c r="K293" t="s">
        <v>9290</v>
      </c>
      <c r="L293" t="s">
        <v>9291</v>
      </c>
      <c r="M293" t="s">
        <v>9292</v>
      </c>
      <c r="N293" t="s">
        <v>9293</v>
      </c>
    </row>
    <row r="294" spans="1:14">
      <c r="A294" t="s">
        <v>3912</v>
      </c>
      <c r="B294">
        <v>2.5989325064688901E-4</v>
      </c>
      <c r="C294" s="23">
        <v>1</v>
      </c>
      <c r="D294" s="23">
        <v>5.3333333333333304</v>
      </c>
      <c r="E294" s="23">
        <v>4.3333333333333304</v>
      </c>
      <c r="F294" s="23">
        <v>9</v>
      </c>
      <c r="G294" t="s">
        <v>3913</v>
      </c>
      <c r="H294" t="s">
        <v>3914</v>
      </c>
      <c r="I294" t="s">
        <v>3915</v>
      </c>
      <c r="J294" t="s">
        <v>3916</v>
      </c>
      <c r="K294" t="s">
        <v>3917</v>
      </c>
      <c r="L294" t="s">
        <v>3918</v>
      </c>
      <c r="M294" t="s">
        <v>3919</v>
      </c>
      <c r="N294" t="s">
        <v>2106</v>
      </c>
    </row>
    <row r="295" spans="1:14">
      <c r="A295" t="s">
        <v>3015</v>
      </c>
      <c r="B295">
        <v>2.5989325064688901E-4</v>
      </c>
      <c r="C295" s="23">
        <v>7</v>
      </c>
      <c r="D295" s="23">
        <v>2.3333333333333299</v>
      </c>
      <c r="E295" s="23">
        <v>10</v>
      </c>
      <c r="F295" s="23">
        <v>2.6666666666666701</v>
      </c>
      <c r="G295" t="s">
        <v>3016</v>
      </c>
      <c r="H295" t="s">
        <v>3017</v>
      </c>
      <c r="I295" t="s">
        <v>3018</v>
      </c>
      <c r="J295" t="s">
        <v>3019</v>
      </c>
      <c r="K295" t="s">
        <v>3020</v>
      </c>
      <c r="L295" t="s">
        <v>3021</v>
      </c>
      <c r="M295" t="s">
        <v>3022</v>
      </c>
    </row>
    <row r="296" spans="1:14">
      <c r="A296" t="s">
        <v>5762</v>
      </c>
      <c r="B296">
        <v>2.6184528672525001E-4</v>
      </c>
      <c r="C296" s="23">
        <v>4.3333333333333304</v>
      </c>
      <c r="D296" s="23">
        <v>9.6666666666666696</v>
      </c>
      <c r="E296" s="23">
        <v>15</v>
      </c>
      <c r="F296" s="23">
        <v>14</v>
      </c>
      <c r="G296" t="s">
        <v>5763</v>
      </c>
      <c r="H296" t="s">
        <v>5764</v>
      </c>
      <c r="I296" t="s">
        <v>5765</v>
      </c>
      <c r="J296" t="s">
        <v>5766</v>
      </c>
      <c r="K296" t="s">
        <v>5767</v>
      </c>
      <c r="L296" t="s">
        <v>5768</v>
      </c>
      <c r="M296" t="s">
        <v>5769</v>
      </c>
      <c r="N296" t="s">
        <v>1760</v>
      </c>
    </row>
    <row r="297" spans="1:14">
      <c r="A297" t="s">
        <v>6764</v>
      </c>
      <c r="B297">
        <v>2.6381633874028902E-4</v>
      </c>
      <c r="C297" s="23">
        <v>2.3333333333333299</v>
      </c>
      <c r="D297" s="23">
        <v>9</v>
      </c>
      <c r="E297" s="23">
        <v>3.6666666666666701</v>
      </c>
      <c r="F297" s="23">
        <v>10</v>
      </c>
      <c r="G297" t="s">
        <v>6765</v>
      </c>
      <c r="H297" t="s">
        <v>6766</v>
      </c>
      <c r="I297" t="s">
        <v>6767</v>
      </c>
      <c r="J297" t="s">
        <v>6768</v>
      </c>
      <c r="K297" t="s">
        <v>6769</v>
      </c>
      <c r="L297" t="s">
        <v>6770</v>
      </c>
      <c r="M297" t="s">
        <v>6771</v>
      </c>
    </row>
    <row r="298" spans="1:14">
      <c r="A298" t="s">
        <v>4910</v>
      </c>
      <c r="B298">
        <v>2.8523628477787198E-4</v>
      </c>
      <c r="C298" s="23">
        <v>5.6666666666666696</v>
      </c>
      <c r="D298" s="23">
        <v>8.6666666666666696</v>
      </c>
      <c r="E298" s="23">
        <v>7</v>
      </c>
      <c r="F298" s="23">
        <v>17</v>
      </c>
      <c r="G298" t="s">
        <v>4911</v>
      </c>
      <c r="H298" t="s">
        <v>4912</v>
      </c>
      <c r="I298" t="s">
        <v>4913</v>
      </c>
      <c r="J298" t="s">
        <v>4914</v>
      </c>
      <c r="K298" t="s">
        <v>4915</v>
      </c>
      <c r="L298" t="s">
        <v>4916</v>
      </c>
      <c r="M298" t="s">
        <v>4917</v>
      </c>
      <c r="N298" t="s">
        <v>4918</v>
      </c>
    </row>
    <row r="299" spans="1:14">
      <c r="A299" t="s">
        <v>7625</v>
      </c>
      <c r="B299">
        <v>2.8523628477787198E-4</v>
      </c>
      <c r="C299" s="23">
        <v>3.6666666666666701</v>
      </c>
      <c r="D299" s="23">
        <v>6.6666666666666696</v>
      </c>
      <c r="E299" s="23">
        <v>12.6666666666667</v>
      </c>
      <c r="F299" s="23">
        <v>12.6666666666667</v>
      </c>
      <c r="G299" t="s">
        <v>7626</v>
      </c>
      <c r="H299" t="s">
        <v>7627</v>
      </c>
      <c r="I299" t="s">
        <v>7628</v>
      </c>
      <c r="J299" t="s">
        <v>7629</v>
      </c>
      <c r="K299" t="s">
        <v>7630</v>
      </c>
      <c r="L299" t="s">
        <v>7631</v>
      </c>
      <c r="M299" t="s">
        <v>7632</v>
      </c>
      <c r="N299" t="s">
        <v>7633</v>
      </c>
    </row>
    <row r="300" spans="1:14">
      <c r="A300" t="s">
        <v>9294</v>
      </c>
      <c r="B300">
        <v>2.8523628477787198E-4</v>
      </c>
      <c r="C300" s="23">
        <v>0</v>
      </c>
      <c r="D300" s="23">
        <v>0</v>
      </c>
      <c r="E300" s="23">
        <v>2.6666666666666701</v>
      </c>
      <c r="F300" s="23">
        <v>2.6666666666666701</v>
      </c>
      <c r="G300" t="s">
        <v>9295</v>
      </c>
      <c r="H300" t="s">
        <v>9296</v>
      </c>
      <c r="I300" t="s">
        <v>9297</v>
      </c>
      <c r="J300" t="s">
        <v>9298</v>
      </c>
      <c r="K300" t="s">
        <v>9299</v>
      </c>
      <c r="M300" t="s">
        <v>9300</v>
      </c>
    </row>
    <row r="301" spans="1:14">
      <c r="A301" t="s">
        <v>9301</v>
      </c>
      <c r="B301">
        <v>2.9371881209023202E-4</v>
      </c>
      <c r="C301" s="23">
        <v>0</v>
      </c>
      <c r="D301" s="23">
        <v>0.33333333333333298</v>
      </c>
      <c r="E301" s="23">
        <v>3.6666666666666701</v>
      </c>
      <c r="F301" s="23">
        <v>0.33333333333333298</v>
      </c>
      <c r="G301" t="s">
        <v>9302</v>
      </c>
      <c r="H301" t="s">
        <v>9303</v>
      </c>
      <c r="I301" t="s">
        <v>9304</v>
      </c>
      <c r="J301" t="s">
        <v>9305</v>
      </c>
      <c r="K301" t="s">
        <v>9306</v>
      </c>
      <c r="L301" t="s">
        <v>9307</v>
      </c>
      <c r="M301" t="s">
        <v>9308</v>
      </c>
    </row>
    <row r="302" spans="1:14">
      <c r="A302" t="s">
        <v>3116</v>
      </c>
      <c r="B302">
        <v>2.9509796733254699E-4</v>
      </c>
      <c r="C302" s="23">
        <v>12</v>
      </c>
      <c r="D302" s="23">
        <v>24</v>
      </c>
      <c r="E302" s="23">
        <v>26</v>
      </c>
      <c r="F302" s="23">
        <v>27</v>
      </c>
      <c r="G302" t="s">
        <v>3117</v>
      </c>
      <c r="H302" t="s">
        <v>3118</v>
      </c>
      <c r="I302" t="s">
        <v>3119</v>
      </c>
      <c r="J302" t="s">
        <v>3120</v>
      </c>
      <c r="K302" t="s">
        <v>3121</v>
      </c>
      <c r="L302" t="s">
        <v>3122</v>
      </c>
      <c r="M302" t="s">
        <v>3123</v>
      </c>
    </row>
    <row r="303" spans="1:14">
      <c r="A303" t="s">
        <v>4344</v>
      </c>
      <c r="B303">
        <v>2.9683543920754399E-4</v>
      </c>
      <c r="C303" s="23">
        <v>0</v>
      </c>
      <c r="D303" s="23">
        <v>4</v>
      </c>
      <c r="E303" s="23">
        <v>4.6666666666666696</v>
      </c>
      <c r="F303" s="23">
        <v>4</v>
      </c>
      <c r="G303" t="s">
        <v>4345</v>
      </c>
      <c r="H303" t="s">
        <v>4346</v>
      </c>
      <c r="I303" t="s">
        <v>4347</v>
      </c>
      <c r="J303" t="s">
        <v>4348</v>
      </c>
      <c r="K303" t="s">
        <v>4349</v>
      </c>
      <c r="L303" t="s">
        <v>4350</v>
      </c>
      <c r="M303" t="s">
        <v>4351</v>
      </c>
    </row>
    <row r="304" spans="1:14">
      <c r="A304" t="s">
        <v>2172</v>
      </c>
      <c r="B304">
        <v>3.1014325266564099E-4</v>
      </c>
      <c r="C304" s="23">
        <v>4.6666666666666696</v>
      </c>
      <c r="D304" s="23">
        <v>11.6666666666667</v>
      </c>
      <c r="E304" s="23">
        <v>7.3333333333333304</v>
      </c>
      <c r="F304" s="23">
        <v>15.6666666666667</v>
      </c>
      <c r="G304" t="s">
        <v>2173</v>
      </c>
      <c r="H304" t="s">
        <v>2174</v>
      </c>
      <c r="I304" t="s">
        <v>2175</v>
      </c>
      <c r="J304" t="s">
        <v>2176</v>
      </c>
      <c r="K304" t="s">
        <v>2177</v>
      </c>
      <c r="L304" t="s">
        <v>2178</v>
      </c>
      <c r="M304" t="s">
        <v>2179</v>
      </c>
    </row>
    <row r="305" spans="1:14">
      <c r="A305" t="s">
        <v>5906</v>
      </c>
      <c r="B305">
        <v>3.1613442795813202E-4</v>
      </c>
      <c r="C305" s="23">
        <v>4.6666666666666696</v>
      </c>
      <c r="D305" s="23">
        <v>8</v>
      </c>
      <c r="E305" s="23">
        <v>13.6666666666667</v>
      </c>
      <c r="F305" s="23">
        <v>15</v>
      </c>
      <c r="G305" t="s">
        <v>5907</v>
      </c>
      <c r="H305" t="s">
        <v>5908</v>
      </c>
      <c r="I305" t="s">
        <v>5909</v>
      </c>
      <c r="J305" t="s">
        <v>5910</v>
      </c>
      <c r="K305" t="s">
        <v>5911</v>
      </c>
      <c r="L305" t="s">
        <v>5912</v>
      </c>
      <c r="M305" t="s">
        <v>5913</v>
      </c>
      <c r="N305" t="s">
        <v>1760</v>
      </c>
    </row>
    <row r="306" spans="1:14">
      <c r="A306" t="s">
        <v>1785</v>
      </c>
      <c r="B306">
        <v>3.21129676664008E-4</v>
      </c>
      <c r="C306" s="23">
        <v>0.33333333333333298</v>
      </c>
      <c r="D306" s="23">
        <v>0.66666666666666696</v>
      </c>
      <c r="E306" s="23">
        <v>5</v>
      </c>
      <c r="F306" s="23">
        <v>3.6666666666666701</v>
      </c>
      <c r="G306" t="s">
        <v>1786</v>
      </c>
      <c r="H306" t="s">
        <v>1787</v>
      </c>
      <c r="I306" t="s">
        <v>1788</v>
      </c>
      <c r="J306" t="s">
        <v>1789</v>
      </c>
      <c r="K306" t="s">
        <v>1790</v>
      </c>
      <c r="L306" t="s">
        <v>1791</v>
      </c>
      <c r="M306" t="s">
        <v>1792</v>
      </c>
    </row>
    <row r="307" spans="1:14">
      <c r="A307" t="s">
        <v>9309</v>
      </c>
      <c r="B307">
        <v>3.21129676664008E-4</v>
      </c>
      <c r="C307" s="23">
        <v>4</v>
      </c>
      <c r="D307" s="23">
        <v>0</v>
      </c>
      <c r="E307" s="23">
        <v>1</v>
      </c>
      <c r="F307" s="23">
        <v>0.33333333333333298</v>
      </c>
      <c r="G307" t="s">
        <v>9310</v>
      </c>
      <c r="H307" t="s">
        <v>9311</v>
      </c>
      <c r="I307" t="s">
        <v>9312</v>
      </c>
      <c r="J307" t="s">
        <v>9313</v>
      </c>
      <c r="K307" t="s">
        <v>9314</v>
      </c>
      <c r="L307" t="s">
        <v>9315</v>
      </c>
      <c r="M307" t="s">
        <v>9316</v>
      </c>
    </row>
    <row r="308" spans="1:14">
      <c r="A308" t="s">
        <v>4778</v>
      </c>
      <c r="B308">
        <v>3.2311271808732698E-4</v>
      </c>
      <c r="C308" s="23">
        <v>0</v>
      </c>
      <c r="D308" s="23">
        <v>1.6666666666666701</v>
      </c>
      <c r="E308" s="23">
        <v>3.6666666666666701</v>
      </c>
      <c r="F308" s="23">
        <v>4.6666666666666696</v>
      </c>
      <c r="G308" t="s">
        <v>4779</v>
      </c>
      <c r="H308" t="s">
        <v>4780</v>
      </c>
      <c r="I308" t="s">
        <v>4781</v>
      </c>
      <c r="J308" t="s">
        <v>4782</v>
      </c>
      <c r="K308" t="s">
        <v>4783</v>
      </c>
      <c r="L308" t="s">
        <v>4784</v>
      </c>
      <c r="M308" t="s">
        <v>4785</v>
      </c>
    </row>
    <row r="309" spans="1:14">
      <c r="A309" t="s">
        <v>5456</v>
      </c>
      <c r="B309">
        <v>3.2787628060024801E-4</v>
      </c>
      <c r="C309" s="23">
        <v>1.3333333333333299</v>
      </c>
      <c r="D309" s="23">
        <v>4</v>
      </c>
      <c r="E309" s="23">
        <v>1.3333333333333299</v>
      </c>
      <c r="F309" s="23">
        <v>7.6666666666666696</v>
      </c>
      <c r="G309" t="s">
        <v>5457</v>
      </c>
      <c r="H309" t="s">
        <v>5458</v>
      </c>
      <c r="I309" t="s">
        <v>5459</v>
      </c>
      <c r="J309" t="s">
        <v>5460</v>
      </c>
      <c r="K309" t="s">
        <v>5461</v>
      </c>
      <c r="L309" t="s">
        <v>5462</v>
      </c>
      <c r="M309" t="s">
        <v>5463</v>
      </c>
    </row>
    <row r="310" spans="1:14">
      <c r="A310" t="s">
        <v>3252</v>
      </c>
      <c r="B310">
        <v>3.7235301902146899E-4</v>
      </c>
      <c r="C310" s="23">
        <v>1.6666666666666701</v>
      </c>
      <c r="D310" s="23">
        <v>9.6666666666666696</v>
      </c>
      <c r="E310" s="23">
        <v>3.6666666666666701</v>
      </c>
      <c r="F310" s="23">
        <v>6.6666666666666696</v>
      </c>
      <c r="G310" t="s">
        <v>3253</v>
      </c>
      <c r="H310" t="s">
        <v>3254</v>
      </c>
      <c r="I310" t="s">
        <v>3255</v>
      </c>
      <c r="M310" t="s">
        <v>391</v>
      </c>
    </row>
    <row r="311" spans="1:14">
      <c r="A311" t="s">
        <v>2450</v>
      </c>
      <c r="B311">
        <v>3.8094233158841699E-4</v>
      </c>
      <c r="C311" s="23">
        <v>26.6666666666667</v>
      </c>
      <c r="D311" s="23">
        <v>43.6666666666667</v>
      </c>
      <c r="E311" s="23">
        <v>48.3333333333333</v>
      </c>
      <c r="F311" s="23">
        <v>42.6666666666667</v>
      </c>
      <c r="G311" t="s">
        <v>2451</v>
      </c>
      <c r="H311" t="s">
        <v>2452</v>
      </c>
      <c r="I311" t="s">
        <v>2453</v>
      </c>
      <c r="J311" t="s">
        <v>2454</v>
      </c>
      <c r="K311" t="s">
        <v>2455</v>
      </c>
      <c r="L311" t="s">
        <v>2456</v>
      </c>
      <c r="M311" t="s">
        <v>2457</v>
      </c>
    </row>
    <row r="312" spans="1:14">
      <c r="A312" t="s">
        <v>3573</v>
      </c>
      <c r="B312">
        <v>3.8830638954412302E-4</v>
      </c>
      <c r="C312" s="23">
        <v>5.6666666666666696</v>
      </c>
      <c r="D312" s="23">
        <v>17.3333333333333</v>
      </c>
      <c r="E312" s="23">
        <v>14</v>
      </c>
      <c r="F312" s="23">
        <v>15.6666666666667</v>
      </c>
      <c r="G312" t="s">
        <v>3574</v>
      </c>
      <c r="H312" t="s">
        <v>3575</v>
      </c>
      <c r="I312" t="s">
        <v>3576</v>
      </c>
      <c r="J312" t="s">
        <v>3577</v>
      </c>
      <c r="K312" t="s">
        <v>3578</v>
      </c>
      <c r="L312" t="s">
        <v>3579</v>
      </c>
      <c r="M312" t="s">
        <v>3580</v>
      </c>
    </row>
    <row r="313" spans="1:14">
      <c r="A313" t="s">
        <v>8898</v>
      </c>
      <c r="B313">
        <v>3.9066186812238598E-4</v>
      </c>
      <c r="C313" s="23">
        <v>2.6666666666666701</v>
      </c>
      <c r="D313" s="23">
        <v>10.6666666666667</v>
      </c>
      <c r="E313" s="23">
        <v>7.3333333333333304</v>
      </c>
      <c r="F313" s="23">
        <v>11.6666666666667</v>
      </c>
      <c r="G313" t="s">
        <v>8899</v>
      </c>
      <c r="H313" t="s">
        <v>8900</v>
      </c>
      <c r="I313" t="s">
        <v>8901</v>
      </c>
      <c r="J313" t="s">
        <v>8902</v>
      </c>
      <c r="K313" t="s">
        <v>8903</v>
      </c>
      <c r="L313" t="s">
        <v>8904</v>
      </c>
      <c r="M313" t="s">
        <v>8905</v>
      </c>
    </row>
    <row r="314" spans="1:14">
      <c r="A314" t="s">
        <v>2051</v>
      </c>
      <c r="B314">
        <v>3.92960204334712E-4</v>
      </c>
      <c r="C314" s="23">
        <v>2</v>
      </c>
      <c r="D314" s="23">
        <v>3.3333333333333299</v>
      </c>
      <c r="E314" s="23">
        <v>9.3333333333333304</v>
      </c>
      <c r="F314" s="23">
        <v>8</v>
      </c>
      <c r="G314" t="s">
        <v>2052</v>
      </c>
      <c r="H314" t="s">
        <v>2053</v>
      </c>
      <c r="I314" t="s">
        <v>2054</v>
      </c>
      <c r="J314" t="s">
        <v>2055</v>
      </c>
      <c r="K314" t="s">
        <v>2056</v>
      </c>
      <c r="L314" t="s">
        <v>2057</v>
      </c>
      <c r="M314" t="s">
        <v>2058</v>
      </c>
    </row>
    <row r="315" spans="1:14">
      <c r="A315" t="s">
        <v>6037</v>
      </c>
      <c r="B315">
        <v>4.1214571264014399E-4</v>
      </c>
      <c r="C315" s="23">
        <v>12.3333333333333</v>
      </c>
      <c r="D315" s="23">
        <v>27.6666666666667</v>
      </c>
      <c r="E315" s="23">
        <v>22</v>
      </c>
      <c r="F315" s="23">
        <v>26</v>
      </c>
      <c r="G315" t="s">
        <v>6038</v>
      </c>
      <c r="H315" t="s">
        <v>6039</v>
      </c>
      <c r="I315" t="s">
        <v>6040</v>
      </c>
      <c r="J315" t="s">
        <v>6041</v>
      </c>
      <c r="K315" t="s">
        <v>6042</v>
      </c>
      <c r="L315" t="s">
        <v>6043</v>
      </c>
      <c r="M315" t="s">
        <v>6044</v>
      </c>
    </row>
    <row r="316" spans="1:14">
      <c r="A316" t="s">
        <v>3671</v>
      </c>
      <c r="B316">
        <v>4.14638071682755E-4</v>
      </c>
      <c r="C316" s="23">
        <v>1.3333333333333299</v>
      </c>
      <c r="D316" s="23">
        <v>8</v>
      </c>
      <c r="E316" s="23">
        <v>7.6666666666666696</v>
      </c>
      <c r="F316" s="23">
        <v>8.3333333333333304</v>
      </c>
      <c r="G316" t="s">
        <v>3672</v>
      </c>
      <c r="H316" t="s">
        <v>3673</v>
      </c>
      <c r="I316" t="s">
        <v>3674</v>
      </c>
      <c r="J316" t="s">
        <v>3675</v>
      </c>
      <c r="K316" t="s">
        <v>3676</v>
      </c>
      <c r="L316" t="s">
        <v>3677</v>
      </c>
      <c r="M316" t="s">
        <v>3678</v>
      </c>
    </row>
    <row r="317" spans="1:14">
      <c r="A317" t="s">
        <v>9317</v>
      </c>
      <c r="B317">
        <v>4.2005133712707599E-4</v>
      </c>
      <c r="C317" s="23">
        <v>0</v>
      </c>
      <c r="D317" s="23">
        <v>0.33333333333333298</v>
      </c>
      <c r="E317" s="23">
        <v>3</v>
      </c>
      <c r="F317" s="23">
        <v>3.3333333333333299</v>
      </c>
      <c r="G317" t="s">
        <v>9318</v>
      </c>
      <c r="H317" t="s">
        <v>9319</v>
      </c>
      <c r="I317" t="s">
        <v>9320</v>
      </c>
      <c r="J317" t="s">
        <v>9321</v>
      </c>
      <c r="K317" t="s">
        <v>9322</v>
      </c>
      <c r="L317" t="s">
        <v>9323</v>
      </c>
      <c r="M317" t="s">
        <v>9324</v>
      </c>
    </row>
    <row r="318" spans="1:14">
      <c r="A318" t="s">
        <v>2595</v>
      </c>
      <c r="B318">
        <v>4.2820474059314899E-4</v>
      </c>
      <c r="C318" s="23">
        <v>26</v>
      </c>
      <c r="D318" s="23">
        <v>26.6666666666667</v>
      </c>
      <c r="E318" s="23">
        <v>45.3333333333333</v>
      </c>
      <c r="F318" s="23">
        <v>31.3333333333333</v>
      </c>
      <c r="G318" t="s">
        <v>2596</v>
      </c>
      <c r="H318" t="s">
        <v>2597</v>
      </c>
      <c r="I318" t="s">
        <v>2598</v>
      </c>
      <c r="J318" t="s">
        <v>2599</v>
      </c>
      <c r="K318" t="s">
        <v>2600</v>
      </c>
      <c r="L318" t="s">
        <v>2601</v>
      </c>
      <c r="M318" t="s">
        <v>2602</v>
      </c>
    </row>
    <row r="319" spans="1:14">
      <c r="A319" t="s">
        <v>1777</v>
      </c>
      <c r="B319">
        <v>4.3518164403505497E-4</v>
      </c>
      <c r="C319" s="23">
        <v>30.6666666666667</v>
      </c>
      <c r="D319" s="23">
        <v>46.3333333333333</v>
      </c>
      <c r="E319" s="23">
        <v>43.6666666666667</v>
      </c>
      <c r="F319" s="23">
        <v>54.6666666666667</v>
      </c>
      <c r="G319" t="s">
        <v>1778</v>
      </c>
      <c r="H319" t="s">
        <v>1779</v>
      </c>
      <c r="I319" t="s">
        <v>1780</v>
      </c>
      <c r="J319" t="s">
        <v>1781</v>
      </c>
      <c r="K319" t="s">
        <v>1782</v>
      </c>
      <c r="L319" t="s">
        <v>1783</v>
      </c>
      <c r="M319" t="s">
        <v>1784</v>
      </c>
    </row>
    <row r="320" spans="1:14">
      <c r="A320" t="s">
        <v>4226</v>
      </c>
      <c r="B320">
        <v>4.4090549418327401E-4</v>
      </c>
      <c r="C320" s="23">
        <v>6.6666666666666696</v>
      </c>
      <c r="D320" s="23">
        <v>15</v>
      </c>
      <c r="E320" s="23">
        <v>5.6666666666666696</v>
      </c>
      <c r="F320" s="23">
        <v>14</v>
      </c>
      <c r="G320" t="s">
        <v>4227</v>
      </c>
      <c r="H320" t="s">
        <v>4228</v>
      </c>
      <c r="I320" t="s">
        <v>4229</v>
      </c>
      <c r="J320" t="s">
        <v>4230</v>
      </c>
      <c r="K320" t="s">
        <v>4231</v>
      </c>
      <c r="L320" t="s">
        <v>4232</v>
      </c>
      <c r="M320" t="s">
        <v>4233</v>
      </c>
    </row>
    <row r="321" spans="1:14">
      <c r="A321" t="s">
        <v>4307</v>
      </c>
      <c r="B321">
        <v>4.45872551916899E-4</v>
      </c>
      <c r="C321" s="23">
        <v>4</v>
      </c>
      <c r="D321" s="23">
        <v>12.6666666666667</v>
      </c>
      <c r="E321" s="23">
        <v>9.3333333333333304</v>
      </c>
      <c r="F321" s="23">
        <v>14.3333333333333</v>
      </c>
      <c r="G321" t="s">
        <v>4308</v>
      </c>
      <c r="H321" t="s">
        <v>4309</v>
      </c>
      <c r="I321" t="s">
        <v>4310</v>
      </c>
      <c r="J321" t="s">
        <v>4311</v>
      </c>
      <c r="K321" t="s">
        <v>4312</v>
      </c>
      <c r="L321" t="s">
        <v>4313</v>
      </c>
      <c r="M321" t="s">
        <v>4314</v>
      </c>
    </row>
    <row r="322" spans="1:14">
      <c r="A322" t="s">
        <v>2483</v>
      </c>
      <c r="B322">
        <v>4.6899698050893501E-4</v>
      </c>
      <c r="C322" s="23">
        <v>14.6666666666667</v>
      </c>
      <c r="D322" s="23">
        <v>27.6666666666667</v>
      </c>
      <c r="E322" s="23">
        <v>31.3333333333333</v>
      </c>
      <c r="F322" s="23">
        <v>27.3333333333333</v>
      </c>
      <c r="G322" t="s">
        <v>2484</v>
      </c>
      <c r="H322" t="s">
        <v>2485</v>
      </c>
      <c r="I322" t="s">
        <v>2486</v>
      </c>
      <c r="J322" t="s">
        <v>2487</v>
      </c>
      <c r="K322" t="s">
        <v>2488</v>
      </c>
      <c r="L322" t="s">
        <v>2489</v>
      </c>
      <c r="M322" t="s">
        <v>2490</v>
      </c>
    </row>
    <row r="323" spans="1:14">
      <c r="A323" t="s">
        <v>9325</v>
      </c>
      <c r="B323">
        <v>4.7550312084011998E-4</v>
      </c>
      <c r="C323" s="23">
        <v>0.33333333333333298</v>
      </c>
      <c r="D323" s="23">
        <v>5.3333333333333304</v>
      </c>
      <c r="E323" s="23">
        <v>4.3333333333333304</v>
      </c>
      <c r="F323" s="23">
        <v>6</v>
      </c>
      <c r="G323" t="s">
        <v>9326</v>
      </c>
      <c r="H323" t="s">
        <v>9327</v>
      </c>
      <c r="I323" t="s">
        <v>9328</v>
      </c>
      <c r="J323" t="s">
        <v>9329</v>
      </c>
      <c r="K323" t="s">
        <v>9330</v>
      </c>
      <c r="L323" t="s">
        <v>9331</v>
      </c>
      <c r="M323" t="s">
        <v>9332</v>
      </c>
    </row>
    <row r="324" spans="1:14">
      <c r="A324" t="s">
        <v>6029</v>
      </c>
      <c r="B324">
        <v>4.81611283489659E-4</v>
      </c>
      <c r="C324" s="23">
        <v>0</v>
      </c>
      <c r="D324" s="23">
        <v>3.6666666666666701</v>
      </c>
      <c r="E324" s="23">
        <v>4</v>
      </c>
      <c r="F324" s="23">
        <v>4.3333333333333304</v>
      </c>
      <c r="G324" t="s">
        <v>6030</v>
      </c>
      <c r="H324" t="s">
        <v>6031</v>
      </c>
      <c r="I324" t="s">
        <v>6032</v>
      </c>
      <c r="J324" t="s">
        <v>6033</v>
      </c>
      <c r="K324" t="s">
        <v>6034</v>
      </c>
      <c r="L324" t="s">
        <v>6035</v>
      </c>
      <c r="M324" t="s">
        <v>6036</v>
      </c>
    </row>
    <row r="325" spans="1:14">
      <c r="A325" t="s">
        <v>3606</v>
      </c>
      <c r="B325">
        <v>5.7743078307735099E-4</v>
      </c>
      <c r="C325" s="23">
        <v>6.3333333333333304</v>
      </c>
      <c r="D325" s="23">
        <v>13</v>
      </c>
      <c r="E325" s="23">
        <v>14.6666666666667</v>
      </c>
      <c r="F325" s="23">
        <v>19</v>
      </c>
      <c r="G325" t="s">
        <v>3607</v>
      </c>
      <c r="H325" t="s">
        <v>3608</v>
      </c>
      <c r="I325" t="s">
        <v>3609</v>
      </c>
      <c r="J325" t="s">
        <v>3610</v>
      </c>
      <c r="K325" t="s">
        <v>3611</v>
      </c>
      <c r="L325" t="s">
        <v>3612</v>
      </c>
      <c r="M325" t="s">
        <v>3613</v>
      </c>
      <c r="N325" t="s">
        <v>3614</v>
      </c>
    </row>
    <row r="326" spans="1:14">
      <c r="A326" t="s">
        <v>6085</v>
      </c>
      <c r="B326">
        <v>5.7757278046129601E-4</v>
      </c>
      <c r="C326" s="23">
        <v>21</v>
      </c>
      <c r="D326" s="23">
        <v>20.6666666666667</v>
      </c>
      <c r="E326" s="23">
        <v>35.3333333333333</v>
      </c>
      <c r="F326" s="23">
        <v>18.6666666666667</v>
      </c>
      <c r="G326" t="s">
        <v>6086</v>
      </c>
      <c r="H326" t="s">
        <v>6087</v>
      </c>
      <c r="I326" t="s">
        <v>6088</v>
      </c>
      <c r="J326" t="s">
        <v>6089</v>
      </c>
      <c r="K326" t="s">
        <v>6090</v>
      </c>
      <c r="L326" t="s">
        <v>6091</v>
      </c>
      <c r="M326" t="s">
        <v>6092</v>
      </c>
    </row>
    <row r="327" spans="1:14">
      <c r="A327" t="s">
        <v>7899</v>
      </c>
      <c r="B327">
        <v>5.7757278046129601E-4</v>
      </c>
      <c r="C327" s="23">
        <v>0</v>
      </c>
      <c r="D327" s="23">
        <v>2.3333333333333299</v>
      </c>
      <c r="E327" s="23">
        <v>4.3333333333333304</v>
      </c>
      <c r="F327" s="23">
        <v>4</v>
      </c>
      <c r="G327" t="s">
        <v>7900</v>
      </c>
      <c r="H327" t="s">
        <v>7901</v>
      </c>
      <c r="I327" t="s">
        <v>7902</v>
      </c>
      <c r="J327" t="s">
        <v>7903</v>
      </c>
      <c r="K327" t="s">
        <v>7904</v>
      </c>
      <c r="L327" t="s">
        <v>7905</v>
      </c>
      <c r="M327" t="s">
        <v>7906</v>
      </c>
    </row>
    <row r="328" spans="1:14">
      <c r="A328" t="s">
        <v>1726</v>
      </c>
      <c r="B328">
        <v>5.9695007816685098E-4</v>
      </c>
      <c r="C328" s="23">
        <v>0.66666666666666696</v>
      </c>
      <c r="D328" s="23">
        <v>6</v>
      </c>
      <c r="E328" s="23">
        <v>6.3333333333333304</v>
      </c>
      <c r="F328" s="23">
        <v>6.3333333333333304</v>
      </c>
      <c r="G328" t="s">
        <v>1727</v>
      </c>
      <c r="H328" t="s">
        <v>1728</v>
      </c>
      <c r="I328" t="s">
        <v>1729</v>
      </c>
      <c r="J328" t="s">
        <v>1730</v>
      </c>
      <c r="K328" t="s">
        <v>1731</v>
      </c>
      <c r="L328" t="s">
        <v>1732</v>
      </c>
      <c r="M328" t="s">
        <v>1733</v>
      </c>
      <c r="N328" t="s">
        <v>1734</v>
      </c>
    </row>
    <row r="329" spans="1:14">
      <c r="A329" t="s">
        <v>8774</v>
      </c>
      <c r="B329">
        <v>6.1199147038107403E-4</v>
      </c>
      <c r="C329" s="23">
        <v>5</v>
      </c>
      <c r="D329" s="23">
        <v>13.3333333333333</v>
      </c>
      <c r="E329" s="23">
        <v>12.3333333333333</v>
      </c>
      <c r="F329" s="23">
        <v>16.3333333333333</v>
      </c>
      <c r="G329" t="s">
        <v>8775</v>
      </c>
      <c r="H329" t="s">
        <v>8776</v>
      </c>
      <c r="I329" t="s">
        <v>8777</v>
      </c>
      <c r="J329" t="s">
        <v>8778</v>
      </c>
      <c r="K329" t="s">
        <v>8779</v>
      </c>
      <c r="L329" t="s">
        <v>8780</v>
      </c>
      <c r="M329" t="s">
        <v>8781</v>
      </c>
    </row>
    <row r="330" spans="1:14">
      <c r="A330" t="s">
        <v>6863</v>
      </c>
      <c r="B330">
        <v>6.6459741426487496E-4</v>
      </c>
      <c r="C330" s="23">
        <v>3.6666666666666701</v>
      </c>
      <c r="D330" s="23">
        <v>3</v>
      </c>
      <c r="E330" s="23">
        <v>11</v>
      </c>
      <c r="F330" s="23">
        <v>8</v>
      </c>
      <c r="G330" t="s">
        <v>6864</v>
      </c>
      <c r="H330" t="s">
        <v>6865</v>
      </c>
      <c r="I330" t="s">
        <v>6866</v>
      </c>
      <c r="J330" t="s">
        <v>6867</v>
      </c>
      <c r="K330" t="s">
        <v>6868</v>
      </c>
      <c r="L330" t="s">
        <v>6869</v>
      </c>
      <c r="M330" t="s">
        <v>6870</v>
      </c>
    </row>
    <row r="331" spans="1:14">
      <c r="A331" t="s">
        <v>4210</v>
      </c>
      <c r="B331">
        <v>6.8870485227134697E-4</v>
      </c>
      <c r="C331" s="23">
        <v>0</v>
      </c>
      <c r="D331" s="23">
        <v>1.6666666666666701</v>
      </c>
      <c r="E331" s="23">
        <v>4.6666666666666696</v>
      </c>
      <c r="F331" s="23">
        <v>1.6666666666666701</v>
      </c>
      <c r="G331" t="s">
        <v>4211</v>
      </c>
      <c r="H331" t="s">
        <v>4212</v>
      </c>
      <c r="I331" t="s">
        <v>4213</v>
      </c>
      <c r="J331" t="s">
        <v>4214</v>
      </c>
      <c r="K331" t="s">
        <v>4215</v>
      </c>
      <c r="L331" t="s">
        <v>4216</v>
      </c>
      <c r="M331" t="s">
        <v>4217</v>
      </c>
    </row>
    <row r="332" spans="1:14">
      <c r="A332" t="s">
        <v>9333</v>
      </c>
      <c r="B332">
        <v>6.8870485227134697E-4</v>
      </c>
      <c r="C332" s="23">
        <v>0</v>
      </c>
      <c r="D332" s="23">
        <v>0.66666666666666696</v>
      </c>
      <c r="E332" s="23">
        <v>3.6666666666666701</v>
      </c>
      <c r="F332" s="23">
        <v>3</v>
      </c>
      <c r="G332" t="s">
        <v>9334</v>
      </c>
      <c r="H332" t="s">
        <v>9335</v>
      </c>
      <c r="I332" t="s">
        <v>9336</v>
      </c>
      <c r="J332" t="s">
        <v>9337</v>
      </c>
      <c r="K332" t="s">
        <v>9338</v>
      </c>
      <c r="L332" t="s">
        <v>9339</v>
      </c>
      <c r="M332" t="s">
        <v>9340</v>
      </c>
    </row>
    <row r="333" spans="1:14">
      <c r="A333" t="s">
        <v>9341</v>
      </c>
      <c r="B333">
        <v>6.8870485227134697E-4</v>
      </c>
      <c r="C333" s="23">
        <v>0</v>
      </c>
      <c r="D333" s="23">
        <v>0.66666666666666696</v>
      </c>
      <c r="E333" s="23">
        <v>3</v>
      </c>
      <c r="F333" s="23">
        <v>0</v>
      </c>
      <c r="G333" t="s">
        <v>9342</v>
      </c>
      <c r="H333" t="s">
        <v>9343</v>
      </c>
      <c r="I333" t="s">
        <v>9344</v>
      </c>
      <c r="J333" t="s">
        <v>9345</v>
      </c>
      <c r="K333" t="s">
        <v>9346</v>
      </c>
      <c r="L333" t="s">
        <v>9347</v>
      </c>
      <c r="M333" t="s">
        <v>9348</v>
      </c>
    </row>
    <row r="334" spans="1:14">
      <c r="A334" t="s">
        <v>9349</v>
      </c>
      <c r="B334">
        <v>6.8887991307892799E-4</v>
      </c>
      <c r="C334" s="23">
        <v>0</v>
      </c>
      <c r="D334" s="23">
        <v>1</v>
      </c>
      <c r="E334" s="23">
        <v>4.3333333333333304</v>
      </c>
      <c r="F334" s="23">
        <v>2.3333333333333299</v>
      </c>
      <c r="G334" t="s">
        <v>9350</v>
      </c>
      <c r="H334" t="s">
        <v>9351</v>
      </c>
      <c r="I334" t="s">
        <v>9352</v>
      </c>
      <c r="L334" t="s">
        <v>9353</v>
      </c>
      <c r="M334" t="s">
        <v>391</v>
      </c>
    </row>
    <row r="335" spans="1:14">
      <c r="A335" t="s">
        <v>3937</v>
      </c>
      <c r="B335">
        <v>6.9997587674016704E-4</v>
      </c>
      <c r="C335" s="23">
        <v>1.3333333333333299</v>
      </c>
      <c r="D335" s="23">
        <v>3.3333333333333299</v>
      </c>
      <c r="E335" s="23">
        <v>8</v>
      </c>
      <c r="F335" s="23">
        <v>7</v>
      </c>
      <c r="G335" t="s">
        <v>3938</v>
      </c>
      <c r="H335" t="s">
        <v>3939</v>
      </c>
      <c r="I335" t="s">
        <v>3940</v>
      </c>
      <c r="L335" t="s">
        <v>3941</v>
      </c>
      <c r="M335" t="s">
        <v>391</v>
      </c>
    </row>
    <row r="336" spans="1:14">
      <c r="A336" t="s">
        <v>9354</v>
      </c>
      <c r="B336">
        <v>6.9997587674016704E-4</v>
      </c>
      <c r="C336" s="23">
        <v>0</v>
      </c>
      <c r="D336" s="23">
        <v>1.3333333333333299</v>
      </c>
      <c r="E336" s="23">
        <v>0</v>
      </c>
      <c r="F336" s="23">
        <v>3</v>
      </c>
      <c r="G336" t="s">
        <v>9355</v>
      </c>
      <c r="H336" t="s">
        <v>9356</v>
      </c>
      <c r="I336" t="s">
        <v>9357</v>
      </c>
      <c r="J336" t="s">
        <v>9358</v>
      </c>
      <c r="K336" t="s">
        <v>9359</v>
      </c>
      <c r="L336" t="s">
        <v>9360</v>
      </c>
      <c r="M336" t="s">
        <v>9221</v>
      </c>
    </row>
    <row r="337" spans="1:14">
      <c r="A337" t="s">
        <v>5922</v>
      </c>
      <c r="B337">
        <v>6.9997587674016704E-4</v>
      </c>
      <c r="C337" s="23">
        <v>0</v>
      </c>
      <c r="D337" s="23">
        <v>1.3333333333333299</v>
      </c>
      <c r="E337" s="23">
        <v>0</v>
      </c>
      <c r="F337" s="23">
        <v>3</v>
      </c>
      <c r="G337" t="s">
        <v>5923</v>
      </c>
      <c r="H337" t="s">
        <v>5924</v>
      </c>
      <c r="I337" t="s">
        <v>5925</v>
      </c>
      <c r="J337" t="s">
        <v>5926</v>
      </c>
      <c r="K337" t="s">
        <v>5927</v>
      </c>
      <c r="M337" t="s">
        <v>5928</v>
      </c>
    </row>
    <row r="338" spans="1:14">
      <c r="A338" t="s">
        <v>9361</v>
      </c>
      <c r="B338">
        <v>6.9997587674016704E-4</v>
      </c>
      <c r="C338" s="23">
        <v>0</v>
      </c>
      <c r="D338" s="23">
        <v>3</v>
      </c>
      <c r="E338" s="23">
        <v>0</v>
      </c>
      <c r="F338" s="23">
        <v>1.3333333333333299</v>
      </c>
      <c r="G338" t="s">
        <v>9362</v>
      </c>
      <c r="H338" t="s">
        <v>9363</v>
      </c>
      <c r="I338" t="s">
        <v>9364</v>
      </c>
      <c r="J338" t="s">
        <v>9365</v>
      </c>
      <c r="K338" t="s">
        <v>9366</v>
      </c>
      <c r="L338" t="s">
        <v>9367</v>
      </c>
      <c r="M338" t="s">
        <v>9368</v>
      </c>
    </row>
    <row r="339" spans="1:14">
      <c r="A339" t="s">
        <v>4052</v>
      </c>
      <c r="B339">
        <v>7.4669070233705998E-4</v>
      </c>
      <c r="C339" s="23">
        <v>27.6666666666667</v>
      </c>
      <c r="D339" s="23">
        <v>40.3333333333333</v>
      </c>
      <c r="E339" s="23">
        <v>43.6666666666667</v>
      </c>
      <c r="F339" s="23">
        <v>49.3333333333333</v>
      </c>
      <c r="G339" t="s">
        <v>4053</v>
      </c>
      <c r="H339" t="s">
        <v>4054</v>
      </c>
      <c r="I339" t="s">
        <v>4055</v>
      </c>
      <c r="J339" t="s">
        <v>4056</v>
      </c>
      <c r="K339" t="s">
        <v>4057</v>
      </c>
      <c r="L339" t="s">
        <v>4058</v>
      </c>
      <c r="M339" t="s">
        <v>4059</v>
      </c>
    </row>
    <row r="340" spans="1:14">
      <c r="A340" t="s">
        <v>1826</v>
      </c>
      <c r="B340">
        <v>7.7761440062696296E-4</v>
      </c>
      <c r="C340" s="23">
        <v>0</v>
      </c>
      <c r="D340" s="23">
        <v>3</v>
      </c>
      <c r="E340" s="23">
        <v>2.6666666666666701</v>
      </c>
      <c r="F340" s="23">
        <v>4.6666666666666696</v>
      </c>
      <c r="G340" t="s">
        <v>1827</v>
      </c>
      <c r="H340" t="s">
        <v>1828</v>
      </c>
      <c r="I340" t="s">
        <v>1829</v>
      </c>
      <c r="J340" t="s">
        <v>1830</v>
      </c>
      <c r="K340" t="s">
        <v>1831</v>
      </c>
      <c r="L340" t="s">
        <v>1832</v>
      </c>
      <c r="M340" t="s">
        <v>1833</v>
      </c>
    </row>
    <row r="341" spans="1:14">
      <c r="A341" t="s">
        <v>4448</v>
      </c>
      <c r="B341">
        <v>8.3729318011674099E-4</v>
      </c>
      <c r="C341" s="23">
        <v>10.3333333333333</v>
      </c>
      <c r="D341" s="23">
        <v>4</v>
      </c>
      <c r="E341" s="23">
        <v>12.6666666666667</v>
      </c>
      <c r="F341" s="23">
        <v>13.6666666666667</v>
      </c>
      <c r="G341" t="s">
        <v>4449</v>
      </c>
      <c r="H341" t="s">
        <v>4450</v>
      </c>
      <c r="I341" t="s">
        <v>4451</v>
      </c>
      <c r="J341" t="s">
        <v>4452</v>
      </c>
      <c r="K341" t="s">
        <v>4453</v>
      </c>
      <c r="L341" t="s">
        <v>4454</v>
      </c>
      <c r="M341" t="s">
        <v>4455</v>
      </c>
      <c r="N341" t="s">
        <v>4456</v>
      </c>
    </row>
    <row r="342" spans="1:14">
      <c r="A342" t="s">
        <v>3174</v>
      </c>
      <c r="B342">
        <v>8.4865536827250702E-4</v>
      </c>
      <c r="C342" s="23">
        <v>3.6666666666666701</v>
      </c>
      <c r="D342" s="23">
        <v>11</v>
      </c>
      <c r="E342" s="23">
        <v>9.3333333333333304</v>
      </c>
      <c r="F342" s="23">
        <v>13.6666666666667</v>
      </c>
      <c r="G342" t="s">
        <v>3175</v>
      </c>
      <c r="H342" t="s">
        <v>3176</v>
      </c>
      <c r="I342" t="s">
        <v>3177</v>
      </c>
      <c r="J342" t="s">
        <v>3178</v>
      </c>
      <c r="K342" t="s">
        <v>3179</v>
      </c>
      <c r="L342" t="s">
        <v>3180</v>
      </c>
      <c r="M342" t="s">
        <v>3181</v>
      </c>
      <c r="N342" t="s">
        <v>3182</v>
      </c>
    </row>
    <row r="343" spans="1:14">
      <c r="A343" t="s">
        <v>8621</v>
      </c>
      <c r="B343">
        <v>8.4865536827250702E-4</v>
      </c>
      <c r="C343" s="23">
        <v>0</v>
      </c>
      <c r="D343" s="23">
        <v>2.6666666666666701</v>
      </c>
      <c r="E343" s="23">
        <v>4.6666666666666696</v>
      </c>
      <c r="F343" s="23">
        <v>2.6666666666666701</v>
      </c>
      <c r="G343" t="s">
        <v>8622</v>
      </c>
      <c r="H343" t="s">
        <v>8623</v>
      </c>
      <c r="I343" t="s">
        <v>8624</v>
      </c>
      <c r="J343" t="s">
        <v>8625</v>
      </c>
      <c r="K343" t="s">
        <v>8626</v>
      </c>
      <c r="L343" t="s">
        <v>8627</v>
      </c>
      <c r="M343" t="s">
        <v>8628</v>
      </c>
    </row>
    <row r="344" spans="1:14">
      <c r="A344" t="s">
        <v>9369</v>
      </c>
      <c r="B344">
        <v>8.4865536827250702E-4</v>
      </c>
      <c r="C344" s="23">
        <v>0</v>
      </c>
      <c r="D344" s="23">
        <v>2</v>
      </c>
      <c r="E344" s="23">
        <v>4</v>
      </c>
      <c r="F344" s="23">
        <v>0.66666666666666696</v>
      </c>
      <c r="G344" t="s">
        <v>9370</v>
      </c>
      <c r="H344" t="s">
        <v>9371</v>
      </c>
      <c r="I344" t="s">
        <v>9372</v>
      </c>
      <c r="J344" t="s">
        <v>9373</v>
      </c>
      <c r="K344" t="s">
        <v>9374</v>
      </c>
      <c r="L344" t="s">
        <v>9375</v>
      </c>
      <c r="M344" t="s">
        <v>9376</v>
      </c>
    </row>
    <row r="345" spans="1:14">
      <c r="A345" t="s">
        <v>9377</v>
      </c>
      <c r="B345">
        <v>8.4865536827250702E-4</v>
      </c>
      <c r="C345" s="23">
        <v>0.66666666666666696</v>
      </c>
      <c r="D345" s="23">
        <v>2</v>
      </c>
      <c r="E345" s="23">
        <v>0</v>
      </c>
      <c r="F345" s="23">
        <v>4</v>
      </c>
      <c r="G345" t="s">
        <v>9378</v>
      </c>
      <c r="H345" t="s">
        <v>9379</v>
      </c>
      <c r="I345" t="s">
        <v>9380</v>
      </c>
      <c r="J345" t="s">
        <v>9381</v>
      </c>
      <c r="K345" t="s">
        <v>9382</v>
      </c>
      <c r="L345" t="s">
        <v>9383</v>
      </c>
      <c r="M345" t="s">
        <v>9384</v>
      </c>
    </row>
    <row r="346" spans="1:14">
      <c r="A346" t="s">
        <v>2244</v>
      </c>
      <c r="B346">
        <v>8.9257905152447903E-4</v>
      </c>
      <c r="C346" s="23">
        <v>19.3333333333333</v>
      </c>
      <c r="D346" s="23">
        <v>18</v>
      </c>
      <c r="E346" s="23">
        <v>12.3333333333333</v>
      </c>
      <c r="F346" s="23">
        <v>7.6666666666666696</v>
      </c>
      <c r="G346" t="s">
        <v>2245</v>
      </c>
      <c r="H346" t="s">
        <v>2246</v>
      </c>
      <c r="I346" t="s">
        <v>2247</v>
      </c>
      <c r="J346" t="s">
        <v>2248</v>
      </c>
      <c r="K346" t="s">
        <v>2249</v>
      </c>
      <c r="L346" t="s">
        <v>2250</v>
      </c>
      <c r="M346" t="s">
        <v>2251</v>
      </c>
      <c r="N346" t="s">
        <v>2252</v>
      </c>
    </row>
    <row r="347" spans="1:14">
      <c r="A347" t="s">
        <v>9385</v>
      </c>
      <c r="B347">
        <v>8.9257905152447903E-4</v>
      </c>
      <c r="C347" s="23">
        <v>0</v>
      </c>
      <c r="D347" s="23">
        <v>2.3333333333333299</v>
      </c>
      <c r="E347" s="23">
        <v>0</v>
      </c>
      <c r="F347" s="23">
        <v>0</v>
      </c>
      <c r="G347" t="s">
        <v>9386</v>
      </c>
      <c r="H347" t="s">
        <v>9387</v>
      </c>
      <c r="I347" t="s">
        <v>9388</v>
      </c>
      <c r="J347" t="s">
        <v>9389</v>
      </c>
      <c r="K347" t="s">
        <v>9390</v>
      </c>
      <c r="L347" t="s">
        <v>9391</v>
      </c>
      <c r="M347" t="s">
        <v>9392</v>
      </c>
      <c r="N347" t="s">
        <v>9393</v>
      </c>
    </row>
    <row r="348" spans="1:14">
      <c r="A348" t="s">
        <v>7915</v>
      </c>
      <c r="B348">
        <v>8.9257905152447903E-4</v>
      </c>
      <c r="C348" s="23">
        <v>0</v>
      </c>
      <c r="D348" s="23">
        <v>0</v>
      </c>
      <c r="E348" s="23">
        <v>0</v>
      </c>
      <c r="F348" s="23">
        <v>2.3333333333333299</v>
      </c>
      <c r="G348" t="s">
        <v>7916</v>
      </c>
      <c r="H348" t="s">
        <v>7917</v>
      </c>
      <c r="I348" t="s">
        <v>7918</v>
      </c>
      <c r="J348" t="s">
        <v>7919</v>
      </c>
      <c r="K348" t="s">
        <v>7920</v>
      </c>
      <c r="L348" t="s">
        <v>7921</v>
      </c>
      <c r="M348" t="s">
        <v>7922</v>
      </c>
    </row>
    <row r="349" spans="1:14">
      <c r="A349" t="s">
        <v>6977</v>
      </c>
      <c r="B349">
        <v>8.9648512602751203E-4</v>
      </c>
      <c r="C349" s="23">
        <v>1.3333333333333299</v>
      </c>
      <c r="D349" s="23">
        <v>6.3333333333333304</v>
      </c>
      <c r="E349" s="23">
        <v>2.6666666666666701</v>
      </c>
      <c r="F349" s="23">
        <v>7.6666666666666696</v>
      </c>
      <c r="G349" t="s">
        <v>6978</v>
      </c>
      <c r="H349" t="s">
        <v>6979</v>
      </c>
      <c r="I349" t="s">
        <v>6980</v>
      </c>
      <c r="J349" t="s">
        <v>6981</v>
      </c>
      <c r="K349" t="s">
        <v>6982</v>
      </c>
      <c r="L349" t="s">
        <v>6983</v>
      </c>
      <c r="M349" t="s">
        <v>6524</v>
      </c>
      <c r="N349" t="s">
        <v>6525</v>
      </c>
    </row>
    <row r="350" spans="1:14">
      <c r="A350" t="s">
        <v>7216</v>
      </c>
      <c r="B350">
        <v>9.1637763375261702E-4</v>
      </c>
      <c r="C350" s="23">
        <v>0.66666666666666696</v>
      </c>
      <c r="D350" s="23">
        <v>5.6666666666666696</v>
      </c>
      <c r="E350" s="23">
        <v>6.6666666666666696</v>
      </c>
      <c r="F350" s="23">
        <v>5.3333333333333304</v>
      </c>
      <c r="G350" t="s">
        <v>7217</v>
      </c>
      <c r="H350" t="s">
        <v>7218</v>
      </c>
      <c r="I350" t="s">
        <v>7219</v>
      </c>
      <c r="J350" t="s">
        <v>7220</v>
      </c>
      <c r="K350" t="s">
        <v>7221</v>
      </c>
      <c r="L350" t="s">
        <v>7222</v>
      </c>
      <c r="M350" t="s">
        <v>7223</v>
      </c>
    </row>
    <row r="351" spans="1:14">
      <c r="A351" t="s">
        <v>2709</v>
      </c>
      <c r="B351">
        <v>1.01492024376553E-3</v>
      </c>
      <c r="C351" s="23">
        <v>7.6666666666666696</v>
      </c>
      <c r="D351" s="23">
        <v>18</v>
      </c>
      <c r="E351" s="23">
        <v>19</v>
      </c>
      <c r="F351" s="23">
        <v>18</v>
      </c>
      <c r="G351" t="s">
        <v>2710</v>
      </c>
      <c r="H351" t="s">
        <v>2711</v>
      </c>
      <c r="I351" t="s">
        <v>2712</v>
      </c>
      <c r="J351" t="s">
        <v>2713</v>
      </c>
      <c r="K351" t="s">
        <v>2714</v>
      </c>
      <c r="L351" t="s">
        <v>2715</v>
      </c>
      <c r="M351" t="s">
        <v>854</v>
      </c>
    </row>
    <row r="352" spans="1:14">
      <c r="A352" t="s">
        <v>5850</v>
      </c>
      <c r="B352">
        <v>1.1928523441065201E-3</v>
      </c>
      <c r="C352" s="23">
        <v>12</v>
      </c>
      <c r="D352" s="23">
        <v>10.6666666666667</v>
      </c>
      <c r="E352" s="23">
        <v>23.6666666666667</v>
      </c>
      <c r="F352" s="23">
        <v>15.3333333333333</v>
      </c>
      <c r="G352" t="s">
        <v>5851</v>
      </c>
      <c r="H352" t="s">
        <v>5852</v>
      </c>
      <c r="I352" t="s">
        <v>5853</v>
      </c>
      <c r="J352" t="s">
        <v>5854</v>
      </c>
      <c r="K352" t="s">
        <v>5855</v>
      </c>
      <c r="L352" t="s">
        <v>5856</v>
      </c>
      <c r="M352" t="s">
        <v>5857</v>
      </c>
    </row>
    <row r="353" spans="1:14">
      <c r="A353" t="s">
        <v>5563</v>
      </c>
      <c r="B353">
        <v>1.22924487527039E-3</v>
      </c>
      <c r="C353" s="23">
        <v>1.3333333333333299</v>
      </c>
      <c r="D353" s="23">
        <v>4</v>
      </c>
      <c r="E353" s="23">
        <v>8.6666666666666696</v>
      </c>
      <c r="F353" s="23">
        <v>5.3333333333333304</v>
      </c>
      <c r="G353" t="s">
        <v>5564</v>
      </c>
      <c r="H353" t="s">
        <v>5565</v>
      </c>
      <c r="I353" t="s">
        <v>5566</v>
      </c>
      <c r="J353" t="s">
        <v>5567</v>
      </c>
      <c r="K353" t="s">
        <v>5568</v>
      </c>
      <c r="L353" t="s">
        <v>5569</v>
      </c>
      <c r="M353" t="s">
        <v>5570</v>
      </c>
    </row>
    <row r="354" spans="1:14">
      <c r="A354" t="s">
        <v>9394</v>
      </c>
      <c r="B354">
        <v>1.22924487527039E-3</v>
      </c>
      <c r="C354" s="23">
        <v>0</v>
      </c>
      <c r="D354" s="23">
        <v>0</v>
      </c>
      <c r="E354" s="23">
        <v>2.6666666666666701</v>
      </c>
      <c r="F354" s="23">
        <v>0.33333333333333298</v>
      </c>
      <c r="G354" t="s">
        <v>9395</v>
      </c>
      <c r="H354" t="s">
        <v>9396</v>
      </c>
      <c r="I354" t="s">
        <v>9397</v>
      </c>
      <c r="J354" t="s">
        <v>9398</v>
      </c>
      <c r="K354" t="s">
        <v>9399</v>
      </c>
      <c r="L354" t="s">
        <v>9400</v>
      </c>
      <c r="M354" t="s">
        <v>9401</v>
      </c>
      <c r="N354" t="s">
        <v>9402</v>
      </c>
    </row>
    <row r="355" spans="1:14">
      <c r="A355" t="s">
        <v>2018</v>
      </c>
      <c r="B355">
        <v>1.25566730335294E-3</v>
      </c>
      <c r="C355" s="23">
        <v>21</v>
      </c>
      <c r="D355" s="23">
        <v>12</v>
      </c>
      <c r="E355" s="23">
        <v>19</v>
      </c>
      <c r="F355" s="23">
        <v>9.3333333333333304</v>
      </c>
      <c r="G355" t="s">
        <v>2019</v>
      </c>
      <c r="H355" t="s">
        <v>2020</v>
      </c>
      <c r="I355" t="s">
        <v>2021</v>
      </c>
      <c r="J355" t="s">
        <v>2022</v>
      </c>
      <c r="K355" t="s">
        <v>2023</v>
      </c>
      <c r="L355" t="s">
        <v>2024</v>
      </c>
      <c r="M355" t="s">
        <v>2025</v>
      </c>
    </row>
    <row r="356" spans="1:14">
      <c r="A356" t="s">
        <v>6252</v>
      </c>
      <c r="B356">
        <v>1.3254549031081601E-3</v>
      </c>
      <c r="C356" s="23">
        <v>4.6666666666666696</v>
      </c>
      <c r="D356" s="23">
        <v>12.3333333333333</v>
      </c>
      <c r="E356" s="23">
        <v>15</v>
      </c>
      <c r="F356" s="23">
        <v>9.6666666666666696</v>
      </c>
      <c r="G356" t="s">
        <v>6253</v>
      </c>
      <c r="H356" t="s">
        <v>6254</v>
      </c>
      <c r="I356" t="s">
        <v>6255</v>
      </c>
      <c r="J356" t="s">
        <v>6256</v>
      </c>
      <c r="K356" t="s">
        <v>6257</v>
      </c>
      <c r="L356" t="s">
        <v>6258</v>
      </c>
      <c r="M356" t="s">
        <v>6259</v>
      </c>
    </row>
    <row r="357" spans="1:14">
      <c r="A357" t="s">
        <v>8840</v>
      </c>
      <c r="B357">
        <v>1.3324683886792E-3</v>
      </c>
      <c r="C357" s="23">
        <v>4.3333333333333304</v>
      </c>
      <c r="D357" s="23">
        <v>6</v>
      </c>
      <c r="E357" s="23">
        <v>13.3333333333333</v>
      </c>
      <c r="F357" s="23">
        <v>10.6666666666667</v>
      </c>
      <c r="G357" t="s">
        <v>8841</v>
      </c>
      <c r="H357" t="s">
        <v>8842</v>
      </c>
      <c r="I357" t="s">
        <v>8843</v>
      </c>
      <c r="J357" t="s">
        <v>8844</v>
      </c>
      <c r="K357" t="s">
        <v>8845</v>
      </c>
      <c r="L357" t="s">
        <v>8846</v>
      </c>
      <c r="M357" t="s">
        <v>8847</v>
      </c>
      <c r="N357" t="s">
        <v>8848</v>
      </c>
    </row>
    <row r="358" spans="1:14">
      <c r="A358" t="s">
        <v>6121</v>
      </c>
      <c r="B358">
        <v>1.35385004057959E-3</v>
      </c>
      <c r="C358" s="23">
        <v>7.3333333333333304</v>
      </c>
      <c r="D358" s="23">
        <v>19.3333333333333</v>
      </c>
      <c r="E358" s="23">
        <v>16.3333333333333</v>
      </c>
      <c r="F358" s="23">
        <v>16</v>
      </c>
      <c r="G358" t="s">
        <v>6122</v>
      </c>
      <c r="H358" t="s">
        <v>6123</v>
      </c>
      <c r="I358" t="s">
        <v>6124</v>
      </c>
      <c r="J358" t="s">
        <v>6125</v>
      </c>
      <c r="K358" t="s">
        <v>6126</v>
      </c>
      <c r="L358" t="s">
        <v>6127</v>
      </c>
      <c r="M358" t="s">
        <v>6128</v>
      </c>
    </row>
    <row r="359" spans="1:14">
      <c r="A359" t="s">
        <v>6888</v>
      </c>
      <c r="B359">
        <v>1.35554345478693E-3</v>
      </c>
      <c r="C359" s="23">
        <v>6.6666666666666696</v>
      </c>
      <c r="D359" s="23">
        <v>9.6666666666666696</v>
      </c>
      <c r="E359" s="23">
        <v>18.3333333333333</v>
      </c>
      <c r="F359" s="23">
        <v>11.3333333333333</v>
      </c>
      <c r="G359" t="s">
        <v>6889</v>
      </c>
      <c r="H359" t="s">
        <v>6890</v>
      </c>
      <c r="I359" t="s">
        <v>6891</v>
      </c>
      <c r="J359" t="s">
        <v>6892</v>
      </c>
      <c r="K359" t="s">
        <v>6893</v>
      </c>
      <c r="L359" t="s">
        <v>6894</v>
      </c>
      <c r="M359" t="s">
        <v>6895</v>
      </c>
    </row>
    <row r="360" spans="1:14">
      <c r="A360" t="s">
        <v>6953</v>
      </c>
      <c r="B360">
        <v>1.35554345478693E-3</v>
      </c>
      <c r="C360" s="23">
        <v>0</v>
      </c>
      <c r="D360" s="23">
        <v>1</v>
      </c>
      <c r="E360" s="23">
        <v>3</v>
      </c>
      <c r="F360" s="23">
        <v>3.6666666666666701</v>
      </c>
      <c r="G360" t="s">
        <v>6954</v>
      </c>
      <c r="H360" t="s">
        <v>6955</v>
      </c>
      <c r="I360" t="s">
        <v>6956</v>
      </c>
      <c r="J360" t="s">
        <v>6957</v>
      </c>
      <c r="K360" t="s">
        <v>6958</v>
      </c>
      <c r="L360" t="s">
        <v>6959</v>
      </c>
      <c r="M360" t="s">
        <v>6960</v>
      </c>
      <c r="N360" t="s">
        <v>6525</v>
      </c>
    </row>
    <row r="361" spans="1:14">
      <c r="A361" t="s">
        <v>9403</v>
      </c>
      <c r="B361">
        <v>1.37163252147334E-3</v>
      </c>
      <c r="C361" s="23">
        <v>0.66666666666666696</v>
      </c>
      <c r="D361" s="23">
        <v>2</v>
      </c>
      <c r="E361" s="23">
        <v>6.3333333333333304</v>
      </c>
      <c r="F361" s="23">
        <v>2</v>
      </c>
      <c r="G361" t="s">
        <v>9404</v>
      </c>
      <c r="H361" t="s">
        <v>9405</v>
      </c>
      <c r="I361" t="s">
        <v>9406</v>
      </c>
      <c r="L361" t="s">
        <v>9407</v>
      </c>
      <c r="M361" t="s">
        <v>391</v>
      </c>
    </row>
    <row r="362" spans="1:14">
      <c r="A362" t="s">
        <v>2835</v>
      </c>
      <c r="B362">
        <v>1.3842964796704799E-3</v>
      </c>
      <c r="C362" s="23">
        <v>0</v>
      </c>
      <c r="D362" s="23">
        <v>3.3333333333333299</v>
      </c>
      <c r="E362" s="23">
        <v>0.33333333333333298</v>
      </c>
      <c r="F362" s="23">
        <v>2</v>
      </c>
      <c r="G362" t="s">
        <v>2836</v>
      </c>
      <c r="H362" t="s">
        <v>2837</v>
      </c>
      <c r="I362" t="s">
        <v>2838</v>
      </c>
      <c r="J362" t="s">
        <v>2839</v>
      </c>
      <c r="K362" t="s">
        <v>2840</v>
      </c>
      <c r="L362" t="s">
        <v>2841</v>
      </c>
      <c r="M362" t="s">
        <v>2842</v>
      </c>
    </row>
    <row r="363" spans="1:14">
      <c r="A363" t="s">
        <v>7492</v>
      </c>
      <c r="B363">
        <v>1.3842964796704799E-3</v>
      </c>
      <c r="C363" s="23">
        <v>0.33333333333333298</v>
      </c>
      <c r="D363" s="23">
        <v>0</v>
      </c>
      <c r="E363" s="23">
        <v>2</v>
      </c>
      <c r="F363" s="23">
        <v>3.3333333333333299</v>
      </c>
      <c r="G363" t="s">
        <v>7493</v>
      </c>
      <c r="H363" t="s">
        <v>7494</v>
      </c>
      <c r="I363" t="s">
        <v>7495</v>
      </c>
      <c r="J363" t="s">
        <v>7496</v>
      </c>
      <c r="K363" t="s">
        <v>7497</v>
      </c>
      <c r="L363" t="s">
        <v>7498</v>
      </c>
      <c r="M363" t="s">
        <v>7499</v>
      </c>
    </row>
    <row r="364" spans="1:14">
      <c r="A364" t="s">
        <v>6937</v>
      </c>
      <c r="B364">
        <v>1.44260094078042E-3</v>
      </c>
      <c r="C364" s="23">
        <v>10.6666666666667</v>
      </c>
      <c r="D364" s="23">
        <v>19.3333333333333</v>
      </c>
      <c r="E364" s="23">
        <v>24.3333333333333</v>
      </c>
      <c r="F364" s="23">
        <v>21.6666666666667</v>
      </c>
      <c r="G364" t="s">
        <v>6938</v>
      </c>
      <c r="H364" t="s">
        <v>6939</v>
      </c>
      <c r="I364" t="s">
        <v>6940</v>
      </c>
      <c r="J364" t="s">
        <v>6941</v>
      </c>
      <c r="K364" t="s">
        <v>6942</v>
      </c>
      <c r="L364" t="s">
        <v>6943</v>
      </c>
      <c r="M364" t="s">
        <v>6944</v>
      </c>
    </row>
    <row r="365" spans="1:14">
      <c r="A365" t="s">
        <v>9408</v>
      </c>
      <c r="B365">
        <v>1.46108629146055E-3</v>
      </c>
      <c r="C365" s="23">
        <v>4.3333333333333304</v>
      </c>
      <c r="D365" s="23">
        <v>0</v>
      </c>
      <c r="E365" s="23">
        <v>2.6666666666666701</v>
      </c>
      <c r="F365" s="23">
        <v>2.3333333333333299</v>
      </c>
      <c r="G365" t="s">
        <v>9409</v>
      </c>
      <c r="H365" t="s">
        <v>9410</v>
      </c>
      <c r="I365" t="s">
        <v>9411</v>
      </c>
      <c r="J365" t="s">
        <v>9412</v>
      </c>
      <c r="K365" t="s">
        <v>9413</v>
      </c>
      <c r="L365" t="s">
        <v>9414</v>
      </c>
      <c r="M365" t="s">
        <v>9316</v>
      </c>
    </row>
    <row r="366" spans="1:14">
      <c r="A366" t="s">
        <v>3265</v>
      </c>
      <c r="B366">
        <v>1.47110969921674E-3</v>
      </c>
      <c r="C366" s="23">
        <v>6.3333333333333304</v>
      </c>
      <c r="D366" s="23">
        <v>5</v>
      </c>
      <c r="E366" s="23">
        <v>14</v>
      </c>
      <c r="F366" s="23">
        <v>5.6666666666666696</v>
      </c>
      <c r="G366" t="s">
        <v>3266</v>
      </c>
      <c r="H366" t="s">
        <v>3267</v>
      </c>
      <c r="I366" t="s">
        <v>3268</v>
      </c>
      <c r="J366" t="s">
        <v>3269</v>
      </c>
      <c r="K366" t="s">
        <v>3270</v>
      </c>
      <c r="L366" t="s">
        <v>3271</v>
      </c>
      <c r="M366" t="s">
        <v>3272</v>
      </c>
    </row>
    <row r="367" spans="1:14">
      <c r="A367" t="s">
        <v>5472</v>
      </c>
      <c r="B367">
        <v>1.48468273579686E-3</v>
      </c>
      <c r="C367" s="23">
        <v>17.3333333333333</v>
      </c>
      <c r="D367" s="23">
        <v>26.6666666666667</v>
      </c>
      <c r="E367" s="23">
        <v>34.3333333333333</v>
      </c>
      <c r="F367" s="23">
        <v>29.6666666666667</v>
      </c>
      <c r="G367" t="s">
        <v>5473</v>
      </c>
      <c r="H367" t="s">
        <v>5474</v>
      </c>
      <c r="I367" t="s">
        <v>5475</v>
      </c>
      <c r="J367" t="s">
        <v>5476</v>
      </c>
      <c r="K367" t="s">
        <v>5477</v>
      </c>
      <c r="L367" t="s">
        <v>5478</v>
      </c>
      <c r="M367" t="s">
        <v>5479</v>
      </c>
    </row>
    <row r="368" spans="1:14">
      <c r="A368" t="s">
        <v>8808</v>
      </c>
      <c r="B368">
        <v>1.48468273579686E-3</v>
      </c>
      <c r="C368" s="23">
        <v>0</v>
      </c>
      <c r="D368" s="23">
        <v>0.33333333333333298</v>
      </c>
      <c r="E368" s="23">
        <v>3.3333333333333299</v>
      </c>
      <c r="F368" s="23">
        <v>0.66666666666666696</v>
      </c>
      <c r="G368" t="s">
        <v>8809</v>
      </c>
      <c r="H368" t="s">
        <v>8810</v>
      </c>
      <c r="I368" t="s">
        <v>8811</v>
      </c>
      <c r="J368" t="s">
        <v>8812</v>
      </c>
      <c r="K368" t="s">
        <v>8813</v>
      </c>
      <c r="L368" t="s">
        <v>8814</v>
      </c>
      <c r="M368" t="s">
        <v>8815</v>
      </c>
    </row>
    <row r="369" spans="1:14">
      <c r="A369" t="s">
        <v>3995</v>
      </c>
      <c r="B369">
        <v>1.48944122399315E-3</v>
      </c>
      <c r="C369" s="23">
        <v>1.6666666666666701</v>
      </c>
      <c r="D369" s="23">
        <v>4.3333333333333304</v>
      </c>
      <c r="E369" s="23">
        <v>8.6666666666666696</v>
      </c>
      <c r="F369" s="23">
        <v>7.3333333333333304</v>
      </c>
      <c r="G369" t="s">
        <v>3996</v>
      </c>
      <c r="H369" t="s">
        <v>3997</v>
      </c>
      <c r="I369" t="s">
        <v>3998</v>
      </c>
      <c r="J369" t="s">
        <v>3999</v>
      </c>
      <c r="K369" t="s">
        <v>4000</v>
      </c>
      <c r="L369" t="s">
        <v>4001</v>
      </c>
      <c r="M369" t="s">
        <v>4002</v>
      </c>
    </row>
    <row r="370" spans="1:14">
      <c r="A370" t="s">
        <v>2716</v>
      </c>
      <c r="B370">
        <v>1.55554148357407E-3</v>
      </c>
      <c r="C370" s="23">
        <v>1</v>
      </c>
      <c r="D370" s="23">
        <v>5.3333333333333304</v>
      </c>
      <c r="E370" s="23">
        <v>7.6666666666666696</v>
      </c>
      <c r="F370" s="23">
        <v>5.3333333333333304</v>
      </c>
      <c r="G370" t="s">
        <v>2717</v>
      </c>
      <c r="H370" t="s">
        <v>2718</v>
      </c>
      <c r="I370" t="s">
        <v>2719</v>
      </c>
      <c r="J370" t="s">
        <v>2720</v>
      </c>
      <c r="K370" t="s">
        <v>2721</v>
      </c>
      <c r="L370" t="s">
        <v>2722</v>
      </c>
      <c r="M370" t="s">
        <v>2723</v>
      </c>
    </row>
    <row r="371" spans="1:14">
      <c r="A371" t="s">
        <v>3446</v>
      </c>
      <c r="B371">
        <v>1.5684100814683001E-3</v>
      </c>
      <c r="C371" s="23">
        <v>3.6666666666666701</v>
      </c>
      <c r="D371" s="23">
        <v>11.3333333333333</v>
      </c>
      <c r="E371" s="23">
        <v>12.3333333333333</v>
      </c>
      <c r="F371" s="23">
        <v>11</v>
      </c>
      <c r="G371" t="s">
        <v>3447</v>
      </c>
      <c r="H371" t="s">
        <v>3448</v>
      </c>
      <c r="I371" t="s">
        <v>3449</v>
      </c>
      <c r="L371" t="s">
        <v>3450</v>
      </c>
      <c r="M371" t="s">
        <v>391</v>
      </c>
    </row>
    <row r="372" spans="1:14">
      <c r="A372" t="s">
        <v>8305</v>
      </c>
      <c r="B372">
        <v>1.5684100814683001E-3</v>
      </c>
      <c r="C372" s="23">
        <v>3</v>
      </c>
      <c r="D372" s="23">
        <v>9.6666666666666696</v>
      </c>
      <c r="E372" s="23">
        <v>10</v>
      </c>
      <c r="F372" s="23">
        <v>11.3333333333333</v>
      </c>
      <c r="G372" t="s">
        <v>8306</v>
      </c>
      <c r="H372" t="s">
        <v>8307</v>
      </c>
      <c r="I372" t="s">
        <v>8308</v>
      </c>
      <c r="J372" t="s">
        <v>8309</v>
      </c>
      <c r="K372" t="s">
        <v>8310</v>
      </c>
      <c r="L372" t="s">
        <v>8311</v>
      </c>
      <c r="M372" t="s">
        <v>8312</v>
      </c>
    </row>
    <row r="373" spans="1:14">
      <c r="A373" t="s">
        <v>9415</v>
      </c>
      <c r="B373">
        <v>1.5684100814683001E-3</v>
      </c>
      <c r="C373" s="23">
        <v>0.33333333333333298</v>
      </c>
      <c r="D373" s="23">
        <v>2</v>
      </c>
      <c r="E373" s="23">
        <v>4</v>
      </c>
      <c r="F373" s="23">
        <v>5.3333333333333304</v>
      </c>
      <c r="G373" t="s">
        <v>9416</v>
      </c>
      <c r="H373" t="s">
        <v>9417</v>
      </c>
      <c r="I373" t="s">
        <v>9418</v>
      </c>
      <c r="J373" t="s">
        <v>9419</v>
      </c>
      <c r="K373" t="s">
        <v>9420</v>
      </c>
      <c r="L373" t="s">
        <v>9421</v>
      </c>
      <c r="M373" t="s">
        <v>9422</v>
      </c>
    </row>
    <row r="374" spans="1:14">
      <c r="A374" t="s">
        <v>9423</v>
      </c>
      <c r="B374">
        <v>1.6380105467255701E-3</v>
      </c>
      <c r="C374" s="23">
        <v>3</v>
      </c>
      <c r="D374" s="23">
        <v>7.6666666666666696</v>
      </c>
      <c r="E374" s="23">
        <v>11.3333333333333</v>
      </c>
      <c r="F374" s="23">
        <v>10.3333333333333</v>
      </c>
      <c r="G374" t="s">
        <v>9424</v>
      </c>
      <c r="H374" t="s">
        <v>9425</v>
      </c>
      <c r="I374" t="s">
        <v>9426</v>
      </c>
      <c r="J374" t="s">
        <v>9427</v>
      </c>
      <c r="K374" t="s">
        <v>9428</v>
      </c>
      <c r="L374" t="s">
        <v>9429</v>
      </c>
      <c r="M374" t="s">
        <v>5479</v>
      </c>
    </row>
    <row r="375" spans="1:14">
      <c r="A375" t="s">
        <v>7524</v>
      </c>
      <c r="B375">
        <v>1.6384339066515801E-3</v>
      </c>
      <c r="C375" s="23">
        <v>0.33333333333333298</v>
      </c>
      <c r="D375" s="23">
        <v>1.6666666666666701</v>
      </c>
      <c r="E375" s="23">
        <v>5</v>
      </c>
      <c r="F375" s="23">
        <v>1</v>
      </c>
      <c r="G375" t="s">
        <v>7525</v>
      </c>
      <c r="H375" t="s">
        <v>7526</v>
      </c>
      <c r="I375" t="s">
        <v>7527</v>
      </c>
      <c r="J375" t="s">
        <v>7528</v>
      </c>
      <c r="K375" t="s">
        <v>7529</v>
      </c>
      <c r="L375" t="s">
        <v>7530</v>
      </c>
      <c r="M375" t="s">
        <v>7531</v>
      </c>
    </row>
    <row r="376" spans="1:14">
      <c r="A376" t="s">
        <v>7419</v>
      </c>
      <c r="B376">
        <v>1.65185808050363E-3</v>
      </c>
      <c r="C376" s="23">
        <v>0.33333333333333298</v>
      </c>
      <c r="D376" s="23">
        <v>4</v>
      </c>
      <c r="E376" s="23">
        <v>0.33333333333333298</v>
      </c>
      <c r="F376" s="23">
        <v>2.6666666666666701</v>
      </c>
      <c r="G376" t="s">
        <v>7420</v>
      </c>
      <c r="H376" t="s">
        <v>7421</v>
      </c>
      <c r="I376" t="s">
        <v>7422</v>
      </c>
      <c r="J376" t="s">
        <v>7423</v>
      </c>
      <c r="K376" t="s">
        <v>7424</v>
      </c>
      <c r="L376" t="s">
        <v>7425</v>
      </c>
      <c r="M376" t="s">
        <v>7426</v>
      </c>
      <c r="N376" t="s">
        <v>7427</v>
      </c>
    </row>
    <row r="377" spans="1:14">
      <c r="A377" t="s">
        <v>9430</v>
      </c>
      <c r="B377">
        <v>1.66199103445856E-3</v>
      </c>
      <c r="C377" s="23">
        <v>24.3333333333333</v>
      </c>
      <c r="D377" s="23">
        <v>29.6666666666667</v>
      </c>
      <c r="E377" s="23">
        <v>37.3333333333333</v>
      </c>
      <c r="F377" s="23">
        <v>42.6666666666667</v>
      </c>
      <c r="G377" t="s">
        <v>9431</v>
      </c>
      <c r="H377" t="s">
        <v>9432</v>
      </c>
      <c r="I377" t="s">
        <v>9433</v>
      </c>
      <c r="J377" t="s">
        <v>9434</v>
      </c>
      <c r="K377" t="s">
        <v>9435</v>
      </c>
      <c r="M377" t="s">
        <v>9436</v>
      </c>
    </row>
    <row r="378" spans="1:14">
      <c r="A378" t="s">
        <v>7348</v>
      </c>
      <c r="B378">
        <v>1.6765096380837001E-3</v>
      </c>
      <c r="C378" s="23">
        <v>11.6666666666667</v>
      </c>
      <c r="D378" s="23">
        <v>23.6666666666667</v>
      </c>
      <c r="E378" s="23">
        <v>17.6666666666667</v>
      </c>
      <c r="F378" s="23">
        <v>24.6666666666667</v>
      </c>
      <c r="G378" t="s">
        <v>7349</v>
      </c>
      <c r="H378" t="s">
        <v>7350</v>
      </c>
      <c r="I378" t="s">
        <v>7351</v>
      </c>
      <c r="J378" t="s">
        <v>7352</v>
      </c>
      <c r="K378" t="s">
        <v>7353</v>
      </c>
      <c r="L378" t="s">
        <v>7354</v>
      </c>
      <c r="M378" t="s">
        <v>7355</v>
      </c>
    </row>
    <row r="379" spans="1:14">
      <c r="A379" t="s">
        <v>8052</v>
      </c>
      <c r="B379">
        <v>1.6920220292220001E-3</v>
      </c>
      <c r="C379" s="23">
        <v>0.33333333333333298</v>
      </c>
      <c r="D379" s="23">
        <v>3.3333333333333299</v>
      </c>
      <c r="E379" s="23">
        <v>5.3333333333333304</v>
      </c>
      <c r="F379" s="23">
        <v>4.6666666666666696</v>
      </c>
      <c r="G379" t="s">
        <v>8053</v>
      </c>
      <c r="H379" t="s">
        <v>8054</v>
      </c>
      <c r="I379" t="s">
        <v>8055</v>
      </c>
      <c r="J379" t="s">
        <v>8056</v>
      </c>
      <c r="K379" t="s">
        <v>8057</v>
      </c>
      <c r="L379" t="s">
        <v>8058</v>
      </c>
      <c r="M379" t="s">
        <v>8059</v>
      </c>
    </row>
    <row r="380" spans="1:14">
      <c r="A380" t="s">
        <v>9437</v>
      </c>
      <c r="B380">
        <v>1.7250833547641799E-3</v>
      </c>
      <c r="C380" s="23">
        <v>0</v>
      </c>
      <c r="D380" s="23">
        <v>1.6666666666666701</v>
      </c>
      <c r="E380" s="23">
        <v>0.33333333333333298</v>
      </c>
      <c r="F380" s="23">
        <v>3.3333333333333299</v>
      </c>
      <c r="G380" t="s">
        <v>9438</v>
      </c>
      <c r="H380" t="s">
        <v>9439</v>
      </c>
      <c r="I380" t="s">
        <v>9440</v>
      </c>
      <c r="J380" t="s">
        <v>9441</v>
      </c>
      <c r="K380" t="s">
        <v>9442</v>
      </c>
      <c r="L380" t="s">
        <v>9443</v>
      </c>
      <c r="M380" t="s">
        <v>9444</v>
      </c>
    </row>
    <row r="381" spans="1:14">
      <c r="A381" t="s">
        <v>8144</v>
      </c>
      <c r="B381">
        <v>1.7433512032066199E-3</v>
      </c>
      <c r="C381" s="23">
        <v>0</v>
      </c>
      <c r="D381" s="23">
        <v>1</v>
      </c>
      <c r="E381" s="23">
        <v>3.6666666666666701</v>
      </c>
      <c r="F381" s="23">
        <v>0.66666666666666696</v>
      </c>
      <c r="G381" t="s">
        <v>8145</v>
      </c>
      <c r="H381" t="s">
        <v>8146</v>
      </c>
      <c r="I381" t="s">
        <v>8147</v>
      </c>
      <c r="J381" t="s">
        <v>8148</v>
      </c>
      <c r="K381" t="s">
        <v>8149</v>
      </c>
      <c r="L381" t="s">
        <v>8150</v>
      </c>
      <c r="M381" t="s">
        <v>8151</v>
      </c>
    </row>
    <row r="382" spans="1:14">
      <c r="A382" t="s">
        <v>6045</v>
      </c>
      <c r="B382">
        <v>1.74569408285102E-3</v>
      </c>
      <c r="C382" s="23">
        <v>2.6666666666666701</v>
      </c>
      <c r="D382" s="23">
        <v>10.6666666666667</v>
      </c>
      <c r="E382" s="23">
        <v>7.6666666666666696</v>
      </c>
      <c r="F382" s="23">
        <v>4.6666666666666696</v>
      </c>
      <c r="G382" t="s">
        <v>6046</v>
      </c>
      <c r="H382" t="s">
        <v>6047</v>
      </c>
      <c r="I382" t="s">
        <v>6048</v>
      </c>
      <c r="J382" t="s">
        <v>6049</v>
      </c>
      <c r="K382" t="s">
        <v>6050</v>
      </c>
      <c r="L382" t="s">
        <v>6051</v>
      </c>
      <c r="M382" t="s">
        <v>6052</v>
      </c>
    </row>
    <row r="383" spans="1:14">
      <c r="A383" t="s">
        <v>9445</v>
      </c>
      <c r="B383">
        <v>1.75402495113683E-3</v>
      </c>
      <c r="C383" s="23">
        <v>0.33333333333333298</v>
      </c>
      <c r="D383" s="23">
        <v>2.6666666666666701</v>
      </c>
      <c r="E383" s="23">
        <v>5.6666666666666696</v>
      </c>
      <c r="F383" s="23">
        <v>3.6666666666666701</v>
      </c>
      <c r="G383" t="s">
        <v>9446</v>
      </c>
      <c r="H383" t="s">
        <v>9447</v>
      </c>
      <c r="I383" t="s">
        <v>9448</v>
      </c>
      <c r="J383" t="s">
        <v>9449</v>
      </c>
      <c r="K383" t="s">
        <v>9450</v>
      </c>
      <c r="L383" t="s">
        <v>9451</v>
      </c>
      <c r="M383" t="s">
        <v>9452</v>
      </c>
    </row>
    <row r="384" spans="1:14">
      <c r="A384" t="s">
        <v>9453</v>
      </c>
      <c r="B384">
        <v>1.75593441469805E-3</v>
      </c>
      <c r="C384" s="23">
        <v>0</v>
      </c>
      <c r="D384" s="23">
        <v>0.66666666666666696</v>
      </c>
      <c r="E384" s="23">
        <v>0</v>
      </c>
      <c r="F384" s="23">
        <v>2.6666666666666701</v>
      </c>
      <c r="G384" t="s">
        <v>9454</v>
      </c>
      <c r="H384" t="s">
        <v>9455</v>
      </c>
      <c r="I384" t="s">
        <v>9456</v>
      </c>
      <c r="J384" t="s">
        <v>9457</v>
      </c>
      <c r="K384" t="s">
        <v>9458</v>
      </c>
      <c r="L384" t="s">
        <v>9459</v>
      </c>
      <c r="M384" t="s">
        <v>9460</v>
      </c>
    </row>
    <row r="385" spans="1:14">
      <c r="A385" t="s">
        <v>6575</v>
      </c>
      <c r="B385">
        <v>1.80958580951123E-3</v>
      </c>
      <c r="C385" s="23">
        <v>19.6666666666667</v>
      </c>
      <c r="D385" s="23">
        <v>37.3333333333333</v>
      </c>
      <c r="E385" s="23">
        <v>31</v>
      </c>
      <c r="F385" s="23">
        <v>32</v>
      </c>
      <c r="G385" t="s">
        <v>6576</v>
      </c>
      <c r="H385" t="s">
        <v>6577</v>
      </c>
      <c r="I385" t="s">
        <v>6578</v>
      </c>
      <c r="J385" t="s">
        <v>6579</v>
      </c>
      <c r="K385" t="s">
        <v>6580</v>
      </c>
      <c r="L385" t="s">
        <v>6581</v>
      </c>
      <c r="M385" t="s">
        <v>6582</v>
      </c>
    </row>
    <row r="386" spans="1:14">
      <c r="A386" t="s">
        <v>6871</v>
      </c>
      <c r="B386">
        <v>1.8349997019567899E-3</v>
      </c>
      <c r="C386" s="23">
        <v>0</v>
      </c>
      <c r="D386" s="23">
        <v>3.6666666666666701</v>
      </c>
      <c r="E386" s="23">
        <v>1</v>
      </c>
      <c r="F386" s="23">
        <v>2.6666666666666701</v>
      </c>
      <c r="G386" t="s">
        <v>6872</v>
      </c>
      <c r="H386" t="s">
        <v>6873</v>
      </c>
      <c r="I386" t="s">
        <v>6874</v>
      </c>
      <c r="J386" t="s">
        <v>6875</v>
      </c>
      <c r="K386" t="s">
        <v>6876</v>
      </c>
      <c r="L386" t="s">
        <v>6877</v>
      </c>
      <c r="M386" t="s">
        <v>6878</v>
      </c>
      <c r="N386" t="s">
        <v>6879</v>
      </c>
    </row>
    <row r="387" spans="1:14">
      <c r="A387" t="s">
        <v>9461</v>
      </c>
      <c r="B387">
        <v>1.8349997019567899E-3</v>
      </c>
      <c r="C387" s="23">
        <v>1</v>
      </c>
      <c r="D387" s="23">
        <v>0</v>
      </c>
      <c r="E387" s="23">
        <v>2.6666666666666701</v>
      </c>
      <c r="F387" s="23">
        <v>3.6666666666666701</v>
      </c>
      <c r="G387" t="s">
        <v>9462</v>
      </c>
      <c r="H387" t="s">
        <v>9463</v>
      </c>
      <c r="I387" t="s">
        <v>9464</v>
      </c>
      <c r="J387" t="s">
        <v>9465</v>
      </c>
      <c r="K387" t="s">
        <v>9466</v>
      </c>
      <c r="L387" t="s">
        <v>9467</v>
      </c>
      <c r="M387" t="s">
        <v>9468</v>
      </c>
    </row>
    <row r="388" spans="1:14">
      <c r="A388" t="s">
        <v>1405</v>
      </c>
      <c r="B388">
        <v>1.86119108822845E-3</v>
      </c>
      <c r="C388" s="23">
        <v>4.3333333333333304</v>
      </c>
      <c r="D388" s="23">
        <v>7.6666666666666696</v>
      </c>
      <c r="E388" s="23">
        <v>10.6666666666667</v>
      </c>
      <c r="F388" s="23">
        <v>14</v>
      </c>
      <c r="G388" t="s">
        <v>1406</v>
      </c>
      <c r="H388" t="s">
        <v>1407</v>
      </c>
      <c r="I388" t="s">
        <v>1408</v>
      </c>
      <c r="J388" t="s">
        <v>1409</v>
      </c>
      <c r="K388" t="s">
        <v>1410</v>
      </c>
      <c r="M388" t="s">
        <v>1411</v>
      </c>
    </row>
    <row r="389" spans="1:14">
      <c r="A389" t="s">
        <v>9469</v>
      </c>
      <c r="B389">
        <v>1.86123130403953E-3</v>
      </c>
      <c r="C389" s="23">
        <v>0</v>
      </c>
      <c r="D389" s="23">
        <v>0.33333333333333298</v>
      </c>
      <c r="E389" s="23">
        <v>1</v>
      </c>
      <c r="F389" s="23">
        <v>3.3333333333333299</v>
      </c>
      <c r="G389" t="s">
        <v>9470</v>
      </c>
      <c r="H389" t="s">
        <v>9471</v>
      </c>
      <c r="I389" t="s">
        <v>9472</v>
      </c>
      <c r="J389" t="s">
        <v>9473</v>
      </c>
      <c r="K389" t="s">
        <v>9474</v>
      </c>
      <c r="L389" t="s">
        <v>9475</v>
      </c>
      <c r="M389" t="s">
        <v>9476</v>
      </c>
    </row>
    <row r="390" spans="1:14">
      <c r="A390" t="s">
        <v>4991</v>
      </c>
      <c r="B390">
        <v>1.8881165772112699E-3</v>
      </c>
      <c r="C390" s="23">
        <v>29.3333333333333</v>
      </c>
      <c r="D390" s="23">
        <v>33</v>
      </c>
      <c r="E390" s="23">
        <v>47.3333333333333</v>
      </c>
      <c r="F390" s="23">
        <v>44</v>
      </c>
      <c r="G390" t="s">
        <v>4992</v>
      </c>
      <c r="H390" t="s">
        <v>4993</v>
      </c>
      <c r="I390" t="s">
        <v>4994</v>
      </c>
      <c r="J390" t="s">
        <v>4995</v>
      </c>
      <c r="K390" t="s">
        <v>4996</v>
      </c>
      <c r="L390" t="s">
        <v>4997</v>
      </c>
      <c r="M390" t="s">
        <v>4998</v>
      </c>
    </row>
    <row r="391" spans="1:14">
      <c r="A391" t="s">
        <v>2692</v>
      </c>
      <c r="B391">
        <v>1.9154888524427101E-3</v>
      </c>
      <c r="C391" s="23">
        <v>10.3333333333333</v>
      </c>
      <c r="D391" s="23">
        <v>6.6666666666666696</v>
      </c>
      <c r="E391" s="23">
        <v>18</v>
      </c>
      <c r="F391" s="23">
        <v>10</v>
      </c>
      <c r="G391" t="s">
        <v>2693</v>
      </c>
      <c r="H391" t="s">
        <v>2694</v>
      </c>
      <c r="I391" t="s">
        <v>2695</v>
      </c>
      <c r="J391" t="s">
        <v>2696</v>
      </c>
      <c r="K391" t="s">
        <v>2697</v>
      </c>
      <c r="L391" t="s">
        <v>2698</v>
      </c>
      <c r="M391" t="s">
        <v>2699</v>
      </c>
      <c r="N391" t="s">
        <v>2700</v>
      </c>
    </row>
    <row r="392" spans="1:14">
      <c r="A392" t="s">
        <v>2627</v>
      </c>
      <c r="B392">
        <v>2.18107619400812E-3</v>
      </c>
      <c r="C392" s="23">
        <v>5.3333333333333304</v>
      </c>
      <c r="D392" s="23">
        <v>12.3333333333333</v>
      </c>
      <c r="E392" s="23">
        <v>15.6666666666667</v>
      </c>
      <c r="F392" s="23">
        <v>13</v>
      </c>
      <c r="G392" t="s">
        <v>2628</v>
      </c>
      <c r="H392" t="s">
        <v>2629</v>
      </c>
      <c r="I392" t="s">
        <v>2630</v>
      </c>
      <c r="J392" t="s">
        <v>2631</v>
      </c>
      <c r="K392" t="s">
        <v>2632</v>
      </c>
      <c r="L392" t="s">
        <v>2633</v>
      </c>
      <c r="M392" t="s">
        <v>2634</v>
      </c>
    </row>
    <row r="393" spans="1:14">
      <c r="A393" t="s">
        <v>8249</v>
      </c>
      <c r="B393">
        <v>2.2019348512711898E-3</v>
      </c>
      <c r="C393" s="23">
        <v>2</v>
      </c>
      <c r="D393" s="23">
        <v>6.6666666666666696</v>
      </c>
      <c r="E393" s="23">
        <v>9.6666666666666696</v>
      </c>
      <c r="F393" s="23">
        <v>7.3333333333333304</v>
      </c>
      <c r="G393" t="s">
        <v>8250</v>
      </c>
      <c r="H393" t="s">
        <v>8251</v>
      </c>
      <c r="I393" t="s">
        <v>8252</v>
      </c>
      <c r="J393" t="s">
        <v>8253</v>
      </c>
      <c r="K393" t="s">
        <v>8254</v>
      </c>
      <c r="L393" t="s">
        <v>8255</v>
      </c>
      <c r="M393" t="s">
        <v>8256</v>
      </c>
    </row>
    <row r="394" spans="1:14">
      <c r="A394" t="s">
        <v>4194</v>
      </c>
      <c r="B394">
        <v>2.2218767372848801E-3</v>
      </c>
      <c r="C394" s="23">
        <v>4</v>
      </c>
      <c r="D394" s="23">
        <v>9</v>
      </c>
      <c r="E394" s="23">
        <v>13</v>
      </c>
      <c r="F394" s="23">
        <v>11.6666666666667</v>
      </c>
      <c r="G394" t="s">
        <v>4195</v>
      </c>
      <c r="H394" t="s">
        <v>4196</v>
      </c>
      <c r="I394" t="s">
        <v>4197</v>
      </c>
      <c r="J394" t="s">
        <v>4198</v>
      </c>
      <c r="K394" t="s">
        <v>4199</v>
      </c>
      <c r="L394" t="s">
        <v>4200</v>
      </c>
      <c r="M394" t="s">
        <v>4201</v>
      </c>
      <c r="N394" t="s">
        <v>532</v>
      </c>
    </row>
    <row r="395" spans="1:14">
      <c r="A395" t="s">
        <v>6984</v>
      </c>
      <c r="B395">
        <v>2.2387253182668499E-3</v>
      </c>
      <c r="C395" s="23">
        <v>2</v>
      </c>
      <c r="D395" s="23">
        <v>1.6666666666666701</v>
      </c>
      <c r="E395" s="23">
        <v>7.6666666666666696</v>
      </c>
      <c r="F395" s="23">
        <v>3</v>
      </c>
      <c r="G395" t="s">
        <v>6985</v>
      </c>
      <c r="H395" t="s">
        <v>6986</v>
      </c>
      <c r="I395" t="s">
        <v>6987</v>
      </c>
      <c r="J395" t="s">
        <v>6988</v>
      </c>
      <c r="K395" t="s">
        <v>6989</v>
      </c>
      <c r="L395" t="s">
        <v>6990</v>
      </c>
      <c r="M395" t="s">
        <v>6991</v>
      </c>
    </row>
    <row r="396" spans="1:14">
      <c r="A396" t="s">
        <v>4983</v>
      </c>
      <c r="B396">
        <v>2.2587564059004602E-3</v>
      </c>
      <c r="C396" s="23">
        <v>1.3333333333333299</v>
      </c>
      <c r="D396" s="23">
        <v>7.3333333333333304</v>
      </c>
      <c r="E396" s="23">
        <v>6</v>
      </c>
      <c r="F396" s="23">
        <v>7.3333333333333304</v>
      </c>
      <c r="G396" t="s">
        <v>4984</v>
      </c>
      <c r="H396" t="s">
        <v>4985</v>
      </c>
      <c r="I396" t="s">
        <v>4986</v>
      </c>
      <c r="J396" t="s">
        <v>4987</v>
      </c>
      <c r="K396" t="s">
        <v>4988</v>
      </c>
      <c r="L396" t="s">
        <v>4989</v>
      </c>
      <c r="M396" t="s">
        <v>4990</v>
      </c>
    </row>
    <row r="397" spans="1:14">
      <c r="A397" t="s">
        <v>9477</v>
      </c>
      <c r="B397">
        <v>2.4024098311400898E-3</v>
      </c>
      <c r="C397" s="23">
        <v>0</v>
      </c>
      <c r="D397" s="23">
        <v>1.6666666666666701</v>
      </c>
      <c r="E397" s="23">
        <v>4</v>
      </c>
      <c r="F397" s="23">
        <v>2.3333333333333299</v>
      </c>
      <c r="G397" t="s">
        <v>9478</v>
      </c>
      <c r="H397" t="s">
        <v>9479</v>
      </c>
      <c r="I397" t="s">
        <v>9480</v>
      </c>
      <c r="J397" t="s">
        <v>9481</v>
      </c>
      <c r="K397" t="s">
        <v>9482</v>
      </c>
      <c r="L397" t="s">
        <v>9483</v>
      </c>
      <c r="M397" t="s">
        <v>9484</v>
      </c>
    </row>
    <row r="398" spans="1:14">
      <c r="A398" t="s">
        <v>9485</v>
      </c>
      <c r="B398">
        <v>2.4024098311400898E-3</v>
      </c>
      <c r="C398" s="23">
        <v>0</v>
      </c>
      <c r="D398" s="23">
        <v>1.6666666666666701</v>
      </c>
      <c r="E398" s="23">
        <v>0</v>
      </c>
      <c r="F398" s="23">
        <v>2.3333333333333299</v>
      </c>
      <c r="G398" t="s">
        <v>9486</v>
      </c>
      <c r="H398" t="s">
        <v>9487</v>
      </c>
      <c r="I398" t="s">
        <v>9488</v>
      </c>
      <c r="J398" t="s">
        <v>9489</v>
      </c>
      <c r="K398" t="s">
        <v>9490</v>
      </c>
      <c r="L398" t="s">
        <v>9491</v>
      </c>
      <c r="M398" t="s">
        <v>9492</v>
      </c>
    </row>
    <row r="399" spans="1:14">
      <c r="A399" t="s">
        <v>3982</v>
      </c>
      <c r="B399">
        <v>2.4990407110934902E-3</v>
      </c>
      <c r="C399" s="23">
        <v>6.3333333333333304</v>
      </c>
      <c r="D399" s="23">
        <v>15.6666666666667</v>
      </c>
      <c r="E399" s="23">
        <v>15.6666666666667</v>
      </c>
      <c r="F399" s="23">
        <v>15.3333333333333</v>
      </c>
      <c r="G399" t="s">
        <v>3983</v>
      </c>
      <c r="H399" t="s">
        <v>3984</v>
      </c>
      <c r="I399" t="s">
        <v>3985</v>
      </c>
      <c r="L399" t="s">
        <v>3986</v>
      </c>
      <c r="M399" t="s">
        <v>391</v>
      </c>
    </row>
    <row r="400" spans="1:14">
      <c r="A400" t="s">
        <v>1518</v>
      </c>
      <c r="B400">
        <v>2.5289341413882601E-3</v>
      </c>
      <c r="C400" s="23">
        <v>4.3333333333333304</v>
      </c>
      <c r="D400" s="23">
        <v>13.6666666666667</v>
      </c>
      <c r="E400" s="23">
        <v>8.3333333333333304</v>
      </c>
      <c r="F400" s="23">
        <v>11.3333333333333</v>
      </c>
      <c r="G400" t="s">
        <v>1519</v>
      </c>
      <c r="H400" t="s">
        <v>1520</v>
      </c>
      <c r="I400" t="s">
        <v>1521</v>
      </c>
      <c r="J400" t="s">
        <v>1522</v>
      </c>
      <c r="K400" t="s">
        <v>1523</v>
      </c>
      <c r="L400" t="s">
        <v>1524</v>
      </c>
      <c r="M400" t="s">
        <v>1525</v>
      </c>
    </row>
    <row r="401" spans="1:14">
      <c r="A401" t="s">
        <v>3816</v>
      </c>
      <c r="B401">
        <v>2.5893847937557002E-3</v>
      </c>
      <c r="C401" s="23">
        <v>15.6666666666667</v>
      </c>
      <c r="D401" s="23">
        <v>25.3333333333333</v>
      </c>
      <c r="E401" s="23">
        <v>24.6666666666667</v>
      </c>
      <c r="F401" s="23">
        <v>31.6666666666667</v>
      </c>
      <c r="G401" t="s">
        <v>3817</v>
      </c>
      <c r="H401" t="s">
        <v>3818</v>
      </c>
      <c r="I401" t="s">
        <v>3819</v>
      </c>
      <c r="J401" t="s">
        <v>3820</v>
      </c>
      <c r="K401" t="s">
        <v>3821</v>
      </c>
      <c r="L401" t="s">
        <v>3822</v>
      </c>
      <c r="M401" t="s">
        <v>3823</v>
      </c>
    </row>
    <row r="402" spans="1:14">
      <c r="A402" t="s">
        <v>9493</v>
      </c>
      <c r="B402">
        <v>2.58957929955791E-3</v>
      </c>
      <c r="C402" s="23">
        <v>0</v>
      </c>
      <c r="D402" s="23">
        <v>4</v>
      </c>
      <c r="E402" s="23">
        <v>2.3333333333333299</v>
      </c>
      <c r="F402" s="23">
        <v>2.3333333333333299</v>
      </c>
      <c r="G402" t="s">
        <v>9494</v>
      </c>
      <c r="H402" t="s">
        <v>9495</v>
      </c>
      <c r="I402" t="s">
        <v>9496</v>
      </c>
      <c r="J402" t="s">
        <v>9497</v>
      </c>
      <c r="K402" t="s">
        <v>9498</v>
      </c>
      <c r="L402" t="s">
        <v>9499</v>
      </c>
      <c r="M402" t="s">
        <v>9500</v>
      </c>
    </row>
    <row r="403" spans="1:14">
      <c r="A403" t="s">
        <v>7698</v>
      </c>
      <c r="B403">
        <v>2.6283713658524599E-3</v>
      </c>
      <c r="C403" s="23">
        <v>0</v>
      </c>
      <c r="D403" s="23">
        <v>2</v>
      </c>
      <c r="E403" s="23">
        <v>4</v>
      </c>
      <c r="F403" s="23">
        <v>2.3333333333333299</v>
      </c>
      <c r="G403" t="s">
        <v>7699</v>
      </c>
      <c r="H403" t="s">
        <v>7700</v>
      </c>
      <c r="I403" t="s">
        <v>7701</v>
      </c>
      <c r="J403" t="s">
        <v>7702</v>
      </c>
      <c r="K403" t="s">
        <v>7703</v>
      </c>
      <c r="L403" t="s">
        <v>7704</v>
      </c>
      <c r="M403" t="s">
        <v>7705</v>
      </c>
    </row>
    <row r="404" spans="1:14">
      <c r="A404" t="s">
        <v>5088</v>
      </c>
      <c r="B404">
        <v>2.64004399465816E-3</v>
      </c>
      <c r="C404" s="23">
        <v>20.6666666666667</v>
      </c>
      <c r="D404" s="23">
        <v>26.6666666666667</v>
      </c>
      <c r="E404" s="23">
        <v>15</v>
      </c>
      <c r="F404" s="23">
        <v>29.3333333333333</v>
      </c>
      <c r="G404" t="s">
        <v>5089</v>
      </c>
      <c r="H404" t="s">
        <v>5090</v>
      </c>
      <c r="I404" t="s">
        <v>5091</v>
      </c>
      <c r="J404" t="s">
        <v>5092</v>
      </c>
      <c r="K404" t="s">
        <v>5093</v>
      </c>
      <c r="L404" t="s">
        <v>5094</v>
      </c>
      <c r="M404" t="s">
        <v>5095</v>
      </c>
      <c r="N404" t="s">
        <v>5096</v>
      </c>
    </row>
    <row r="405" spans="1:14">
      <c r="A405" t="s">
        <v>4076</v>
      </c>
      <c r="B405">
        <v>2.6406812278499301E-3</v>
      </c>
      <c r="C405" s="23">
        <v>13.6666666666667</v>
      </c>
      <c r="D405" s="23">
        <v>23.3333333333333</v>
      </c>
      <c r="E405" s="23">
        <v>28.6666666666667</v>
      </c>
      <c r="F405" s="23">
        <v>21.6666666666667</v>
      </c>
      <c r="G405" t="s">
        <v>4077</v>
      </c>
      <c r="H405" t="s">
        <v>4078</v>
      </c>
      <c r="I405" t="s">
        <v>4079</v>
      </c>
      <c r="J405" t="s">
        <v>4080</v>
      </c>
      <c r="K405" t="s">
        <v>4081</v>
      </c>
      <c r="L405" t="s">
        <v>4082</v>
      </c>
      <c r="M405" t="s">
        <v>4083</v>
      </c>
      <c r="N405" t="s">
        <v>4084</v>
      </c>
    </row>
    <row r="406" spans="1:14">
      <c r="A406" t="s">
        <v>7356</v>
      </c>
      <c r="B406">
        <v>2.6406812278499301E-3</v>
      </c>
      <c r="C406" s="23">
        <v>0.33333333333333298</v>
      </c>
      <c r="D406" s="23">
        <v>0.66666666666666696</v>
      </c>
      <c r="E406" s="23">
        <v>4.3333333333333304</v>
      </c>
      <c r="F406" s="23">
        <v>2.6666666666666701</v>
      </c>
      <c r="G406" t="s">
        <v>7357</v>
      </c>
      <c r="H406" t="s">
        <v>7358</v>
      </c>
      <c r="I406" t="s">
        <v>7359</v>
      </c>
      <c r="J406" t="s">
        <v>7360</v>
      </c>
      <c r="K406" t="s">
        <v>7361</v>
      </c>
      <c r="L406" t="s">
        <v>7362</v>
      </c>
      <c r="M406" t="s">
        <v>7363</v>
      </c>
    </row>
    <row r="407" spans="1:14">
      <c r="A407" t="s">
        <v>9501</v>
      </c>
      <c r="B407">
        <v>2.6625133937643502E-3</v>
      </c>
      <c r="C407" s="23">
        <v>25</v>
      </c>
      <c r="D407" s="23">
        <v>29.3333333333333</v>
      </c>
      <c r="E407" s="23">
        <v>37</v>
      </c>
      <c r="F407" s="23">
        <v>42.6666666666667</v>
      </c>
      <c r="G407" t="s">
        <v>9502</v>
      </c>
      <c r="H407" t="s">
        <v>9503</v>
      </c>
      <c r="I407" t="s">
        <v>9504</v>
      </c>
      <c r="J407" t="s">
        <v>9505</v>
      </c>
      <c r="K407" t="s">
        <v>9506</v>
      </c>
      <c r="L407" t="s">
        <v>9507</v>
      </c>
      <c r="M407" t="s">
        <v>9436</v>
      </c>
    </row>
    <row r="408" spans="1:14">
      <c r="A408" t="s">
        <v>5834</v>
      </c>
      <c r="B408">
        <v>2.6998265566540798E-3</v>
      </c>
      <c r="C408" s="23">
        <v>7</v>
      </c>
      <c r="D408" s="23">
        <v>18.3333333333333</v>
      </c>
      <c r="E408" s="23">
        <v>11</v>
      </c>
      <c r="F408" s="23">
        <v>10.6666666666667</v>
      </c>
      <c r="G408" t="s">
        <v>5835</v>
      </c>
      <c r="H408" t="s">
        <v>5836</v>
      </c>
      <c r="I408" t="s">
        <v>5837</v>
      </c>
      <c r="J408" t="s">
        <v>5838</v>
      </c>
      <c r="K408" t="s">
        <v>5839</v>
      </c>
      <c r="L408" t="s">
        <v>5840</v>
      </c>
      <c r="M408" t="s">
        <v>5841</v>
      </c>
    </row>
    <row r="409" spans="1:14">
      <c r="A409" t="s">
        <v>6493</v>
      </c>
      <c r="B409">
        <v>2.6998265566540798E-3</v>
      </c>
      <c r="C409" s="23">
        <v>0</v>
      </c>
      <c r="D409" s="23">
        <v>2</v>
      </c>
      <c r="E409" s="23">
        <v>0</v>
      </c>
      <c r="F409" s="23">
        <v>0</v>
      </c>
      <c r="G409" t="s">
        <v>6494</v>
      </c>
      <c r="H409" t="s">
        <v>6495</v>
      </c>
      <c r="I409" t="s">
        <v>6496</v>
      </c>
      <c r="J409" t="s">
        <v>6497</v>
      </c>
      <c r="K409" t="s">
        <v>6498</v>
      </c>
      <c r="L409" t="s">
        <v>6499</v>
      </c>
      <c r="M409" t="s">
        <v>6500</v>
      </c>
    </row>
    <row r="410" spans="1:14">
      <c r="A410" t="s">
        <v>7564</v>
      </c>
      <c r="B410">
        <v>2.6998265566540798E-3</v>
      </c>
      <c r="C410" s="23">
        <v>0</v>
      </c>
      <c r="D410" s="23">
        <v>0</v>
      </c>
      <c r="E410" s="23">
        <v>2</v>
      </c>
      <c r="F410" s="23">
        <v>0</v>
      </c>
      <c r="G410" t="s">
        <v>7565</v>
      </c>
      <c r="H410" t="s">
        <v>7566</v>
      </c>
      <c r="I410" t="s">
        <v>7567</v>
      </c>
      <c r="J410" t="s">
        <v>7568</v>
      </c>
      <c r="K410" t="s">
        <v>7569</v>
      </c>
      <c r="L410" t="s">
        <v>7570</v>
      </c>
      <c r="M410" t="s">
        <v>7571</v>
      </c>
    </row>
    <row r="411" spans="1:14">
      <c r="A411" t="s">
        <v>9508</v>
      </c>
      <c r="B411">
        <v>2.6998265566540798E-3</v>
      </c>
      <c r="C411" s="23">
        <v>0</v>
      </c>
      <c r="D411" s="23">
        <v>0</v>
      </c>
      <c r="E411" s="23">
        <v>2</v>
      </c>
      <c r="F411" s="23">
        <v>0</v>
      </c>
      <c r="G411" t="s">
        <v>9509</v>
      </c>
      <c r="H411" t="s">
        <v>9510</v>
      </c>
      <c r="I411" t="s">
        <v>9511</v>
      </c>
      <c r="J411" t="s">
        <v>9512</v>
      </c>
      <c r="K411" t="s">
        <v>9513</v>
      </c>
      <c r="L411" t="s">
        <v>9514</v>
      </c>
      <c r="M411" t="s">
        <v>9515</v>
      </c>
    </row>
    <row r="412" spans="1:14">
      <c r="A412" t="s">
        <v>9516</v>
      </c>
      <c r="B412">
        <v>2.6998265566540798E-3</v>
      </c>
      <c r="C412" s="23">
        <v>0</v>
      </c>
      <c r="D412" s="23">
        <v>0</v>
      </c>
      <c r="E412" s="23">
        <v>2</v>
      </c>
      <c r="F412" s="23">
        <v>0</v>
      </c>
      <c r="G412" t="s">
        <v>9517</v>
      </c>
      <c r="H412" t="s">
        <v>9518</v>
      </c>
      <c r="I412" t="s">
        <v>9519</v>
      </c>
      <c r="J412" t="s">
        <v>9520</v>
      </c>
      <c r="K412" t="s">
        <v>9521</v>
      </c>
      <c r="L412" t="s">
        <v>9522</v>
      </c>
      <c r="M412" t="s">
        <v>9523</v>
      </c>
    </row>
    <row r="413" spans="1:14">
      <c r="A413" t="s">
        <v>9524</v>
      </c>
      <c r="B413">
        <v>2.6998265566540798E-3</v>
      </c>
      <c r="C413" s="23">
        <v>0</v>
      </c>
      <c r="D413" s="23">
        <v>0</v>
      </c>
      <c r="E413" s="23">
        <v>0</v>
      </c>
      <c r="F413" s="23">
        <v>2</v>
      </c>
      <c r="G413" t="s">
        <v>9525</v>
      </c>
      <c r="H413" t="s">
        <v>9526</v>
      </c>
      <c r="I413" t="s">
        <v>9527</v>
      </c>
      <c r="M413" t="s">
        <v>391</v>
      </c>
    </row>
    <row r="414" spans="1:14">
      <c r="A414" t="s">
        <v>9528</v>
      </c>
      <c r="B414">
        <v>2.6998265566540798E-3</v>
      </c>
      <c r="C414" s="23">
        <v>0</v>
      </c>
      <c r="D414" s="23">
        <v>0</v>
      </c>
      <c r="E414" s="23">
        <v>2</v>
      </c>
      <c r="F414" s="23">
        <v>0</v>
      </c>
      <c r="G414" t="s">
        <v>9529</v>
      </c>
      <c r="H414" t="s">
        <v>9530</v>
      </c>
      <c r="I414" t="s">
        <v>9531</v>
      </c>
      <c r="J414" t="s">
        <v>9532</v>
      </c>
      <c r="K414" t="s">
        <v>9533</v>
      </c>
      <c r="L414" t="s">
        <v>9534</v>
      </c>
      <c r="M414" t="s">
        <v>9535</v>
      </c>
    </row>
    <row r="415" spans="1:14">
      <c r="A415" t="s">
        <v>4274</v>
      </c>
      <c r="B415">
        <v>2.7745167721442798E-3</v>
      </c>
      <c r="C415" s="23">
        <v>7</v>
      </c>
      <c r="D415" s="23">
        <v>15.6666666666667</v>
      </c>
      <c r="E415" s="23">
        <v>18</v>
      </c>
      <c r="F415" s="23">
        <v>14.3333333333333</v>
      </c>
      <c r="G415" t="s">
        <v>4275</v>
      </c>
      <c r="H415" t="s">
        <v>4276</v>
      </c>
      <c r="I415" t="s">
        <v>4277</v>
      </c>
      <c r="J415" t="s">
        <v>4278</v>
      </c>
      <c r="K415" t="s">
        <v>4279</v>
      </c>
      <c r="L415" t="s">
        <v>4280</v>
      </c>
      <c r="M415" t="s">
        <v>4281</v>
      </c>
    </row>
    <row r="416" spans="1:14">
      <c r="A416" t="s">
        <v>2507</v>
      </c>
      <c r="B416">
        <v>2.8344136300502299E-3</v>
      </c>
      <c r="C416" s="23">
        <v>1.3333333333333299</v>
      </c>
      <c r="D416" s="23">
        <v>2</v>
      </c>
      <c r="E416" s="23">
        <v>4.6666666666666696</v>
      </c>
      <c r="F416" s="23">
        <v>7</v>
      </c>
      <c r="G416" t="s">
        <v>2508</v>
      </c>
      <c r="H416" t="s">
        <v>2509</v>
      </c>
      <c r="I416" t="s">
        <v>2510</v>
      </c>
      <c r="J416" t="s">
        <v>2511</v>
      </c>
      <c r="K416" t="s">
        <v>2512</v>
      </c>
      <c r="L416" t="s">
        <v>2513</v>
      </c>
      <c r="M416" t="s">
        <v>2514</v>
      </c>
    </row>
    <row r="417" spans="1:13">
      <c r="A417" t="s">
        <v>3950</v>
      </c>
      <c r="B417">
        <v>2.8481233867675001E-3</v>
      </c>
      <c r="C417" s="23">
        <v>0.66666666666666696</v>
      </c>
      <c r="D417" s="23">
        <v>1.3333333333333299</v>
      </c>
      <c r="E417" s="23">
        <v>2.6666666666666701</v>
      </c>
      <c r="F417" s="23">
        <v>5.6666666666666696</v>
      </c>
      <c r="G417" t="s">
        <v>3951</v>
      </c>
      <c r="H417" t="s">
        <v>3952</v>
      </c>
      <c r="I417" t="s">
        <v>3953</v>
      </c>
      <c r="J417" t="s">
        <v>3954</v>
      </c>
      <c r="K417" t="s">
        <v>3955</v>
      </c>
      <c r="L417" t="s">
        <v>3956</v>
      </c>
      <c r="M417" t="s">
        <v>3957</v>
      </c>
    </row>
    <row r="418" spans="1:13">
      <c r="A418" t="s">
        <v>3615</v>
      </c>
      <c r="B418">
        <v>2.8915127854813399E-3</v>
      </c>
      <c r="C418" s="23">
        <v>0</v>
      </c>
      <c r="D418" s="23">
        <v>1</v>
      </c>
      <c r="E418" s="23">
        <v>3.6666666666666701</v>
      </c>
      <c r="F418" s="23">
        <v>2</v>
      </c>
      <c r="G418" t="s">
        <v>3616</v>
      </c>
      <c r="H418" t="s">
        <v>3617</v>
      </c>
      <c r="I418" t="s">
        <v>3618</v>
      </c>
      <c r="J418" t="s">
        <v>3619</v>
      </c>
      <c r="K418" t="s">
        <v>3620</v>
      </c>
      <c r="L418" t="s">
        <v>3621</v>
      </c>
      <c r="M418" t="s">
        <v>3622</v>
      </c>
    </row>
    <row r="419" spans="1:13">
      <c r="A419" t="s">
        <v>4844</v>
      </c>
      <c r="B419">
        <v>2.9320088618610099E-3</v>
      </c>
      <c r="C419" s="23">
        <v>0.33333333333333298</v>
      </c>
      <c r="D419" s="23">
        <v>4.3333333333333304</v>
      </c>
      <c r="E419" s="23">
        <v>4.6666666666666696</v>
      </c>
      <c r="F419" s="23">
        <v>4.3333333333333304</v>
      </c>
      <c r="G419" t="s">
        <v>4845</v>
      </c>
      <c r="H419" t="s">
        <v>4846</v>
      </c>
      <c r="I419" t="s">
        <v>4847</v>
      </c>
      <c r="J419" t="s">
        <v>4848</v>
      </c>
      <c r="K419" t="s">
        <v>4849</v>
      </c>
      <c r="L419" t="s">
        <v>4850</v>
      </c>
      <c r="M419" t="s">
        <v>4851</v>
      </c>
    </row>
    <row r="420" spans="1:13">
      <c r="A420" t="s">
        <v>4578</v>
      </c>
      <c r="B420">
        <v>2.99025098270642E-3</v>
      </c>
      <c r="C420" s="23">
        <v>3.3333333333333299</v>
      </c>
      <c r="D420" s="23">
        <v>10.6666666666667</v>
      </c>
      <c r="E420" s="23">
        <v>11.3333333333333</v>
      </c>
      <c r="F420" s="23">
        <v>8.6666666666666696</v>
      </c>
      <c r="G420" t="s">
        <v>4579</v>
      </c>
      <c r="H420" t="s">
        <v>4580</v>
      </c>
      <c r="I420" t="s">
        <v>4581</v>
      </c>
      <c r="J420" t="s">
        <v>4582</v>
      </c>
      <c r="K420" t="s">
        <v>4583</v>
      </c>
      <c r="L420" t="s">
        <v>4584</v>
      </c>
      <c r="M420" t="s">
        <v>4585</v>
      </c>
    </row>
    <row r="421" spans="1:13">
      <c r="A421" t="s">
        <v>4723</v>
      </c>
      <c r="B421">
        <v>2.99025098270642E-3</v>
      </c>
      <c r="C421" s="23">
        <v>0.33333333333333298</v>
      </c>
      <c r="D421" s="23">
        <v>3</v>
      </c>
      <c r="E421" s="23">
        <v>5</v>
      </c>
      <c r="F421" s="23">
        <v>4.3333333333333304</v>
      </c>
      <c r="G421" t="s">
        <v>4724</v>
      </c>
      <c r="H421" t="s">
        <v>4725</v>
      </c>
      <c r="I421" t="s">
        <v>4726</v>
      </c>
      <c r="J421" t="s">
        <v>4727</v>
      </c>
      <c r="K421" t="s">
        <v>4728</v>
      </c>
      <c r="L421" t="s">
        <v>4729</v>
      </c>
      <c r="M421" t="s">
        <v>4730</v>
      </c>
    </row>
    <row r="422" spans="1:13">
      <c r="A422" t="s">
        <v>6437</v>
      </c>
      <c r="B422">
        <v>3.09603602241224E-3</v>
      </c>
      <c r="C422" s="23">
        <v>1</v>
      </c>
      <c r="D422" s="23">
        <v>3</v>
      </c>
      <c r="E422" s="23">
        <v>7</v>
      </c>
      <c r="F422" s="23">
        <v>4.6666666666666696</v>
      </c>
      <c r="G422" t="s">
        <v>6438</v>
      </c>
      <c r="H422" t="s">
        <v>6439</v>
      </c>
      <c r="I422" t="s">
        <v>6440</v>
      </c>
      <c r="J422" t="s">
        <v>6441</v>
      </c>
      <c r="K422" t="s">
        <v>6442</v>
      </c>
      <c r="L422" t="s">
        <v>6443</v>
      </c>
      <c r="M422" t="s">
        <v>6444</v>
      </c>
    </row>
    <row r="423" spans="1:13">
      <c r="A423" t="s">
        <v>3727</v>
      </c>
      <c r="B423">
        <v>3.1012183394574602E-3</v>
      </c>
      <c r="C423" s="23">
        <v>0</v>
      </c>
      <c r="D423" s="23">
        <v>1.3333333333333299</v>
      </c>
      <c r="E423" s="23">
        <v>1</v>
      </c>
      <c r="F423" s="23">
        <v>3.6666666666666701</v>
      </c>
      <c r="G423" t="s">
        <v>3728</v>
      </c>
      <c r="H423" t="s">
        <v>3729</v>
      </c>
      <c r="I423" t="s">
        <v>3730</v>
      </c>
      <c r="J423" t="s">
        <v>3731</v>
      </c>
      <c r="K423" t="s">
        <v>3732</v>
      </c>
      <c r="L423" t="s">
        <v>3733</v>
      </c>
      <c r="M423" t="s">
        <v>3734</v>
      </c>
    </row>
    <row r="424" spans="1:13">
      <c r="A424" t="s">
        <v>5271</v>
      </c>
      <c r="B424">
        <v>3.1012183394574602E-3</v>
      </c>
      <c r="C424" s="23">
        <v>1</v>
      </c>
      <c r="D424" s="23">
        <v>0</v>
      </c>
      <c r="E424" s="23">
        <v>3.6666666666666701</v>
      </c>
      <c r="F424" s="23">
        <v>1.3333333333333299</v>
      </c>
      <c r="G424" t="s">
        <v>5272</v>
      </c>
      <c r="H424" t="s">
        <v>5273</v>
      </c>
      <c r="I424" t="s">
        <v>5274</v>
      </c>
      <c r="J424" t="s">
        <v>5275</v>
      </c>
      <c r="K424" t="s">
        <v>5276</v>
      </c>
      <c r="L424" t="s">
        <v>5277</v>
      </c>
      <c r="M424" t="s">
        <v>5278</v>
      </c>
    </row>
    <row r="425" spans="1:13">
      <c r="A425" t="s">
        <v>7604</v>
      </c>
      <c r="B425">
        <v>3.16463889088665E-3</v>
      </c>
      <c r="C425" s="23">
        <v>0.33333333333333298</v>
      </c>
      <c r="D425" s="23">
        <v>0.66666666666666696</v>
      </c>
      <c r="E425" s="23">
        <v>4.3333333333333304</v>
      </c>
      <c r="F425" s="23">
        <v>2.3333333333333299</v>
      </c>
      <c r="G425" t="s">
        <v>7605</v>
      </c>
      <c r="H425" t="s">
        <v>7606</v>
      </c>
      <c r="I425" t="s">
        <v>7607</v>
      </c>
      <c r="J425" t="s">
        <v>7608</v>
      </c>
      <c r="K425" t="s">
        <v>7609</v>
      </c>
      <c r="L425" t="s">
        <v>7610</v>
      </c>
      <c r="M425" t="s">
        <v>7611</v>
      </c>
    </row>
    <row r="426" spans="1:13">
      <c r="A426" t="s">
        <v>9536</v>
      </c>
      <c r="B426">
        <v>3.1725856238006499E-3</v>
      </c>
      <c r="C426" s="23">
        <v>0</v>
      </c>
      <c r="D426" s="23">
        <v>1.6666666666666701</v>
      </c>
      <c r="E426" s="23">
        <v>3.6666666666666701</v>
      </c>
      <c r="F426" s="23">
        <v>1</v>
      </c>
      <c r="G426" t="s">
        <v>9537</v>
      </c>
      <c r="H426" t="s">
        <v>9538</v>
      </c>
      <c r="I426" t="s">
        <v>9539</v>
      </c>
      <c r="J426" t="s">
        <v>9540</v>
      </c>
      <c r="K426" t="s">
        <v>9541</v>
      </c>
      <c r="L426" t="s">
        <v>9542</v>
      </c>
      <c r="M426" t="s">
        <v>9543</v>
      </c>
    </row>
    <row r="427" spans="1:13">
      <c r="A427" t="s">
        <v>7461</v>
      </c>
      <c r="B427">
        <v>3.18862342263744E-3</v>
      </c>
      <c r="C427" s="23">
        <v>11.6666666666667</v>
      </c>
      <c r="D427" s="23">
        <v>15.3333333333333</v>
      </c>
      <c r="E427" s="23">
        <v>24.3333333333333</v>
      </c>
      <c r="F427" s="23">
        <v>13.6666666666667</v>
      </c>
      <c r="G427" t="s">
        <v>7462</v>
      </c>
      <c r="H427" t="s">
        <v>7463</v>
      </c>
      <c r="I427" t="s">
        <v>7464</v>
      </c>
      <c r="J427" t="s">
        <v>7465</v>
      </c>
      <c r="K427" t="s">
        <v>7466</v>
      </c>
      <c r="L427" t="s">
        <v>7467</v>
      </c>
      <c r="M427" t="s">
        <v>7468</v>
      </c>
    </row>
    <row r="428" spans="1:13">
      <c r="A428" t="s">
        <v>5786</v>
      </c>
      <c r="B428">
        <v>3.23486870859486E-3</v>
      </c>
      <c r="C428" s="23">
        <v>0</v>
      </c>
      <c r="D428" s="23">
        <v>2</v>
      </c>
      <c r="E428" s="23">
        <v>3.3333333333333299</v>
      </c>
      <c r="F428" s="23">
        <v>0.66666666666666696</v>
      </c>
      <c r="G428" t="s">
        <v>5787</v>
      </c>
      <c r="H428" t="s">
        <v>5788</v>
      </c>
      <c r="I428" t="s">
        <v>5789</v>
      </c>
      <c r="J428" t="s">
        <v>5790</v>
      </c>
      <c r="K428" t="s">
        <v>5791</v>
      </c>
      <c r="L428" t="s">
        <v>5792</v>
      </c>
      <c r="M428" t="s">
        <v>5793</v>
      </c>
    </row>
    <row r="429" spans="1:13">
      <c r="A429" t="s">
        <v>9544</v>
      </c>
      <c r="B429">
        <v>3.2671295131381601E-3</v>
      </c>
      <c r="C429" s="23">
        <v>0</v>
      </c>
      <c r="D429" s="23">
        <v>0.33333333333333298</v>
      </c>
      <c r="E429" s="23">
        <v>2.3333333333333299</v>
      </c>
      <c r="F429" s="23">
        <v>0</v>
      </c>
      <c r="G429" t="s">
        <v>9545</v>
      </c>
      <c r="H429" t="s">
        <v>9546</v>
      </c>
      <c r="I429" t="s">
        <v>9547</v>
      </c>
      <c r="J429" t="s">
        <v>9548</v>
      </c>
      <c r="K429" t="s">
        <v>9549</v>
      </c>
      <c r="L429" t="s">
        <v>9550</v>
      </c>
      <c r="M429" t="s">
        <v>9551</v>
      </c>
    </row>
    <row r="430" spans="1:13">
      <c r="A430" t="s">
        <v>1542</v>
      </c>
      <c r="B430">
        <v>3.2848217679498498E-3</v>
      </c>
      <c r="C430" s="23">
        <v>5.6666666666666696</v>
      </c>
      <c r="D430" s="23">
        <v>12.6666666666667</v>
      </c>
      <c r="E430" s="23">
        <v>5</v>
      </c>
      <c r="F430" s="23">
        <v>11.3333333333333</v>
      </c>
      <c r="G430" t="s">
        <v>1543</v>
      </c>
      <c r="H430" t="s">
        <v>1544</v>
      </c>
      <c r="I430" t="s">
        <v>1545</v>
      </c>
      <c r="J430" t="s">
        <v>1546</v>
      </c>
      <c r="K430" t="s">
        <v>1547</v>
      </c>
      <c r="L430" t="s">
        <v>1548</v>
      </c>
      <c r="M430" t="s">
        <v>1549</v>
      </c>
    </row>
    <row r="431" spans="1:13">
      <c r="A431" t="s">
        <v>5778</v>
      </c>
      <c r="B431">
        <v>3.3582810139064301E-3</v>
      </c>
      <c r="C431" s="23">
        <v>4</v>
      </c>
      <c r="D431" s="23">
        <v>5.6666666666666696</v>
      </c>
      <c r="E431" s="23">
        <v>11.6666666666667</v>
      </c>
      <c r="F431" s="23">
        <v>4.3333333333333304</v>
      </c>
      <c r="G431" t="s">
        <v>5779</v>
      </c>
      <c r="H431" t="s">
        <v>5780</v>
      </c>
      <c r="I431" t="s">
        <v>5781</v>
      </c>
      <c r="J431" t="s">
        <v>5782</v>
      </c>
      <c r="K431" t="s">
        <v>5783</v>
      </c>
      <c r="L431" t="s">
        <v>5784</v>
      </c>
      <c r="M431" t="s">
        <v>5785</v>
      </c>
    </row>
    <row r="432" spans="1:13">
      <c r="A432" t="s">
        <v>9552</v>
      </c>
      <c r="B432">
        <v>3.3582810139064301E-3</v>
      </c>
      <c r="C432" s="23">
        <v>0</v>
      </c>
      <c r="D432" s="23">
        <v>1.3333333333333299</v>
      </c>
      <c r="E432" s="23">
        <v>2.3333333333333299</v>
      </c>
      <c r="F432" s="23">
        <v>3.6666666666666701</v>
      </c>
      <c r="G432" t="s">
        <v>9553</v>
      </c>
      <c r="H432" t="s">
        <v>9554</v>
      </c>
      <c r="I432" t="s">
        <v>9555</v>
      </c>
      <c r="J432" t="s">
        <v>9556</v>
      </c>
      <c r="K432" t="s">
        <v>9557</v>
      </c>
      <c r="L432" t="s">
        <v>9558</v>
      </c>
      <c r="M432" t="s">
        <v>9559</v>
      </c>
    </row>
    <row r="433" spans="1:14">
      <c r="A433" t="s">
        <v>9560</v>
      </c>
      <c r="B433">
        <v>3.3582810139064301E-3</v>
      </c>
      <c r="C433" s="23">
        <v>0</v>
      </c>
      <c r="D433" s="23">
        <v>0</v>
      </c>
      <c r="E433" s="23">
        <v>1.3333333333333299</v>
      </c>
      <c r="F433" s="23">
        <v>2.3333333333333299</v>
      </c>
      <c r="G433" t="s">
        <v>9561</v>
      </c>
      <c r="H433" t="s">
        <v>9562</v>
      </c>
      <c r="I433" t="s">
        <v>9563</v>
      </c>
      <c r="J433" t="s">
        <v>9564</v>
      </c>
      <c r="K433" t="s">
        <v>9565</v>
      </c>
      <c r="L433" t="s">
        <v>9566</v>
      </c>
      <c r="M433" t="s">
        <v>9567</v>
      </c>
      <c r="N433" t="s">
        <v>9568</v>
      </c>
    </row>
    <row r="434" spans="1:14">
      <c r="A434" t="s">
        <v>2398</v>
      </c>
      <c r="B434">
        <v>3.39337774031698E-3</v>
      </c>
      <c r="C434" s="23">
        <v>3</v>
      </c>
      <c r="D434" s="23">
        <v>1</v>
      </c>
      <c r="E434" s="23">
        <v>0</v>
      </c>
      <c r="F434" s="23">
        <v>3</v>
      </c>
      <c r="G434" t="s">
        <v>2399</v>
      </c>
      <c r="H434" t="s">
        <v>2400</v>
      </c>
      <c r="I434" t="s">
        <v>2401</v>
      </c>
      <c r="J434" t="s">
        <v>2402</v>
      </c>
      <c r="K434" t="s">
        <v>2403</v>
      </c>
      <c r="L434" t="s">
        <v>2404</v>
      </c>
      <c r="M434" t="s">
        <v>2405</v>
      </c>
    </row>
    <row r="435" spans="1:14">
      <c r="A435" t="s">
        <v>8463</v>
      </c>
      <c r="B435">
        <v>3.4480018856428902E-3</v>
      </c>
      <c r="C435" s="23">
        <v>19</v>
      </c>
      <c r="D435" s="23">
        <v>29</v>
      </c>
      <c r="E435" s="23">
        <v>35.3333333333333</v>
      </c>
      <c r="F435" s="23">
        <v>31</v>
      </c>
      <c r="G435" t="s">
        <v>8464</v>
      </c>
      <c r="H435" t="s">
        <v>8465</v>
      </c>
      <c r="I435" t="s">
        <v>8466</v>
      </c>
      <c r="J435" t="s">
        <v>8467</v>
      </c>
      <c r="K435" t="s">
        <v>8468</v>
      </c>
      <c r="L435" t="s">
        <v>8469</v>
      </c>
      <c r="M435" t="s">
        <v>8470</v>
      </c>
    </row>
    <row r="436" spans="1:14">
      <c r="A436" t="s">
        <v>2374</v>
      </c>
      <c r="B436">
        <v>3.4480018856428902E-3</v>
      </c>
      <c r="C436" s="23">
        <v>2.3333333333333299</v>
      </c>
      <c r="D436" s="23">
        <v>9</v>
      </c>
      <c r="E436" s="23">
        <v>8.3333333333333304</v>
      </c>
      <c r="F436" s="23">
        <v>8.6666666666666696</v>
      </c>
      <c r="G436" t="s">
        <v>2375</v>
      </c>
      <c r="H436" t="s">
        <v>2376</v>
      </c>
      <c r="I436" t="s">
        <v>2377</v>
      </c>
      <c r="J436" t="s">
        <v>2378</v>
      </c>
      <c r="K436" t="s">
        <v>2379</v>
      </c>
      <c r="L436" t="s">
        <v>2380</v>
      </c>
      <c r="M436" t="s">
        <v>2381</v>
      </c>
    </row>
    <row r="437" spans="1:14">
      <c r="A437" t="s">
        <v>9569</v>
      </c>
      <c r="B437">
        <v>3.5154035782142298E-3</v>
      </c>
      <c r="C437" s="23">
        <v>0</v>
      </c>
      <c r="D437" s="23">
        <v>0.66666666666666696</v>
      </c>
      <c r="E437" s="23">
        <v>0.33333333333333298</v>
      </c>
      <c r="F437" s="23">
        <v>3</v>
      </c>
      <c r="G437" t="s">
        <v>9570</v>
      </c>
      <c r="H437" t="s">
        <v>9571</v>
      </c>
      <c r="I437" t="s">
        <v>9572</v>
      </c>
      <c r="J437" t="s">
        <v>9573</v>
      </c>
      <c r="K437" t="s">
        <v>9574</v>
      </c>
      <c r="L437" t="s">
        <v>9575</v>
      </c>
      <c r="M437" t="s">
        <v>9576</v>
      </c>
    </row>
    <row r="438" spans="1:14">
      <c r="A438" t="s">
        <v>7232</v>
      </c>
      <c r="B438">
        <v>3.5195609851560502E-3</v>
      </c>
      <c r="C438" s="23">
        <v>8.6666666666666696</v>
      </c>
      <c r="D438" s="23">
        <v>6.6666666666666696</v>
      </c>
      <c r="E438" s="23">
        <v>8.6666666666666696</v>
      </c>
      <c r="F438" s="23">
        <v>16.6666666666667</v>
      </c>
      <c r="G438" t="s">
        <v>7233</v>
      </c>
      <c r="H438" t="s">
        <v>7234</v>
      </c>
      <c r="I438" t="s">
        <v>7235</v>
      </c>
      <c r="J438" t="s">
        <v>7236</v>
      </c>
      <c r="K438" t="s">
        <v>7237</v>
      </c>
      <c r="L438" t="s">
        <v>7238</v>
      </c>
      <c r="M438" t="s">
        <v>7239</v>
      </c>
    </row>
    <row r="439" spans="1:14">
      <c r="A439" t="s">
        <v>7706</v>
      </c>
      <c r="B439">
        <v>3.5323840604717998E-3</v>
      </c>
      <c r="C439" s="23">
        <v>7</v>
      </c>
      <c r="D439" s="23">
        <v>12.6666666666667</v>
      </c>
      <c r="E439" s="23">
        <v>18.3333333333333</v>
      </c>
      <c r="F439" s="23">
        <v>13.6666666666667</v>
      </c>
      <c r="G439" t="s">
        <v>7707</v>
      </c>
      <c r="H439" t="s">
        <v>7708</v>
      </c>
      <c r="I439" t="s">
        <v>7709</v>
      </c>
      <c r="J439" t="s">
        <v>7710</v>
      </c>
      <c r="K439" t="s">
        <v>7711</v>
      </c>
      <c r="L439" t="s">
        <v>7712</v>
      </c>
      <c r="M439" t="s">
        <v>7713</v>
      </c>
    </row>
    <row r="440" spans="1:14">
      <c r="A440" t="s">
        <v>1581</v>
      </c>
      <c r="B440">
        <v>3.5386657192317799E-3</v>
      </c>
      <c r="C440" s="23">
        <v>8.3333333333333304</v>
      </c>
      <c r="D440" s="23">
        <v>17.3333333333333</v>
      </c>
      <c r="E440" s="23">
        <v>19.6666666666667</v>
      </c>
      <c r="F440" s="23">
        <v>13.6666666666667</v>
      </c>
      <c r="G440" t="s">
        <v>1582</v>
      </c>
      <c r="H440" t="s">
        <v>1583</v>
      </c>
      <c r="I440" t="s">
        <v>1584</v>
      </c>
      <c r="J440" t="s">
        <v>1585</v>
      </c>
      <c r="K440" t="s">
        <v>1586</v>
      </c>
      <c r="L440" t="s">
        <v>1587</v>
      </c>
      <c r="M440" t="s">
        <v>1588</v>
      </c>
    </row>
    <row r="441" spans="1:14">
      <c r="A441" t="s">
        <v>1416</v>
      </c>
      <c r="B441">
        <v>3.64482875394597E-3</v>
      </c>
      <c r="C441" s="23">
        <v>10.3333333333333</v>
      </c>
      <c r="D441" s="23">
        <v>22</v>
      </c>
      <c r="E441" s="23">
        <v>21.3333333333333</v>
      </c>
      <c r="F441" s="23">
        <v>17.3333333333333</v>
      </c>
      <c r="G441" t="s">
        <v>1417</v>
      </c>
      <c r="H441" t="s">
        <v>1418</v>
      </c>
      <c r="I441" t="s">
        <v>1419</v>
      </c>
      <c r="J441" t="s">
        <v>1420</v>
      </c>
      <c r="K441" t="s">
        <v>1421</v>
      </c>
      <c r="L441" t="s">
        <v>1422</v>
      </c>
      <c r="M441" t="s">
        <v>1423</v>
      </c>
    </row>
    <row r="442" spans="1:14">
      <c r="A442" t="s">
        <v>3557</v>
      </c>
      <c r="B442">
        <v>3.9908724046110802E-3</v>
      </c>
      <c r="C442" s="23">
        <v>0.66666666666666696</v>
      </c>
      <c r="D442" s="23">
        <v>3</v>
      </c>
      <c r="E442" s="23">
        <v>5</v>
      </c>
      <c r="F442" s="23">
        <v>5.6666666666666696</v>
      </c>
      <c r="G442" t="s">
        <v>3558</v>
      </c>
      <c r="H442" t="s">
        <v>3559</v>
      </c>
      <c r="I442" t="s">
        <v>3560</v>
      </c>
      <c r="J442" t="s">
        <v>3561</v>
      </c>
      <c r="K442" t="s">
        <v>3562</v>
      </c>
      <c r="L442" t="s">
        <v>3563</v>
      </c>
      <c r="M442" t="s">
        <v>3564</v>
      </c>
    </row>
    <row r="443" spans="1:14">
      <c r="A443" t="s">
        <v>2253</v>
      </c>
      <c r="B443">
        <v>4.0014868439108902E-3</v>
      </c>
      <c r="C443" s="23">
        <v>24.3333333333333</v>
      </c>
      <c r="D443" s="23">
        <v>38.6666666666667</v>
      </c>
      <c r="E443" s="23">
        <v>35.3333333333333</v>
      </c>
      <c r="F443" s="23">
        <v>41.6666666666667</v>
      </c>
      <c r="G443" t="s">
        <v>2254</v>
      </c>
      <c r="H443" t="s">
        <v>2255</v>
      </c>
      <c r="I443" t="s">
        <v>2256</v>
      </c>
      <c r="J443" t="s">
        <v>2257</v>
      </c>
      <c r="K443" t="s">
        <v>2258</v>
      </c>
      <c r="L443" t="s">
        <v>2259</v>
      </c>
      <c r="M443" t="s">
        <v>2260</v>
      </c>
    </row>
    <row r="444" spans="1:14">
      <c r="A444" t="s">
        <v>6477</v>
      </c>
      <c r="B444">
        <v>4.1008730550704401E-3</v>
      </c>
      <c r="C444" s="23">
        <v>6</v>
      </c>
      <c r="D444" s="23">
        <v>6.6666666666666696</v>
      </c>
      <c r="E444" s="23">
        <v>14.6666666666667</v>
      </c>
      <c r="F444" s="23">
        <v>7</v>
      </c>
      <c r="G444" t="s">
        <v>6478</v>
      </c>
      <c r="H444" t="s">
        <v>6479</v>
      </c>
      <c r="I444" t="s">
        <v>6480</v>
      </c>
      <c r="J444" t="s">
        <v>6481</v>
      </c>
      <c r="K444" t="s">
        <v>6482</v>
      </c>
      <c r="L444" t="s">
        <v>6483</v>
      </c>
      <c r="M444" t="s">
        <v>6484</v>
      </c>
    </row>
    <row r="445" spans="1:14">
      <c r="A445" t="s">
        <v>8954</v>
      </c>
      <c r="B445">
        <v>4.1111784184902503E-3</v>
      </c>
      <c r="C445" s="23">
        <v>1.3333333333333299</v>
      </c>
      <c r="D445" s="23">
        <v>7.3333333333333304</v>
      </c>
      <c r="E445" s="23">
        <v>3.3333333333333299</v>
      </c>
      <c r="F445" s="23">
        <v>5.6666666666666696</v>
      </c>
      <c r="G445" t="s">
        <v>8955</v>
      </c>
      <c r="H445" t="s">
        <v>8956</v>
      </c>
      <c r="I445" t="s">
        <v>8957</v>
      </c>
      <c r="J445" t="s">
        <v>8958</v>
      </c>
      <c r="K445" t="s">
        <v>8959</v>
      </c>
      <c r="L445" t="s">
        <v>8960</v>
      </c>
      <c r="M445" t="s">
        <v>1541</v>
      </c>
    </row>
    <row r="446" spans="1:14">
      <c r="A446" t="s">
        <v>9577</v>
      </c>
      <c r="B446">
        <v>4.1216685886204798E-3</v>
      </c>
      <c r="C446" s="23">
        <v>0</v>
      </c>
      <c r="D446" s="23">
        <v>3</v>
      </c>
      <c r="E446" s="23">
        <v>1.3333333333333299</v>
      </c>
      <c r="F446" s="23">
        <v>0.33333333333333298</v>
      </c>
      <c r="G446" t="s">
        <v>9578</v>
      </c>
      <c r="H446" t="s">
        <v>9579</v>
      </c>
      <c r="I446" t="s">
        <v>9580</v>
      </c>
      <c r="J446" t="s">
        <v>9581</v>
      </c>
      <c r="K446" t="s">
        <v>9582</v>
      </c>
      <c r="L446" t="s">
        <v>9583</v>
      </c>
      <c r="M446" t="s">
        <v>9584</v>
      </c>
    </row>
    <row r="447" spans="1:14">
      <c r="A447" t="s">
        <v>9585</v>
      </c>
      <c r="B447">
        <v>4.1893511941303299E-3</v>
      </c>
      <c r="C447" s="23">
        <v>0.33333333333333298</v>
      </c>
      <c r="D447" s="23">
        <v>4.6666666666666696</v>
      </c>
      <c r="E447" s="23">
        <v>3</v>
      </c>
      <c r="F447" s="23">
        <v>4.3333333333333304</v>
      </c>
      <c r="G447" t="s">
        <v>9586</v>
      </c>
      <c r="H447" t="s">
        <v>9587</v>
      </c>
      <c r="I447" t="s">
        <v>9588</v>
      </c>
      <c r="J447" t="s">
        <v>9589</v>
      </c>
      <c r="K447" t="s">
        <v>9590</v>
      </c>
      <c r="L447" t="s">
        <v>9591</v>
      </c>
      <c r="M447" t="s">
        <v>9592</v>
      </c>
    </row>
    <row r="448" spans="1:14">
      <c r="A448" t="s">
        <v>1412</v>
      </c>
      <c r="B448">
        <v>4.1893511941303299E-3</v>
      </c>
      <c r="C448" s="23">
        <v>0</v>
      </c>
      <c r="D448" s="23">
        <v>1</v>
      </c>
      <c r="E448" s="23">
        <v>3.3333333333333299</v>
      </c>
      <c r="F448" s="23">
        <v>2.3333333333333299</v>
      </c>
      <c r="G448" t="s">
        <v>1413</v>
      </c>
      <c r="H448" t="s">
        <v>1414</v>
      </c>
      <c r="I448" t="s">
        <v>1415</v>
      </c>
      <c r="M448" t="s">
        <v>391</v>
      </c>
    </row>
    <row r="449" spans="1:14">
      <c r="A449" t="s">
        <v>4512</v>
      </c>
      <c r="B449">
        <v>4.1893511941303299E-3</v>
      </c>
      <c r="C449" s="23">
        <v>0</v>
      </c>
      <c r="D449" s="23">
        <v>2.3333333333333299</v>
      </c>
      <c r="E449" s="23">
        <v>1</v>
      </c>
      <c r="F449" s="23">
        <v>3.3333333333333299</v>
      </c>
      <c r="G449" t="s">
        <v>4513</v>
      </c>
      <c r="H449" t="s">
        <v>4514</v>
      </c>
      <c r="I449" t="s">
        <v>4515</v>
      </c>
      <c r="J449" t="s">
        <v>4516</v>
      </c>
      <c r="K449" t="s">
        <v>4517</v>
      </c>
      <c r="L449" t="s">
        <v>4518</v>
      </c>
      <c r="M449" t="s">
        <v>4519</v>
      </c>
      <c r="N449" t="s">
        <v>4520</v>
      </c>
    </row>
    <row r="450" spans="1:14">
      <c r="A450" t="s">
        <v>9593</v>
      </c>
      <c r="B450">
        <v>4.1893511941303299E-3</v>
      </c>
      <c r="C450" s="23">
        <v>0</v>
      </c>
      <c r="D450" s="23">
        <v>1</v>
      </c>
      <c r="E450" s="23">
        <v>0</v>
      </c>
      <c r="F450" s="23">
        <v>2.3333333333333299</v>
      </c>
      <c r="G450" t="s">
        <v>9594</v>
      </c>
      <c r="H450" t="s">
        <v>9595</v>
      </c>
      <c r="I450" t="s">
        <v>9596</v>
      </c>
      <c r="J450" t="s">
        <v>9597</v>
      </c>
      <c r="K450" t="s">
        <v>9598</v>
      </c>
      <c r="L450" t="s">
        <v>9599</v>
      </c>
      <c r="M450" t="s">
        <v>9600</v>
      </c>
      <c r="N450" t="s">
        <v>9601</v>
      </c>
    </row>
    <row r="451" spans="1:14">
      <c r="A451" t="s">
        <v>9602</v>
      </c>
      <c r="B451">
        <v>4.1976857909136397E-3</v>
      </c>
      <c r="C451" s="23">
        <v>0.33333333333333298</v>
      </c>
      <c r="D451" s="23">
        <v>1</v>
      </c>
      <c r="E451" s="23">
        <v>4.3333333333333304</v>
      </c>
      <c r="F451" s="23">
        <v>1</v>
      </c>
      <c r="G451" t="s">
        <v>9603</v>
      </c>
      <c r="H451" t="s">
        <v>9604</v>
      </c>
      <c r="I451" t="s">
        <v>9605</v>
      </c>
      <c r="M451" t="s">
        <v>391</v>
      </c>
    </row>
    <row r="452" spans="1:14">
      <c r="A452" t="s">
        <v>4786</v>
      </c>
      <c r="B452">
        <v>4.1976857909136397E-3</v>
      </c>
      <c r="C452" s="23">
        <v>0</v>
      </c>
      <c r="D452" s="23">
        <v>1</v>
      </c>
      <c r="E452" s="23">
        <v>0.33333333333333298</v>
      </c>
      <c r="F452" s="23">
        <v>3</v>
      </c>
      <c r="G452" t="s">
        <v>4787</v>
      </c>
      <c r="H452" t="s">
        <v>4788</v>
      </c>
      <c r="I452" t="s">
        <v>4789</v>
      </c>
      <c r="J452" t="s">
        <v>4790</v>
      </c>
      <c r="K452" t="s">
        <v>4791</v>
      </c>
      <c r="L452" t="s">
        <v>4792</v>
      </c>
      <c r="M452" t="s">
        <v>4793</v>
      </c>
      <c r="N452" t="s">
        <v>4794</v>
      </c>
    </row>
    <row r="453" spans="1:14">
      <c r="A453" t="s">
        <v>8734</v>
      </c>
      <c r="B453">
        <v>4.2290798594513896E-3</v>
      </c>
      <c r="C453" s="23">
        <v>0</v>
      </c>
      <c r="D453" s="23">
        <v>2</v>
      </c>
      <c r="E453" s="23">
        <v>3</v>
      </c>
      <c r="F453" s="23">
        <v>3.3333333333333299</v>
      </c>
      <c r="G453" t="s">
        <v>8735</v>
      </c>
      <c r="H453" t="s">
        <v>8736</v>
      </c>
      <c r="I453" t="s">
        <v>8737</v>
      </c>
      <c r="J453" t="s">
        <v>8738</v>
      </c>
      <c r="K453" t="s">
        <v>8739</v>
      </c>
      <c r="L453" t="s">
        <v>8740</v>
      </c>
      <c r="M453" t="s">
        <v>8741</v>
      </c>
    </row>
    <row r="454" spans="1:14">
      <c r="A454" t="s">
        <v>3920</v>
      </c>
      <c r="B454">
        <v>4.2406537045354001E-3</v>
      </c>
      <c r="C454" s="23">
        <v>4.3333333333333304</v>
      </c>
      <c r="D454" s="23">
        <v>9.3333333333333304</v>
      </c>
      <c r="E454" s="23">
        <v>13.6666666666667</v>
      </c>
      <c r="F454" s="23">
        <v>10</v>
      </c>
      <c r="G454" t="s">
        <v>3921</v>
      </c>
      <c r="H454" t="s">
        <v>3922</v>
      </c>
      <c r="I454" t="s">
        <v>3923</v>
      </c>
      <c r="J454" t="s">
        <v>3924</v>
      </c>
      <c r="K454" t="s">
        <v>3925</v>
      </c>
      <c r="L454" t="s">
        <v>3926</v>
      </c>
      <c r="M454" t="s">
        <v>3927</v>
      </c>
    </row>
    <row r="455" spans="1:14">
      <c r="A455" t="s">
        <v>8297</v>
      </c>
      <c r="B455">
        <v>4.2423100852214202E-3</v>
      </c>
      <c r="C455" s="23">
        <v>8.6666666666666696</v>
      </c>
      <c r="D455" s="23">
        <v>9.6666666666666696</v>
      </c>
      <c r="E455" s="23">
        <v>15.3333333333333</v>
      </c>
      <c r="F455" s="23">
        <v>18.6666666666667</v>
      </c>
      <c r="G455" t="s">
        <v>8298</v>
      </c>
      <c r="H455" t="s">
        <v>8299</v>
      </c>
      <c r="I455" t="s">
        <v>8300</v>
      </c>
      <c r="J455" t="s">
        <v>8301</v>
      </c>
      <c r="K455" t="s">
        <v>8302</v>
      </c>
      <c r="L455" t="s">
        <v>8303</v>
      </c>
      <c r="M455" t="s">
        <v>8304</v>
      </c>
    </row>
    <row r="456" spans="1:14">
      <c r="A456" t="s">
        <v>4399</v>
      </c>
      <c r="B456">
        <v>4.2423100852214202E-3</v>
      </c>
      <c r="C456" s="23">
        <v>1.3333333333333299</v>
      </c>
      <c r="D456" s="23">
        <v>5.6666666666666696</v>
      </c>
      <c r="E456" s="23">
        <v>6.3333333333333304</v>
      </c>
      <c r="F456" s="23">
        <v>7.3333333333333304</v>
      </c>
      <c r="G456" t="s">
        <v>4400</v>
      </c>
      <c r="H456" t="s">
        <v>4401</v>
      </c>
      <c r="I456" t="s">
        <v>4402</v>
      </c>
      <c r="J456" t="s">
        <v>4403</v>
      </c>
      <c r="K456" t="s">
        <v>4404</v>
      </c>
      <c r="L456" t="s">
        <v>4405</v>
      </c>
      <c r="M456" t="s">
        <v>4406</v>
      </c>
    </row>
    <row r="457" spans="1:14">
      <c r="A457" t="s">
        <v>9606</v>
      </c>
      <c r="B457">
        <v>4.2423100852214202E-3</v>
      </c>
      <c r="C457" s="23">
        <v>0</v>
      </c>
      <c r="D457" s="23">
        <v>0</v>
      </c>
      <c r="E457" s="23">
        <v>2.3333333333333299</v>
      </c>
      <c r="F457" s="23">
        <v>0.66666666666666696</v>
      </c>
      <c r="G457" t="s">
        <v>9607</v>
      </c>
      <c r="H457" t="s">
        <v>9608</v>
      </c>
      <c r="I457" t="s">
        <v>9609</v>
      </c>
      <c r="J457" t="s">
        <v>9610</v>
      </c>
      <c r="K457" t="s">
        <v>9611</v>
      </c>
      <c r="L457" t="s">
        <v>9612</v>
      </c>
      <c r="M457" t="s">
        <v>9613</v>
      </c>
    </row>
    <row r="458" spans="1:14">
      <c r="A458" t="s">
        <v>9614</v>
      </c>
      <c r="B458">
        <v>4.2423100852214202E-3</v>
      </c>
      <c r="C458" s="23">
        <v>0</v>
      </c>
      <c r="D458" s="23">
        <v>0</v>
      </c>
      <c r="E458" s="23">
        <v>2.3333333333333299</v>
      </c>
      <c r="F458" s="23">
        <v>0.66666666666666696</v>
      </c>
      <c r="G458" t="s">
        <v>9615</v>
      </c>
      <c r="H458" t="s">
        <v>9616</v>
      </c>
      <c r="I458" t="s">
        <v>9617</v>
      </c>
      <c r="J458" t="s">
        <v>9618</v>
      </c>
      <c r="K458" t="s">
        <v>9619</v>
      </c>
      <c r="L458" t="s">
        <v>9620</v>
      </c>
      <c r="M458" t="s">
        <v>9621</v>
      </c>
    </row>
    <row r="459" spans="1:14">
      <c r="A459" t="s">
        <v>2390</v>
      </c>
      <c r="B459">
        <v>4.2423100852214202E-3</v>
      </c>
      <c r="C459" s="23">
        <v>0</v>
      </c>
      <c r="D459" s="23">
        <v>0.66666666666666696</v>
      </c>
      <c r="E459" s="23">
        <v>2.3333333333333299</v>
      </c>
      <c r="F459" s="23">
        <v>0</v>
      </c>
      <c r="G459" t="s">
        <v>2391</v>
      </c>
      <c r="H459" t="s">
        <v>2392</v>
      </c>
      <c r="I459" t="s">
        <v>2393</v>
      </c>
      <c r="J459" t="s">
        <v>2394</v>
      </c>
      <c r="K459" t="s">
        <v>2395</v>
      </c>
      <c r="L459" t="s">
        <v>2396</v>
      </c>
      <c r="M459" t="s">
        <v>2397</v>
      </c>
    </row>
    <row r="460" spans="1:14">
      <c r="A460" t="s">
        <v>7263</v>
      </c>
      <c r="B460">
        <v>4.2423100852214202E-3</v>
      </c>
      <c r="C460" s="23">
        <v>0</v>
      </c>
      <c r="D460" s="23">
        <v>0.66666666666666696</v>
      </c>
      <c r="E460" s="23">
        <v>0</v>
      </c>
      <c r="F460" s="23">
        <v>2.3333333333333299</v>
      </c>
      <c r="G460" t="s">
        <v>7264</v>
      </c>
      <c r="H460" t="s">
        <v>7265</v>
      </c>
      <c r="I460" t="s">
        <v>7266</v>
      </c>
      <c r="J460" t="s">
        <v>7267</v>
      </c>
      <c r="K460" t="s">
        <v>7268</v>
      </c>
      <c r="L460" t="s">
        <v>7269</v>
      </c>
      <c r="M460" t="s">
        <v>7270</v>
      </c>
    </row>
    <row r="461" spans="1:14">
      <c r="A461" t="s">
        <v>9622</v>
      </c>
      <c r="B461">
        <v>4.2423100852214202E-3</v>
      </c>
      <c r="C461" s="23">
        <v>0</v>
      </c>
      <c r="D461" s="23">
        <v>0.66666666666666696</v>
      </c>
      <c r="E461" s="23">
        <v>0</v>
      </c>
      <c r="F461" s="23">
        <v>2.3333333333333299</v>
      </c>
      <c r="G461" t="s">
        <v>9623</v>
      </c>
      <c r="H461" t="s">
        <v>9624</v>
      </c>
      <c r="I461" t="s">
        <v>9625</v>
      </c>
      <c r="J461" t="s">
        <v>9626</v>
      </c>
      <c r="K461" t="s">
        <v>9627</v>
      </c>
      <c r="L461" t="s">
        <v>9628</v>
      </c>
      <c r="M461" t="s">
        <v>9629</v>
      </c>
    </row>
    <row r="462" spans="1:14">
      <c r="A462" t="s">
        <v>9630</v>
      </c>
      <c r="B462">
        <v>4.2423100852214202E-3</v>
      </c>
      <c r="C462" s="23">
        <v>0</v>
      </c>
      <c r="D462" s="23">
        <v>2.3333333333333299</v>
      </c>
      <c r="E462" s="23">
        <v>0</v>
      </c>
      <c r="F462" s="23">
        <v>0.66666666666666696</v>
      </c>
      <c r="G462" t="s">
        <v>9631</v>
      </c>
      <c r="H462" t="s">
        <v>9632</v>
      </c>
      <c r="I462" t="s">
        <v>9633</v>
      </c>
      <c r="J462" t="s">
        <v>9634</v>
      </c>
      <c r="K462" t="s">
        <v>9635</v>
      </c>
      <c r="L462" t="s">
        <v>9636</v>
      </c>
      <c r="M462" t="s">
        <v>9637</v>
      </c>
    </row>
    <row r="463" spans="1:14">
      <c r="A463" t="s">
        <v>9638</v>
      </c>
      <c r="B463">
        <v>4.2423100852214202E-3</v>
      </c>
      <c r="C463" s="23">
        <v>0</v>
      </c>
      <c r="D463" s="23">
        <v>2.3333333333333299</v>
      </c>
      <c r="E463" s="23">
        <v>0</v>
      </c>
      <c r="F463" s="23">
        <v>0.66666666666666696</v>
      </c>
      <c r="G463" t="s">
        <v>9639</v>
      </c>
      <c r="H463" t="s">
        <v>9640</v>
      </c>
      <c r="I463" t="s">
        <v>9641</v>
      </c>
      <c r="J463" t="s">
        <v>9642</v>
      </c>
      <c r="K463" t="s">
        <v>9643</v>
      </c>
      <c r="L463" t="s">
        <v>9644</v>
      </c>
      <c r="M463" t="s">
        <v>9645</v>
      </c>
    </row>
    <row r="464" spans="1:14">
      <c r="A464" t="s">
        <v>5163</v>
      </c>
      <c r="B464">
        <v>4.2685177762138704E-3</v>
      </c>
      <c r="C464" s="23">
        <v>2.3333333333333299</v>
      </c>
      <c r="D464" s="23">
        <v>4.6666666666666696</v>
      </c>
      <c r="E464" s="23">
        <v>1.3333333333333299</v>
      </c>
      <c r="F464" s="23">
        <v>7</v>
      </c>
      <c r="G464" t="s">
        <v>5164</v>
      </c>
      <c r="H464" t="s">
        <v>5165</v>
      </c>
      <c r="I464" t="s">
        <v>5166</v>
      </c>
      <c r="J464" t="s">
        <v>5167</v>
      </c>
      <c r="K464" t="s">
        <v>5168</v>
      </c>
      <c r="L464" t="s">
        <v>5169</v>
      </c>
      <c r="M464" t="s">
        <v>5170</v>
      </c>
      <c r="N464" t="s">
        <v>5171</v>
      </c>
    </row>
    <row r="465" spans="1:14">
      <c r="A465" t="s">
        <v>4121</v>
      </c>
      <c r="B465">
        <v>4.3041576869128698E-3</v>
      </c>
      <c r="C465" s="23">
        <v>12</v>
      </c>
      <c r="D465" s="23">
        <v>13</v>
      </c>
      <c r="E465" s="23">
        <v>13</v>
      </c>
      <c r="F465" s="23">
        <v>23.3333333333333</v>
      </c>
      <c r="G465" t="s">
        <v>4122</v>
      </c>
      <c r="H465" t="s">
        <v>4123</v>
      </c>
      <c r="I465" t="s">
        <v>4124</v>
      </c>
      <c r="J465" t="s">
        <v>4125</v>
      </c>
      <c r="K465" t="s">
        <v>4126</v>
      </c>
      <c r="L465" t="s">
        <v>4127</v>
      </c>
      <c r="M465" t="s">
        <v>4128</v>
      </c>
    </row>
    <row r="466" spans="1:14">
      <c r="A466" t="s">
        <v>4085</v>
      </c>
      <c r="B466">
        <v>4.3115586044289401E-3</v>
      </c>
      <c r="C466" s="23">
        <v>1.3333333333333299</v>
      </c>
      <c r="D466" s="23">
        <v>6.3333333333333304</v>
      </c>
      <c r="E466" s="23">
        <v>2</v>
      </c>
      <c r="F466" s="23">
        <v>5.3333333333333304</v>
      </c>
      <c r="G466" t="s">
        <v>4086</v>
      </c>
      <c r="H466" t="s">
        <v>4087</v>
      </c>
      <c r="I466" t="s">
        <v>4088</v>
      </c>
      <c r="J466" t="s">
        <v>4089</v>
      </c>
      <c r="K466" t="s">
        <v>4090</v>
      </c>
      <c r="L466" t="s">
        <v>4091</v>
      </c>
      <c r="M466" t="s">
        <v>4092</v>
      </c>
    </row>
    <row r="467" spans="1:14">
      <c r="A467" t="s">
        <v>3342</v>
      </c>
      <c r="B467">
        <v>4.32963543761409E-3</v>
      </c>
      <c r="C467" s="23">
        <v>3</v>
      </c>
      <c r="D467" s="23">
        <v>8</v>
      </c>
      <c r="E467" s="23">
        <v>11</v>
      </c>
      <c r="F467" s="23">
        <v>8.6666666666666696</v>
      </c>
      <c r="G467" t="s">
        <v>3343</v>
      </c>
      <c r="H467" t="s">
        <v>3344</v>
      </c>
      <c r="I467" t="s">
        <v>3345</v>
      </c>
      <c r="J467" t="s">
        <v>3346</v>
      </c>
      <c r="K467" t="s">
        <v>3347</v>
      </c>
      <c r="M467" t="s">
        <v>3348</v>
      </c>
    </row>
    <row r="468" spans="1:14">
      <c r="A468" t="s">
        <v>5957</v>
      </c>
      <c r="B468">
        <v>4.3524989168093903E-3</v>
      </c>
      <c r="C468" s="23">
        <v>0</v>
      </c>
      <c r="D468" s="23">
        <v>0</v>
      </c>
      <c r="E468" s="23">
        <v>1.6666666666666701</v>
      </c>
      <c r="F468" s="23">
        <v>2</v>
      </c>
      <c r="G468" t="s">
        <v>5958</v>
      </c>
      <c r="H468" t="s">
        <v>5959</v>
      </c>
      <c r="I468" t="s">
        <v>5960</v>
      </c>
      <c r="J468" t="s">
        <v>5961</v>
      </c>
      <c r="K468" t="s">
        <v>5962</v>
      </c>
      <c r="L468" t="s">
        <v>5963</v>
      </c>
      <c r="M468" t="s">
        <v>5964</v>
      </c>
      <c r="N468" t="s">
        <v>3157</v>
      </c>
    </row>
    <row r="469" spans="1:14">
      <c r="A469" t="s">
        <v>1848</v>
      </c>
      <c r="B469">
        <v>4.3864422318587596E-3</v>
      </c>
      <c r="C469" s="23">
        <v>11.6666666666667</v>
      </c>
      <c r="D469" s="23">
        <v>22</v>
      </c>
      <c r="E469" s="23">
        <v>22</v>
      </c>
      <c r="F469" s="23">
        <v>23.6666666666667</v>
      </c>
      <c r="G469" t="s">
        <v>1849</v>
      </c>
      <c r="H469" t="s">
        <v>1850</v>
      </c>
      <c r="I469" t="s">
        <v>1851</v>
      </c>
      <c r="J469" t="s">
        <v>1852</v>
      </c>
      <c r="K469" t="s">
        <v>1853</v>
      </c>
      <c r="L469" t="s">
        <v>1854</v>
      </c>
      <c r="M469" t="s">
        <v>1855</v>
      </c>
      <c r="N469" t="s">
        <v>1856</v>
      </c>
    </row>
    <row r="470" spans="1:14">
      <c r="A470" t="s">
        <v>9086</v>
      </c>
      <c r="B470">
        <v>4.4213793945009497E-3</v>
      </c>
      <c r="C470" s="23">
        <v>1.6666666666666701</v>
      </c>
      <c r="D470" s="23">
        <v>4.3333333333333304</v>
      </c>
      <c r="E470" s="23">
        <v>6.6666666666666696</v>
      </c>
      <c r="F470" s="23">
        <v>8</v>
      </c>
      <c r="G470" t="s">
        <v>9087</v>
      </c>
      <c r="H470" t="s">
        <v>9088</v>
      </c>
      <c r="I470" t="s">
        <v>9089</v>
      </c>
      <c r="J470" t="s">
        <v>9090</v>
      </c>
      <c r="K470" t="s">
        <v>9091</v>
      </c>
      <c r="L470" t="s">
        <v>9092</v>
      </c>
      <c r="M470" t="s">
        <v>9093</v>
      </c>
    </row>
    <row r="471" spans="1:14">
      <c r="A471" t="s">
        <v>9646</v>
      </c>
      <c r="B471">
        <v>4.4213793945009497E-3</v>
      </c>
      <c r="C471" s="23">
        <v>0</v>
      </c>
      <c r="D471" s="23">
        <v>3.6666666666666701</v>
      </c>
      <c r="E471" s="23">
        <v>2</v>
      </c>
      <c r="F471" s="23">
        <v>2</v>
      </c>
      <c r="G471" t="s">
        <v>9647</v>
      </c>
      <c r="H471" t="s">
        <v>9648</v>
      </c>
      <c r="I471" t="s">
        <v>9649</v>
      </c>
      <c r="J471" t="s">
        <v>9650</v>
      </c>
      <c r="K471" t="s">
        <v>9651</v>
      </c>
      <c r="L471" t="s">
        <v>9652</v>
      </c>
      <c r="M471" t="s">
        <v>9653</v>
      </c>
    </row>
    <row r="472" spans="1:14">
      <c r="A472" t="s">
        <v>5746</v>
      </c>
      <c r="B472">
        <v>4.4687735151755998E-3</v>
      </c>
      <c r="C472" s="23">
        <v>7</v>
      </c>
      <c r="D472" s="23">
        <v>16.3333333333333</v>
      </c>
      <c r="E472" s="23">
        <v>8</v>
      </c>
      <c r="F472" s="23">
        <v>8.3333333333333304</v>
      </c>
      <c r="G472" t="s">
        <v>5747</v>
      </c>
      <c r="H472" t="s">
        <v>5748</v>
      </c>
      <c r="I472" t="s">
        <v>5749</v>
      </c>
      <c r="J472" t="s">
        <v>5750</v>
      </c>
      <c r="K472" t="s">
        <v>5751</v>
      </c>
      <c r="L472" t="s">
        <v>5752</v>
      </c>
      <c r="M472" t="s">
        <v>5753</v>
      </c>
    </row>
    <row r="473" spans="1:14">
      <c r="A473" t="s">
        <v>9654</v>
      </c>
      <c r="B473">
        <v>4.46993422152475E-3</v>
      </c>
      <c r="C473" s="23">
        <v>0</v>
      </c>
      <c r="D473" s="23">
        <v>3.3333333333333299</v>
      </c>
      <c r="E473" s="23">
        <v>2.6666666666666701</v>
      </c>
      <c r="F473" s="23">
        <v>2.6666666666666701</v>
      </c>
      <c r="G473" t="s">
        <v>9655</v>
      </c>
      <c r="H473" t="s">
        <v>9656</v>
      </c>
      <c r="I473" t="s">
        <v>9657</v>
      </c>
      <c r="J473" t="s">
        <v>9658</v>
      </c>
      <c r="K473" t="s">
        <v>9659</v>
      </c>
      <c r="L473" t="s">
        <v>9660</v>
      </c>
      <c r="M473" t="s">
        <v>9661</v>
      </c>
    </row>
    <row r="474" spans="1:14">
      <c r="A474" t="s">
        <v>7650</v>
      </c>
      <c r="B474">
        <v>4.5115906443613596E-3</v>
      </c>
      <c r="C474" s="23">
        <v>2.6666666666666701</v>
      </c>
      <c r="D474" s="23">
        <v>3.6666666666666701</v>
      </c>
      <c r="E474" s="23">
        <v>9</v>
      </c>
      <c r="F474" s="23">
        <v>3</v>
      </c>
      <c r="G474" t="s">
        <v>7651</v>
      </c>
      <c r="H474" t="s">
        <v>7652</v>
      </c>
      <c r="I474" t="s">
        <v>7653</v>
      </c>
      <c r="J474" t="s">
        <v>7654</v>
      </c>
      <c r="K474" t="s">
        <v>7655</v>
      </c>
      <c r="L474" t="s">
        <v>7656</v>
      </c>
      <c r="M474" t="s">
        <v>7657</v>
      </c>
    </row>
    <row r="475" spans="1:14">
      <c r="A475" t="s">
        <v>7818</v>
      </c>
      <c r="B475">
        <v>4.62299316323496E-3</v>
      </c>
      <c r="C475" s="23">
        <v>8</v>
      </c>
      <c r="D475" s="23">
        <v>14.3333333333333</v>
      </c>
      <c r="E475" s="23">
        <v>6</v>
      </c>
      <c r="F475" s="23">
        <v>13.6666666666667</v>
      </c>
      <c r="G475" t="s">
        <v>7819</v>
      </c>
      <c r="H475" t="s">
        <v>7820</v>
      </c>
      <c r="I475" t="s">
        <v>7821</v>
      </c>
      <c r="J475" t="s">
        <v>7822</v>
      </c>
      <c r="K475" t="s">
        <v>7823</v>
      </c>
      <c r="L475" t="s">
        <v>7824</v>
      </c>
      <c r="M475" t="s">
        <v>7825</v>
      </c>
    </row>
    <row r="476" spans="1:14">
      <c r="A476" t="s">
        <v>8906</v>
      </c>
      <c r="B476">
        <v>4.6385848340303199E-3</v>
      </c>
      <c r="C476" s="23">
        <v>8.3333333333333304</v>
      </c>
      <c r="D476" s="23">
        <v>11.6666666666667</v>
      </c>
      <c r="E476" s="23">
        <v>17.3333333333333</v>
      </c>
      <c r="F476" s="23">
        <v>18.3333333333333</v>
      </c>
      <c r="G476" t="s">
        <v>8907</v>
      </c>
      <c r="H476" t="s">
        <v>8908</v>
      </c>
      <c r="I476" t="s">
        <v>8909</v>
      </c>
      <c r="J476" t="s">
        <v>8910</v>
      </c>
      <c r="K476" t="s">
        <v>8911</v>
      </c>
      <c r="L476" t="s">
        <v>8912</v>
      </c>
      <c r="M476" t="s">
        <v>8913</v>
      </c>
    </row>
    <row r="477" spans="1:14">
      <c r="A477" t="s">
        <v>7047</v>
      </c>
      <c r="B477">
        <v>4.8896208761891697E-3</v>
      </c>
      <c r="C477" s="23">
        <v>40.6666666666667</v>
      </c>
      <c r="D477" s="23">
        <v>57.3333333333333</v>
      </c>
      <c r="E477" s="23">
        <v>62.3333333333333</v>
      </c>
      <c r="F477" s="23">
        <v>53.3333333333333</v>
      </c>
      <c r="G477" t="s">
        <v>7048</v>
      </c>
      <c r="H477" t="s">
        <v>7049</v>
      </c>
      <c r="I477" t="s">
        <v>7050</v>
      </c>
      <c r="J477" t="s">
        <v>7051</v>
      </c>
      <c r="K477" t="s">
        <v>7052</v>
      </c>
      <c r="L477" t="s">
        <v>7053</v>
      </c>
      <c r="M477" t="s">
        <v>7054</v>
      </c>
    </row>
    <row r="478" spans="1:14">
      <c r="A478" t="s">
        <v>3313</v>
      </c>
      <c r="B478">
        <v>4.8896208761891697E-3</v>
      </c>
      <c r="C478" s="23">
        <v>35.3333333333333</v>
      </c>
      <c r="D478" s="23">
        <v>38.6666666666667</v>
      </c>
      <c r="E478" s="23">
        <v>55</v>
      </c>
      <c r="F478" s="23">
        <v>44.3333333333333</v>
      </c>
      <c r="G478" t="s">
        <v>3314</v>
      </c>
      <c r="H478" t="s">
        <v>3315</v>
      </c>
      <c r="I478" t="s">
        <v>3316</v>
      </c>
      <c r="J478" t="s">
        <v>3317</v>
      </c>
      <c r="K478" t="s">
        <v>3318</v>
      </c>
      <c r="L478" t="s">
        <v>3319</v>
      </c>
      <c r="M478" t="s">
        <v>3320</v>
      </c>
    </row>
    <row r="479" spans="1:14">
      <c r="A479" t="s">
        <v>7940</v>
      </c>
      <c r="B479">
        <v>4.8896208761891697E-3</v>
      </c>
      <c r="C479" s="23">
        <v>7.3333333333333304</v>
      </c>
      <c r="D479" s="23">
        <v>13</v>
      </c>
      <c r="E479" s="23">
        <v>17.6666666666667</v>
      </c>
      <c r="F479" s="23">
        <v>16</v>
      </c>
      <c r="G479" t="s">
        <v>7941</v>
      </c>
      <c r="H479" t="s">
        <v>7942</v>
      </c>
      <c r="I479" t="s">
        <v>7943</v>
      </c>
      <c r="J479" t="s">
        <v>7944</v>
      </c>
      <c r="K479" t="s">
        <v>7945</v>
      </c>
      <c r="L479" t="s">
        <v>7946</v>
      </c>
      <c r="M479" t="s">
        <v>7947</v>
      </c>
    </row>
    <row r="480" spans="1:14">
      <c r="A480" t="s">
        <v>4101</v>
      </c>
      <c r="B480">
        <v>4.8896208761891697E-3</v>
      </c>
      <c r="C480" s="23">
        <v>0</v>
      </c>
      <c r="D480" s="23">
        <v>1</v>
      </c>
      <c r="E480" s="23">
        <v>3</v>
      </c>
      <c r="F480" s="23">
        <v>2.6666666666666701</v>
      </c>
      <c r="G480" t="s">
        <v>4102</v>
      </c>
      <c r="H480" t="s">
        <v>4103</v>
      </c>
      <c r="I480" t="s">
        <v>4104</v>
      </c>
      <c r="L480" t="s">
        <v>4105</v>
      </c>
      <c r="M480" t="s">
        <v>391</v>
      </c>
    </row>
    <row r="481" spans="1:14">
      <c r="A481" t="s">
        <v>8379</v>
      </c>
      <c r="B481">
        <v>5.0453780563342503E-3</v>
      </c>
      <c r="C481" s="23">
        <v>1.3333333333333299</v>
      </c>
      <c r="D481" s="23">
        <v>6.6666666666666696</v>
      </c>
      <c r="E481" s="23">
        <v>3.3333333333333299</v>
      </c>
      <c r="F481" s="23">
        <v>6.3333333333333304</v>
      </c>
      <c r="G481" t="s">
        <v>8380</v>
      </c>
      <c r="H481" t="s">
        <v>8381</v>
      </c>
      <c r="I481" t="s">
        <v>8382</v>
      </c>
      <c r="J481" t="s">
        <v>8383</v>
      </c>
      <c r="K481" t="s">
        <v>8384</v>
      </c>
      <c r="L481" t="s">
        <v>8385</v>
      </c>
      <c r="M481" t="s">
        <v>8386</v>
      </c>
    </row>
    <row r="482" spans="1:14">
      <c r="A482" t="s">
        <v>3791</v>
      </c>
      <c r="B482">
        <v>5.0553892894683299E-3</v>
      </c>
      <c r="C482" s="23">
        <v>25</v>
      </c>
      <c r="D482" s="23">
        <v>37.3333333333333</v>
      </c>
      <c r="E482" s="23">
        <v>37</v>
      </c>
      <c r="F482" s="23">
        <v>42.6666666666667</v>
      </c>
      <c r="G482" t="s">
        <v>3792</v>
      </c>
      <c r="H482" t="s">
        <v>3793</v>
      </c>
      <c r="I482" t="s">
        <v>3794</v>
      </c>
      <c r="J482" t="s">
        <v>3795</v>
      </c>
      <c r="K482" t="s">
        <v>3796</v>
      </c>
      <c r="L482" t="s">
        <v>3797</v>
      </c>
      <c r="M482" t="s">
        <v>3798</v>
      </c>
      <c r="N482" t="s">
        <v>3799</v>
      </c>
    </row>
    <row r="483" spans="1:14">
      <c r="A483" t="s">
        <v>9662</v>
      </c>
      <c r="B483">
        <v>5.0553892894683299E-3</v>
      </c>
      <c r="C483" s="23">
        <v>0.33333333333333298</v>
      </c>
      <c r="D483" s="23">
        <v>2.6666666666666701</v>
      </c>
      <c r="E483" s="23">
        <v>0.33333333333333298</v>
      </c>
      <c r="F483" s="23">
        <v>0</v>
      </c>
      <c r="G483" t="s">
        <v>9663</v>
      </c>
      <c r="H483" t="s">
        <v>9664</v>
      </c>
      <c r="I483" t="s">
        <v>9665</v>
      </c>
      <c r="J483" t="s">
        <v>9666</v>
      </c>
      <c r="K483" t="s">
        <v>9667</v>
      </c>
      <c r="L483" t="s">
        <v>9668</v>
      </c>
      <c r="M483" t="s">
        <v>9669</v>
      </c>
    </row>
    <row r="484" spans="1:14">
      <c r="A484" t="s">
        <v>4731</v>
      </c>
      <c r="B484">
        <v>5.0934838904439896E-3</v>
      </c>
      <c r="C484" s="23">
        <v>0.33333333333333298</v>
      </c>
      <c r="D484" s="23">
        <v>4.3333333333333304</v>
      </c>
      <c r="E484" s="23">
        <v>1</v>
      </c>
      <c r="F484" s="23">
        <v>2.6666666666666701</v>
      </c>
      <c r="G484" t="s">
        <v>4732</v>
      </c>
      <c r="H484" t="s">
        <v>4733</v>
      </c>
      <c r="I484" t="s">
        <v>4734</v>
      </c>
      <c r="J484" t="s">
        <v>4735</v>
      </c>
      <c r="K484" t="s">
        <v>4736</v>
      </c>
      <c r="L484" t="s">
        <v>4737</v>
      </c>
      <c r="M484" t="s">
        <v>4738</v>
      </c>
    </row>
    <row r="485" spans="1:14">
      <c r="A485" t="s">
        <v>6671</v>
      </c>
      <c r="B485">
        <v>5.1754816672579902E-3</v>
      </c>
      <c r="C485" s="23">
        <v>2.3333333333333299</v>
      </c>
      <c r="D485" s="23">
        <v>6.6666666666666696</v>
      </c>
      <c r="E485" s="23">
        <v>9.3333333333333304</v>
      </c>
      <c r="F485" s="23">
        <v>8</v>
      </c>
      <c r="G485" t="s">
        <v>6672</v>
      </c>
      <c r="H485" t="s">
        <v>6673</v>
      </c>
      <c r="I485" t="s">
        <v>6674</v>
      </c>
      <c r="J485" t="s">
        <v>6675</v>
      </c>
      <c r="K485" t="s">
        <v>6676</v>
      </c>
      <c r="L485" t="s">
        <v>6677</v>
      </c>
      <c r="M485" t="s">
        <v>6678</v>
      </c>
    </row>
    <row r="486" spans="1:14">
      <c r="A486" t="s">
        <v>5073</v>
      </c>
      <c r="B486">
        <v>5.1787790473842698E-3</v>
      </c>
      <c r="C486" s="23">
        <v>18.3333333333333</v>
      </c>
      <c r="D486" s="23">
        <v>34</v>
      </c>
      <c r="E486" s="23">
        <v>29</v>
      </c>
      <c r="F486" s="23">
        <v>27.3333333333333</v>
      </c>
      <c r="G486" t="s">
        <v>5074</v>
      </c>
      <c r="H486" t="s">
        <v>5075</v>
      </c>
      <c r="I486" t="s">
        <v>5076</v>
      </c>
      <c r="J486" t="s">
        <v>5077</v>
      </c>
      <c r="K486" t="s">
        <v>5078</v>
      </c>
      <c r="L486" t="s">
        <v>5079</v>
      </c>
      <c r="M486" t="s">
        <v>1889</v>
      </c>
    </row>
    <row r="487" spans="1:14">
      <c r="A487" t="s">
        <v>9670</v>
      </c>
      <c r="B487">
        <v>5.2230859318976204E-3</v>
      </c>
      <c r="C487" s="23">
        <v>0.33333333333333298</v>
      </c>
      <c r="D487" s="23">
        <v>1</v>
      </c>
      <c r="E487" s="23">
        <v>4</v>
      </c>
      <c r="F487" s="23">
        <v>0.66666666666666696</v>
      </c>
      <c r="G487" t="s">
        <v>9671</v>
      </c>
      <c r="H487" t="s">
        <v>9672</v>
      </c>
      <c r="I487" t="s">
        <v>9673</v>
      </c>
      <c r="J487" t="s">
        <v>9674</v>
      </c>
      <c r="K487" t="s">
        <v>9675</v>
      </c>
      <c r="L487" t="s">
        <v>9676</v>
      </c>
      <c r="M487" t="s">
        <v>9677</v>
      </c>
    </row>
    <row r="488" spans="1:14">
      <c r="A488" t="s">
        <v>6591</v>
      </c>
      <c r="B488">
        <v>5.3468756342428302E-3</v>
      </c>
      <c r="C488" s="23">
        <v>0.66666666666666696</v>
      </c>
      <c r="D488" s="23">
        <v>3.3333333333333299</v>
      </c>
      <c r="E488" s="23">
        <v>6</v>
      </c>
      <c r="F488" s="23">
        <v>3</v>
      </c>
      <c r="G488" t="s">
        <v>6592</v>
      </c>
      <c r="H488" t="s">
        <v>6593</v>
      </c>
      <c r="I488" t="s">
        <v>6594</v>
      </c>
      <c r="J488" t="s">
        <v>6595</v>
      </c>
      <c r="K488" t="s">
        <v>6596</v>
      </c>
      <c r="L488" t="s">
        <v>6597</v>
      </c>
      <c r="M488" t="s">
        <v>6598</v>
      </c>
    </row>
    <row r="489" spans="1:14">
      <c r="A489" t="s">
        <v>2010</v>
      </c>
      <c r="B489">
        <v>5.4195016317569698E-3</v>
      </c>
      <c r="C489" s="23">
        <v>2.3333333333333299</v>
      </c>
      <c r="D489" s="23">
        <v>7.3333333333333304</v>
      </c>
      <c r="E489" s="23">
        <v>9.3333333333333304</v>
      </c>
      <c r="F489" s="23">
        <v>7.6666666666666696</v>
      </c>
      <c r="G489" t="s">
        <v>2011</v>
      </c>
      <c r="H489" t="s">
        <v>2012</v>
      </c>
      <c r="I489" t="s">
        <v>2013</v>
      </c>
      <c r="J489" t="s">
        <v>2014</v>
      </c>
      <c r="K489" t="s">
        <v>2015</v>
      </c>
      <c r="L489" t="s">
        <v>2016</v>
      </c>
      <c r="M489" t="s">
        <v>2017</v>
      </c>
    </row>
    <row r="490" spans="1:14">
      <c r="A490" t="s">
        <v>9678</v>
      </c>
      <c r="B490">
        <v>5.4961805608279499E-3</v>
      </c>
      <c r="C490" s="23">
        <v>5</v>
      </c>
      <c r="D490" s="23">
        <v>2.3333333333333299</v>
      </c>
      <c r="E490" s="23">
        <v>0.66666666666666696</v>
      </c>
      <c r="F490" s="23">
        <v>1</v>
      </c>
      <c r="G490" t="s">
        <v>9679</v>
      </c>
      <c r="H490" t="s">
        <v>9680</v>
      </c>
      <c r="I490" t="s">
        <v>9681</v>
      </c>
      <c r="J490" t="s">
        <v>9682</v>
      </c>
      <c r="K490" t="s">
        <v>9683</v>
      </c>
      <c r="L490" t="s">
        <v>9684</v>
      </c>
      <c r="M490" t="s">
        <v>9685</v>
      </c>
    </row>
    <row r="491" spans="1:14">
      <c r="A491" t="s">
        <v>3031</v>
      </c>
      <c r="B491">
        <v>5.5935870531233899E-3</v>
      </c>
      <c r="C491" s="23">
        <v>19.3333333333333</v>
      </c>
      <c r="D491" s="23">
        <v>31.3333333333333</v>
      </c>
      <c r="E491" s="23">
        <v>33.3333333333333</v>
      </c>
      <c r="F491" s="23">
        <v>32.6666666666667</v>
      </c>
      <c r="G491" t="s">
        <v>3032</v>
      </c>
      <c r="H491" t="s">
        <v>3033</v>
      </c>
      <c r="I491" t="s">
        <v>3034</v>
      </c>
      <c r="J491" t="s">
        <v>3035</v>
      </c>
      <c r="K491" t="s">
        <v>3036</v>
      </c>
      <c r="L491" t="s">
        <v>3037</v>
      </c>
      <c r="M491" t="s">
        <v>3038</v>
      </c>
    </row>
    <row r="492" spans="1:14">
      <c r="A492" t="s">
        <v>4290</v>
      </c>
      <c r="B492">
        <v>5.5956215982751797E-3</v>
      </c>
      <c r="C492" s="23">
        <v>4.6666666666666696</v>
      </c>
      <c r="D492" s="23">
        <v>9.6666666666666696</v>
      </c>
      <c r="E492" s="23">
        <v>14</v>
      </c>
      <c r="F492" s="23">
        <v>9.6666666666666696</v>
      </c>
      <c r="G492" t="s">
        <v>4291</v>
      </c>
      <c r="H492" t="s">
        <v>4292</v>
      </c>
      <c r="I492" t="s">
        <v>4293</v>
      </c>
      <c r="J492" t="s">
        <v>4294</v>
      </c>
      <c r="K492" t="s">
        <v>4295</v>
      </c>
      <c r="L492" t="s">
        <v>4296</v>
      </c>
      <c r="M492" t="s">
        <v>4297</v>
      </c>
      <c r="N492" t="s">
        <v>4298</v>
      </c>
    </row>
    <row r="493" spans="1:14">
      <c r="A493" t="s">
        <v>9686</v>
      </c>
      <c r="B493">
        <v>5.6989984663167103E-3</v>
      </c>
      <c r="C493" s="23">
        <v>0.33333333333333298</v>
      </c>
      <c r="D493" s="23">
        <v>1.6666666666666701</v>
      </c>
      <c r="E493" s="23">
        <v>3.6666666666666701</v>
      </c>
      <c r="F493" s="23">
        <v>4.3333333333333304</v>
      </c>
      <c r="G493" t="s">
        <v>9687</v>
      </c>
      <c r="H493" t="s">
        <v>9688</v>
      </c>
      <c r="I493" t="s">
        <v>9689</v>
      </c>
      <c r="J493" t="s">
        <v>9690</v>
      </c>
      <c r="K493" t="s">
        <v>9691</v>
      </c>
      <c r="L493" t="s">
        <v>9692</v>
      </c>
      <c r="M493" t="s">
        <v>9693</v>
      </c>
    </row>
    <row r="494" spans="1:14">
      <c r="A494" t="s">
        <v>2326</v>
      </c>
      <c r="B494">
        <v>5.7583728367922599E-3</v>
      </c>
      <c r="C494" s="23">
        <v>13</v>
      </c>
      <c r="D494" s="23">
        <v>19.3333333333333</v>
      </c>
      <c r="E494" s="23">
        <v>26</v>
      </c>
      <c r="F494" s="23">
        <v>23</v>
      </c>
      <c r="G494" t="s">
        <v>2327</v>
      </c>
      <c r="H494" t="s">
        <v>2328</v>
      </c>
      <c r="I494" t="s">
        <v>2329</v>
      </c>
      <c r="J494" t="s">
        <v>2330</v>
      </c>
      <c r="K494" t="s">
        <v>2331</v>
      </c>
      <c r="L494" t="s">
        <v>2332</v>
      </c>
      <c r="M494" t="s">
        <v>2333</v>
      </c>
    </row>
    <row r="495" spans="1:14">
      <c r="A495" t="s">
        <v>7121</v>
      </c>
      <c r="B495">
        <v>5.7608884230389403E-3</v>
      </c>
      <c r="C495" s="23">
        <v>2.3333333333333299</v>
      </c>
      <c r="D495" s="23">
        <v>7</v>
      </c>
      <c r="E495" s="23">
        <v>9.3333333333333304</v>
      </c>
      <c r="F495" s="23">
        <v>7.6666666666666696</v>
      </c>
      <c r="G495" t="s">
        <v>7122</v>
      </c>
      <c r="H495" t="s">
        <v>7123</v>
      </c>
      <c r="I495" t="s">
        <v>7124</v>
      </c>
      <c r="J495" t="s">
        <v>7125</v>
      </c>
      <c r="K495" t="s">
        <v>7126</v>
      </c>
      <c r="L495" t="s">
        <v>7127</v>
      </c>
      <c r="M495" t="s">
        <v>7128</v>
      </c>
    </row>
    <row r="496" spans="1:14">
      <c r="A496" t="s">
        <v>1809</v>
      </c>
      <c r="B496">
        <v>5.9115113720528498E-3</v>
      </c>
      <c r="C496" s="23">
        <v>23</v>
      </c>
      <c r="D496" s="23">
        <v>27.3333333333333</v>
      </c>
      <c r="E496" s="23">
        <v>39.6666666666667</v>
      </c>
      <c r="F496" s="23">
        <v>29.6666666666667</v>
      </c>
      <c r="G496" t="s">
        <v>1810</v>
      </c>
      <c r="H496" t="s">
        <v>1811</v>
      </c>
      <c r="I496" t="s">
        <v>1812</v>
      </c>
      <c r="J496" t="s">
        <v>1813</v>
      </c>
      <c r="K496" t="s">
        <v>1814</v>
      </c>
      <c r="L496" t="s">
        <v>1815</v>
      </c>
      <c r="M496" t="s">
        <v>1816</v>
      </c>
      <c r="N496" t="s">
        <v>1817</v>
      </c>
    </row>
    <row r="497" spans="1:14">
      <c r="A497" t="s">
        <v>7154</v>
      </c>
      <c r="B497">
        <v>5.9227448549610002E-3</v>
      </c>
      <c r="C497" s="23">
        <v>8.6666666666666696</v>
      </c>
      <c r="D497" s="23">
        <v>17</v>
      </c>
      <c r="E497" s="23">
        <v>16.6666666666667</v>
      </c>
      <c r="F497" s="23">
        <v>19.6666666666667</v>
      </c>
      <c r="G497" t="s">
        <v>7155</v>
      </c>
      <c r="H497" t="s">
        <v>7156</v>
      </c>
      <c r="I497" t="s">
        <v>7157</v>
      </c>
      <c r="J497" t="s">
        <v>7158</v>
      </c>
      <c r="K497" t="s">
        <v>7159</v>
      </c>
      <c r="L497" t="s">
        <v>7160</v>
      </c>
      <c r="M497" t="s">
        <v>7161</v>
      </c>
      <c r="N497" t="s">
        <v>7162</v>
      </c>
    </row>
    <row r="498" spans="1:14">
      <c r="A498" t="s">
        <v>3483</v>
      </c>
      <c r="B498">
        <v>6.0384437281403398E-3</v>
      </c>
      <c r="C498" s="23">
        <v>9</v>
      </c>
      <c r="D498" s="23">
        <v>17.6666666666667</v>
      </c>
      <c r="E498" s="23">
        <v>18</v>
      </c>
      <c r="F498" s="23">
        <v>19.6666666666667</v>
      </c>
      <c r="G498" t="s">
        <v>3484</v>
      </c>
      <c r="H498" t="s">
        <v>3485</v>
      </c>
      <c r="I498" t="s">
        <v>3486</v>
      </c>
      <c r="J498" t="s">
        <v>3487</v>
      </c>
      <c r="K498" t="s">
        <v>3488</v>
      </c>
      <c r="L498" t="s">
        <v>3489</v>
      </c>
      <c r="M498" t="s">
        <v>3490</v>
      </c>
    </row>
    <row r="499" spans="1:14">
      <c r="A499" t="s">
        <v>4861</v>
      </c>
      <c r="B499">
        <v>6.14668431414134E-3</v>
      </c>
      <c r="C499" s="23">
        <v>6.3333333333333304</v>
      </c>
      <c r="D499" s="23">
        <v>11.3333333333333</v>
      </c>
      <c r="E499" s="23">
        <v>11.3333333333333</v>
      </c>
      <c r="F499" s="23">
        <v>16.6666666666667</v>
      </c>
      <c r="G499" t="s">
        <v>4862</v>
      </c>
      <c r="H499" t="s">
        <v>4863</v>
      </c>
      <c r="I499" t="s">
        <v>4864</v>
      </c>
      <c r="J499" t="s">
        <v>4865</v>
      </c>
      <c r="K499" t="s">
        <v>4866</v>
      </c>
      <c r="L499" t="s">
        <v>4867</v>
      </c>
      <c r="M499" t="s">
        <v>4868</v>
      </c>
    </row>
    <row r="500" spans="1:14">
      <c r="A500" t="s">
        <v>9694</v>
      </c>
      <c r="B500">
        <v>6.14668431414134E-3</v>
      </c>
      <c r="C500" s="23">
        <v>0</v>
      </c>
      <c r="D500" s="23">
        <v>0.66666666666666696</v>
      </c>
      <c r="E500" s="23">
        <v>3</v>
      </c>
      <c r="F500" s="23">
        <v>0.66666666666666696</v>
      </c>
      <c r="G500" t="s">
        <v>9695</v>
      </c>
      <c r="H500" t="s">
        <v>9696</v>
      </c>
      <c r="I500" t="s">
        <v>9697</v>
      </c>
      <c r="J500" t="s">
        <v>9698</v>
      </c>
      <c r="K500" t="s">
        <v>9699</v>
      </c>
      <c r="L500" t="s">
        <v>9700</v>
      </c>
      <c r="M500" t="s">
        <v>9701</v>
      </c>
      <c r="N500" t="s">
        <v>1580</v>
      </c>
    </row>
    <row r="501" spans="1:14">
      <c r="A501" t="s">
        <v>6961</v>
      </c>
      <c r="B501">
        <v>6.2412893946268101E-3</v>
      </c>
      <c r="C501" s="23">
        <v>3</v>
      </c>
      <c r="D501" s="23">
        <v>6.6666666666666696</v>
      </c>
      <c r="E501" s="23">
        <v>9</v>
      </c>
      <c r="F501" s="23">
        <v>10.3333333333333</v>
      </c>
      <c r="G501" t="s">
        <v>6962</v>
      </c>
      <c r="H501" t="s">
        <v>6963</v>
      </c>
      <c r="I501" t="s">
        <v>6964</v>
      </c>
      <c r="J501" t="s">
        <v>6965</v>
      </c>
      <c r="K501" t="s">
        <v>6966</v>
      </c>
      <c r="L501" t="s">
        <v>6967</v>
      </c>
      <c r="M501" t="s">
        <v>6968</v>
      </c>
    </row>
    <row r="502" spans="1:14">
      <c r="A502" t="s">
        <v>9702</v>
      </c>
      <c r="B502">
        <v>6.3008113543497699E-3</v>
      </c>
      <c r="C502" s="23">
        <v>1.3333333333333299</v>
      </c>
      <c r="D502" s="23">
        <v>1</v>
      </c>
      <c r="E502" s="23">
        <v>5.3333333333333304</v>
      </c>
      <c r="F502" s="23">
        <v>1.3333333333333299</v>
      </c>
      <c r="G502" t="s">
        <v>9703</v>
      </c>
      <c r="H502" t="s">
        <v>9704</v>
      </c>
      <c r="I502" t="s">
        <v>9705</v>
      </c>
      <c r="J502" t="s">
        <v>9706</v>
      </c>
      <c r="K502" t="s">
        <v>9707</v>
      </c>
      <c r="L502" t="s">
        <v>9708</v>
      </c>
      <c r="M502" t="s">
        <v>9709</v>
      </c>
    </row>
    <row r="503" spans="1:14">
      <c r="A503" t="s">
        <v>9710</v>
      </c>
      <c r="B503">
        <v>6.3008113543497699E-3</v>
      </c>
      <c r="C503" s="23">
        <v>0</v>
      </c>
      <c r="D503" s="23">
        <v>2.3333333333333299</v>
      </c>
      <c r="E503" s="23">
        <v>1.6666666666666701</v>
      </c>
      <c r="F503" s="23">
        <v>3.3333333333333299</v>
      </c>
      <c r="G503" t="s">
        <v>9711</v>
      </c>
      <c r="H503" t="s">
        <v>9712</v>
      </c>
      <c r="I503" t="s">
        <v>9713</v>
      </c>
      <c r="J503" t="s">
        <v>9714</v>
      </c>
      <c r="K503" t="s">
        <v>9715</v>
      </c>
      <c r="L503" t="s">
        <v>9716</v>
      </c>
      <c r="M503" t="s">
        <v>9717</v>
      </c>
    </row>
    <row r="504" spans="1:14">
      <c r="A504" t="s">
        <v>6796</v>
      </c>
      <c r="B504">
        <v>6.4033445026621099E-3</v>
      </c>
      <c r="C504" s="23">
        <v>0</v>
      </c>
      <c r="D504" s="23">
        <v>3.3333333333333299</v>
      </c>
      <c r="E504" s="23">
        <v>2</v>
      </c>
      <c r="F504" s="23">
        <v>2.3333333333333299</v>
      </c>
      <c r="G504" t="s">
        <v>6797</v>
      </c>
      <c r="H504" t="s">
        <v>6798</v>
      </c>
      <c r="I504" t="s">
        <v>6799</v>
      </c>
      <c r="J504" t="s">
        <v>6800</v>
      </c>
      <c r="K504" t="s">
        <v>6801</v>
      </c>
      <c r="L504" t="s">
        <v>6802</v>
      </c>
      <c r="M504" t="s">
        <v>6803</v>
      </c>
    </row>
    <row r="505" spans="1:14">
      <c r="A505" t="s">
        <v>2772</v>
      </c>
      <c r="B505">
        <v>6.4033445026621099E-3</v>
      </c>
      <c r="C505" s="23">
        <v>0</v>
      </c>
      <c r="D505" s="23">
        <v>2</v>
      </c>
      <c r="E505" s="23">
        <v>2.3333333333333299</v>
      </c>
      <c r="F505" s="23">
        <v>3.3333333333333299</v>
      </c>
      <c r="G505" t="s">
        <v>2773</v>
      </c>
      <c r="H505" t="s">
        <v>2774</v>
      </c>
      <c r="I505" t="s">
        <v>2775</v>
      </c>
      <c r="J505" t="s">
        <v>2776</v>
      </c>
      <c r="K505" t="s">
        <v>2777</v>
      </c>
      <c r="L505" t="s">
        <v>2778</v>
      </c>
      <c r="M505" t="s">
        <v>2779</v>
      </c>
    </row>
    <row r="506" spans="1:14">
      <c r="A506" t="s">
        <v>4666</v>
      </c>
      <c r="B506">
        <v>6.5399002208442504E-3</v>
      </c>
      <c r="C506" s="23">
        <v>1.3333333333333299</v>
      </c>
      <c r="D506" s="23">
        <v>6.6666666666666696</v>
      </c>
      <c r="E506" s="23">
        <v>6</v>
      </c>
      <c r="F506" s="23">
        <v>3.3333333333333299</v>
      </c>
      <c r="G506" t="s">
        <v>4667</v>
      </c>
      <c r="H506" t="s">
        <v>4668</v>
      </c>
      <c r="I506" t="s">
        <v>4669</v>
      </c>
      <c r="J506" t="s">
        <v>4670</v>
      </c>
      <c r="K506" t="s">
        <v>4671</v>
      </c>
      <c r="L506" t="s">
        <v>4672</v>
      </c>
      <c r="M506" t="s">
        <v>4673</v>
      </c>
      <c r="N506" t="s">
        <v>4674</v>
      </c>
    </row>
    <row r="507" spans="1:14">
      <c r="A507" t="s">
        <v>4436</v>
      </c>
      <c r="B507">
        <v>6.5399002208442504E-3</v>
      </c>
      <c r="C507" s="23">
        <v>0</v>
      </c>
      <c r="D507" s="23">
        <v>3.3333333333333299</v>
      </c>
      <c r="E507" s="23">
        <v>1.3333333333333299</v>
      </c>
      <c r="F507" s="23">
        <v>2</v>
      </c>
      <c r="G507" t="s">
        <v>4437</v>
      </c>
      <c r="H507" t="s">
        <v>4438</v>
      </c>
      <c r="I507" t="s">
        <v>4439</v>
      </c>
      <c r="J507" t="s">
        <v>4440</v>
      </c>
      <c r="K507" t="s">
        <v>4441</v>
      </c>
      <c r="L507" t="s">
        <v>4442</v>
      </c>
      <c r="M507" t="s">
        <v>4443</v>
      </c>
    </row>
    <row r="508" spans="1:14">
      <c r="A508" t="s">
        <v>9718</v>
      </c>
      <c r="B508">
        <v>6.5399002208442504E-3</v>
      </c>
      <c r="C508" s="23">
        <v>0</v>
      </c>
      <c r="D508" s="23">
        <v>1.3333333333333299</v>
      </c>
      <c r="E508" s="23">
        <v>2</v>
      </c>
      <c r="F508" s="23">
        <v>0</v>
      </c>
      <c r="G508" t="s">
        <v>9719</v>
      </c>
      <c r="H508" t="s">
        <v>9720</v>
      </c>
      <c r="I508" t="s">
        <v>9721</v>
      </c>
      <c r="J508" t="s">
        <v>9722</v>
      </c>
      <c r="K508" t="s">
        <v>9723</v>
      </c>
      <c r="L508" t="s">
        <v>9724</v>
      </c>
      <c r="M508" t="s">
        <v>9725</v>
      </c>
    </row>
    <row r="509" spans="1:14">
      <c r="A509" t="s">
        <v>1339</v>
      </c>
      <c r="B509">
        <v>6.5399002208442504E-3</v>
      </c>
      <c r="C509" s="23">
        <v>0</v>
      </c>
      <c r="D509" s="23">
        <v>1.3333333333333299</v>
      </c>
      <c r="E509" s="23">
        <v>0</v>
      </c>
      <c r="F509" s="23">
        <v>2</v>
      </c>
      <c r="G509" t="s">
        <v>1340</v>
      </c>
      <c r="H509" t="s">
        <v>1341</v>
      </c>
      <c r="I509" t="s">
        <v>1342</v>
      </c>
      <c r="J509" t="s">
        <v>1343</v>
      </c>
      <c r="K509" t="s">
        <v>1344</v>
      </c>
      <c r="L509" t="s">
        <v>1345</v>
      </c>
      <c r="M509" t="s">
        <v>1346</v>
      </c>
    </row>
    <row r="510" spans="1:14">
      <c r="A510" t="s">
        <v>7208</v>
      </c>
      <c r="B510">
        <v>6.5399002208442504E-3</v>
      </c>
      <c r="C510" s="23">
        <v>0</v>
      </c>
      <c r="D510" s="23">
        <v>0</v>
      </c>
      <c r="E510" s="23">
        <v>2</v>
      </c>
      <c r="F510" s="23">
        <v>1.3333333333333299</v>
      </c>
      <c r="G510" t="s">
        <v>7209</v>
      </c>
      <c r="H510" t="s">
        <v>7210</v>
      </c>
      <c r="I510" t="s">
        <v>7211</v>
      </c>
      <c r="J510" t="s">
        <v>7212</v>
      </c>
      <c r="K510" t="s">
        <v>7213</v>
      </c>
      <c r="L510" t="s">
        <v>7214</v>
      </c>
      <c r="M510" t="s">
        <v>7215</v>
      </c>
    </row>
    <row r="511" spans="1:14">
      <c r="A511" t="s">
        <v>5677</v>
      </c>
      <c r="B511">
        <v>6.6553267076029498E-3</v>
      </c>
      <c r="C511" s="23">
        <v>34.6666666666667</v>
      </c>
      <c r="D511" s="23">
        <v>47</v>
      </c>
      <c r="E511" s="23">
        <v>38.6666666666667</v>
      </c>
      <c r="F511" s="23">
        <v>28.6666666666667</v>
      </c>
      <c r="G511" t="s">
        <v>5678</v>
      </c>
      <c r="H511" t="s">
        <v>5679</v>
      </c>
      <c r="I511" t="s">
        <v>5680</v>
      </c>
      <c r="J511" t="s">
        <v>5681</v>
      </c>
      <c r="K511" t="s">
        <v>5682</v>
      </c>
      <c r="L511" t="s">
        <v>5683</v>
      </c>
      <c r="M511" t="s">
        <v>5684</v>
      </c>
    </row>
    <row r="512" spans="1:14">
      <c r="A512" t="s">
        <v>6542</v>
      </c>
      <c r="B512">
        <v>6.6892774726082802E-3</v>
      </c>
      <c r="C512" s="23">
        <v>1</v>
      </c>
      <c r="D512" s="23">
        <v>1.3333333333333299</v>
      </c>
      <c r="E512" s="23">
        <v>5.3333333333333304</v>
      </c>
      <c r="F512" s="23">
        <v>4</v>
      </c>
      <c r="G512" t="s">
        <v>6543</v>
      </c>
      <c r="H512" t="s">
        <v>6544</v>
      </c>
      <c r="I512" t="s">
        <v>6545</v>
      </c>
      <c r="J512" t="s">
        <v>6546</v>
      </c>
      <c r="K512" t="s">
        <v>6547</v>
      </c>
      <c r="L512" t="s">
        <v>6548</v>
      </c>
      <c r="M512" t="s">
        <v>6549</v>
      </c>
    </row>
    <row r="513" spans="1:14">
      <c r="A513" t="s">
        <v>5147</v>
      </c>
      <c r="B513">
        <v>6.9060884841788796E-3</v>
      </c>
      <c r="C513" s="23">
        <v>3.6666666666666701</v>
      </c>
      <c r="D513" s="23">
        <v>9</v>
      </c>
      <c r="E513" s="23">
        <v>11</v>
      </c>
      <c r="F513" s="23">
        <v>10.6666666666667</v>
      </c>
      <c r="G513" t="s">
        <v>5148</v>
      </c>
      <c r="H513" t="s">
        <v>5149</v>
      </c>
      <c r="I513" t="s">
        <v>5150</v>
      </c>
      <c r="J513" t="s">
        <v>5151</v>
      </c>
      <c r="K513" t="s">
        <v>5152</v>
      </c>
      <c r="L513" t="s">
        <v>5153</v>
      </c>
      <c r="M513" t="s">
        <v>5154</v>
      </c>
    </row>
    <row r="514" spans="1:14">
      <c r="A514" t="s">
        <v>4218</v>
      </c>
      <c r="B514">
        <v>6.9147217365525199E-3</v>
      </c>
      <c r="C514" s="23">
        <v>3.3333333333333299</v>
      </c>
      <c r="D514" s="23">
        <v>4.6666666666666696</v>
      </c>
      <c r="E514" s="23">
        <v>10</v>
      </c>
      <c r="F514" s="23">
        <v>8.6666666666666696</v>
      </c>
      <c r="G514" t="s">
        <v>4219</v>
      </c>
      <c r="H514" t="s">
        <v>4220</v>
      </c>
      <c r="I514" t="s">
        <v>4221</v>
      </c>
      <c r="J514" t="s">
        <v>4222</v>
      </c>
      <c r="K514" t="s">
        <v>4223</v>
      </c>
      <c r="L514" t="s">
        <v>4224</v>
      </c>
      <c r="M514" t="s">
        <v>4225</v>
      </c>
    </row>
    <row r="515" spans="1:14">
      <c r="A515" t="s">
        <v>4626</v>
      </c>
      <c r="B515">
        <v>6.9196882400726798E-3</v>
      </c>
      <c r="C515" s="23">
        <v>25.3333333333333</v>
      </c>
      <c r="D515" s="23">
        <v>29.6666666666667</v>
      </c>
      <c r="E515" s="23">
        <v>35.3333333333333</v>
      </c>
      <c r="F515" s="23">
        <v>42</v>
      </c>
      <c r="G515" t="s">
        <v>4627</v>
      </c>
      <c r="H515" t="s">
        <v>4628</v>
      </c>
      <c r="I515" t="s">
        <v>4629</v>
      </c>
      <c r="J515" t="s">
        <v>4630</v>
      </c>
      <c r="K515" t="s">
        <v>4631</v>
      </c>
      <c r="L515" t="s">
        <v>4632</v>
      </c>
      <c r="M515" t="s">
        <v>4633</v>
      </c>
    </row>
    <row r="516" spans="1:14">
      <c r="A516" t="s">
        <v>3003</v>
      </c>
      <c r="B516">
        <v>6.9196882400726798E-3</v>
      </c>
      <c r="C516" s="23">
        <v>37.3333333333333</v>
      </c>
      <c r="D516" s="23">
        <v>49.3333333333333</v>
      </c>
      <c r="E516" s="23">
        <v>42.3333333333333</v>
      </c>
      <c r="F516" s="23">
        <v>57</v>
      </c>
      <c r="G516" t="s">
        <v>3004</v>
      </c>
      <c r="H516" t="s">
        <v>3005</v>
      </c>
      <c r="I516" t="s">
        <v>3006</v>
      </c>
      <c r="J516" t="s">
        <v>3007</v>
      </c>
      <c r="K516" t="s">
        <v>3008</v>
      </c>
      <c r="L516" t="s">
        <v>3009</v>
      </c>
      <c r="M516" t="s">
        <v>3010</v>
      </c>
    </row>
    <row r="517" spans="1:14">
      <c r="A517" t="s">
        <v>9726</v>
      </c>
      <c r="B517">
        <v>6.9339226129877399E-3</v>
      </c>
      <c r="C517" s="23">
        <v>0.66666666666666696</v>
      </c>
      <c r="D517" s="23">
        <v>5.3333333333333304</v>
      </c>
      <c r="E517" s="23">
        <v>3</v>
      </c>
      <c r="F517" s="23">
        <v>4.6666666666666696</v>
      </c>
      <c r="G517" t="s">
        <v>9727</v>
      </c>
      <c r="H517" t="s">
        <v>9728</v>
      </c>
      <c r="I517" t="s">
        <v>9729</v>
      </c>
      <c r="J517" t="s">
        <v>9730</v>
      </c>
      <c r="K517" t="s">
        <v>9731</v>
      </c>
      <c r="L517" t="s">
        <v>9732</v>
      </c>
      <c r="M517" t="s">
        <v>9733</v>
      </c>
    </row>
    <row r="518" spans="1:14">
      <c r="A518" t="s">
        <v>3541</v>
      </c>
      <c r="B518">
        <v>6.9835685340447901E-3</v>
      </c>
      <c r="C518" s="23">
        <v>0.66666666666666696</v>
      </c>
      <c r="D518" s="23">
        <v>4</v>
      </c>
      <c r="E518" s="23">
        <v>3</v>
      </c>
      <c r="F518" s="23">
        <v>5.6666666666666696</v>
      </c>
      <c r="G518" t="s">
        <v>3542</v>
      </c>
      <c r="H518" t="s">
        <v>3543</v>
      </c>
      <c r="I518" t="s">
        <v>3544</v>
      </c>
      <c r="J518" t="s">
        <v>3545</v>
      </c>
      <c r="K518" t="s">
        <v>3546</v>
      </c>
      <c r="L518" t="s">
        <v>3547</v>
      </c>
      <c r="M518" t="s">
        <v>3548</v>
      </c>
    </row>
    <row r="519" spans="1:14">
      <c r="A519" t="s">
        <v>4474</v>
      </c>
      <c r="B519">
        <v>7.0602474309477596E-3</v>
      </c>
      <c r="C519" s="23">
        <v>1.6666666666666701</v>
      </c>
      <c r="D519" s="23">
        <v>5.3333333333333304</v>
      </c>
      <c r="E519" s="23">
        <v>6</v>
      </c>
      <c r="F519" s="23">
        <v>8</v>
      </c>
      <c r="G519" t="s">
        <v>4475</v>
      </c>
      <c r="H519" t="s">
        <v>4476</v>
      </c>
      <c r="I519" t="s">
        <v>4477</v>
      </c>
      <c r="J519" t="s">
        <v>4478</v>
      </c>
      <c r="K519" t="s">
        <v>4479</v>
      </c>
      <c r="L519" t="s">
        <v>4480</v>
      </c>
      <c r="M519" t="s">
        <v>4481</v>
      </c>
    </row>
    <row r="520" spans="1:14">
      <c r="A520" t="s">
        <v>9734</v>
      </c>
      <c r="B520">
        <v>7.2114904812331697E-3</v>
      </c>
      <c r="C520" s="23">
        <v>0</v>
      </c>
      <c r="D520" s="23">
        <v>2</v>
      </c>
      <c r="E520" s="23">
        <v>1.6666666666666701</v>
      </c>
      <c r="F520" s="23">
        <v>3.3333333333333299</v>
      </c>
      <c r="G520" t="s">
        <v>9735</v>
      </c>
      <c r="H520" t="s">
        <v>9736</v>
      </c>
      <c r="I520" t="s">
        <v>9737</v>
      </c>
      <c r="J520" t="s">
        <v>9738</v>
      </c>
      <c r="K520" t="s">
        <v>9739</v>
      </c>
      <c r="L520" t="s">
        <v>9740</v>
      </c>
      <c r="M520" t="s">
        <v>9741</v>
      </c>
    </row>
    <row r="521" spans="1:14">
      <c r="A521" t="s">
        <v>9742</v>
      </c>
      <c r="B521">
        <v>7.2114904812331697E-3</v>
      </c>
      <c r="C521" s="23">
        <v>0</v>
      </c>
      <c r="D521" s="23">
        <v>1.6666666666666701</v>
      </c>
      <c r="E521" s="23">
        <v>2</v>
      </c>
      <c r="F521" s="23">
        <v>3.3333333333333299</v>
      </c>
      <c r="G521" t="s">
        <v>9743</v>
      </c>
      <c r="H521" t="s">
        <v>9744</v>
      </c>
      <c r="I521" t="s">
        <v>9745</v>
      </c>
      <c r="J521" t="s">
        <v>9746</v>
      </c>
      <c r="K521" t="s">
        <v>9747</v>
      </c>
      <c r="L521" t="s">
        <v>9748</v>
      </c>
      <c r="M521" t="s">
        <v>9749</v>
      </c>
      <c r="N521" t="s">
        <v>9750</v>
      </c>
    </row>
    <row r="522" spans="1:14">
      <c r="A522" t="s">
        <v>3389</v>
      </c>
      <c r="B522">
        <v>7.2931321556442804E-3</v>
      </c>
      <c r="C522" s="23">
        <v>7.6666666666666696</v>
      </c>
      <c r="D522" s="23">
        <v>4</v>
      </c>
      <c r="E522" s="23">
        <v>3</v>
      </c>
      <c r="F522" s="23">
        <v>1.6666666666666701</v>
      </c>
      <c r="G522" t="s">
        <v>3390</v>
      </c>
      <c r="H522" t="s">
        <v>3391</v>
      </c>
      <c r="I522" t="s">
        <v>3392</v>
      </c>
      <c r="J522" t="s">
        <v>3393</v>
      </c>
      <c r="K522" t="s">
        <v>3394</v>
      </c>
      <c r="L522" t="s">
        <v>3395</v>
      </c>
      <c r="M522" t="s">
        <v>3396</v>
      </c>
    </row>
    <row r="523" spans="1:14">
      <c r="A523" t="s">
        <v>6145</v>
      </c>
      <c r="B523">
        <v>7.3245766205849603E-3</v>
      </c>
      <c r="C523" s="23">
        <v>16.6666666666667</v>
      </c>
      <c r="D523" s="23">
        <v>25.6666666666667</v>
      </c>
      <c r="E523" s="23">
        <v>23.6666666666667</v>
      </c>
      <c r="F523" s="23">
        <v>31.3333333333333</v>
      </c>
      <c r="G523" t="s">
        <v>6146</v>
      </c>
      <c r="H523" t="s">
        <v>6147</v>
      </c>
      <c r="I523" t="s">
        <v>6148</v>
      </c>
      <c r="J523" t="s">
        <v>6149</v>
      </c>
      <c r="K523" t="s">
        <v>6150</v>
      </c>
      <c r="L523" t="s">
        <v>6151</v>
      </c>
      <c r="M523" t="s">
        <v>6152</v>
      </c>
    </row>
    <row r="524" spans="1:14">
      <c r="A524" t="s">
        <v>7875</v>
      </c>
      <c r="B524">
        <v>7.3536369740423296E-3</v>
      </c>
      <c r="C524" s="23">
        <v>3.6666666666666701</v>
      </c>
      <c r="D524" s="23">
        <v>9.3333333333333304</v>
      </c>
      <c r="E524" s="23">
        <v>3.3333333333333299</v>
      </c>
      <c r="F524" s="23">
        <v>8</v>
      </c>
      <c r="G524" t="s">
        <v>7876</v>
      </c>
      <c r="H524" t="s">
        <v>7877</v>
      </c>
      <c r="I524" t="s">
        <v>7878</v>
      </c>
      <c r="J524" t="s">
        <v>7879</v>
      </c>
      <c r="K524" t="s">
        <v>7880</v>
      </c>
      <c r="L524" t="s">
        <v>7881</v>
      </c>
      <c r="M524" t="s">
        <v>7882</v>
      </c>
    </row>
    <row r="525" spans="1:14">
      <c r="A525" t="s">
        <v>5480</v>
      </c>
      <c r="B525">
        <v>7.5904472403674102E-3</v>
      </c>
      <c r="C525" s="23">
        <v>0</v>
      </c>
      <c r="D525" s="23">
        <v>1.6666666666666701</v>
      </c>
      <c r="E525" s="23">
        <v>0</v>
      </c>
      <c r="F525" s="23">
        <v>1.6666666666666701</v>
      </c>
      <c r="G525" t="s">
        <v>5481</v>
      </c>
      <c r="H525" t="s">
        <v>5482</v>
      </c>
      <c r="I525" t="s">
        <v>5483</v>
      </c>
      <c r="J525" t="s">
        <v>5484</v>
      </c>
      <c r="K525" t="s">
        <v>5485</v>
      </c>
      <c r="L525" t="s">
        <v>5486</v>
      </c>
      <c r="M525" t="s">
        <v>5487</v>
      </c>
    </row>
    <row r="526" spans="1:14">
      <c r="A526" t="s">
        <v>9751</v>
      </c>
      <c r="B526">
        <v>7.5904472403674102E-3</v>
      </c>
      <c r="C526" s="23">
        <v>0</v>
      </c>
      <c r="D526" s="23">
        <v>0</v>
      </c>
      <c r="E526" s="23">
        <v>1.6666666666666701</v>
      </c>
      <c r="F526" s="23">
        <v>0</v>
      </c>
      <c r="G526" t="s">
        <v>9752</v>
      </c>
      <c r="H526" t="s">
        <v>9753</v>
      </c>
      <c r="I526" t="s">
        <v>9754</v>
      </c>
      <c r="J526" t="s">
        <v>9755</v>
      </c>
      <c r="K526" t="s">
        <v>9756</v>
      </c>
      <c r="L526" t="s">
        <v>9757</v>
      </c>
      <c r="M526" t="s">
        <v>9758</v>
      </c>
      <c r="N526" t="s">
        <v>1873</v>
      </c>
    </row>
    <row r="527" spans="1:14">
      <c r="A527" t="s">
        <v>9759</v>
      </c>
      <c r="B527">
        <v>7.5904472403674102E-3</v>
      </c>
      <c r="C527" s="23">
        <v>0</v>
      </c>
      <c r="D527" s="23">
        <v>0</v>
      </c>
      <c r="E527" s="23">
        <v>1.6666666666666701</v>
      </c>
      <c r="F527" s="23">
        <v>0</v>
      </c>
      <c r="G527" t="s">
        <v>9760</v>
      </c>
      <c r="H527" t="s">
        <v>9761</v>
      </c>
      <c r="I527" t="s">
        <v>9762</v>
      </c>
      <c r="J527" t="s">
        <v>9763</v>
      </c>
      <c r="K527" t="s">
        <v>9764</v>
      </c>
      <c r="L527" t="s">
        <v>9765</v>
      </c>
      <c r="M527" t="s">
        <v>9766</v>
      </c>
    </row>
    <row r="528" spans="1:14">
      <c r="A528" t="s">
        <v>9767</v>
      </c>
      <c r="B528">
        <v>7.5904472403674102E-3</v>
      </c>
      <c r="C528" s="23">
        <v>0</v>
      </c>
      <c r="D528" s="23">
        <v>0</v>
      </c>
      <c r="E528" s="23">
        <v>1.6666666666666701</v>
      </c>
      <c r="F528" s="23">
        <v>0</v>
      </c>
      <c r="G528" t="s">
        <v>9768</v>
      </c>
      <c r="H528" t="s">
        <v>9769</v>
      </c>
      <c r="I528" t="s">
        <v>9770</v>
      </c>
      <c r="J528" t="s">
        <v>9771</v>
      </c>
      <c r="K528" t="s">
        <v>9772</v>
      </c>
      <c r="L528" t="s">
        <v>9773</v>
      </c>
      <c r="M528" t="s">
        <v>9774</v>
      </c>
    </row>
    <row r="529" spans="1:14">
      <c r="A529" t="s">
        <v>9775</v>
      </c>
      <c r="B529">
        <v>7.6601294395600801E-3</v>
      </c>
      <c r="C529" s="23">
        <v>0</v>
      </c>
      <c r="D529" s="23">
        <v>0.66666666666666696</v>
      </c>
      <c r="E529" s="23">
        <v>1</v>
      </c>
      <c r="F529" s="23">
        <v>3</v>
      </c>
      <c r="G529" t="s">
        <v>9776</v>
      </c>
      <c r="H529" t="s">
        <v>9777</v>
      </c>
      <c r="I529" t="s">
        <v>9778</v>
      </c>
      <c r="J529" t="s">
        <v>9779</v>
      </c>
      <c r="K529" t="s">
        <v>9780</v>
      </c>
      <c r="L529" t="s">
        <v>9781</v>
      </c>
      <c r="M529" t="s">
        <v>9782</v>
      </c>
    </row>
    <row r="530" spans="1:14">
      <c r="A530" t="s">
        <v>8678</v>
      </c>
      <c r="B530">
        <v>8.0330081819248392E-3</v>
      </c>
      <c r="C530" s="23">
        <v>0.33333333333333298</v>
      </c>
      <c r="D530" s="23">
        <v>2.3333333333333299</v>
      </c>
      <c r="E530" s="23">
        <v>3</v>
      </c>
      <c r="F530" s="23">
        <v>4.6666666666666696</v>
      </c>
      <c r="G530" t="s">
        <v>8679</v>
      </c>
      <c r="H530" t="s">
        <v>8680</v>
      </c>
      <c r="I530" t="s">
        <v>8681</v>
      </c>
      <c r="J530" t="s">
        <v>8682</v>
      </c>
      <c r="K530" t="s">
        <v>8683</v>
      </c>
      <c r="L530" t="s">
        <v>8684</v>
      </c>
      <c r="M530" t="s">
        <v>8685</v>
      </c>
    </row>
    <row r="531" spans="1:14">
      <c r="A531" t="s">
        <v>3695</v>
      </c>
      <c r="B531">
        <v>8.0665601191486705E-3</v>
      </c>
      <c r="C531" s="23">
        <v>0</v>
      </c>
      <c r="D531" s="23">
        <v>1.3333333333333299</v>
      </c>
      <c r="E531" s="23">
        <v>0.33333333333333298</v>
      </c>
      <c r="F531" s="23">
        <v>2.6666666666666701</v>
      </c>
      <c r="G531" t="s">
        <v>3696</v>
      </c>
      <c r="H531" t="s">
        <v>3697</v>
      </c>
      <c r="I531" t="s">
        <v>3698</v>
      </c>
      <c r="J531" t="s">
        <v>3699</v>
      </c>
      <c r="K531" t="s">
        <v>3700</v>
      </c>
      <c r="L531" t="s">
        <v>3701</v>
      </c>
      <c r="M531" t="s">
        <v>3702</v>
      </c>
    </row>
    <row r="532" spans="1:14">
      <c r="A532" t="s">
        <v>9783</v>
      </c>
      <c r="B532">
        <v>8.1937141235903892E-3</v>
      </c>
      <c r="C532" s="23">
        <v>0.33333333333333298</v>
      </c>
      <c r="D532" s="23">
        <v>2.3333333333333299</v>
      </c>
      <c r="E532" s="23">
        <v>4.6666666666666696</v>
      </c>
      <c r="F532" s="23">
        <v>2</v>
      </c>
      <c r="G532" t="s">
        <v>9784</v>
      </c>
      <c r="H532" t="s">
        <v>9785</v>
      </c>
      <c r="I532" t="s">
        <v>9786</v>
      </c>
      <c r="J532" t="s">
        <v>9787</v>
      </c>
      <c r="K532" t="s">
        <v>9788</v>
      </c>
      <c r="L532" t="s">
        <v>9789</v>
      </c>
      <c r="M532" t="s">
        <v>9790</v>
      </c>
    </row>
    <row r="533" spans="1:14">
      <c r="A533" t="s">
        <v>7738</v>
      </c>
      <c r="B533">
        <v>8.1937141235903892E-3</v>
      </c>
      <c r="C533" s="23">
        <v>0</v>
      </c>
      <c r="D533" s="23">
        <v>2</v>
      </c>
      <c r="E533" s="23">
        <v>0.33333333333333298</v>
      </c>
      <c r="F533" s="23">
        <v>2.3333333333333299</v>
      </c>
      <c r="G533" t="s">
        <v>7739</v>
      </c>
      <c r="H533" t="s">
        <v>7740</v>
      </c>
      <c r="I533" t="s">
        <v>7741</v>
      </c>
      <c r="J533" t="s">
        <v>7742</v>
      </c>
      <c r="K533" t="s">
        <v>7743</v>
      </c>
      <c r="L533" t="s">
        <v>7744</v>
      </c>
      <c r="M533" t="s">
        <v>7745</v>
      </c>
    </row>
    <row r="534" spans="1:14">
      <c r="A534" t="s">
        <v>9791</v>
      </c>
      <c r="B534">
        <v>8.1937141235903892E-3</v>
      </c>
      <c r="C534" s="23">
        <v>2</v>
      </c>
      <c r="D534" s="23">
        <v>0</v>
      </c>
      <c r="E534" s="23">
        <v>0.33333333333333298</v>
      </c>
      <c r="F534" s="23">
        <v>0</v>
      </c>
      <c r="G534" t="s">
        <v>9792</v>
      </c>
      <c r="H534" t="s">
        <v>9793</v>
      </c>
      <c r="I534" t="s">
        <v>9794</v>
      </c>
      <c r="J534" t="s">
        <v>9795</v>
      </c>
      <c r="K534" t="s">
        <v>9796</v>
      </c>
      <c r="L534" t="s">
        <v>9797</v>
      </c>
      <c r="M534" t="s">
        <v>9798</v>
      </c>
    </row>
    <row r="535" spans="1:14">
      <c r="A535" t="s">
        <v>9799</v>
      </c>
      <c r="B535">
        <v>8.1937141235903892E-3</v>
      </c>
      <c r="C535" s="23">
        <v>2</v>
      </c>
      <c r="D535" s="23">
        <v>0.33333333333333298</v>
      </c>
      <c r="E535" s="23">
        <v>0</v>
      </c>
      <c r="F535" s="23">
        <v>0</v>
      </c>
      <c r="G535" t="s">
        <v>9800</v>
      </c>
      <c r="H535" t="s">
        <v>9801</v>
      </c>
      <c r="I535" t="s">
        <v>9802</v>
      </c>
      <c r="J535" t="s">
        <v>9803</v>
      </c>
      <c r="K535" t="s">
        <v>9804</v>
      </c>
      <c r="L535" t="s">
        <v>9805</v>
      </c>
      <c r="M535" t="s">
        <v>9806</v>
      </c>
    </row>
    <row r="536" spans="1:14">
      <c r="A536" t="s">
        <v>8613</v>
      </c>
      <c r="B536">
        <v>8.2567013816564495E-3</v>
      </c>
      <c r="C536" s="23">
        <v>2</v>
      </c>
      <c r="D536" s="23">
        <v>5.6666666666666696</v>
      </c>
      <c r="E536" s="23">
        <v>8.3333333333333304</v>
      </c>
      <c r="F536" s="23">
        <v>7</v>
      </c>
      <c r="G536" t="s">
        <v>8614</v>
      </c>
      <c r="H536" t="s">
        <v>8615</v>
      </c>
      <c r="I536" t="s">
        <v>8616</v>
      </c>
      <c r="J536" t="s">
        <v>8617</v>
      </c>
      <c r="K536" t="s">
        <v>8618</v>
      </c>
      <c r="L536" t="s">
        <v>8619</v>
      </c>
      <c r="M536" t="s">
        <v>8620</v>
      </c>
    </row>
    <row r="537" spans="1:14">
      <c r="A537" t="s">
        <v>1997</v>
      </c>
      <c r="B537">
        <v>8.3195170595023894E-3</v>
      </c>
      <c r="C537" s="23">
        <v>37.6666666666667</v>
      </c>
      <c r="D537" s="23">
        <v>48</v>
      </c>
      <c r="E537" s="23">
        <v>53.6666666666667</v>
      </c>
      <c r="F537" s="23">
        <v>57</v>
      </c>
      <c r="G537" t="s">
        <v>1998</v>
      </c>
      <c r="H537" t="s">
        <v>1999</v>
      </c>
      <c r="I537" t="s">
        <v>2000</v>
      </c>
      <c r="L537" t="s">
        <v>2001</v>
      </c>
      <c r="M537" t="s">
        <v>391</v>
      </c>
    </row>
    <row r="538" spans="1:14">
      <c r="A538" t="s">
        <v>1469</v>
      </c>
      <c r="B538">
        <v>8.4922010529530807E-3</v>
      </c>
      <c r="C538" s="23">
        <v>16.3333333333333</v>
      </c>
      <c r="D538" s="23">
        <v>27.3333333333333</v>
      </c>
      <c r="E538" s="23">
        <v>16.6666666666667</v>
      </c>
      <c r="F538" s="23">
        <v>25</v>
      </c>
      <c r="G538" t="s">
        <v>1470</v>
      </c>
      <c r="H538" t="s">
        <v>1471</v>
      </c>
      <c r="I538" t="s">
        <v>1472</v>
      </c>
      <c r="J538" t="s">
        <v>1473</v>
      </c>
      <c r="K538" t="s">
        <v>1474</v>
      </c>
      <c r="L538" t="s">
        <v>1475</v>
      </c>
      <c r="M538" t="s">
        <v>1476</v>
      </c>
      <c r="N538" t="s">
        <v>1477</v>
      </c>
    </row>
    <row r="539" spans="1:14">
      <c r="A539" t="s">
        <v>9807</v>
      </c>
      <c r="B539">
        <v>8.8060118839855296E-3</v>
      </c>
      <c r="C539" s="23">
        <v>0</v>
      </c>
      <c r="D539" s="23">
        <v>2.6666666666666701</v>
      </c>
      <c r="E539" s="23">
        <v>0.33333333333333298</v>
      </c>
      <c r="F539" s="23">
        <v>1</v>
      </c>
      <c r="G539" t="s">
        <v>9808</v>
      </c>
      <c r="H539" t="s">
        <v>9809</v>
      </c>
      <c r="I539" t="s">
        <v>9810</v>
      </c>
      <c r="J539" t="s">
        <v>9811</v>
      </c>
      <c r="K539" t="s">
        <v>9812</v>
      </c>
      <c r="L539" t="s">
        <v>9813</v>
      </c>
      <c r="M539" t="s">
        <v>9814</v>
      </c>
    </row>
    <row r="540" spans="1:14">
      <c r="A540" t="s">
        <v>5538</v>
      </c>
      <c r="B540">
        <v>8.8811335741655999E-3</v>
      </c>
      <c r="C540" s="23">
        <v>3</v>
      </c>
      <c r="D540" s="23">
        <v>9.3333333333333304</v>
      </c>
      <c r="E540" s="23">
        <v>7</v>
      </c>
      <c r="F540" s="23">
        <v>9.6666666666666696</v>
      </c>
      <c r="G540" t="s">
        <v>5539</v>
      </c>
      <c r="H540" t="s">
        <v>5540</v>
      </c>
      <c r="I540" t="s">
        <v>5541</v>
      </c>
      <c r="J540" t="s">
        <v>5542</v>
      </c>
      <c r="K540" t="s">
        <v>5543</v>
      </c>
      <c r="L540" t="s">
        <v>5544</v>
      </c>
      <c r="M540" t="s">
        <v>5545</v>
      </c>
    </row>
    <row r="541" spans="1:14">
      <c r="A541" t="s">
        <v>8329</v>
      </c>
      <c r="B541">
        <v>9.41752345674861E-3</v>
      </c>
      <c r="C541" s="23">
        <v>1.3333333333333299</v>
      </c>
      <c r="D541" s="23">
        <v>5</v>
      </c>
      <c r="E541" s="23">
        <v>6.6666666666666696</v>
      </c>
      <c r="F541" s="23">
        <v>6</v>
      </c>
      <c r="G541" t="s">
        <v>8330</v>
      </c>
      <c r="H541" t="s">
        <v>8331</v>
      </c>
      <c r="I541" t="s">
        <v>8332</v>
      </c>
      <c r="J541" t="s">
        <v>8333</v>
      </c>
      <c r="K541" t="s">
        <v>8334</v>
      </c>
      <c r="L541" t="s">
        <v>8335</v>
      </c>
      <c r="M541" t="s">
        <v>8336</v>
      </c>
      <c r="N541" t="s">
        <v>8337</v>
      </c>
    </row>
    <row r="542" spans="1:14">
      <c r="A542" t="s">
        <v>7810</v>
      </c>
      <c r="B542">
        <v>9.49931641423136E-3</v>
      </c>
      <c r="C542" s="23">
        <v>0</v>
      </c>
      <c r="D542" s="23">
        <v>2.3333333333333299</v>
      </c>
      <c r="E542" s="23">
        <v>2.6666666666666701</v>
      </c>
      <c r="F542" s="23">
        <v>2.6666666666666701</v>
      </c>
      <c r="G542" t="s">
        <v>7811</v>
      </c>
      <c r="H542" t="s">
        <v>7812</v>
      </c>
      <c r="I542" t="s">
        <v>7813</v>
      </c>
      <c r="J542" t="s">
        <v>7814</v>
      </c>
      <c r="K542" t="s">
        <v>7815</v>
      </c>
      <c r="L542" t="s">
        <v>7816</v>
      </c>
      <c r="M542" t="s">
        <v>7817</v>
      </c>
    </row>
    <row r="543" spans="1:14">
      <c r="A543" t="s">
        <v>4521</v>
      </c>
      <c r="B543">
        <v>9.5096410055177608E-3</v>
      </c>
      <c r="C543" s="23">
        <v>10.6666666666667</v>
      </c>
      <c r="D543" s="23">
        <v>21.3333333333333</v>
      </c>
      <c r="E543" s="23">
        <v>20.6666666666667</v>
      </c>
      <c r="F543" s="23">
        <v>18</v>
      </c>
      <c r="G543" t="s">
        <v>4522</v>
      </c>
      <c r="H543" t="s">
        <v>4523</v>
      </c>
      <c r="I543" t="s">
        <v>4524</v>
      </c>
      <c r="J543" t="s">
        <v>4525</v>
      </c>
      <c r="K543" t="s">
        <v>4526</v>
      </c>
      <c r="M543" t="s">
        <v>4527</v>
      </c>
    </row>
    <row r="544" spans="1:14">
      <c r="A544" t="s">
        <v>4739</v>
      </c>
      <c r="B544">
        <v>9.5438786691042204E-3</v>
      </c>
      <c r="C544" s="23">
        <v>0.66666666666666696</v>
      </c>
      <c r="D544" s="23">
        <v>4.6666666666666696</v>
      </c>
      <c r="E544" s="23">
        <v>4</v>
      </c>
      <c r="F544" s="23">
        <v>5</v>
      </c>
      <c r="G544" t="s">
        <v>4740</v>
      </c>
      <c r="H544" t="s">
        <v>4741</v>
      </c>
      <c r="I544" t="s">
        <v>4742</v>
      </c>
      <c r="J544" t="s">
        <v>4743</v>
      </c>
      <c r="K544" t="s">
        <v>4744</v>
      </c>
      <c r="L544" t="s">
        <v>4745</v>
      </c>
      <c r="M544" t="s">
        <v>4746</v>
      </c>
      <c r="N544" t="s">
        <v>1032</v>
      </c>
    </row>
    <row r="545" spans="1:14">
      <c r="A545" t="s">
        <v>8455</v>
      </c>
      <c r="B545">
        <v>9.6089433892757401E-3</v>
      </c>
      <c r="C545" s="23">
        <v>0</v>
      </c>
      <c r="D545" s="23">
        <v>3</v>
      </c>
      <c r="E545" s="23">
        <v>2</v>
      </c>
      <c r="F545" s="23">
        <v>2.3333333333333299</v>
      </c>
      <c r="G545" t="s">
        <v>8456</v>
      </c>
      <c r="H545" t="s">
        <v>8457</v>
      </c>
      <c r="I545" t="s">
        <v>8458</v>
      </c>
      <c r="J545" t="s">
        <v>8459</v>
      </c>
      <c r="K545" t="s">
        <v>8460</v>
      </c>
      <c r="L545" t="s">
        <v>8461</v>
      </c>
      <c r="M545" t="s">
        <v>8462</v>
      </c>
    </row>
    <row r="546" spans="1:14">
      <c r="A546" t="s">
        <v>5236</v>
      </c>
      <c r="B546">
        <v>9.6480694291690202E-3</v>
      </c>
      <c r="C546" s="23">
        <v>22.6666666666667</v>
      </c>
      <c r="D546" s="23">
        <v>30.3333333333333</v>
      </c>
      <c r="E546" s="23">
        <v>36</v>
      </c>
      <c r="F546" s="23">
        <v>37.3333333333333</v>
      </c>
      <c r="G546" t="s">
        <v>5237</v>
      </c>
      <c r="H546" t="s">
        <v>5238</v>
      </c>
      <c r="I546" t="s">
        <v>5239</v>
      </c>
      <c r="J546" t="s">
        <v>5240</v>
      </c>
      <c r="K546" t="s">
        <v>5241</v>
      </c>
      <c r="L546" t="s">
        <v>5242</v>
      </c>
      <c r="M546" t="s">
        <v>5243</v>
      </c>
    </row>
    <row r="547" spans="1:14">
      <c r="A547" t="s">
        <v>9815</v>
      </c>
      <c r="B547">
        <v>9.7688763886442098E-3</v>
      </c>
      <c r="C547" s="23">
        <v>0</v>
      </c>
      <c r="D547" s="23">
        <v>3</v>
      </c>
      <c r="E547" s="23">
        <v>2.3333333333333299</v>
      </c>
      <c r="F547" s="23">
        <v>1.6666666666666701</v>
      </c>
      <c r="G547" t="s">
        <v>9816</v>
      </c>
      <c r="H547" t="s">
        <v>9817</v>
      </c>
      <c r="I547" t="s">
        <v>9818</v>
      </c>
      <c r="J547" t="s">
        <v>9819</v>
      </c>
      <c r="K547" t="s">
        <v>9820</v>
      </c>
      <c r="L547" t="s">
        <v>9821</v>
      </c>
      <c r="M547" t="s">
        <v>9822</v>
      </c>
    </row>
    <row r="548" spans="1:14">
      <c r="A548" t="s">
        <v>5048</v>
      </c>
      <c r="B548">
        <v>9.7923500375830305E-3</v>
      </c>
      <c r="C548" s="23">
        <v>0.66666666666666696</v>
      </c>
      <c r="D548" s="23">
        <v>4</v>
      </c>
      <c r="E548" s="23">
        <v>4.3333333333333304</v>
      </c>
      <c r="F548" s="23">
        <v>1.3333333333333299</v>
      </c>
      <c r="G548" t="s">
        <v>5049</v>
      </c>
      <c r="H548" t="s">
        <v>5050</v>
      </c>
      <c r="I548" t="s">
        <v>5051</v>
      </c>
      <c r="J548" t="s">
        <v>5052</v>
      </c>
      <c r="K548" t="s">
        <v>5053</v>
      </c>
      <c r="L548" t="s">
        <v>5054</v>
      </c>
      <c r="M548" t="s">
        <v>5055</v>
      </c>
    </row>
    <row r="549" spans="1:14">
      <c r="A549" t="s">
        <v>9823</v>
      </c>
      <c r="B549">
        <v>9.9633639603955299E-3</v>
      </c>
      <c r="C549" s="23">
        <v>0</v>
      </c>
      <c r="D549" s="23">
        <v>0.66666666666666696</v>
      </c>
      <c r="E549" s="23">
        <v>0</v>
      </c>
      <c r="F549" s="23">
        <v>2</v>
      </c>
      <c r="G549" t="s">
        <v>9824</v>
      </c>
      <c r="H549" t="s">
        <v>9825</v>
      </c>
      <c r="I549" t="s">
        <v>9826</v>
      </c>
      <c r="J549" t="s">
        <v>9827</v>
      </c>
      <c r="K549" t="s">
        <v>9828</v>
      </c>
      <c r="L549" t="s">
        <v>9829</v>
      </c>
      <c r="M549" t="s">
        <v>9830</v>
      </c>
    </row>
    <row r="550" spans="1:14">
      <c r="A550" t="s">
        <v>9831</v>
      </c>
      <c r="B550">
        <v>9.9633639603955299E-3</v>
      </c>
      <c r="C550" s="23">
        <v>0</v>
      </c>
      <c r="D550" s="23">
        <v>2</v>
      </c>
      <c r="E550" s="23">
        <v>0</v>
      </c>
      <c r="F550" s="23">
        <v>0.66666666666666696</v>
      </c>
      <c r="G550" t="s">
        <v>9832</v>
      </c>
      <c r="H550" t="s">
        <v>9833</v>
      </c>
      <c r="I550" t="s">
        <v>9834</v>
      </c>
      <c r="J550" t="s">
        <v>9835</v>
      </c>
      <c r="K550" t="s">
        <v>9836</v>
      </c>
      <c r="L550" t="s">
        <v>9837</v>
      </c>
      <c r="M550" t="s">
        <v>9838</v>
      </c>
    </row>
    <row r="551" spans="1:14">
      <c r="A551" t="s">
        <v>9839</v>
      </c>
      <c r="B551">
        <v>9.9633639603955299E-3</v>
      </c>
      <c r="C551" s="23">
        <v>0</v>
      </c>
      <c r="D551" s="23">
        <v>0.66666666666666696</v>
      </c>
      <c r="E551" s="23">
        <v>2</v>
      </c>
      <c r="F551" s="23">
        <v>0</v>
      </c>
      <c r="G551" t="s">
        <v>9840</v>
      </c>
      <c r="H551" t="s">
        <v>9841</v>
      </c>
      <c r="I551" t="s">
        <v>9842</v>
      </c>
      <c r="J551" t="s">
        <v>9843</v>
      </c>
      <c r="K551" t="s">
        <v>9844</v>
      </c>
      <c r="L551" t="s">
        <v>9845</v>
      </c>
      <c r="M551" t="s">
        <v>9846</v>
      </c>
    </row>
    <row r="552" spans="1:14">
      <c r="A552" t="s">
        <v>3256</v>
      </c>
      <c r="B552">
        <v>1.00157270200533E-2</v>
      </c>
      <c r="C552" s="23">
        <v>14.3333333333333</v>
      </c>
      <c r="D552" s="23">
        <v>19.6666666666667</v>
      </c>
      <c r="E552" s="23">
        <v>9.6666666666666696</v>
      </c>
      <c r="F552" s="23">
        <v>19</v>
      </c>
      <c r="G552" t="s">
        <v>3257</v>
      </c>
      <c r="H552" t="s">
        <v>3258</v>
      </c>
      <c r="I552" t="s">
        <v>3259</v>
      </c>
      <c r="J552" t="s">
        <v>3260</v>
      </c>
      <c r="K552" t="s">
        <v>3261</v>
      </c>
      <c r="L552" t="s">
        <v>3262</v>
      </c>
      <c r="M552" t="s">
        <v>3263</v>
      </c>
      <c r="N552" t="s">
        <v>3264</v>
      </c>
    </row>
    <row r="553" spans="1:14">
      <c r="A553" t="s">
        <v>8670</v>
      </c>
      <c r="B553">
        <v>1.0253949896305599E-2</v>
      </c>
      <c r="C553" s="23">
        <v>2.6666666666666701</v>
      </c>
      <c r="D553" s="23">
        <v>5</v>
      </c>
      <c r="E553" s="23">
        <v>9.3333333333333304</v>
      </c>
      <c r="F553" s="23">
        <v>7.3333333333333304</v>
      </c>
      <c r="G553" t="s">
        <v>8671</v>
      </c>
      <c r="H553" t="s">
        <v>8672</v>
      </c>
      <c r="I553" t="s">
        <v>8673</v>
      </c>
      <c r="J553" t="s">
        <v>8674</v>
      </c>
      <c r="K553" t="s">
        <v>8675</v>
      </c>
      <c r="L553" t="s">
        <v>8676</v>
      </c>
      <c r="M553" t="s">
        <v>8677</v>
      </c>
    </row>
    <row r="554" spans="1:14">
      <c r="A554" t="s">
        <v>9847</v>
      </c>
      <c r="B554">
        <v>1.0394149728504699E-2</v>
      </c>
      <c r="C554" s="23">
        <v>0</v>
      </c>
      <c r="D554" s="23">
        <v>1</v>
      </c>
      <c r="E554" s="23">
        <v>3</v>
      </c>
      <c r="F554" s="23">
        <v>1</v>
      </c>
      <c r="G554" t="s">
        <v>9848</v>
      </c>
      <c r="H554" t="s">
        <v>9849</v>
      </c>
      <c r="I554" t="s">
        <v>9850</v>
      </c>
      <c r="J554" t="s">
        <v>9851</v>
      </c>
      <c r="K554" t="s">
        <v>9852</v>
      </c>
      <c r="L554" t="s">
        <v>9853</v>
      </c>
      <c r="M554" t="s">
        <v>9854</v>
      </c>
    </row>
    <row r="555" spans="1:14">
      <c r="A555" t="s">
        <v>9855</v>
      </c>
      <c r="B555">
        <v>1.03981870284372E-2</v>
      </c>
      <c r="C555" s="23">
        <v>0.66666666666666696</v>
      </c>
      <c r="D555" s="23">
        <v>3.3333333333333299</v>
      </c>
      <c r="E555" s="23">
        <v>1.6666666666666701</v>
      </c>
      <c r="F555" s="23">
        <v>5</v>
      </c>
      <c r="G555" t="s">
        <v>9856</v>
      </c>
      <c r="H555" t="s">
        <v>9857</v>
      </c>
      <c r="I555" t="s">
        <v>9858</v>
      </c>
      <c r="J555" t="s">
        <v>9859</v>
      </c>
      <c r="K555" t="s">
        <v>9860</v>
      </c>
      <c r="L555" t="s">
        <v>9861</v>
      </c>
      <c r="M555" t="s">
        <v>9862</v>
      </c>
    </row>
    <row r="556" spans="1:14">
      <c r="A556" t="s">
        <v>4700</v>
      </c>
      <c r="B556">
        <v>1.04217300661437E-2</v>
      </c>
      <c r="C556" s="23">
        <v>7</v>
      </c>
      <c r="D556" s="23">
        <v>6</v>
      </c>
      <c r="E556" s="23">
        <v>14</v>
      </c>
      <c r="F556" s="23">
        <v>7</v>
      </c>
      <c r="G556" t="s">
        <v>4701</v>
      </c>
      <c r="H556" t="s">
        <v>4702</v>
      </c>
      <c r="I556" t="s">
        <v>4703</v>
      </c>
      <c r="J556" t="s">
        <v>4704</v>
      </c>
      <c r="K556" t="s">
        <v>4705</v>
      </c>
      <c r="L556" t="s">
        <v>4706</v>
      </c>
      <c r="M556" t="s">
        <v>4707</v>
      </c>
    </row>
    <row r="557" spans="1:14">
      <c r="A557" t="s">
        <v>2748</v>
      </c>
      <c r="B557">
        <v>1.0453163962260301E-2</v>
      </c>
      <c r="C557" s="23">
        <v>16</v>
      </c>
      <c r="D557" s="23">
        <v>27.6666666666667</v>
      </c>
      <c r="E557" s="23">
        <v>28.3333333333333</v>
      </c>
      <c r="F557" s="23">
        <v>25.3333333333333</v>
      </c>
      <c r="G557" t="s">
        <v>2749</v>
      </c>
      <c r="H557" t="s">
        <v>2750</v>
      </c>
      <c r="I557" t="s">
        <v>2751</v>
      </c>
      <c r="J557" t="s">
        <v>2752</v>
      </c>
      <c r="K557" t="s">
        <v>2753</v>
      </c>
      <c r="L557" t="s">
        <v>2754</v>
      </c>
      <c r="M557" t="s">
        <v>2755</v>
      </c>
    </row>
    <row r="558" spans="1:14">
      <c r="A558" t="s">
        <v>4352</v>
      </c>
      <c r="B558">
        <v>1.04669500339076E-2</v>
      </c>
      <c r="C558" s="23">
        <v>9.3333333333333304</v>
      </c>
      <c r="D558" s="23">
        <v>16</v>
      </c>
      <c r="E558" s="23">
        <v>20</v>
      </c>
      <c r="F558" s="23">
        <v>17.6666666666667</v>
      </c>
      <c r="G558" t="s">
        <v>4353</v>
      </c>
      <c r="H558" t="s">
        <v>4354</v>
      </c>
      <c r="I558" t="s">
        <v>4355</v>
      </c>
      <c r="J558" t="s">
        <v>4356</v>
      </c>
      <c r="K558" t="s">
        <v>4357</v>
      </c>
      <c r="L558" t="s">
        <v>4358</v>
      </c>
      <c r="M558" t="s">
        <v>4359</v>
      </c>
    </row>
    <row r="559" spans="1:14">
      <c r="A559" t="s">
        <v>4975</v>
      </c>
      <c r="B559">
        <v>1.04921285434621E-2</v>
      </c>
      <c r="C559" s="23">
        <v>0</v>
      </c>
      <c r="D559" s="23">
        <v>1</v>
      </c>
      <c r="E559" s="23">
        <v>1.6666666666666701</v>
      </c>
      <c r="F559" s="23">
        <v>3</v>
      </c>
      <c r="G559" t="s">
        <v>4976</v>
      </c>
      <c r="H559" t="s">
        <v>4977</v>
      </c>
      <c r="I559" t="s">
        <v>4978</v>
      </c>
      <c r="J559" t="s">
        <v>4979</v>
      </c>
      <c r="K559" t="s">
        <v>4980</v>
      </c>
      <c r="L559" t="s">
        <v>4981</v>
      </c>
      <c r="M559" t="s">
        <v>4982</v>
      </c>
    </row>
    <row r="560" spans="1:14">
      <c r="A560" t="s">
        <v>2499</v>
      </c>
      <c r="B560">
        <v>1.06351422576781E-2</v>
      </c>
      <c r="C560" s="23">
        <v>1</v>
      </c>
      <c r="D560" s="23">
        <v>2</v>
      </c>
      <c r="E560" s="23">
        <v>5.3333333333333304</v>
      </c>
      <c r="F560" s="23">
        <v>1.3333333333333299</v>
      </c>
      <c r="G560" t="s">
        <v>2500</v>
      </c>
      <c r="H560" t="s">
        <v>2501</v>
      </c>
      <c r="I560" t="s">
        <v>2502</v>
      </c>
      <c r="J560" t="s">
        <v>2503</v>
      </c>
      <c r="K560" t="s">
        <v>2504</v>
      </c>
      <c r="L560" t="s">
        <v>2505</v>
      </c>
      <c r="M560" t="s">
        <v>2506</v>
      </c>
    </row>
    <row r="561" spans="1:14">
      <c r="A561" t="s">
        <v>5628</v>
      </c>
      <c r="B561">
        <v>1.06492333755347E-2</v>
      </c>
      <c r="C561" s="23">
        <v>3</v>
      </c>
      <c r="D561" s="23">
        <v>8.6666666666666696</v>
      </c>
      <c r="E561" s="23">
        <v>8.3333333333333304</v>
      </c>
      <c r="F561" s="23">
        <v>9.6666666666666696</v>
      </c>
      <c r="G561" t="s">
        <v>5629</v>
      </c>
      <c r="H561" t="s">
        <v>5630</v>
      </c>
      <c r="I561" t="s">
        <v>5631</v>
      </c>
      <c r="J561" t="s">
        <v>5632</v>
      </c>
      <c r="K561" t="s">
        <v>5633</v>
      </c>
      <c r="L561" t="s">
        <v>5634</v>
      </c>
      <c r="M561" t="s">
        <v>5635</v>
      </c>
    </row>
    <row r="562" spans="1:14">
      <c r="A562" t="s">
        <v>7802</v>
      </c>
      <c r="B562">
        <v>1.07447012161509E-2</v>
      </c>
      <c r="C562" s="23">
        <v>0.66666666666666696</v>
      </c>
      <c r="D562" s="23">
        <v>5.3333333333333304</v>
      </c>
      <c r="E562" s="23">
        <v>3.3333333333333299</v>
      </c>
      <c r="F562" s="23">
        <v>4</v>
      </c>
      <c r="G562" t="s">
        <v>7803</v>
      </c>
      <c r="H562" t="s">
        <v>7804</v>
      </c>
      <c r="I562" t="s">
        <v>7805</v>
      </c>
      <c r="J562" t="s">
        <v>7806</v>
      </c>
      <c r="K562" t="s">
        <v>7807</v>
      </c>
      <c r="L562" t="s">
        <v>7808</v>
      </c>
      <c r="M562" t="s">
        <v>7809</v>
      </c>
    </row>
    <row r="563" spans="1:14">
      <c r="A563" t="s">
        <v>8969</v>
      </c>
      <c r="B563">
        <v>1.0822537540616101E-2</v>
      </c>
      <c r="C563" s="23">
        <v>0</v>
      </c>
      <c r="D563" s="23">
        <v>2.6666666666666701</v>
      </c>
      <c r="E563" s="23">
        <v>1</v>
      </c>
      <c r="F563" s="23">
        <v>2.3333333333333299</v>
      </c>
      <c r="G563" t="s">
        <v>8970</v>
      </c>
      <c r="H563" t="s">
        <v>8971</v>
      </c>
      <c r="I563" t="s">
        <v>8972</v>
      </c>
      <c r="J563" t="s">
        <v>8973</v>
      </c>
      <c r="K563" t="s">
        <v>8974</v>
      </c>
      <c r="L563" t="s">
        <v>8975</v>
      </c>
      <c r="M563" t="s">
        <v>8976</v>
      </c>
    </row>
    <row r="564" spans="1:14">
      <c r="A564" t="s">
        <v>3663</v>
      </c>
      <c r="B564">
        <v>1.08274739389653E-2</v>
      </c>
      <c r="C564" s="23">
        <v>11.6666666666667</v>
      </c>
      <c r="D564" s="23">
        <v>19.6666666666667</v>
      </c>
      <c r="E564" s="23">
        <v>14.6666666666667</v>
      </c>
      <c r="F564" s="23">
        <v>22.6666666666667</v>
      </c>
      <c r="G564" t="s">
        <v>3664</v>
      </c>
      <c r="H564" t="s">
        <v>3665</v>
      </c>
      <c r="I564" t="s">
        <v>3666</v>
      </c>
      <c r="J564" t="s">
        <v>3667</v>
      </c>
      <c r="K564" t="s">
        <v>3668</v>
      </c>
      <c r="L564" t="s">
        <v>3669</v>
      </c>
      <c r="M564" t="s">
        <v>3670</v>
      </c>
    </row>
    <row r="565" spans="1:14">
      <c r="A565" t="s">
        <v>8281</v>
      </c>
      <c r="B565">
        <v>1.0866146599814899E-2</v>
      </c>
      <c r="C565" s="23">
        <v>0.33333333333333298</v>
      </c>
      <c r="D565" s="23">
        <v>4</v>
      </c>
      <c r="E565" s="23">
        <v>1</v>
      </c>
      <c r="F565" s="23">
        <v>1.3333333333333299</v>
      </c>
      <c r="G565" t="s">
        <v>8282</v>
      </c>
      <c r="H565" t="s">
        <v>8283</v>
      </c>
      <c r="I565" t="s">
        <v>8284</v>
      </c>
      <c r="J565" t="s">
        <v>8285</v>
      </c>
      <c r="K565" t="s">
        <v>8286</v>
      </c>
      <c r="L565" t="s">
        <v>8287</v>
      </c>
      <c r="M565" t="s">
        <v>8288</v>
      </c>
    </row>
    <row r="566" spans="1:14">
      <c r="A566" t="s">
        <v>6324</v>
      </c>
      <c r="B566">
        <v>1.11090769746282E-2</v>
      </c>
      <c r="C566" s="23">
        <v>1</v>
      </c>
      <c r="D566" s="23">
        <v>3</v>
      </c>
      <c r="E566" s="23">
        <v>0.33333333333333298</v>
      </c>
      <c r="F566" s="23">
        <v>3.6666666666666701</v>
      </c>
      <c r="G566" t="s">
        <v>6325</v>
      </c>
      <c r="H566" t="s">
        <v>6326</v>
      </c>
      <c r="I566" t="s">
        <v>6327</v>
      </c>
      <c r="J566" t="s">
        <v>6328</v>
      </c>
      <c r="K566" t="s">
        <v>6329</v>
      </c>
      <c r="L566" t="s">
        <v>6330</v>
      </c>
      <c r="M566" t="s">
        <v>6331</v>
      </c>
      <c r="N566" t="s">
        <v>6332</v>
      </c>
    </row>
    <row r="567" spans="1:14">
      <c r="A567" t="s">
        <v>1555</v>
      </c>
      <c r="B567">
        <v>1.11199765295874E-2</v>
      </c>
      <c r="C567" s="23">
        <v>1.3333333333333299</v>
      </c>
      <c r="D567" s="23">
        <v>5.3333333333333304</v>
      </c>
      <c r="E567" s="23">
        <v>6</v>
      </c>
      <c r="F567" s="23">
        <v>6.3333333333333304</v>
      </c>
      <c r="G567" t="s">
        <v>1556</v>
      </c>
      <c r="H567" t="s">
        <v>1557</v>
      </c>
      <c r="I567" t="s">
        <v>1558</v>
      </c>
      <c r="J567" t="s">
        <v>1559</v>
      </c>
      <c r="K567" t="s">
        <v>1560</v>
      </c>
      <c r="L567" t="s">
        <v>1561</v>
      </c>
      <c r="M567" t="s">
        <v>1562</v>
      </c>
      <c r="N567" t="s">
        <v>1563</v>
      </c>
    </row>
    <row r="568" spans="1:14">
      <c r="A568" t="s">
        <v>9863</v>
      </c>
      <c r="B568">
        <v>1.11742422163376E-2</v>
      </c>
      <c r="C568" s="23">
        <v>0</v>
      </c>
      <c r="D568" s="23">
        <v>1.3333333333333299</v>
      </c>
      <c r="E568" s="23">
        <v>3</v>
      </c>
      <c r="F568" s="23">
        <v>1</v>
      </c>
      <c r="G568" t="s">
        <v>9864</v>
      </c>
      <c r="H568" t="s">
        <v>9865</v>
      </c>
      <c r="I568" t="s">
        <v>9866</v>
      </c>
      <c r="J568" t="s">
        <v>9867</v>
      </c>
      <c r="K568" t="s">
        <v>9868</v>
      </c>
      <c r="L568" t="s">
        <v>9869</v>
      </c>
      <c r="M568" t="s">
        <v>9870</v>
      </c>
    </row>
    <row r="569" spans="1:14">
      <c r="A569" t="s">
        <v>4044</v>
      </c>
      <c r="B569">
        <v>1.1307618250942701E-2</v>
      </c>
      <c r="C569" s="23">
        <v>3.3333333333333299</v>
      </c>
      <c r="D569" s="23">
        <v>6</v>
      </c>
      <c r="E569" s="23">
        <v>1</v>
      </c>
      <c r="F569" s="23">
        <v>2.3333333333333299</v>
      </c>
      <c r="G569" t="s">
        <v>4045</v>
      </c>
      <c r="H569" t="s">
        <v>4046</v>
      </c>
      <c r="I569" t="s">
        <v>4047</v>
      </c>
      <c r="J569" t="s">
        <v>4048</v>
      </c>
      <c r="K569" t="s">
        <v>4049</v>
      </c>
      <c r="L569" t="s">
        <v>4050</v>
      </c>
      <c r="M569" t="s">
        <v>4051</v>
      </c>
    </row>
    <row r="570" spans="1:14">
      <c r="A570" t="s">
        <v>2422</v>
      </c>
      <c r="B570">
        <v>1.14998453680748E-2</v>
      </c>
      <c r="C570" s="23">
        <v>1.6666666666666701</v>
      </c>
      <c r="D570" s="23">
        <v>3</v>
      </c>
      <c r="E570" s="23">
        <v>7.3333333333333304</v>
      </c>
      <c r="F570" s="23">
        <v>4.3333333333333304</v>
      </c>
      <c r="G570" t="s">
        <v>2423</v>
      </c>
      <c r="H570" t="s">
        <v>2424</v>
      </c>
      <c r="I570" t="s">
        <v>2425</v>
      </c>
      <c r="J570" t="s">
        <v>2426</v>
      </c>
      <c r="K570" t="s">
        <v>2427</v>
      </c>
      <c r="L570" t="s">
        <v>2428</v>
      </c>
      <c r="M570" t="s">
        <v>2429</v>
      </c>
    </row>
    <row r="571" spans="1:14">
      <c r="A571" t="s">
        <v>8092</v>
      </c>
      <c r="B571">
        <v>1.1514177780533701E-2</v>
      </c>
      <c r="C571" s="23">
        <v>1</v>
      </c>
      <c r="D571" s="23">
        <v>4.3333333333333304</v>
      </c>
      <c r="E571" s="23">
        <v>5.6666666666666696</v>
      </c>
      <c r="F571" s="23">
        <v>5.3333333333333304</v>
      </c>
      <c r="G571" t="s">
        <v>8093</v>
      </c>
      <c r="H571" t="s">
        <v>8094</v>
      </c>
      <c r="I571" t="s">
        <v>8095</v>
      </c>
      <c r="J571" t="s">
        <v>8096</v>
      </c>
      <c r="K571" t="s">
        <v>8097</v>
      </c>
      <c r="L571" t="s">
        <v>8098</v>
      </c>
      <c r="M571" t="s">
        <v>8099</v>
      </c>
    </row>
    <row r="572" spans="1:14">
      <c r="A572" t="s">
        <v>9871</v>
      </c>
      <c r="B572">
        <v>1.16168055163033E-2</v>
      </c>
      <c r="C572" s="23">
        <v>0</v>
      </c>
      <c r="D572" s="23">
        <v>1.6666666666666701</v>
      </c>
      <c r="E572" s="23">
        <v>3</v>
      </c>
      <c r="F572" s="23">
        <v>2</v>
      </c>
      <c r="G572" t="s">
        <v>9872</v>
      </c>
      <c r="H572" t="s">
        <v>9873</v>
      </c>
      <c r="I572" t="s">
        <v>9874</v>
      </c>
      <c r="J572" t="s">
        <v>9875</v>
      </c>
      <c r="K572" t="s">
        <v>9876</v>
      </c>
      <c r="L572" t="s">
        <v>9877</v>
      </c>
      <c r="M572" t="s">
        <v>9878</v>
      </c>
    </row>
    <row r="573" spans="1:14">
      <c r="A573" t="s">
        <v>2293</v>
      </c>
      <c r="B573">
        <v>1.1788209390008001E-2</v>
      </c>
      <c r="C573" s="23">
        <v>16</v>
      </c>
      <c r="D573" s="23">
        <v>26</v>
      </c>
      <c r="E573" s="23">
        <v>27.3333333333333</v>
      </c>
      <c r="F573" s="23">
        <v>28</v>
      </c>
      <c r="G573" t="s">
        <v>2294</v>
      </c>
      <c r="H573" t="s">
        <v>2295</v>
      </c>
      <c r="I573" t="s">
        <v>2296</v>
      </c>
      <c r="J573" t="s">
        <v>2297</v>
      </c>
      <c r="K573" t="s">
        <v>2298</v>
      </c>
      <c r="L573" t="s">
        <v>2299</v>
      </c>
      <c r="M573" t="s">
        <v>2300</v>
      </c>
    </row>
    <row r="574" spans="1:14">
      <c r="A574" t="s">
        <v>4331</v>
      </c>
      <c r="B574">
        <v>1.19707505689641E-2</v>
      </c>
      <c r="C574" s="23">
        <v>0.66666666666666696</v>
      </c>
      <c r="D574" s="23">
        <v>2.3333333333333299</v>
      </c>
      <c r="E574" s="23">
        <v>5</v>
      </c>
      <c r="F574" s="23">
        <v>4</v>
      </c>
      <c r="G574" t="s">
        <v>4332</v>
      </c>
      <c r="H574" t="s">
        <v>4333</v>
      </c>
      <c r="I574" t="s">
        <v>4334</v>
      </c>
      <c r="J574" t="s">
        <v>4335</v>
      </c>
      <c r="K574" t="s">
        <v>4336</v>
      </c>
      <c r="L574" t="s">
        <v>4337</v>
      </c>
      <c r="M574" t="s">
        <v>4338</v>
      </c>
    </row>
    <row r="575" spans="1:14">
      <c r="A575" t="s">
        <v>7104</v>
      </c>
      <c r="B575">
        <v>1.19707505689641E-2</v>
      </c>
      <c r="C575" s="23">
        <v>0</v>
      </c>
      <c r="D575" s="23">
        <v>1.6666666666666701</v>
      </c>
      <c r="E575" s="23">
        <v>0.33333333333333298</v>
      </c>
      <c r="F575" s="23">
        <v>2.3333333333333299</v>
      </c>
      <c r="G575" t="s">
        <v>7105</v>
      </c>
      <c r="H575" t="s">
        <v>7106</v>
      </c>
      <c r="I575" t="s">
        <v>7107</v>
      </c>
      <c r="J575" t="s">
        <v>7108</v>
      </c>
      <c r="K575" t="s">
        <v>7109</v>
      </c>
      <c r="L575" t="s">
        <v>7110</v>
      </c>
      <c r="M575" t="s">
        <v>7111</v>
      </c>
    </row>
    <row r="576" spans="1:14">
      <c r="A576" t="s">
        <v>9879</v>
      </c>
      <c r="B576">
        <v>1.2208729818865401E-2</v>
      </c>
      <c r="C576" s="23">
        <v>0</v>
      </c>
      <c r="D576" s="23">
        <v>0.33333333333333298</v>
      </c>
      <c r="E576" s="23">
        <v>0.33333333333333298</v>
      </c>
      <c r="F576" s="23">
        <v>2.3333333333333299</v>
      </c>
      <c r="G576" t="s">
        <v>9880</v>
      </c>
      <c r="H576" t="s">
        <v>9881</v>
      </c>
      <c r="I576" t="s">
        <v>9882</v>
      </c>
      <c r="J576" t="s">
        <v>9883</v>
      </c>
      <c r="K576" t="s">
        <v>9884</v>
      </c>
      <c r="L576" t="s">
        <v>9885</v>
      </c>
      <c r="M576" t="s">
        <v>9886</v>
      </c>
    </row>
    <row r="577" spans="1:14">
      <c r="A577" t="s">
        <v>4692</v>
      </c>
      <c r="B577">
        <v>1.23888668331355E-2</v>
      </c>
      <c r="C577" s="23">
        <v>3.6666666666666701</v>
      </c>
      <c r="D577" s="23">
        <v>10</v>
      </c>
      <c r="E577" s="23">
        <v>5.6666666666666696</v>
      </c>
      <c r="F577" s="23">
        <v>9.6666666666666696</v>
      </c>
      <c r="G577" t="s">
        <v>4693</v>
      </c>
      <c r="H577" t="s">
        <v>4694</v>
      </c>
      <c r="I577" t="s">
        <v>4695</v>
      </c>
      <c r="J577" t="s">
        <v>4696</v>
      </c>
      <c r="K577" t="s">
        <v>4697</v>
      </c>
      <c r="L577" t="s">
        <v>4698</v>
      </c>
      <c r="M577" t="s">
        <v>4699</v>
      </c>
    </row>
    <row r="578" spans="1:14">
      <c r="A578" t="s">
        <v>5866</v>
      </c>
      <c r="B578">
        <v>1.23888668331355E-2</v>
      </c>
      <c r="C578" s="23">
        <v>4.3333333333333304</v>
      </c>
      <c r="D578" s="23">
        <v>3</v>
      </c>
      <c r="E578" s="23">
        <v>8.3333333333333304</v>
      </c>
      <c r="F578" s="23">
        <v>8.6666666666666696</v>
      </c>
      <c r="G578" t="s">
        <v>5867</v>
      </c>
      <c r="H578" t="s">
        <v>5868</v>
      </c>
      <c r="I578" t="s">
        <v>5869</v>
      </c>
      <c r="J578" t="s">
        <v>5870</v>
      </c>
      <c r="K578" t="s">
        <v>5871</v>
      </c>
      <c r="L578" t="s">
        <v>5872</v>
      </c>
      <c r="M578" t="s">
        <v>5873</v>
      </c>
    </row>
    <row r="579" spans="1:14">
      <c r="A579" t="s">
        <v>1964</v>
      </c>
      <c r="B579">
        <v>1.23888668331355E-2</v>
      </c>
      <c r="C579" s="23">
        <v>3</v>
      </c>
      <c r="D579" s="23">
        <v>1.6666666666666701</v>
      </c>
      <c r="E579" s="23">
        <v>0</v>
      </c>
      <c r="F579" s="23">
        <v>1.3333333333333299</v>
      </c>
      <c r="G579" t="s">
        <v>1965</v>
      </c>
      <c r="H579" t="s">
        <v>1966</v>
      </c>
      <c r="I579" t="s">
        <v>1967</v>
      </c>
      <c r="J579" t="s">
        <v>1968</v>
      </c>
      <c r="K579" t="s">
        <v>1969</v>
      </c>
      <c r="L579" t="s">
        <v>1970</v>
      </c>
      <c r="M579" t="s">
        <v>1971</v>
      </c>
    </row>
    <row r="580" spans="1:14">
      <c r="A580" t="s">
        <v>9887</v>
      </c>
      <c r="B580">
        <v>1.23888668331355E-2</v>
      </c>
      <c r="C580" s="23">
        <v>0</v>
      </c>
      <c r="D580" s="23">
        <v>3</v>
      </c>
      <c r="E580" s="23">
        <v>1.3333333333333299</v>
      </c>
      <c r="F580" s="23">
        <v>1.6666666666666701</v>
      </c>
      <c r="G580" t="s">
        <v>9888</v>
      </c>
      <c r="H580" t="s">
        <v>9889</v>
      </c>
      <c r="I580" t="s">
        <v>9890</v>
      </c>
      <c r="J580" t="s">
        <v>9891</v>
      </c>
      <c r="K580" t="s">
        <v>9892</v>
      </c>
      <c r="L580" t="s">
        <v>9893</v>
      </c>
      <c r="M580" t="s">
        <v>9894</v>
      </c>
    </row>
    <row r="581" spans="1:14">
      <c r="A581" t="s">
        <v>2603</v>
      </c>
      <c r="B581">
        <v>1.23888668331355E-2</v>
      </c>
      <c r="C581" s="23">
        <v>0</v>
      </c>
      <c r="D581" s="23">
        <v>0</v>
      </c>
      <c r="E581" s="23">
        <v>1.6666666666666701</v>
      </c>
      <c r="F581" s="23">
        <v>1.3333333333333299</v>
      </c>
      <c r="G581" t="s">
        <v>2604</v>
      </c>
      <c r="H581" t="s">
        <v>2605</v>
      </c>
      <c r="I581" t="s">
        <v>2606</v>
      </c>
      <c r="J581" t="s">
        <v>2607</v>
      </c>
      <c r="K581" t="s">
        <v>2608</v>
      </c>
      <c r="L581" t="s">
        <v>2609</v>
      </c>
      <c r="M581" t="s">
        <v>2610</v>
      </c>
    </row>
    <row r="582" spans="1:14">
      <c r="A582" t="s">
        <v>9895</v>
      </c>
      <c r="B582">
        <v>1.23888668331355E-2</v>
      </c>
      <c r="C582" s="23">
        <v>0</v>
      </c>
      <c r="D582" s="23">
        <v>1.3333333333333299</v>
      </c>
      <c r="E582" s="23">
        <v>0</v>
      </c>
      <c r="F582" s="23">
        <v>1.6666666666666701</v>
      </c>
      <c r="G582" t="s">
        <v>9896</v>
      </c>
      <c r="H582" t="s">
        <v>9897</v>
      </c>
      <c r="I582" t="s">
        <v>9898</v>
      </c>
      <c r="J582" t="s">
        <v>9899</v>
      </c>
      <c r="K582" t="s">
        <v>9900</v>
      </c>
      <c r="L582" t="s">
        <v>9901</v>
      </c>
      <c r="M582" t="s">
        <v>9902</v>
      </c>
    </row>
    <row r="583" spans="1:14">
      <c r="A583" t="s">
        <v>5929</v>
      </c>
      <c r="B583">
        <v>1.2505564434122001E-2</v>
      </c>
      <c r="C583" s="23">
        <v>19.6666666666667</v>
      </c>
      <c r="D583" s="23">
        <v>32</v>
      </c>
      <c r="E583" s="23">
        <v>29.3333333333333</v>
      </c>
      <c r="F583" s="23">
        <v>33</v>
      </c>
      <c r="G583" t="s">
        <v>5930</v>
      </c>
      <c r="H583" t="s">
        <v>5931</v>
      </c>
      <c r="I583" t="s">
        <v>5932</v>
      </c>
      <c r="J583" t="s">
        <v>5933</v>
      </c>
      <c r="K583" t="s">
        <v>5934</v>
      </c>
      <c r="L583" t="s">
        <v>5935</v>
      </c>
      <c r="M583" t="s">
        <v>5936</v>
      </c>
    </row>
    <row r="584" spans="1:14">
      <c r="A584" t="s">
        <v>3373</v>
      </c>
      <c r="B584">
        <v>1.25701954652309E-2</v>
      </c>
      <c r="C584" s="23">
        <v>16</v>
      </c>
      <c r="D584" s="23">
        <v>26.6666666666667</v>
      </c>
      <c r="E584" s="23">
        <v>24.6666666666667</v>
      </c>
      <c r="F584" s="23">
        <v>28.6666666666667</v>
      </c>
      <c r="G584" t="s">
        <v>3374</v>
      </c>
      <c r="H584" t="s">
        <v>3375</v>
      </c>
      <c r="I584" t="s">
        <v>3376</v>
      </c>
      <c r="J584" t="s">
        <v>3377</v>
      </c>
      <c r="K584" t="s">
        <v>3378</v>
      </c>
      <c r="L584" t="s">
        <v>3379</v>
      </c>
      <c r="M584" t="s">
        <v>3380</v>
      </c>
      <c r="N584" t="s">
        <v>3289</v>
      </c>
    </row>
    <row r="585" spans="1:14">
      <c r="A585" t="s">
        <v>1564</v>
      </c>
      <c r="B585">
        <v>1.2665217016837401E-2</v>
      </c>
      <c r="C585" s="23">
        <v>0</v>
      </c>
      <c r="D585" s="23">
        <v>1.6666666666666701</v>
      </c>
      <c r="E585" s="23">
        <v>3</v>
      </c>
      <c r="F585" s="23">
        <v>1.6666666666666701</v>
      </c>
      <c r="G585" t="s">
        <v>1565</v>
      </c>
      <c r="H585" t="s">
        <v>1566</v>
      </c>
      <c r="I585" t="s">
        <v>1567</v>
      </c>
      <c r="J585" t="s">
        <v>1568</v>
      </c>
      <c r="K585" t="s">
        <v>1569</v>
      </c>
      <c r="L585" t="s">
        <v>1570</v>
      </c>
      <c r="M585" t="s">
        <v>1571</v>
      </c>
    </row>
    <row r="586" spans="1:14">
      <c r="A586" t="s">
        <v>4869</v>
      </c>
      <c r="B586">
        <v>1.34602620647763E-2</v>
      </c>
      <c r="C586" s="23">
        <v>0</v>
      </c>
      <c r="D586" s="23">
        <v>1.3333333333333299</v>
      </c>
      <c r="E586" s="23">
        <v>2.3333333333333299</v>
      </c>
      <c r="F586" s="23">
        <v>2.6666666666666701</v>
      </c>
      <c r="G586" t="s">
        <v>4870</v>
      </c>
      <c r="H586" t="s">
        <v>4871</v>
      </c>
      <c r="I586" t="s">
        <v>4872</v>
      </c>
      <c r="J586" t="s">
        <v>4873</v>
      </c>
      <c r="K586" t="s">
        <v>4874</v>
      </c>
      <c r="L586" t="s">
        <v>4875</v>
      </c>
      <c r="M586" t="s">
        <v>4876</v>
      </c>
    </row>
    <row r="587" spans="1:14">
      <c r="A587" t="s">
        <v>9903</v>
      </c>
      <c r="B587">
        <v>1.3672977979235199E-2</v>
      </c>
      <c r="C587" s="23">
        <v>0</v>
      </c>
      <c r="D587" s="23">
        <v>2</v>
      </c>
      <c r="E587" s="23">
        <v>0.33333333333333298</v>
      </c>
      <c r="F587" s="23">
        <v>2</v>
      </c>
      <c r="G587" t="s">
        <v>9904</v>
      </c>
      <c r="H587" t="s">
        <v>9905</v>
      </c>
      <c r="I587" t="s">
        <v>9906</v>
      </c>
      <c r="J587" t="s">
        <v>9907</v>
      </c>
      <c r="K587" t="s">
        <v>9908</v>
      </c>
      <c r="L587" t="s">
        <v>9909</v>
      </c>
      <c r="M587" t="s">
        <v>9910</v>
      </c>
    </row>
    <row r="588" spans="1:14">
      <c r="A588" t="s">
        <v>9911</v>
      </c>
      <c r="B588">
        <v>1.4499951514780099E-2</v>
      </c>
      <c r="C588" s="23">
        <v>0.66666666666666696</v>
      </c>
      <c r="D588" s="23">
        <v>3</v>
      </c>
      <c r="E588" s="23">
        <v>0.33333333333333298</v>
      </c>
      <c r="F588" s="23">
        <v>3</v>
      </c>
      <c r="G588" t="s">
        <v>9912</v>
      </c>
      <c r="H588" t="s">
        <v>9913</v>
      </c>
      <c r="I588" t="s">
        <v>9914</v>
      </c>
      <c r="L588" t="s">
        <v>9915</v>
      </c>
      <c r="M588" t="s">
        <v>391</v>
      </c>
    </row>
    <row r="589" spans="1:14">
      <c r="A589" t="s">
        <v>9916</v>
      </c>
      <c r="B589">
        <v>1.4873441558183501E-2</v>
      </c>
      <c r="C589" s="23">
        <v>0</v>
      </c>
      <c r="D589" s="23">
        <v>1</v>
      </c>
      <c r="E589" s="23">
        <v>2.6666666666666701</v>
      </c>
      <c r="F589" s="23">
        <v>2</v>
      </c>
      <c r="G589" t="s">
        <v>9917</v>
      </c>
      <c r="H589" t="s">
        <v>9918</v>
      </c>
      <c r="I589" t="s">
        <v>9919</v>
      </c>
      <c r="J589" t="s">
        <v>9920</v>
      </c>
      <c r="K589" t="s">
        <v>9921</v>
      </c>
      <c r="L589" t="s">
        <v>9922</v>
      </c>
      <c r="M589" t="s">
        <v>9923</v>
      </c>
    </row>
    <row r="590" spans="1:14">
      <c r="A590" t="s">
        <v>6700</v>
      </c>
      <c r="B590">
        <v>1.4958020588615201E-2</v>
      </c>
      <c r="C590" s="23">
        <v>30.6666666666667</v>
      </c>
      <c r="D590" s="23">
        <v>41.6666666666667</v>
      </c>
      <c r="E590" s="23">
        <v>35.6666666666667</v>
      </c>
      <c r="F590" s="23">
        <v>26</v>
      </c>
      <c r="G590" t="s">
        <v>6701</v>
      </c>
      <c r="H590" t="s">
        <v>6702</v>
      </c>
      <c r="I590" t="s">
        <v>6703</v>
      </c>
      <c r="J590" t="s">
        <v>6704</v>
      </c>
      <c r="K590" t="s">
        <v>6705</v>
      </c>
      <c r="L590" t="s">
        <v>6706</v>
      </c>
      <c r="M590" t="s">
        <v>6707</v>
      </c>
    </row>
    <row r="591" spans="1:14">
      <c r="A591" t="s">
        <v>3639</v>
      </c>
      <c r="B591">
        <v>1.5111809620092899E-2</v>
      </c>
      <c r="C591" s="23">
        <v>2.6666666666666701</v>
      </c>
      <c r="D591" s="23">
        <v>6.6666666666666696</v>
      </c>
      <c r="E591" s="23">
        <v>8.3333333333333304</v>
      </c>
      <c r="F591" s="23">
        <v>8.6666666666666696</v>
      </c>
      <c r="G591" t="s">
        <v>3640</v>
      </c>
      <c r="H591" t="s">
        <v>3641</v>
      </c>
      <c r="I591" t="s">
        <v>3642</v>
      </c>
      <c r="J591" t="s">
        <v>3643</v>
      </c>
      <c r="K591" t="s">
        <v>3644</v>
      </c>
      <c r="L591" t="s">
        <v>3645</v>
      </c>
      <c r="M591" t="s">
        <v>3646</v>
      </c>
    </row>
    <row r="592" spans="1:14">
      <c r="A592" t="s">
        <v>7332</v>
      </c>
      <c r="B592">
        <v>1.54421466889585E-2</v>
      </c>
      <c r="C592" s="23">
        <v>1</v>
      </c>
      <c r="D592" s="23">
        <v>5.3333333333333304</v>
      </c>
      <c r="E592" s="23">
        <v>4</v>
      </c>
      <c r="F592" s="23">
        <v>5.3333333333333304</v>
      </c>
      <c r="G592" t="s">
        <v>7333</v>
      </c>
      <c r="H592" t="s">
        <v>7334</v>
      </c>
      <c r="I592" t="s">
        <v>7335</v>
      </c>
      <c r="J592" t="s">
        <v>7336</v>
      </c>
      <c r="K592" t="s">
        <v>7337</v>
      </c>
      <c r="L592" t="s">
        <v>7338</v>
      </c>
      <c r="M592" t="s">
        <v>7339</v>
      </c>
    </row>
    <row r="593" spans="1:14">
      <c r="A593" t="s">
        <v>7452</v>
      </c>
      <c r="B593">
        <v>1.58711089947557E-2</v>
      </c>
      <c r="C593" s="23">
        <v>5.3333333333333304</v>
      </c>
      <c r="D593" s="23">
        <v>10.3333333333333</v>
      </c>
      <c r="E593" s="23">
        <v>11.3333333333333</v>
      </c>
      <c r="F593" s="23">
        <v>13.6666666666667</v>
      </c>
      <c r="G593" t="s">
        <v>7453</v>
      </c>
      <c r="H593" t="s">
        <v>7454</v>
      </c>
      <c r="I593" t="s">
        <v>7455</v>
      </c>
      <c r="M593" t="s">
        <v>391</v>
      </c>
    </row>
    <row r="594" spans="1:14">
      <c r="A594" t="s">
        <v>8515</v>
      </c>
      <c r="B594">
        <v>1.6129308129692502E-2</v>
      </c>
      <c r="C594" s="23">
        <v>7.3333333333333304</v>
      </c>
      <c r="D594" s="23">
        <v>11.3333333333333</v>
      </c>
      <c r="E594" s="23">
        <v>11.6666666666667</v>
      </c>
      <c r="F594" s="23">
        <v>17</v>
      </c>
      <c r="G594" t="s">
        <v>8516</v>
      </c>
      <c r="H594" t="s">
        <v>8517</v>
      </c>
      <c r="I594" t="s">
        <v>8518</v>
      </c>
      <c r="J594" t="s">
        <v>8519</v>
      </c>
      <c r="K594" t="s">
        <v>8520</v>
      </c>
      <c r="L594" t="s">
        <v>8521</v>
      </c>
      <c r="M594" t="s">
        <v>8522</v>
      </c>
      <c r="N594" t="s">
        <v>8523</v>
      </c>
    </row>
    <row r="595" spans="1:14">
      <c r="A595" t="s">
        <v>6716</v>
      </c>
      <c r="B595">
        <v>1.6678609422422899E-2</v>
      </c>
      <c r="C595" s="23">
        <v>0</v>
      </c>
      <c r="D595" s="23">
        <v>2</v>
      </c>
      <c r="E595" s="23">
        <v>2</v>
      </c>
      <c r="F595" s="23">
        <v>2.6666666666666701</v>
      </c>
      <c r="G595" t="s">
        <v>6717</v>
      </c>
      <c r="H595" t="s">
        <v>6718</v>
      </c>
      <c r="I595" t="s">
        <v>6719</v>
      </c>
      <c r="J595" t="s">
        <v>6720</v>
      </c>
      <c r="K595" t="s">
        <v>6721</v>
      </c>
      <c r="L595" t="s">
        <v>6722</v>
      </c>
      <c r="M595" t="s">
        <v>6723</v>
      </c>
    </row>
    <row r="596" spans="1:14">
      <c r="A596" t="s">
        <v>4885</v>
      </c>
      <c r="B596">
        <v>1.6712722325223899E-2</v>
      </c>
      <c r="C596" s="23">
        <v>2.6666666666666701</v>
      </c>
      <c r="D596" s="23">
        <v>7.6666666666666696</v>
      </c>
      <c r="E596" s="23">
        <v>2.3333333333333299</v>
      </c>
      <c r="F596" s="23">
        <v>4.6666666666666696</v>
      </c>
      <c r="G596" t="s">
        <v>4886</v>
      </c>
      <c r="H596" t="s">
        <v>4887</v>
      </c>
      <c r="I596" t="s">
        <v>4888</v>
      </c>
      <c r="J596" t="s">
        <v>4889</v>
      </c>
      <c r="K596" t="s">
        <v>4890</v>
      </c>
      <c r="L596" t="s">
        <v>4891</v>
      </c>
      <c r="M596" t="s">
        <v>4892</v>
      </c>
      <c r="N596" t="s">
        <v>4893</v>
      </c>
    </row>
    <row r="597" spans="1:14">
      <c r="A597" t="s">
        <v>8371</v>
      </c>
      <c r="B597">
        <v>1.6712722325223899E-2</v>
      </c>
      <c r="C597" s="23">
        <v>0.66666666666666696</v>
      </c>
      <c r="D597" s="23">
        <v>1.3333333333333299</v>
      </c>
      <c r="E597" s="23">
        <v>4.6666666666666696</v>
      </c>
      <c r="F597" s="23">
        <v>2.3333333333333299</v>
      </c>
      <c r="G597" t="s">
        <v>8372</v>
      </c>
      <c r="H597" t="s">
        <v>8373</v>
      </c>
      <c r="I597" t="s">
        <v>8374</v>
      </c>
      <c r="J597" t="s">
        <v>8375</v>
      </c>
      <c r="K597" t="s">
        <v>8376</v>
      </c>
      <c r="L597" t="s">
        <v>8377</v>
      </c>
      <c r="M597" t="s">
        <v>8378</v>
      </c>
      <c r="N597" t="s">
        <v>1873</v>
      </c>
    </row>
    <row r="598" spans="1:14">
      <c r="A598" t="s">
        <v>9924</v>
      </c>
      <c r="B598">
        <v>1.6812806212698199E-2</v>
      </c>
      <c r="C598" s="23">
        <v>0</v>
      </c>
      <c r="D598" s="23">
        <v>2.3333333333333299</v>
      </c>
      <c r="E598" s="23">
        <v>0.66666666666666696</v>
      </c>
      <c r="F598" s="23">
        <v>2</v>
      </c>
      <c r="G598" t="s">
        <v>9925</v>
      </c>
      <c r="H598" t="s">
        <v>9926</v>
      </c>
      <c r="I598" t="s">
        <v>9927</v>
      </c>
      <c r="J598" t="s">
        <v>9928</v>
      </c>
      <c r="K598" t="s">
        <v>9929</v>
      </c>
      <c r="L598" t="s">
        <v>9930</v>
      </c>
      <c r="M598" t="s">
        <v>9931</v>
      </c>
    </row>
    <row r="599" spans="1:14">
      <c r="A599" t="s">
        <v>4894</v>
      </c>
      <c r="B599">
        <v>1.6812806212698199E-2</v>
      </c>
      <c r="C599" s="23">
        <v>0.66666666666666696</v>
      </c>
      <c r="D599" s="23">
        <v>0</v>
      </c>
      <c r="E599" s="23">
        <v>2</v>
      </c>
      <c r="F599" s="23">
        <v>2.3333333333333299</v>
      </c>
      <c r="G599" t="s">
        <v>4895</v>
      </c>
      <c r="H599" t="s">
        <v>4896</v>
      </c>
      <c r="I599" t="s">
        <v>4897</v>
      </c>
      <c r="J599" t="s">
        <v>4898</v>
      </c>
      <c r="K599" t="s">
        <v>4899</v>
      </c>
      <c r="L599" t="s">
        <v>4900</v>
      </c>
      <c r="M599" t="s">
        <v>4901</v>
      </c>
    </row>
    <row r="600" spans="1:14">
      <c r="A600" t="s">
        <v>7072</v>
      </c>
      <c r="B600">
        <v>1.70544742508103E-2</v>
      </c>
      <c r="C600" s="23">
        <v>0.66666666666666696</v>
      </c>
      <c r="D600" s="23">
        <v>2.6666666666666701</v>
      </c>
      <c r="E600" s="23">
        <v>2</v>
      </c>
      <c r="F600" s="23">
        <v>5</v>
      </c>
      <c r="G600" t="s">
        <v>7073</v>
      </c>
      <c r="H600" t="s">
        <v>7074</v>
      </c>
      <c r="I600" t="s">
        <v>7075</v>
      </c>
      <c r="J600" t="s">
        <v>7076</v>
      </c>
      <c r="K600" t="s">
        <v>7077</v>
      </c>
      <c r="L600" t="s">
        <v>7078</v>
      </c>
      <c r="M600" t="s">
        <v>7079</v>
      </c>
    </row>
    <row r="601" spans="1:14">
      <c r="A601" t="s">
        <v>4068</v>
      </c>
      <c r="B601">
        <v>1.7149873152748501E-2</v>
      </c>
      <c r="C601" s="23">
        <v>5</v>
      </c>
      <c r="D601" s="23">
        <v>10.6666666666667</v>
      </c>
      <c r="E601" s="23">
        <v>8.6666666666666696</v>
      </c>
      <c r="F601" s="23">
        <v>13</v>
      </c>
      <c r="G601" t="s">
        <v>4069</v>
      </c>
      <c r="H601" t="s">
        <v>4070</v>
      </c>
      <c r="I601" t="s">
        <v>4071</v>
      </c>
      <c r="J601" t="s">
        <v>4072</v>
      </c>
      <c r="K601" t="s">
        <v>4073</v>
      </c>
      <c r="L601" t="s">
        <v>4074</v>
      </c>
      <c r="M601" t="s">
        <v>4075</v>
      </c>
    </row>
    <row r="602" spans="1:14">
      <c r="A602" t="s">
        <v>2732</v>
      </c>
      <c r="B602">
        <v>1.7447494561886101E-2</v>
      </c>
      <c r="C602" s="23">
        <v>0.33333333333333298</v>
      </c>
      <c r="D602" s="23">
        <v>3.3333333333333299</v>
      </c>
      <c r="E602" s="23">
        <v>3.3333333333333299</v>
      </c>
      <c r="F602" s="23">
        <v>3.6666666666666701</v>
      </c>
      <c r="G602" t="s">
        <v>2733</v>
      </c>
      <c r="H602" t="s">
        <v>2734</v>
      </c>
      <c r="I602" t="s">
        <v>2735</v>
      </c>
      <c r="J602" t="s">
        <v>2736</v>
      </c>
      <c r="K602" t="s">
        <v>2737</v>
      </c>
      <c r="L602" t="s">
        <v>2738</v>
      </c>
      <c r="M602" t="s">
        <v>2739</v>
      </c>
    </row>
    <row r="603" spans="1:14">
      <c r="A603" t="s">
        <v>3207</v>
      </c>
      <c r="B603">
        <v>1.7481258029330201E-2</v>
      </c>
      <c r="C603" s="23">
        <v>0.33333333333333298</v>
      </c>
      <c r="D603" s="23">
        <v>1.3333333333333299</v>
      </c>
      <c r="E603" s="23">
        <v>3</v>
      </c>
      <c r="F603" s="23">
        <v>3.6666666666666701</v>
      </c>
      <c r="G603" t="s">
        <v>3208</v>
      </c>
      <c r="H603" t="s">
        <v>3209</v>
      </c>
      <c r="I603" t="s">
        <v>3210</v>
      </c>
      <c r="J603" t="s">
        <v>3211</v>
      </c>
      <c r="K603" t="s">
        <v>3212</v>
      </c>
      <c r="L603" t="s">
        <v>3213</v>
      </c>
      <c r="M603" t="s">
        <v>3214</v>
      </c>
    </row>
    <row r="604" spans="1:14">
      <c r="A604" t="s">
        <v>8914</v>
      </c>
      <c r="B604">
        <v>1.76945909021985E-2</v>
      </c>
      <c r="C604" s="23">
        <v>1.6666666666666701</v>
      </c>
      <c r="D604" s="23">
        <v>4</v>
      </c>
      <c r="E604" s="23">
        <v>5</v>
      </c>
      <c r="F604" s="23">
        <v>1</v>
      </c>
      <c r="G604" t="s">
        <v>8915</v>
      </c>
      <c r="H604" t="s">
        <v>8916</v>
      </c>
      <c r="I604" t="s">
        <v>8917</v>
      </c>
      <c r="J604" t="s">
        <v>8918</v>
      </c>
      <c r="K604" t="s">
        <v>8919</v>
      </c>
      <c r="L604" t="s">
        <v>8920</v>
      </c>
      <c r="M604" t="s">
        <v>8921</v>
      </c>
    </row>
    <row r="605" spans="1:14">
      <c r="A605" t="s">
        <v>1572</v>
      </c>
      <c r="B605">
        <v>1.7794720826948902E-2</v>
      </c>
      <c r="C605" s="23">
        <v>0</v>
      </c>
      <c r="D605" s="23">
        <v>2.6666666666666701</v>
      </c>
      <c r="E605" s="23">
        <v>1.3333333333333299</v>
      </c>
      <c r="F605" s="23">
        <v>2</v>
      </c>
      <c r="G605" t="s">
        <v>1573</v>
      </c>
      <c r="H605" t="s">
        <v>1574</v>
      </c>
      <c r="I605" t="s">
        <v>1575</v>
      </c>
      <c r="J605" t="s">
        <v>1576</v>
      </c>
      <c r="K605" t="s">
        <v>1577</v>
      </c>
      <c r="L605" t="s">
        <v>1578</v>
      </c>
      <c r="M605" t="s">
        <v>1579</v>
      </c>
      <c r="N605" t="s">
        <v>1580</v>
      </c>
    </row>
    <row r="606" spans="1:14">
      <c r="A606" t="s">
        <v>2406</v>
      </c>
      <c r="B606">
        <v>1.79218733102329E-2</v>
      </c>
      <c r="C606" s="23">
        <v>0</v>
      </c>
      <c r="D606" s="23">
        <v>0.33333333333333298</v>
      </c>
      <c r="E606" s="23">
        <v>2.3333333333333299</v>
      </c>
      <c r="F606" s="23">
        <v>0.66666666666666696</v>
      </c>
      <c r="G606" t="s">
        <v>2407</v>
      </c>
      <c r="H606" t="s">
        <v>2408</v>
      </c>
      <c r="I606" t="s">
        <v>2409</v>
      </c>
      <c r="J606" t="s">
        <v>2410</v>
      </c>
      <c r="K606" t="s">
        <v>2411</v>
      </c>
      <c r="L606" t="s">
        <v>2412</v>
      </c>
      <c r="M606" t="s">
        <v>2413</v>
      </c>
    </row>
    <row r="607" spans="1:14">
      <c r="A607" t="s">
        <v>9932</v>
      </c>
      <c r="B607">
        <v>1.79218733102329E-2</v>
      </c>
      <c r="C607" s="23">
        <v>0</v>
      </c>
      <c r="D607" s="23">
        <v>2.3333333333333299</v>
      </c>
      <c r="E607" s="23">
        <v>0.33333333333333298</v>
      </c>
      <c r="F607" s="23">
        <v>0.66666666666666696</v>
      </c>
      <c r="G607" t="s">
        <v>9933</v>
      </c>
      <c r="H607" t="s">
        <v>9934</v>
      </c>
      <c r="I607" t="s">
        <v>9935</v>
      </c>
      <c r="J607" t="s">
        <v>9936</v>
      </c>
      <c r="K607" t="s">
        <v>9937</v>
      </c>
      <c r="L607" t="s">
        <v>9938</v>
      </c>
      <c r="M607" t="s">
        <v>9939</v>
      </c>
    </row>
    <row r="608" spans="1:14">
      <c r="A608" t="s">
        <v>9940</v>
      </c>
      <c r="B608">
        <v>1.79218733102329E-2</v>
      </c>
      <c r="C608" s="23">
        <v>0</v>
      </c>
      <c r="D608" s="23">
        <v>0.66666666666666696</v>
      </c>
      <c r="E608" s="23">
        <v>0.33333333333333298</v>
      </c>
      <c r="F608" s="23">
        <v>2.3333333333333299</v>
      </c>
      <c r="G608" t="s">
        <v>9941</v>
      </c>
      <c r="H608" t="s">
        <v>9942</v>
      </c>
      <c r="I608" t="s">
        <v>9943</v>
      </c>
      <c r="J608" t="s">
        <v>9944</v>
      </c>
      <c r="K608" t="s">
        <v>9945</v>
      </c>
      <c r="L608" t="s">
        <v>9946</v>
      </c>
      <c r="M608" t="s">
        <v>1265</v>
      </c>
    </row>
    <row r="609" spans="1:14">
      <c r="A609" t="s">
        <v>3132</v>
      </c>
      <c r="B609">
        <v>1.7960971157467299E-2</v>
      </c>
      <c r="C609" s="23">
        <v>6</v>
      </c>
      <c r="D609" s="23">
        <v>14</v>
      </c>
      <c r="E609" s="23">
        <v>9.3333333333333304</v>
      </c>
      <c r="F609" s="23">
        <v>12.6666666666667</v>
      </c>
      <c r="G609" t="s">
        <v>3133</v>
      </c>
      <c r="H609" t="s">
        <v>3134</v>
      </c>
      <c r="I609" t="s">
        <v>3135</v>
      </c>
      <c r="J609" t="s">
        <v>3136</v>
      </c>
      <c r="K609" t="s">
        <v>3137</v>
      </c>
      <c r="L609" t="s">
        <v>3138</v>
      </c>
      <c r="M609" t="s">
        <v>3139</v>
      </c>
    </row>
    <row r="610" spans="1:14">
      <c r="A610" t="s">
        <v>9947</v>
      </c>
      <c r="B610">
        <v>1.7960971157467299E-2</v>
      </c>
      <c r="C610" s="23">
        <v>0.33333333333333298</v>
      </c>
      <c r="D610" s="23">
        <v>0.33333333333333298</v>
      </c>
      <c r="E610" s="23">
        <v>3</v>
      </c>
      <c r="F610" s="23">
        <v>0.66666666666666696</v>
      </c>
      <c r="G610" t="s">
        <v>9948</v>
      </c>
      <c r="H610" t="s">
        <v>9949</v>
      </c>
      <c r="I610" t="s">
        <v>9950</v>
      </c>
      <c r="J610" t="s">
        <v>9951</v>
      </c>
      <c r="K610" t="s">
        <v>9952</v>
      </c>
      <c r="L610" t="s">
        <v>9953</v>
      </c>
      <c r="M610" t="s">
        <v>9954</v>
      </c>
      <c r="N610" t="s">
        <v>9955</v>
      </c>
    </row>
    <row r="611" spans="1:14">
      <c r="A611" t="s">
        <v>7642</v>
      </c>
      <c r="B611">
        <v>1.83624843090999E-2</v>
      </c>
      <c r="C611" s="23">
        <v>3</v>
      </c>
      <c r="D611" s="23">
        <v>6.6666666666666696</v>
      </c>
      <c r="E611" s="23">
        <v>9.6666666666666696</v>
      </c>
      <c r="F611" s="23">
        <v>7.6666666666666696</v>
      </c>
      <c r="G611" t="s">
        <v>7643</v>
      </c>
      <c r="H611" t="s">
        <v>7644</v>
      </c>
      <c r="I611" t="s">
        <v>7645</v>
      </c>
      <c r="J611" t="s">
        <v>7646</v>
      </c>
      <c r="K611" t="s">
        <v>7647</v>
      </c>
      <c r="L611" t="s">
        <v>7648</v>
      </c>
      <c r="M611" t="s">
        <v>7649</v>
      </c>
    </row>
    <row r="612" spans="1:14">
      <c r="A612" t="s">
        <v>8938</v>
      </c>
      <c r="B612">
        <v>1.83624843090999E-2</v>
      </c>
      <c r="C612" s="23">
        <v>0</v>
      </c>
      <c r="D612" s="23">
        <v>2.3333333333333299</v>
      </c>
      <c r="E612" s="23">
        <v>2.3333333333333299</v>
      </c>
      <c r="F612" s="23">
        <v>2</v>
      </c>
      <c r="G612" t="s">
        <v>8939</v>
      </c>
      <c r="H612" t="s">
        <v>8940</v>
      </c>
      <c r="I612" t="s">
        <v>8941</v>
      </c>
      <c r="J612" t="s">
        <v>8942</v>
      </c>
      <c r="K612" t="s">
        <v>8943</v>
      </c>
      <c r="L612" t="s">
        <v>8944</v>
      </c>
      <c r="M612" t="s">
        <v>8945</v>
      </c>
    </row>
    <row r="613" spans="1:14">
      <c r="A613" t="s">
        <v>9956</v>
      </c>
      <c r="B613">
        <v>1.83624843090999E-2</v>
      </c>
      <c r="C613" s="23">
        <v>0</v>
      </c>
      <c r="D613" s="23">
        <v>1</v>
      </c>
      <c r="E613" s="23">
        <v>1.6666666666666701</v>
      </c>
      <c r="F613" s="23">
        <v>2.6666666666666701</v>
      </c>
      <c r="G613" t="s">
        <v>9957</v>
      </c>
      <c r="H613" t="s">
        <v>9958</v>
      </c>
      <c r="I613" t="s">
        <v>9959</v>
      </c>
      <c r="J613" t="s">
        <v>9960</v>
      </c>
      <c r="K613" t="s">
        <v>9961</v>
      </c>
      <c r="L613" t="s">
        <v>9962</v>
      </c>
      <c r="M613" t="s">
        <v>9963</v>
      </c>
    </row>
    <row r="614" spans="1:14">
      <c r="A614" t="s">
        <v>9964</v>
      </c>
      <c r="B614">
        <v>1.83624843090999E-2</v>
      </c>
      <c r="C614" s="23">
        <v>1.6666666666666701</v>
      </c>
      <c r="D614" s="23">
        <v>0</v>
      </c>
      <c r="E614" s="23">
        <v>1</v>
      </c>
      <c r="F614" s="23">
        <v>0</v>
      </c>
      <c r="G614" t="s">
        <v>9965</v>
      </c>
      <c r="H614" t="s">
        <v>9966</v>
      </c>
      <c r="I614" t="s">
        <v>9967</v>
      </c>
      <c r="J614" t="s">
        <v>9968</v>
      </c>
      <c r="K614" t="s">
        <v>9969</v>
      </c>
      <c r="L614" t="s">
        <v>9970</v>
      </c>
      <c r="M614" t="s">
        <v>9971</v>
      </c>
    </row>
    <row r="615" spans="1:14">
      <c r="A615" t="s">
        <v>9972</v>
      </c>
      <c r="B615">
        <v>1.83624843090999E-2</v>
      </c>
      <c r="C615" s="23">
        <v>0</v>
      </c>
      <c r="D615" s="23">
        <v>1</v>
      </c>
      <c r="E615" s="23">
        <v>0</v>
      </c>
      <c r="F615" s="23">
        <v>1.6666666666666701</v>
      </c>
      <c r="G615" t="s">
        <v>9973</v>
      </c>
      <c r="H615" t="s">
        <v>9974</v>
      </c>
      <c r="I615" t="s">
        <v>9975</v>
      </c>
      <c r="J615" t="s">
        <v>9976</v>
      </c>
      <c r="K615" t="s">
        <v>9977</v>
      </c>
      <c r="L615" t="s">
        <v>9978</v>
      </c>
      <c r="M615" t="s">
        <v>9979</v>
      </c>
      <c r="N615" t="s">
        <v>9980</v>
      </c>
    </row>
    <row r="616" spans="1:14">
      <c r="A616" t="s">
        <v>9981</v>
      </c>
      <c r="B616">
        <v>1.83624843090999E-2</v>
      </c>
      <c r="C616" s="23">
        <v>0</v>
      </c>
      <c r="D616" s="23">
        <v>1.6666666666666701</v>
      </c>
      <c r="E616" s="23">
        <v>1</v>
      </c>
      <c r="F616" s="23">
        <v>0</v>
      </c>
      <c r="G616" t="s">
        <v>9982</v>
      </c>
      <c r="H616" t="s">
        <v>9983</v>
      </c>
      <c r="I616" t="s">
        <v>9984</v>
      </c>
      <c r="J616" t="s">
        <v>9985</v>
      </c>
      <c r="K616" t="s">
        <v>9986</v>
      </c>
      <c r="L616" t="s">
        <v>9987</v>
      </c>
      <c r="M616" t="s">
        <v>9988</v>
      </c>
      <c r="N616" t="s">
        <v>9989</v>
      </c>
    </row>
    <row r="617" spans="1:14">
      <c r="A617" t="s">
        <v>9990</v>
      </c>
      <c r="B617">
        <v>1.83624843090999E-2</v>
      </c>
      <c r="C617" s="23">
        <v>0</v>
      </c>
      <c r="D617" s="23">
        <v>0</v>
      </c>
      <c r="E617" s="23">
        <v>1.6666666666666701</v>
      </c>
      <c r="F617" s="23">
        <v>1</v>
      </c>
      <c r="G617" t="s">
        <v>9991</v>
      </c>
      <c r="H617" t="s">
        <v>9992</v>
      </c>
      <c r="I617" t="s">
        <v>9993</v>
      </c>
      <c r="J617" t="s">
        <v>9994</v>
      </c>
      <c r="K617" t="s">
        <v>9995</v>
      </c>
      <c r="L617" t="s">
        <v>9996</v>
      </c>
      <c r="M617" t="s">
        <v>9997</v>
      </c>
    </row>
    <row r="618" spans="1:14">
      <c r="A618" t="s">
        <v>9998</v>
      </c>
      <c r="B618">
        <v>1.83624843090999E-2</v>
      </c>
      <c r="C618" s="23">
        <v>0</v>
      </c>
      <c r="D618" s="23">
        <v>0</v>
      </c>
      <c r="E618" s="23">
        <v>1</v>
      </c>
      <c r="F618" s="23">
        <v>1.6666666666666701</v>
      </c>
      <c r="G618" t="s">
        <v>9999</v>
      </c>
      <c r="H618" t="s">
        <v>10000</v>
      </c>
      <c r="I618" t="s">
        <v>10001</v>
      </c>
      <c r="J618" t="s">
        <v>10002</v>
      </c>
      <c r="K618" t="s">
        <v>10003</v>
      </c>
      <c r="L618" t="s">
        <v>10004</v>
      </c>
      <c r="M618" t="s">
        <v>10005</v>
      </c>
    </row>
    <row r="619" spans="1:14">
      <c r="A619" t="s">
        <v>10006</v>
      </c>
      <c r="B619">
        <v>1.83624843090999E-2</v>
      </c>
      <c r="C619" s="23">
        <v>0</v>
      </c>
      <c r="D619" s="23">
        <v>0</v>
      </c>
      <c r="E619" s="23">
        <v>1.6666666666666701</v>
      </c>
      <c r="F619" s="23">
        <v>1</v>
      </c>
      <c r="G619" t="s">
        <v>10007</v>
      </c>
      <c r="H619" t="s">
        <v>10008</v>
      </c>
      <c r="I619" t="s">
        <v>10009</v>
      </c>
      <c r="J619" t="s">
        <v>10010</v>
      </c>
      <c r="K619" t="s">
        <v>10011</v>
      </c>
      <c r="L619" t="s">
        <v>10012</v>
      </c>
      <c r="M619" t="s">
        <v>10013</v>
      </c>
    </row>
    <row r="620" spans="1:14">
      <c r="A620" t="s">
        <v>10014</v>
      </c>
      <c r="B620">
        <v>1.83624843090999E-2</v>
      </c>
      <c r="C620" s="23">
        <v>0</v>
      </c>
      <c r="D620" s="23">
        <v>0</v>
      </c>
      <c r="E620" s="23">
        <v>1</v>
      </c>
      <c r="F620" s="23">
        <v>1.6666666666666701</v>
      </c>
      <c r="G620" t="s">
        <v>10015</v>
      </c>
      <c r="H620" t="s">
        <v>10016</v>
      </c>
      <c r="I620" t="s">
        <v>10017</v>
      </c>
      <c r="J620" t="s">
        <v>10018</v>
      </c>
      <c r="K620" t="s">
        <v>10019</v>
      </c>
      <c r="L620" t="s">
        <v>10020</v>
      </c>
      <c r="M620" t="s">
        <v>10021</v>
      </c>
    </row>
    <row r="621" spans="1:14">
      <c r="A621" t="s">
        <v>10022</v>
      </c>
      <c r="B621">
        <v>1.8429589522228201E-2</v>
      </c>
      <c r="C621" s="23">
        <v>0.33333333333333298</v>
      </c>
      <c r="D621" s="23">
        <v>3.6666666666666701</v>
      </c>
      <c r="E621" s="23">
        <v>1</v>
      </c>
      <c r="F621" s="23">
        <v>2.3333333333333299</v>
      </c>
      <c r="G621" t="s">
        <v>10023</v>
      </c>
      <c r="H621" t="s">
        <v>10024</v>
      </c>
      <c r="I621" t="s">
        <v>10025</v>
      </c>
      <c r="J621" t="s">
        <v>10026</v>
      </c>
      <c r="K621" t="s">
        <v>10027</v>
      </c>
      <c r="L621" t="s">
        <v>10028</v>
      </c>
      <c r="M621" t="s">
        <v>10029</v>
      </c>
    </row>
    <row r="622" spans="1:14">
      <c r="A622" t="s">
        <v>3751</v>
      </c>
      <c r="B622">
        <v>1.8672863154219E-2</v>
      </c>
      <c r="C622" s="23">
        <v>4.6666666666666696</v>
      </c>
      <c r="D622" s="23">
        <v>8.3333333333333304</v>
      </c>
      <c r="E622" s="23">
        <v>12.6666666666667</v>
      </c>
      <c r="F622" s="23">
        <v>8.3333333333333304</v>
      </c>
      <c r="G622" t="s">
        <v>3752</v>
      </c>
      <c r="H622" t="s">
        <v>3753</v>
      </c>
      <c r="I622" t="s">
        <v>3754</v>
      </c>
      <c r="J622" t="s">
        <v>3755</v>
      </c>
      <c r="K622" t="s">
        <v>3756</v>
      </c>
      <c r="L622" t="s">
        <v>3757</v>
      </c>
      <c r="M622" t="s">
        <v>3758</v>
      </c>
    </row>
    <row r="623" spans="1:14">
      <c r="A623" t="s">
        <v>10030</v>
      </c>
      <c r="B623">
        <v>1.88688918603339E-2</v>
      </c>
      <c r="C623" s="23">
        <v>0.66666666666666696</v>
      </c>
      <c r="D623" s="23">
        <v>1.6666666666666701</v>
      </c>
      <c r="E623" s="23">
        <v>4.6666666666666696</v>
      </c>
      <c r="F623" s="23">
        <v>1.6666666666666701</v>
      </c>
      <c r="G623" t="s">
        <v>10031</v>
      </c>
      <c r="H623" t="s">
        <v>10032</v>
      </c>
      <c r="I623" t="s">
        <v>10033</v>
      </c>
      <c r="J623" t="s">
        <v>10034</v>
      </c>
      <c r="K623" t="s">
        <v>10035</v>
      </c>
      <c r="L623" t="s">
        <v>10036</v>
      </c>
      <c r="M623" t="s">
        <v>10037</v>
      </c>
    </row>
    <row r="624" spans="1:14">
      <c r="A624" t="s">
        <v>4250</v>
      </c>
      <c r="B624">
        <v>1.9132914946262899E-2</v>
      </c>
      <c r="C624" s="23">
        <v>13.6666666666667</v>
      </c>
      <c r="D624" s="23">
        <v>20.3333333333333</v>
      </c>
      <c r="E624" s="23">
        <v>18.3333333333333</v>
      </c>
      <c r="F624" s="23">
        <v>25.6666666666667</v>
      </c>
      <c r="G624" t="s">
        <v>4251</v>
      </c>
      <c r="H624" t="s">
        <v>4252</v>
      </c>
      <c r="I624" t="s">
        <v>4253</v>
      </c>
      <c r="J624" t="s">
        <v>4254</v>
      </c>
      <c r="K624" t="s">
        <v>4255</v>
      </c>
      <c r="L624" t="s">
        <v>4256</v>
      </c>
      <c r="M624" t="s">
        <v>4257</v>
      </c>
    </row>
    <row r="625" spans="1:14">
      <c r="A625" t="s">
        <v>3199</v>
      </c>
      <c r="B625">
        <v>1.9787073849066601E-2</v>
      </c>
      <c r="C625" s="23">
        <v>29.6666666666667</v>
      </c>
      <c r="D625" s="23">
        <v>41</v>
      </c>
      <c r="E625" s="23">
        <v>43.6666666666667</v>
      </c>
      <c r="F625" s="23">
        <v>44.6666666666667</v>
      </c>
      <c r="G625" t="s">
        <v>3200</v>
      </c>
      <c r="H625" t="s">
        <v>3201</v>
      </c>
      <c r="I625" t="s">
        <v>3202</v>
      </c>
      <c r="J625" t="s">
        <v>3203</v>
      </c>
      <c r="K625" t="s">
        <v>3204</v>
      </c>
      <c r="L625" t="s">
        <v>3205</v>
      </c>
      <c r="M625" t="s">
        <v>3206</v>
      </c>
    </row>
    <row r="626" spans="1:14">
      <c r="A626" t="s">
        <v>7145</v>
      </c>
      <c r="B626">
        <v>1.9922102835829101E-2</v>
      </c>
      <c r="C626" s="23">
        <v>7.3333333333333304</v>
      </c>
      <c r="D626" s="23">
        <v>13.6666666666667</v>
      </c>
      <c r="E626" s="23">
        <v>8.3333333333333304</v>
      </c>
      <c r="F626" s="23">
        <v>14.6666666666667</v>
      </c>
      <c r="G626" t="s">
        <v>7146</v>
      </c>
      <c r="H626" t="s">
        <v>7147</v>
      </c>
      <c r="I626" t="s">
        <v>7148</v>
      </c>
      <c r="J626" t="s">
        <v>7149</v>
      </c>
      <c r="K626" t="s">
        <v>7150</v>
      </c>
      <c r="L626" t="s">
        <v>7151</v>
      </c>
      <c r="M626" t="s">
        <v>7152</v>
      </c>
      <c r="N626" t="s">
        <v>7153</v>
      </c>
    </row>
    <row r="627" spans="1:14">
      <c r="A627" t="s">
        <v>5770</v>
      </c>
      <c r="B627">
        <v>2.0039485983660298E-2</v>
      </c>
      <c r="C627" s="23">
        <v>1</v>
      </c>
      <c r="D627" s="23">
        <v>0</v>
      </c>
      <c r="E627" s="23">
        <v>2.6666666666666701</v>
      </c>
      <c r="F627" s="23">
        <v>1</v>
      </c>
      <c r="G627" t="s">
        <v>5771</v>
      </c>
      <c r="H627" t="s">
        <v>5772</v>
      </c>
      <c r="I627" t="s">
        <v>5773</v>
      </c>
      <c r="J627" t="s">
        <v>5774</v>
      </c>
      <c r="K627" t="s">
        <v>5775</v>
      </c>
      <c r="L627" t="s">
        <v>5776</v>
      </c>
      <c r="M627" t="s">
        <v>5777</v>
      </c>
      <c r="N627" t="s">
        <v>917</v>
      </c>
    </row>
    <row r="628" spans="1:14">
      <c r="A628" t="s">
        <v>6260</v>
      </c>
      <c r="B628">
        <v>2.0470999851545699E-2</v>
      </c>
      <c r="C628" s="23">
        <v>4.3333333333333304</v>
      </c>
      <c r="D628" s="23">
        <v>8</v>
      </c>
      <c r="E628" s="23">
        <v>11.6666666666667</v>
      </c>
      <c r="F628" s="23">
        <v>6.3333333333333304</v>
      </c>
      <c r="G628" t="s">
        <v>6261</v>
      </c>
      <c r="H628" t="s">
        <v>6262</v>
      </c>
      <c r="I628" t="s">
        <v>6263</v>
      </c>
      <c r="J628" t="s">
        <v>6264</v>
      </c>
      <c r="K628" t="s">
        <v>6265</v>
      </c>
      <c r="L628" t="s">
        <v>6266</v>
      </c>
      <c r="M628" t="s">
        <v>6267</v>
      </c>
    </row>
    <row r="629" spans="1:14">
      <c r="A629" t="s">
        <v>4943</v>
      </c>
      <c r="B629">
        <v>2.05996630914544E-2</v>
      </c>
      <c r="C629" s="23">
        <v>3.6666666666666701</v>
      </c>
      <c r="D629" s="23">
        <v>10.6666666666667</v>
      </c>
      <c r="E629" s="23">
        <v>8.3333333333333304</v>
      </c>
      <c r="F629" s="23">
        <v>6.6666666666666696</v>
      </c>
      <c r="G629" t="s">
        <v>4944</v>
      </c>
      <c r="H629" t="s">
        <v>4945</v>
      </c>
      <c r="I629" t="s">
        <v>4946</v>
      </c>
      <c r="J629" t="s">
        <v>4947</v>
      </c>
      <c r="K629" t="s">
        <v>4948</v>
      </c>
      <c r="L629" t="s">
        <v>4949</v>
      </c>
      <c r="M629" t="s">
        <v>4950</v>
      </c>
    </row>
    <row r="630" spans="1:14">
      <c r="A630" t="s">
        <v>5709</v>
      </c>
      <c r="B630">
        <v>2.1018156435903001E-2</v>
      </c>
      <c r="C630" s="23">
        <v>2.6666666666666701</v>
      </c>
      <c r="D630" s="23">
        <v>8.3333333333333304</v>
      </c>
      <c r="E630" s="23">
        <v>7</v>
      </c>
      <c r="F630" s="23">
        <v>8</v>
      </c>
      <c r="G630" t="s">
        <v>5710</v>
      </c>
      <c r="H630" t="s">
        <v>5711</v>
      </c>
      <c r="I630" t="s">
        <v>5712</v>
      </c>
      <c r="J630" t="s">
        <v>5713</v>
      </c>
      <c r="K630" t="s">
        <v>5714</v>
      </c>
      <c r="L630" t="s">
        <v>5715</v>
      </c>
      <c r="M630" t="s">
        <v>5716</v>
      </c>
    </row>
    <row r="631" spans="1:14">
      <c r="A631" t="s">
        <v>4035</v>
      </c>
      <c r="B631">
        <v>2.1018156435903001E-2</v>
      </c>
      <c r="C631" s="23">
        <v>0</v>
      </c>
      <c r="D631" s="23">
        <v>1.6666666666666701</v>
      </c>
      <c r="E631" s="23">
        <v>1.3333333333333299</v>
      </c>
      <c r="F631" s="23">
        <v>2.6666666666666701</v>
      </c>
      <c r="G631" t="s">
        <v>4036</v>
      </c>
      <c r="H631" t="s">
        <v>4037</v>
      </c>
      <c r="I631" t="s">
        <v>4038</v>
      </c>
      <c r="J631" t="s">
        <v>4039</v>
      </c>
      <c r="K631" t="s">
        <v>4040</v>
      </c>
      <c r="L631" t="s">
        <v>4041</v>
      </c>
      <c r="M631" t="s">
        <v>4042</v>
      </c>
      <c r="N631" t="s">
        <v>4043</v>
      </c>
    </row>
    <row r="632" spans="1:14">
      <c r="A632" t="s">
        <v>10038</v>
      </c>
      <c r="B632">
        <v>2.1018156435903001E-2</v>
      </c>
      <c r="C632" s="23">
        <v>0</v>
      </c>
      <c r="D632" s="23">
        <v>0</v>
      </c>
      <c r="E632" s="23">
        <v>1.6666666666666701</v>
      </c>
      <c r="F632" s="23">
        <v>0.33333333333333298</v>
      </c>
      <c r="G632" t="s">
        <v>10039</v>
      </c>
      <c r="H632" t="s">
        <v>10040</v>
      </c>
      <c r="I632" t="s">
        <v>10041</v>
      </c>
      <c r="J632" t="s">
        <v>10042</v>
      </c>
      <c r="K632" t="s">
        <v>10043</v>
      </c>
      <c r="L632" t="s">
        <v>10044</v>
      </c>
      <c r="M632" t="s">
        <v>10045</v>
      </c>
    </row>
    <row r="633" spans="1:14">
      <c r="A633" t="s">
        <v>10046</v>
      </c>
      <c r="B633">
        <v>2.1018156435903001E-2</v>
      </c>
      <c r="C633" s="23">
        <v>0</v>
      </c>
      <c r="D633" s="23">
        <v>0.33333333333333298</v>
      </c>
      <c r="E633" s="23">
        <v>1.6666666666666701</v>
      </c>
      <c r="F633" s="23">
        <v>0</v>
      </c>
      <c r="G633" t="s">
        <v>10047</v>
      </c>
      <c r="H633" t="s">
        <v>10048</v>
      </c>
      <c r="I633" t="s">
        <v>10049</v>
      </c>
      <c r="J633" t="s">
        <v>10050</v>
      </c>
      <c r="K633" t="s">
        <v>10051</v>
      </c>
      <c r="L633" t="s">
        <v>10052</v>
      </c>
      <c r="M633" t="s">
        <v>10053</v>
      </c>
    </row>
    <row r="634" spans="1:14">
      <c r="A634" t="s">
        <v>10054</v>
      </c>
      <c r="B634">
        <v>2.1018156435903001E-2</v>
      </c>
      <c r="C634" s="23">
        <v>0</v>
      </c>
      <c r="D634" s="23">
        <v>1.6666666666666701</v>
      </c>
      <c r="E634" s="23">
        <v>0</v>
      </c>
      <c r="F634" s="23">
        <v>0.33333333333333298</v>
      </c>
      <c r="G634" t="s">
        <v>10055</v>
      </c>
      <c r="H634" t="s">
        <v>10056</v>
      </c>
      <c r="I634" t="s">
        <v>10057</v>
      </c>
      <c r="J634" t="s">
        <v>10058</v>
      </c>
      <c r="K634" t="s">
        <v>10059</v>
      </c>
      <c r="L634" t="s">
        <v>10060</v>
      </c>
      <c r="M634" t="s">
        <v>10061</v>
      </c>
    </row>
    <row r="635" spans="1:14">
      <c r="A635" t="s">
        <v>10062</v>
      </c>
      <c r="B635">
        <v>2.1018156435903001E-2</v>
      </c>
      <c r="C635" s="23">
        <v>0</v>
      </c>
      <c r="D635" s="23">
        <v>1.6666666666666701</v>
      </c>
      <c r="E635" s="23">
        <v>0.33333333333333298</v>
      </c>
      <c r="F635" s="23">
        <v>0</v>
      </c>
      <c r="G635" t="s">
        <v>10063</v>
      </c>
      <c r="H635" t="s">
        <v>10064</v>
      </c>
      <c r="I635" t="s">
        <v>10065</v>
      </c>
      <c r="J635" t="s">
        <v>10066</v>
      </c>
      <c r="K635" t="s">
        <v>10067</v>
      </c>
      <c r="L635" t="s">
        <v>10068</v>
      </c>
      <c r="M635" t="s">
        <v>10069</v>
      </c>
    </row>
    <row r="636" spans="1:14">
      <c r="A636" t="s">
        <v>5818</v>
      </c>
      <c r="B636">
        <v>2.1018156435903001E-2</v>
      </c>
      <c r="C636" s="23">
        <v>0</v>
      </c>
      <c r="D636" s="23">
        <v>0</v>
      </c>
      <c r="E636" s="23">
        <v>0.33333333333333298</v>
      </c>
      <c r="F636" s="23">
        <v>1.6666666666666701</v>
      </c>
      <c r="G636" t="s">
        <v>5819</v>
      </c>
      <c r="H636" t="s">
        <v>5820</v>
      </c>
      <c r="I636" t="s">
        <v>5821</v>
      </c>
      <c r="J636" t="s">
        <v>5822</v>
      </c>
      <c r="K636" t="s">
        <v>5823</v>
      </c>
      <c r="L636" t="s">
        <v>5824</v>
      </c>
      <c r="M636" t="s">
        <v>5825</v>
      </c>
    </row>
    <row r="637" spans="1:14">
      <c r="A637" t="s">
        <v>10070</v>
      </c>
      <c r="B637">
        <v>2.1018156435903001E-2</v>
      </c>
      <c r="C637" s="23">
        <v>0</v>
      </c>
      <c r="D637" s="23">
        <v>0</v>
      </c>
      <c r="E637" s="23">
        <v>1.6666666666666701</v>
      </c>
      <c r="F637" s="23">
        <v>0.33333333333333298</v>
      </c>
      <c r="G637" t="s">
        <v>10071</v>
      </c>
      <c r="H637" t="s">
        <v>10072</v>
      </c>
      <c r="I637" t="s">
        <v>10073</v>
      </c>
      <c r="J637" t="s">
        <v>10074</v>
      </c>
      <c r="K637" t="s">
        <v>10075</v>
      </c>
      <c r="L637" t="s">
        <v>10076</v>
      </c>
      <c r="M637" t="s">
        <v>10077</v>
      </c>
    </row>
    <row r="638" spans="1:14">
      <c r="A638" t="s">
        <v>10078</v>
      </c>
      <c r="B638">
        <v>2.1018156435903001E-2</v>
      </c>
      <c r="C638" s="23">
        <v>0</v>
      </c>
      <c r="D638" s="23">
        <v>1.6666666666666701</v>
      </c>
      <c r="E638" s="23">
        <v>0</v>
      </c>
      <c r="F638" s="23">
        <v>0.33333333333333298</v>
      </c>
      <c r="G638" t="s">
        <v>10079</v>
      </c>
      <c r="H638" t="s">
        <v>10080</v>
      </c>
      <c r="I638" t="s">
        <v>10081</v>
      </c>
      <c r="J638" t="s">
        <v>10082</v>
      </c>
      <c r="K638" t="s">
        <v>10083</v>
      </c>
      <c r="L638" t="s">
        <v>10084</v>
      </c>
      <c r="M638" t="s">
        <v>10085</v>
      </c>
    </row>
    <row r="639" spans="1:14">
      <c r="A639" t="s">
        <v>10086</v>
      </c>
      <c r="B639">
        <v>2.1018156435903001E-2</v>
      </c>
      <c r="C639" s="23">
        <v>0</v>
      </c>
      <c r="D639" s="23">
        <v>0.33333333333333298</v>
      </c>
      <c r="E639" s="23">
        <v>1.6666666666666701</v>
      </c>
      <c r="F639" s="23">
        <v>0</v>
      </c>
      <c r="G639" t="s">
        <v>10087</v>
      </c>
      <c r="H639" t="s">
        <v>10088</v>
      </c>
      <c r="I639" t="s">
        <v>10089</v>
      </c>
      <c r="J639" t="s">
        <v>10090</v>
      </c>
      <c r="K639" t="s">
        <v>10091</v>
      </c>
      <c r="L639" t="s">
        <v>10092</v>
      </c>
      <c r="M639" t="s">
        <v>10093</v>
      </c>
    </row>
    <row r="640" spans="1:14">
      <c r="A640" t="s">
        <v>10094</v>
      </c>
      <c r="B640">
        <v>2.1018156435903001E-2</v>
      </c>
      <c r="C640" s="23">
        <v>1.6666666666666701</v>
      </c>
      <c r="D640" s="23">
        <v>0</v>
      </c>
      <c r="E640" s="23">
        <v>0</v>
      </c>
      <c r="F640" s="23">
        <v>0.33333333333333298</v>
      </c>
      <c r="G640" t="s">
        <v>10095</v>
      </c>
      <c r="H640" t="s">
        <v>10096</v>
      </c>
      <c r="I640" t="s">
        <v>10097</v>
      </c>
      <c r="J640" t="s">
        <v>10098</v>
      </c>
      <c r="K640" t="s">
        <v>10099</v>
      </c>
      <c r="L640" t="s">
        <v>10100</v>
      </c>
      <c r="M640" t="s">
        <v>10101</v>
      </c>
    </row>
    <row r="641" spans="1:14">
      <c r="A641" t="s">
        <v>3549</v>
      </c>
      <c r="B641">
        <v>2.10193262756261E-2</v>
      </c>
      <c r="C641" s="23">
        <v>5</v>
      </c>
      <c r="D641" s="23">
        <v>8.6666666666666696</v>
      </c>
      <c r="E641" s="23">
        <v>13</v>
      </c>
      <c r="F641" s="23">
        <v>9.6666666666666696</v>
      </c>
      <c r="G641" t="s">
        <v>3550</v>
      </c>
      <c r="H641" t="s">
        <v>3551</v>
      </c>
      <c r="I641" t="s">
        <v>3552</v>
      </c>
      <c r="J641" t="s">
        <v>3553</v>
      </c>
      <c r="K641" t="s">
        <v>3554</v>
      </c>
      <c r="L641" t="s">
        <v>3555</v>
      </c>
      <c r="M641" t="s">
        <v>3556</v>
      </c>
    </row>
    <row r="642" spans="1:14">
      <c r="A642" t="s">
        <v>6558</v>
      </c>
      <c r="B642">
        <v>2.10193262756261E-2</v>
      </c>
      <c r="C642" s="23">
        <v>3</v>
      </c>
      <c r="D642" s="23">
        <v>9</v>
      </c>
      <c r="E642" s="23">
        <v>7.6666666666666696</v>
      </c>
      <c r="F642" s="23">
        <v>8.3333333333333304</v>
      </c>
      <c r="G642" t="s">
        <v>6559</v>
      </c>
      <c r="H642" t="s">
        <v>6560</v>
      </c>
      <c r="I642" t="s">
        <v>6561</v>
      </c>
      <c r="J642" t="s">
        <v>6562</v>
      </c>
      <c r="K642" t="s">
        <v>6563</v>
      </c>
      <c r="L642" t="s">
        <v>6564</v>
      </c>
      <c r="M642" t="s">
        <v>6565</v>
      </c>
    </row>
    <row r="643" spans="1:14">
      <c r="A643" t="s">
        <v>8725</v>
      </c>
      <c r="B643">
        <v>2.1043745642850602E-2</v>
      </c>
      <c r="C643" s="23">
        <v>2</v>
      </c>
      <c r="D643" s="23">
        <v>7.3333333333333304</v>
      </c>
      <c r="E643" s="23">
        <v>6.6666666666666696</v>
      </c>
      <c r="F643" s="23">
        <v>5</v>
      </c>
      <c r="G643" t="s">
        <v>8726</v>
      </c>
      <c r="H643" t="s">
        <v>8727</v>
      </c>
      <c r="I643" t="s">
        <v>8728</v>
      </c>
      <c r="J643" t="s">
        <v>8729</v>
      </c>
      <c r="K643" t="s">
        <v>8730</v>
      </c>
      <c r="L643" t="s">
        <v>8731</v>
      </c>
      <c r="M643" t="s">
        <v>8732</v>
      </c>
      <c r="N643" t="s">
        <v>8733</v>
      </c>
    </row>
    <row r="644" spans="1:14">
      <c r="A644" t="s">
        <v>4234</v>
      </c>
      <c r="B644">
        <v>2.1295377197657499E-2</v>
      </c>
      <c r="C644" s="23">
        <v>10.3333333333333</v>
      </c>
      <c r="D644" s="23">
        <v>17.6666666666667</v>
      </c>
      <c r="E644" s="23">
        <v>20.6666666666667</v>
      </c>
      <c r="F644" s="23">
        <v>17</v>
      </c>
      <c r="G644" t="s">
        <v>4235</v>
      </c>
      <c r="H644" t="s">
        <v>4236</v>
      </c>
      <c r="I644" t="s">
        <v>4237</v>
      </c>
      <c r="J644" t="s">
        <v>4238</v>
      </c>
      <c r="K644" t="s">
        <v>4239</v>
      </c>
      <c r="L644" t="s">
        <v>4240</v>
      </c>
      <c r="M644" t="s">
        <v>4241</v>
      </c>
    </row>
    <row r="645" spans="1:14">
      <c r="A645" t="s">
        <v>2475</v>
      </c>
      <c r="B645">
        <v>2.1922894807311199E-2</v>
      </c>
      <c r="C645" s="23">
        <v>3.3333333333333299</v>
      </c>
      <c r="D645" s="23">
        <v>5.6666666666666696</v>
      </c>
      <c r="E645" s="23">
        <v>10</v>
      </c>
      <c r="F645" s="23">
        <v>7.3333333333333304</v>
      </c>
      <c r="G645" t="s">
        <v>2476</v>
      </c>
      <c r="H645" t="s">
        <v>2477</v>
      </c>
      <c r="I645" t="s">
        <v>2478</v>
      </c>
      <c r="J645" t="s">
        <v>2479</v>
      </c>
      <c r="K645" t="s">
        <v>2480</v>
      </c>
      <c r="L645" t="s">
        <v>2481</v>
      </c>
      <c r="M645" t="s">
        <v>2482</v>
      </c>
    </row>
    <row r="646" spans="1:14">
      <c r="A646" t="s">
        <v>8363</v>
      </c>
      <c r="B646">
        <v>2.2498068824691599E-2</v>
      </c>
      <c r="C646" s="23">
        <v>2.3333333333333299</v>
      </c>
      <c r="D646" s="23">
        <v>5</v>
      </c>
      <c r="E646" s="23">
        <v>7.3333333333333304</v>
      </c>
      <c r="F646" s="23">
        <v>7.6666666666666696</v>
      </c>
      <c r="G646" t="s">
        <v>8364</v>
      </c>
      <c r="H646" t="s">
        <v>8365</v>
      </c>
      <c r="I646" t="s">
        <v>8366</v>
      </c>
      <c r="J646" t="s">
        <v>8367</v>
      </c>
      <c r="K646" t="s">
        <v>8368</v>
      </c>
      <c r="L646" t="s">
        <v>8369</v>
      </c>
      <c r="M646" t="s">
        <v>8370</v>
      </c>
    </row>
    <row r="647" spans="1:14">
      <c r="A647" t="s">
        <v>6421</v>
      </c>
      <c r="B647">
        <v>2.2548402079946801E-2</v>
      </c>
      <c r="C647" s="23">
        <v>1.3333333333333299</v>
      </c>
      <c r="D647" s="23">
        <v>1</v>
      </c>
      <c r="E647" s="23">
        <v>4.6666666666666696</v>
      </c>
      <c r="F647" s="23">
        <v>1.3333333333333299</v>
      </c>
      <c r="G647" t="s">
        <v>6422</v>
      </c>
      <c r="H647" t="s">
        <v>6423</v>
      </c>
      <c r="I647" t="s">
        <v>6424</v>
      </c>
      <c r="J647" t="s">
        <v>6425</v>
      </c>
      <c r="K647" t="s">
        <v>6426</v>
      </c>
      <c r="L647" t="s">
        <v>6427</v>
      </c>
      <c r="M647" t="s">
        <v>6428</v>
      </c>
    </row>
    <row r="648" spans="1:14">
      <c r="A648" t="s">
        <v>10102</v>
      </c>
      <c r="B648">
        <v>2.2548402079946801E-2</v>
      </c>
      <c r="C648" s="23">
        <v>0</v>
      </c>
      <c r="D648" s="23">
        <v>0.66666666666666696</v>
      </c>
      <c r="E648" s="23">
        <v>1.6666666666666701</v>
      </c>
      <c r="F648" s="23">
        <v>2.3333333333333299</v>
      </c>
      <c r="G648" t="s">
        <v>10103</v>
      </c>
      <c r="H648" t="s">
        <v>10104</v>
      </c>
      <c r="I648" t="s">
        <v>10105</v>
      </c>
      <c r="J648" t="s">
        <v>10106</v>
      </c>
      <c r="K648" t="s">
        <v>10107</v>
      </c>
      <c r="L648" t="s">
        <v>10108</v>
      </c>
      <c r="M648" t="s">
        <v>10109</v>
      </c>
    </row>
    <row r="649" spans="1:14">
      <c r="A649" t="s">
        <v>10110</v>
      </c>
      <c r="B649">
        <v>2.2548402079946801E-2</v>
      </c>
      <c r="C649" s="23">
        <v>0</v>
      </c>
      <c r="D649" s="23">
        <v>0.66666666666666696</v>
      </c>
      <c r="E649" s="23">
        <v>2.3333333333333299</v>
      </c>
      <c r="F649" s="23">
        <v>1.6666666666666701</v>
      </c>
      <c r="G649" t="s">
        <v>10111</v>
      </c>
      <c r="H649" t="s">
        <v>10112</v>
      </c>
      <c r="I649" t="s">
        <v>10113</v>
      </c>
      <c r="J649" t="s">
        <v>10114</v>
      </c>
      <c r="K649" t="s">
        <v>10115</v>
      </c>
      <c r="L649" t="s">
        <v>10116</v>
      </c>
      <c r="M649" t="s">
        <v>10117</v>
      </c>
    </row>
    <row r="650" spans="1:14">
      <c r="A650" t="s">
        <v>10118</v>
      </c>
      <c r="B650">
        <v>2.2548402079946801E-2</v>
      </c>
      <c r="C650" s="23">
        <v>0</v>
      </c>
      <c r="D650" s="23">
        <v>0</v>
      </c>
      <c r="E650" s="23">
        <v>1.6666666666666701</v>
      </c>
      <c r="F650" s="23">
        <v>0.66666666666666696</v>
      </c>
      <c r="G650" t="s">
        <v>10119</v>
      </c>
      <c r="H650" t="s">
        <v>10120</v>
      </c>
      <c r="I650" t="s">
        <v>10121</v>
      </c>
      <c r="J650" t="s">
        <v>10122</v>
      </c>
      <c r="K650" t="s">
        <v>10123</v>
      </c>
      <c r="L650" t="s">
        <v>10124</v>
      </c>
      <c r="M650" t="s">
        <v>10125</v>
      </c>
    </row>
    <row r="651" spans="1:14">
      <c r="A651" t="s">
        <v>10126</v>
      </c>
      <c r="B651">
        <v>2.2548402079946801E-2</v>
      </c>
      <c r="C651" s="23">
        <v>0</v>
      </c>
      <c r="D651" s="23">
        <v>0</v>
      </c>
      <c r="E651" s="23">
        <v>1.6666666666666701</v>
      </c>
      <c r="F651" s="23">
        <v>0.66666666666666696</v>
      </c>
      <c r="G651" t="s">
        <v>10127</v>
      </c>
      <c r="H651" t="s">
        <v>10128</v>
      </c>
      <c r="I651" t="s">
        <v>10129</v>
      </c>
      <c r="J651" t="s">
        <v>10130</v>
      </c>
      <c r="K651" t="s">
        <v>10131</v>
      </c>
      <c r="L651" t="s">
        <v>10132</v>
      </c>
      <c r="M651" t="s">
        <v>10133</v>
      </c>
    </row>
    <row r="652" spans="1:14">
      <c r="A652" t="s">
        <v>10134</v>
      </c>
      <c r="B652">
        <v>2.2548402079946801E-2</v>
      </c>
      <c r="C652" s="23">
        <v>0.66666666666666696</v>
      </c>
      <c r="D652" s="23">
        <v>0</v>
      </c>
      <c r="E652" s="23">
        <v>0</v>
      </c>
      <c r="F652" s="23">
        <v>1.6666666666666701</v>
      </c>
      <c r="G652" t="s">
        <v>10135</v>
      </c>
      <c r="H652" t="s">
        <v>10136</v>
      </c>
      <c r="I652" t="s">
        <v>10137</v>
      </c>
      <c r="J652" t="s">
        <v>10138</v>
      </c>
      <c r="K652" t="s">
        <v>10139</v>
      </c>
      <c r="L652" t="s">
        <v>10140</v>
      </c>
      <c r="M652" t="s">
        <v>10141</v>
      </c>
    </row>
    <row r="653" spans="1:14">
      <c r="A653" t="s">
        <v>10142</v>
      </c>
      <c r="B653">
        <v>2.29459950891082E-2</v>
      </c>
      <c r="C653" s="23">
        <v>0.33333333333333298</v>
      </c>
      <c r="D653" s="23">
        <v>3</v>
      </c>
      <c r="E653" s="23">
        <v>0.33333333333333298</v>
      </c>
      <c r="F653" s="23">
        <v>1.3333333333333299</v>
      </c>
      <c r="G653" t="s">
        <v>10143</v>
      </c>
      <c r="H653" t="s">
        <v>10144</v>
      </c>
      <c r="I653" t="s">
        <v>10145</v>
      </c>
      <c r="J653" t="s">
        <v>10146</v>
      </c>
      <c r="K653" t="s">
        <v>10147</v>
      </c>
      <c r="L653" t="s">
        <v>10148</v>
      </c>
      <c r="M653" t="s">
        <v>10149</v>
      </c>
    </row>
    <row r="654" spans="1:14">
      <c r="A654" t="s">
        <v>4642</v>
      </c>
      <c r="B654">
        <v>2.3054779769354598E-2</v>
      </c>
      <c r="C654" s="23">
        <v>0</v>
      </c>
      <c r="D654" s="23">
        <v>2.3333333333333299</v>
      </c>
      <c r="E654" s="23">
        <v>1</v>
      </c>
      <c r="F654" s="23">
        <v>2</v>
      </c>
      <c r="G654" t="s">
        <v>4643</v>
      </c>
      <c r="H654" t="s">
        <v>4644</v>
      </c>
      <c r="I654" t="s">
        <v>4645</v>
      </c>
      <c r="J654" t="s">
        <v>4646</v>
      </c>
      <c r="K654" t="s">
        <v>4647</v>
      </c>
      <c r="L654" t="s">
        <v>4648</v>
      </c>
      <c r="M654" t="s">
        <v>4649</v>
      </c>
      <c r="N654" t="s">
        <v>1032</v>
      </c>
    </row>
    <row r="655" spans="1:14">
      <c r="A655" t="s">
        <v>2002</v>
      </c>
      <c r="B655">
        <v>2.3263497816184499E-2</v>
      </c>
      <c r="C655" s="23">
        <v>7.3333333333333304</v>
      </c>
      <c r="D655" s="23">
        <v>13.6666666666667</v>
      </c>
      <c r="E655" s="23">
        <v>15</v>
      </c>
      <c r="F655" s="23">
        <v>15.3333333333333</v>
      </c>
      <c r="G655" t="s">
        <v>2003</v>
      </c>
      <c r="H655" t="s">
        <v>2004</v>
      </c>
      <c r="I655" t="s">
        <v>2005</v>
      </c>
      <c r="J655" t="s">
        <v>2006</v>
      </c>
      <c r="K655" t="s">
        <v>2007</v>
      </c>
      <c r="L655" t="s">
        <v>2008</v>
      </c>
      <c r="M655" t="s">
        <v>2009</v>
      </c>
    </row>
    <row r="656" spans="1:14">
      <c r="A656" t="s">
        <v>6077</v>
      </c>
      <c r="B656">
        <v>2.3382915563929799E-2</v>
      </c>
      <c r="C656" s="23">
        <v>14.6666666666667</v>
      </c>
      <c r="D656" s="23">
        <v>24.6666666666667</v>
      </c>
      <c r="E656" s="23">
        <v>25.3333333333333</v>
      </c>
      <c r="F656" s="23">
        <v>23.3333333333333</v>
      </c>
      <c r="G656" t="s">
        <v>6078</v>
      </c>
      <c r="H656" t="s">
        <v>6079</v>
      </c>
      <c r="I656" t="s">
        <v>6080</v>
      </c>
      <c r="J656" t="s">
        <v>6081</v>
      </c>
      <c r="K656" t="s">
        <v>6082</v>
      </c>
      <c r="L656" t="s">
        <v>6083</v>
      </c>
      <c r="M656" t="s">
        <v>6084</v>
      </c>
    </row>
    <row r="657" spans="1:14">
      <c r="A657" t="s">
        <v>1670</v>
      </c>
      <c r="B657">
        <v>2.3842799547192501E-2</v>
      </c>
      <c r="C657" s="23">
        <v>1</v>
      </c>
      <c r="D657" s="23">
        <v>5</v>
      </c>
      <c r="E657" s="23">
        <v>3.3333333333333299</v>
      </c>
      <c r="F657" s="23">
        <v>5</v>
      </c>
      <c r="G657" t="s">
        <v>1671</v>
      </c>
      <c r="H657" t="s">
        <v>1672</v>
      </c>
      <c r="I657" t="s">
        <v>1673</v>
      </c>
      <c r="J657" t="s">
        <v>1674</v>
      </c>
      <c r="K657" t="s">
        <v>1675</v>
      </c>
      <c r="L657" t="s">
        <v>1676</v>
      </c>
      <c r="M657" t="s">
        <v>1677</v>
      </c>
    </row>
    <row r="658" spans="1:14">
      <c r="A658" t="s">
        <v>5295</v>
      </c>
      <c r="B658">
        <v>2.3863165731985599E-2</v>
      </c>
      <c r="C658" s="23">
        <v>1</v>
      </c>
      <c r="D658" s="23">
        <v>4</v>
      </c>
      <c r="E658" s="23">
        <v>5</v>
      </c>
      <c r="F658" s="23">
        <v>5</v>
      </c>
      <c r="G658" t="s">
        <v>5296</v>
      </c>
      <c r="H658" t="s">
        <v>5297</v>
      </c>
      <c r="I658" t="s">
        <v>5298</v>
      </c>
      <c r="J658" t="s">
        <v>5299</v>
      </c>
      <c r="K658" t="s">
        <v>5300</v>
      </c>
      <c r="L658" t="s">
        <v>5301</v>
      </c>
      <c r="M658" t="s">
        <v>5302</v>
      </c>
    </row>
    <row r="659" spans="1:14">
      <c r="A659" t="s">
        <v>4339</v>
      </c>
      <c r="B659">
        <v>2.3968457561323001E-2</v>
      </c>
      <c r="C659" s="23">
        <v>6.3333333333333304</v>
      </c>
      <c r="D659" s="23">
        <v>14</v>
      </c>
      <c r="E659" s="23">
        <v>12.3333333333333</v>
      </c>
      <c r="F659" s="23">
        <v>13.3333333333333</v>
      </c>
      <c r="G659" t="s">
        <v>4340</v>
      </c>
      <c r="H659" t="s">
        <v>4341</v>
      </c>
      <c r="I659" t="s">
        <v>4342</v>
      </c>
      <c r="L659" t="s">
        <v>4343</v>
      </c>
      <c r="M659" t="s">
        <v>391</v>
      </c>
    </row>
    <row r="660" spans="1:14">
      <c r="A660" t="s">
        <v>6389</v>
      </c>
      <c r="B660">
        <v>2.4083142034943598E-2</v>
      </c>
      <c r="C660" s="23">
        <v>5.3333333333333304</v>
      </c>
      <c r="D660" s="23">
        <v>13</v>
      </c>
      <c r="E660" s="23">
        <v>11.3333333333333</v>
      </c>
      <c r="F660" s="23">
        <v>10</v>
      </c>
      <c r="G660" t="s">
        <v>6390</v>
      </c>
      <c r="H660" t="s">
        <v>6391</v>
      </c>
      <c r="I660" t="s">
        <v>6392</v>
      </c>
      <c r="J660" t="s">
        <v>6393</v>
      </c>
      <c r="K660" t="s">
        <v>6394</v>
      </c>
      <c r="L660" t="s">
        <v>6395</v>
      </c>
      <c r="M660" t="s">
        <v>6396</v>
      </c>
    </row>
    <row r="661" spans="1:14">
      <c r="A661" t="s">
        <v>1898</v>
      </c>
      <c r="B661">
        <v>2.4083142034943598E-2</v>
      </c>
      <c r="C661" s="23">
        <v>0.66666666666666696</v>
      </c>
      <c r="D661" s="23">
        <v>3.3333333333333299</v>
      </c>
      <c r="E661" s="23">
        <v>3.6666666666666701</v>
      </c>
      <c r="F661" s="23">
        <v>4.6666666666666696</v>
      </c>
      <c r="G661" t="s">
        <v>1899</v>
      </c>
      <c r="H661" t="s">
        <v>1900</v>
      </c>
      <c r="I661" t="s">
        <v>1901</v>
      </c>
      <c r="J661" t="s">
        <v>1902</v>
      </c>
      <c r="K661" t="s">
        <v>1903</v>
      </c>
      <c r="L661" t="s">
        <v>1904</v>
      </c>
      <c r="M661" t="s">
        <v>1905</v>
      </c>
    </row>
    <row r="662" spans="1:14">
      <c r="A662" t="s">
        <v>5521</v>
      </c>
      <c r="B662">
        <v>2.4402724421077399E-2</v>
      </c>
      <c r="C662" s="23">
        <v>1</v>
      </c>
      <c r="D662" s="23">
        <v>3.3333333333333299</v>
      </c>
      <c r="E662" s="23">
        <v>3.3333333333333299</v>
      </c>
      <c r="F662" s="23">
        <v>5.6666666666666696</v>
      </c>
      <c r="G662" t="s">
        <v>5522</v>
      </c>
      <c r="H662" t="s">
        <v>5523</v>
      </c>
      <c r="I662" t="s">
        <v>5524</v>
      </c>
      <c r="J662" t="s">
        <v>5525</v>
      </c>
      <c r="K662" t="s">
        <v>5526</v>
      </c>
      <c r="L662" t="s">
        <v>5527</v>
      </c>
      <c r="M662" t="s">
        <v>5528</v>
      </c>
      <c r="N662" t="s">
        <v>1580</v>
      </c>
    </row>
    <row r="663" spans="1:14">
      <c r="A663" t="s">
        <v>8645</v>
      </c>
      <c r="B663">
        <v>2.44190836885342E-2</v>
      </c>
      <c r="C663" s="23">
        <v>6.6666666666666696</v>
      </c>
      <c r="D663" s="23">
        <v>13</v>
      </c>
      <c r="E663" s="23">
        <v>13.3333333333333</v>
      </c>
      <c r="F663" s="23">
        <v>14.6666666666667</v>
      </c>
      <c r="G663" t="s">
        <v>8646</v>
      </c>
      <c r="H663" t="s">
        <v>8647</v>
      </c>
      <c r="I663" t="s">
        <v>8648</v>
      </c>
      <c r="J663" t="s">
        <v>8649</v>
      </c>
      <c r="K663" t="s">
        <v>8650</v>
      </c>
      <c r="L663" t="s">
        <v>8651</v>
      </c>
      <c r="M663" t="s">
        <v>8652</v>
      </c>
    </row>
    <row r="664" spans="1:14">
      <c r="A664" t="s">
        <v>6485</v>
      </c>
      <c r="B664">
        <v>2.4807770796293101E-2</v>
      </c>
      <c r="C664" s="23">
        <v>7.3333333333333304</v>
      </c>
      <c r="D664" s="23">
        <v>15</v>
      </c>
      <c r="E664" s="23">
        <v>13</v>
      </c>
      <c r="F664" s="23">
        <v>15.3333333333333</v>
      </c>
      <c r="G664" t="s">
        <v>6486</v>
      </c>
      <c r="H664" t="s">
        <v>6487</v>
      </c>
      <c r="I664" t="s">
        <v>6488</v>
      </c>
      <c r="J664" t="s">
        <v>6489</v>
      </c>
      <c r="K664" t="s">
        <v>6490</v>
      </c>
      <c r="L664" t="s">
        <v>6491</v>
      </c>
      <c r="M664" t="s">
        <v>6492</v>
      </c>
    </row>
    <row r="665" spans="1:14">
      <c r="A665" t="s">
        <v>10150</v>
      </c>
      <c r="B665">
        <v>2.4807770796293101E-2</v>
      </c>
      <c r="C665" s="23">
        <v>0.33333333333333298</v>
      </c>
      <c r="D665" s="23">
        <v>0.66666666666666696</v>
      </c>
      <c r="E665" s="23">
        <v>3.3333333333333299</v>
      </c>
      <c r="F665" s="23">
        <v>1.6666666666666701</v>
      </c>
      <c r="G665" t="s">
        <v>10151</v>
      </c>
      <c r="H665" t="s">
        <v>10152</v>
      </c>
      <c r="I665" t="s">
        <v>10153</v>
      </c>
      <c r="J665" t="s">
        <v>10154</v>
      </c>
      <c r="K665" t="s">
        <v>10155</v>
      </c>
      <c r="L665" t="s">
        <v>10156</v>
      </c>
      <c r="M665" t="s">
        <v>10157</v>
      </c>
    </row>
    <row r="666" spans="1:14">
      <c r="A666" t="s">
        <v>6724</v>
      </c>
      <c r="B666">
        <v>2.50797614245E-2</v>
      </c>
      <c r="C666" s="23">
        <v>3</v>
      </c>
      <c r="D666" s="23">
        <v>8.3333333333333304</v>
      </c>
      <c r="E666" s="23">
        <v>7.6666666666666696</v>
      </c>
      <c r="F666" s="23">
        <v>8.6666666666666696</v>
      </c>
      <c r="G666" t="s">
        <v>6725</v>
      </c>
      <c r="H666" t="s">
        <v>6726</v>
      </c>
      <c r="I666" t="s">
        <v>6727</v>
      </c>
      <c r="J666" t="s">
        <v>6728</v>
      </c>
      <c r="K666" t="s">
        <v>6729</v>
      </c>
      <c r="L666" t="s">
        <v>6730</v>
      </c>
      <c r="M666" t="s">
        <v>6731</v>
      </c>
    </row>
    <row r="667" spans="1:14">
      <c r="A667" t="s">
        <v>4323</v>
      </c>
      <c r="B667">
        <v>2.5138237539058101E-2</v>
      </c>
      <c r="C667" s="23">
        <v>13</v>
      </c>
      <c r="D667" s="23">
        <v>17.6666666666667</v>
      </c>
      <c r="E667" s="23">
        <v>24</v>
      </c>
      <c r="F667" s="23">
        <v>20.6666666666667</v>
      </c>
      <c r="G667" t="s">
        <v>4324</v>
      </c>
      <c r="H667" t="s">
        <v>4325</v>
      </c>
      <c r="I667" t="s">
        <v>4326</v>
      </c>
      <c r="J667" t="s">
        <v>4327</v>
      </c>
      <c r="K667" t="s">
        <v>4328</v>
      </c>
      <c r="L667" t="s">
        <v>4329</v>
      </c>
      <c r="M667" t="s">
        <v>4330</v>
      </c>
    </row>
    <row r="668" spans="1:14">
      <c r="A668" t="s">
        <v>10158</v>
      </c>
      <c r="B668">
        <v>2.55563023608028E-2</v>
      </c>
      <c r="C668" s="23">
        <v>0</v>
      </c>
      <c r="D668" s="23">
        <v>2</v>
      </c>
      <c r="E668" s="23">
        <v>0.66666666666666696</v>
      </c>
      <c r="F668" s="23">
        <v>2</v>
      </c>
      <c r="G668" t="s">
        <v>10159</v>
      </c>
      <c r="H668" t="s">
        <v>10160</v>
      </c>
      <c r="I668" t="s">
        <v>10161</v>
      </c>
      <c r="J668" t="s">
        <v>10162</v>
      </c>
      <c r="K668" t="s">
        <v>10163</v>
      </c>
      <c r="L668" t="s">
        <v>10164</v>
      </c>
      <c r="M668" t="s">
        <v>10165</v>
      </c>
    </row>
    <row r="669" spans="1:14">
      <c r="A669" t="s">
        <v>10166</v>
      </c>
      <c r="B669">
        <v>2.5588421177067899E-2</v>
      </c>
      <c r="C669" s="23">
        <v>0</v>
      </c>
      <c r="D669" s="23">
        <v>1.6666666666666701</v>
      </c>
      <c r="E669" s="23">
        <v>2</v>
      </c>
      <c r="F669" s="23">
        <v>2.3333333333333299</v>
      </c>
      <c r="G669" t="s">
        <v>10167</v>
      </c>
      <c r="H669" t="s">
        <v>10168</v>
      </c>
      <c r="I669" t="s">
        <v>10169</v>
      </c>
      <c r="J669" t="s">
        <v>10170</v>
      </c>
      <c r="K669" t="s">
        <v>10171</v>
      </c>
      <c r="L669" t="s">
        <v>10172</v>
      </c>
      <c r="M669" t="s">
        <v>10173</v>
      </c>
    </row>
    <row r="670" spans="1:14">
      <c r="A670" t="s">
        <v>8184</v>
      </c>
      <c r="B670">
        <v>2.63289132598826E-2</v>
      </c>
      <c r="C670" s="23">
        <v>1</v>
      </c>
      <c r="D670" s="23">
        <v>4.3333333333333304</v>
      </c>
      <c r="E670" s="23">
        <v>4</v>
      </c>
      <c r="F670" s="23">
        <v>5.3333333333333304</v>
      </c>
      <c r="G670" t="s">
        <v>8185</v>
      </c>
      <c r="H670" t="s">
        <v>8186</v>
      </c>
      <c r="I670" t="s">
        <v>8187</v>
      </c>
      <c r="J670" t="s">
        <v>8188</v>
      </c>
      <c r="K670" t="s">
        <v>8189</v>
      </c>
      <c r="L670" t="s">
        <v>8190</v>
      </c>
      <c r="M670" t="s">
        <v>8191</v>
      </c>
    </row>
    <row r="671" spans="1:14">
      <c r="A671" t="s">
        <v>7972</v>
      </c>
      <c r="B671">
        <v>2.6807728555241699E-2</v>
      </c>
      <c r="C671" s="23">
        <v>1.6666666666666701</v>
      </c>
      <c r="D671" s="23">
        <v>4</v>
      </c>
      <c r="E671" s="23">
        <v>6</v>
      </c>
      <c r="F671" s="23">
        <v>6.3333333333333304</v>
      </c>
      <c r="G671" t="s">
        <v>7973</v>
      </c>
      <c r="H671" t="s">
        <v>7974</v>
      </c>
      <c r="I671" t="s">
        <v>7975</v>
      </c>
      <c r="J671" t="s">
        <v>7976</v>
      </c>
      <c r="K671" t="s">
        <v>7977</v>
      </c>
      <c r="M671" t="s">
        <v>7978</v>
      </c>
    </row>
    <row r="672" spans="1:14">
      <c r="A672" t="s">
        <v>3244</v>
      </c>
      <c r="B672">
        <v>2.8170664260814E-2</v>
      </c>
      <c r="C672" s="23">
        <v>5</v>
      </c>
      <c r="D672" s="23">
        <v>10.6666666666667</v>
      </c>
      <c r="E672" s="23">
        <v>9.6666666666666696</v>
      </c>
      <c r="F672" s="23">
        <v>12.3333333333333</v>
      </c>
      <c r="G672" t="s">
        <v>3245</v>
      </c>
      <c r="H672" t="s">
        <v>3246</v>
      </c>
      <c r="I672" t="s">
        <v>3247</v>
      </c>
      <c r="J672" t="s">
        <v>3248</v>
      </c>
      <c r="K672" t="s">
        <v>3249</v>
      </c>
      <c r="L672" t="s">
        <v>3250</v>
      </c>
      <c r="M672" t="s">
        <v>3251</v>
      </c>
    </row>
    <row r="673" spans="1:14">
      <c r="A673" t="s">
        <v>1874</v>
      </c>
      <c r="B673">
        <v>2.8240564354680101E-2</v>
      </c>
      <c r="C673" s="23">
        <v>2.3333333333333299</v>
      </c>
      <c r="D673" s="23">
        <v>1.3333333333333299</v>
      </c>
      <c r="E673" s="23">
        <v>0</v>
      </c>
      <c r="F673" s="23">
        <v>0.66666666666666696</v>
      </c>
      <c r="G673" t="s">
        <v>1875</v>
      </c>
      <c r="H673" t="s">
        <v>1876</v>
      </c>
      <c r="I673" t="s">
        <v>1877</v>
      </c>
      <c r="J673" t="s">
        <v>1878</v>
      </c>
      <c r="K673" t="s">
        <v>1879</v>
      </c>
      <c r="L673" t="s">
        <v>1880</v>
      </c>
      <c r="M673" t="s">
        <v>1881</v>
      </c>
    </row>
    <row r="674" spans="1:14">
      <c r="A674" t="s">
        <v>3337</v>
      </c>
      <c r="B674">
        <v>2.8240564354680101E-2</v>
      </c>
      <c r="C674" s="23">
        <v>0.66666666666666696</v>
      </c>
      <c r="D674" s="23">
        <v>0</v>
      </c>
      <c r="E674" s="23">
        <v>1.3333333333333299</v>
      </c>
      <c r="F674" s="23">
        <v>2.3333333333333299</v>
      </c>
      <c r="G674" t="s">
        <v>3338</v>
      </c>
      <c r="H674" t="s">
        <v>3339</v>
      </c>
      <c r="I674" t="s">
        <v>3340</v>
      </c>
      <c r="L674" t="s">
        <v>3341</v>
      </c>
      <c r="M674" t="s">
        <v>391</v>
      </c>
    </row>
    <row r="675" spans="1:14">
      <c r="A675" t="s">
        <v>10174</v>
      </c>
      <c r="B675">
        <v>2.8852191750492098E-2</v>
      </c>
      <c r="C675" s="23">
        <v>0.33333333333333298</v>
      </c>
      <c r="D675" s="23">
        <v>0</v>
      </c>
      <c r="E675" s="23">
        <v>2</v>
      </c>
      <c r="F675" s="23">
        <v>0.33333333333333298</v>
      </c>
      <c r="G675" t="s">
        <v>10175</v>
      </c>
      <c r="H675" t="s">
        <v>10176</v>
      </c>
      <c r="I675" t="s">
        <v>10177</v>
      </c>
      <c r="J675" t="s">
        <v>10178</v>
      </c>
      <c r="K675" t="s">
        <v>10179</v>
      </c>
      <c r="L675" t="s">
        <v>10180</v>
      </c>
      <c r="M675" t="s">
        <v>10181</v>
      </c>
    </row>
    <row r="676" spans="1:14">
      <c r="A676" t="s">
        <v>5227</v>
      </c>
      <c r="B676">
        <v>2.8930476428103698E-2</v>
      </c>
      <c r="C676" s="23">
        <v>26.3333333333333</v>
      </c>
      <c r="D676" s="23">
        <v>32.6666666666667</v>
      </c>
      <c r="E676" s="23">
        <v>40.6666666666667</v>
      </c>
      <c r="F676" s="23">
        <v>37.3333333333333</v>
      </c>
      <c r="G676" t="s">
        <v>5228</v>
      </c>
      <c r="H676" t="s">
        <v>5229</v>
      </c>
      <c r="I676" t="s">
        <v>5230</v>
      </c>
      <c r="J676" t="s">
        <v>5231</v>
      </c>
      <c r="K676" t="s">
        <v>5232</v>
      </c>
      <c r="L676" t="s">
        <v>5233</v>
      </c>
      <c r="M676" t="s">
        <v>5234</v>
      </c>
      <c r="N676" t="s">
        <v>5235</v>
      </c>
    </row>
    <row r="677" spans="1:14">
      <c r="A677" t="s">
        <v>3623</v>
      </c>
      <c r="B677">
        <v>2.94474584269033E-2</v>
      </c>
      <c r="C677" s="23">
        <v>0</v>
      </c>
      <c r="D677" s="23">
        <v>2</v>
      </c>
      <c r="E677" s="23">
        <v>2</v>
      </c>
      <c r="F677" s="23">
        <v>2</v>
      </c>
      <c r="G677" t="s">
        <v>3624</v>
      </c>
      <c r="H677" t="s">
        <v>3625</v>
      </c>
      <c r="I677" t="s">
        <v>3626</v>
      </c>
      <c r="J677" t="s">
        <v>3627</v>
      </c>
      <c r="K677" t="s">
        <v>3628</v>
      </c>
      <c r="L677" t="s">
        <v>3629</v>
      </c>
      <c r="M677" t="s">
        <v>3630</v>
      </c>
    </row>
    <row r="678" spans="1:14">
      <c r="A678" t="s">
        <v>10182</v>
      </c>
      <c r="B678">
        <v>2.94474584269033E-2</v>
      </c>
      <c r="C678" s="23">
        <v>0</v>
      </c>
      <c r="D678" s="23">
        <v>2</v>
      </c>
      <c r="E678" s="23">
        <v>2</v>
      </c>
      <c r="F678" s="23">
        <v>2</v>
      </c>
      <c r="G678" t="s">
        <v>10183</v>
      </c>
      <c r="H678" t="s">
        <v>10184</v>
      </c>
      <c r="I678" t="s">
        <v>10185</v>
      </c>
      <c r="J678" t="s">
        <v>10186</v>
      </c>
      <c r="K678" t="s">
        <v>10187</v>
      </c>
      <c r="L678" t="s">
        <v>10188</v>
      </c>
      <c r="M678" t="s">
        <v>10189</v>
      </c>
    </row>
    <row r="679" spans="1:14">
      <c r="A679" t="s">
        <v>6268</v>
      </c>
      <c r="B679">
        <v>2.9495062951156802E-2</v>
      </c>
      <c r="C679" s="23">
        <v>1.3333333333333299</v>
      </c>
      <c r="D679" s="23">
        <v>4.6666666666666696</v>
      </c>
      <c r="E679" s="23">
        <v>1.6666666666666701</v>
      </c>
      <c r="F679" s="23">
        <v>4.6666666666666696</v>
      </c>
      <c r="G679" t="s">
        <v>6269</v>
      </c>
      <c r="H679" t="s">
        <v>6270</v>
      </c>
      <c r="I679" t="s">
        <v>6271</v>
      </c>
      <c r="J679" t="s">
        <v>6272</v>
      </c>
      <c r="K679" t="s">
        <v>6273</v>
      </c>
      <c r="L679" t="s">
        <v>6274</v>
      </c>
      <c r="M679" t="s">
        <v>6275</v>
      </c>
    </row>
    <row r="680" spans="1:14">
      <c r="A680" t="s">
        <v>3223</v>
      </c>
      <c r="B680">
        <v>2.95149284523092E-2</v>
      </c>
      <c r="C680" s="23">
        <v>1.3333333333333299</v>
      </c>
      <c r="D680" s="23">
        <v>3.6666666666666701</v>
      </c>
      <c r="E680" s="23">
        <v>5.3333333333333304</v>
      </c>
      <c r="F680" s="23">
        <v>5.6666666666666696</v>
      </c>
      <c r="G680" t="s">
        <v>3224</v>
      </c>
      <c r="H680" t="s">
        <v>3225</v>
      </c>
      <c r="I680" t="s">
        <v>3226</v>
      </c>
      <c r="J680" t="s">
        <v>3227</v>
      </c>
      <c r="K680" t="s">
        <v>3228</v>
      </c>
      <c r="L680" t="s">
        <v>3229</v>
      </c>
      <c r="M680" t="s">
        <v>3230</v>
      </c>
    </row>
    <row r="681" spans="1:14">
      <c r="A681" t="s">
        <v>6566</v>
      </c>
      <c r="B681">
        <v>3.0035035428385801E-2</v>
      </c>
      <c r="C681" s="23">
        <v>2.6666666666666701</v>
      </c>
      <c r="D681" s="23">
        <v>1</v>
      </c>
      <c r="E681" s="23">
        <v>5.3333333333333304</v>
      </c>
      <c r="F681" s="23">
        <v>2.3333333333333299</v>
      </c>
      <c r="G681" t="s">
        <v>6567</v>
      </c>
      <c r="H681" t="s">
        <v>6568</v>
      </c>
      <c r="I681" t="s">
        <v>6569</v>
      </c>
      <c r="J681" t="s">
        <v>6570</v>
      </c>
      <c r="K681" t="s">
        <v>6571</v>
      </c>
      <c r="L681" t="s">
        <v>6572</v>
      </c>
      <c r="M681" t="s">
        <v>6573</v>
      </c>
      <c r="N681" t="s">
        <v>6574</v>
      </c>
    </row>
    <row r="682" spans="1:14">
      <c r="A682" t="s">
        <v>2867</v>
      </c>
      <c r="B682">
        <v>3.0558173503652499E-2</v>
      </c>
      <c r="C682" s="23">
        <v>1</v>
      </c>
      <c r="D682" s="23">
        <v>3.3333333333333299</v>
      </c>
      <c r="E682" s="23">
        <v>4.6666666666666696</v>
      </c>
      <c r="F682" s="23">
        <v>5</v>
      </c>
      <c r="G682" t="s">
        <v>2868</v>
      </c>
      <c r="H682" t="s">
        <v>2869</v>
      </c>
      <c r="I682" t="s">
        <v>2870</v>
      </c>
      <c r="J682" t="s">
        <v>2871</v>
      </c>
      <c r="K682" t="s">
        <v>2872</v>
      </c>
      <c r="L682" t="s">
        <v>2873</v>
      </c>
      <c r="M682" t="s">
        <v>2874</v>
      </c>
    </row>
    <row r="683" spans="1:14">
      <c r="A683" t="s">
        <v>10190</v>
      </c>
      <c r="B683">
        <v>3.0708097629166899E-2</v>
      </c>
      <c r="C683" s="23">
        <v>0</v>
      </c>
      <c r="D683" s="23">
        <v>1.6666666666666701</v>
      </c>
      <c r="E683" s="23">
        <v>1.6666666666666701</v>
      </c>
      <c r="F683" s="23">
        <v>2.3333333333333299</v>
      </c>
      <c r="G683" t="s">
        <v>10191</v>
      </c>
      <c r="H683" t="s">
        <v>10192</v>
      </c>
      <c r="I683" t="s">
        <v>10193</v>
      </c>
      <c r="J683" t="s">
        <v>10194</v>
      </c>
      <c r="K683" t="s">
        <v>10195</v>
      </c>
      <c r="L683" t="s">
        <v>10196</v>
      </c>
      <c r="M683" t="s">
        <v>10197</v>
      </c>
    </row>
    <row r="684" spans="1:14">
      <c r="A684" t="s">
        <v>10198</v>
      </c>
      <c r="B684">
        <v>3.0708097629166899E-2</v>
      </c>
      <c r="C684" s="23">
        <v>0</v>
      </c>
      <c r="D684" s="23">
        <v>1.6666666666666701</v>
      </c>
      <c r="E684" s="23">
        <v>2.3333333333333299</v>
      </c>
      <c r="F684" s="23">
        <v>1.6666666666666701</v>
      </c>
      <c r="G684" t="s">
        <v>10199</v>
      </c>
      <c r="H684" t="s">
        <v>10200</v>
      </c>
      <c r="I684" t="s">
        <v>10201</v>
      </c>
      <c r="J684" t="s">
        <v>10202</v>
      </c>
      <c r="K684" t="s">
        <v>10203</v>
      </c>
      <c r="L684" t="s">
        <v>10204</v>
      </c>
      <c r="M684" t="s">
        <v>10205</v>
      </c>
    </row>
    <row r="685" spans="1:14">
      <c r="A685" t="s">
        <v>5725</v>
      </c>
      <c r="B685">
        <v>3.0708097629166899E-2</v>
      </c>
      <c r="C685" s="23">
        <v>1</v>
      </c>
      <c r="D685" s="23">
        <v>0.66666666666666696</v>
      </c>
      <c r="E685" s="23">
        <v>2.3333333333333299</v>
      </c>
      <c r="F685" s="23">
        <v>0</v>
      </c>
      <c r="G685" t="s">
        <v>5726</v>
      </c>
      <c r="H685" t="s">
        <v>5727</v>
      </c>
      <c r="I685" t="s">
        <v>5728</v>
      </c>
      <c r="J685" t="s">
        <v>5729</v>
      </c>
      <c r="K685" t="s">
        <v>5730</v>
      </c>
      <c r="L685" t="s">
        <v>5731</v>
      </c>
      <c r="M685" t="s">
        <v>5732</v>
      </c>
    </row>
    <row r="686" spans="1:14">
      <c r="A686" t="s">
        <v>4675</v>
      </c>
      <c r="B686">
        <v>3.0708097629166899E-2</v>
      </c>
      <c r="C686" s="23">
        <v>0.66666666666666696</v>
      </c>
      <c r="D686" s="23">
        <v>2.3333333333333299</v>
      </c>
      <c r="E686" s="23">
        <v>1</v>
      </c>
      <c r="F686" s="23">
        <v>0</v>
      </c>
      <c r="G686" t="s">
        <v>4676</v>
      </c>
      <c r="H686" t="s">
        <v>4677</v>
      </c>
      <c r="I686" t="s">
        <v>4678</v>
      </c>
      <c r="J686" t="s">
        <v>4679</v>
      </c>
      <c r="K686" t="s">
        <v>4680</v>
      </c>
      <c r="L686" t="s">
        <v>4681</v>
      </c>
      <c r="M686" t="s">
        <v>4682</v>
      </c>
      <c r="N686" t="s">
        <v>4683</v>
      </c>
    </row>
    <row r="687" spans="1:14">
      <c r="A687" t="s">
        <v>10206</v>
      </c>
      <c r="B687">
        <v>3.0708097629166899E-2</v>
      </c>
      <c r="C687" s="23">
        <v>0</v>
      </c>
      <c r="D687" s="23">
        <v>2.3333333333333299</v>
      </c>
      <c r="E687" s="23">
        <v>0.66666666666666696</v>
      </c>
      <c r="F687" s="23">
        <v>1</v>
      </c>
      <c r="G687" t="s">
        <v>10207</v>
      </c>
      <c r="H687" t="s">
        <v>10208</v>
      </c>
      <c r="I687" t="s">
        <v>10209</v>
      </c>
      <c r="J687" t="s">
        <v>10210</v>
      </c>
      <c r="K687" t="s">
        <v>10211</v>
      </c>
      <c r="L687" t="s">
        <v>10212</v>
      </c>
      <c r="M687" t="s">
        <v>10213</v>
      </c>
    </row>
    <row r="688" spans="1:14">
      <c r="A688" t="s">
        <v>9062</v>
      </c>
      <c r="B688">
        <v>3.0807298070603902E-2</v>
      </c>
      <c r="C688" s="23">
        <v>2.6666666666666701</v>
      </c>
      <c r="D688" s="23">
        <v>3.6666666666666701</v>
      </c>
      <c r="E688" s="23">
        <v>6</v>
      </c>
      <c r="F688" s="23">
        <v>8</v>
      </c>
      <c r="G688" t="s">
        <v>9063</v>
      </c>
      <c r="H688" t="s">
        <v>9064</v>
      </c>
      <c r="I688" t="s">
        <v>9065</v>
      </c>
      <c r="J688" t="s">
        <v>9066</v>
      </c>
      <c r="K688" t="s">
        <v>9067</v>
      </c>
      <c r="L688" t="s">
        <v>9068</v>
      </c>
      <c r="M688" t="s">
        <v>9069</v>
      </c>
    </row>
    <row r="689" spans="1:14">
      <c r="A689" t="s">
        <v>7891</v>
      </c>
      <c r="B689">
        <v>3.1183493023127999E-2</v>
      </c>
      <c r="C689" s="23">
        <v>4</v>
      </c>
      <c r="D689" s="23">
        <v>4.6666666666666696</v>
      </c>
      <c r="E689" s="23">
        <v>9</v>
      </c>
      <c r="F689" s="23">
        <v>3.3333333333333299</v>
      </c>
      <c r="G689" t="s">
        <v>7892</v>
      </c>
      <c r="H689" t="s">
        <v>7893</v>
      </c>
      <c r="I689" t="s">
        <v>7894</v>
      </c>
      <c r="J689" t="s">
        <v>7895</v>
      </c>
      <c r="K689" t="s">
        <v>7896</v>
      </c>
      <c r="L689" t="s">
        <v>7897</v>
      </c>
      <c r="M689" t="s">
        <v>7898</v>
      </c>
    </row>
    <row r="690" spans="1:14">
      <c r="A690" t="s">
        <v>1440</v>
      </c>
      <c r="B690">
        <v>3.1274629867961298E-2</v>
      </c>
      <c r="C690" s="23">
        <v>0.66666666666666696</v>
      </c>
      <c r="D690" s="23">
        <v>2.3333333333333299</v>
      </c>
      <c r="E690" s="23">
        <v>3.6666666666666701</v>
      </c>
      <c r="F690" s="23">
        <v>4.3333333333333304</v>
      </c>
      <c r="G690" t="s">
        <v>1441</v>
      </c>
      <c r="H690" t="s">
        <v>1442</v>
      </c>
      <c r="I690" t="s">
        <v>1443</v>
      </c>
      <c r="J690" t="s">
        <v>1444</v>
      </c>
      <c r="K690" t="s">
        <v>1445</v>
      </c>
      <c r="L690" t="s">
        <v>1446</v>
      </c>
      <c r="M690" t="s">
        <v>1447</v>
      </c>
    </row>
    <row r="691" spans="1:14">
      <c r="A691" t="s">
        <v>10214</v>
      </c>
      <c r="B691">
        <v>3.1650414609410198E-2</v>
      </c>
      <c r="C691" s="23">
        <v>0.66666666666666696</v>
      </c>
      <c r="D691" s="23">
        <v>0.66666666666666696</v>
      </c>
      <c r="E691" s="23">
        <v>3.6666666666666701</v>
      </c>
      <c r="F691" s="23">
        <v>2</v>
      </c>
      <c r="G691" t="s">
        <v>10215</v>
      </c>
      <c r="H691" t="s">
        <v>10216</v>
      </c>
      <c r="I691" t="s">
        <v>10217</v>
      </c>
      <c r="J691" t="s">
        <v>10218</v>
      </c>
      <c r="K691" t="s">
        <v>10219</v>
      </c>
      <c r="L691" t="s">
        <v>10220</v>
      </c>
      <c r="M691" t="s">
        <v>10221</v>
      </c>
    </row>
    <row r="692" spans="1:14">
      <c r="A692" t="s">
        <v>2987</v>
      </c>
      <c r="B692">
        <v>3.1716438509618299E-2</v>
      </c>
      <c r="C692" s="23">
        <v>8.3333333333333304</v>
      </c>
      <c r="D692" s="23">
        <v>10</v>
      </c>
      <c r="E692" s="23">
        <v>5</v>
      </c>
      <c r="F692" s="23">
        <v>12.3333333333333</v>
      </c>
      <c r="G692" t="s">
        <v>2988</v>
      </c>
      <c r="H692" t="s">
        <v>2989</v>
      </c>
      <c r="I692" t="s">
        <v>2990</v>
      </c>
      <c r="J692" t="s">
        <v>2991</v>
      </c>
      <c r="K692" t="s">
        <v>2992</v>
      </c>
      <c r="L692" t="s">
        <v>2993</v>
      </c>
      <c r="M692" t="s">
        <v>2994</v>
      </c>
    </row>
    <row r="693" spans="1:14">
      <c r="A693" t="s">
        <v>4812</v>
      </c>
      <c r="B693">
        <v>3.1778714863868601E-2</v>
      </c>
      <c r="C693" s="23">
        <v>13</v>
      </c>
      <c r="D693" s="23">
        <v>22</v>
      </c>
      <c r="E693" s="23">
        <v>13.6666666666667</v>
      </c>
      <c r="F693" s="23">
        <v>13.3333333333333</v>
      </c>
      <c r="G693" t="s">
        <v>4813</v>
      </c>
      <c r="H693" t="s">
        <v>4814</v>
      </c>
      <c r="I693" t="s">
        <v>4815</v>
      </c>
      <c r="J693" t="s">
        <v>4816</v>
      </c>
      <c r="K693" t="s">
        <v>4817</v>
      </c>
      <c r="L693" t="s">
        <v>4818</v>
      </c>
      <c r="M693" t="s">
        <v>4819</v>
      </c>
    </row>
    <row r="694" spans="1:14">
      <c r="A694" t="s">
        <v>2075</v>
      </c>
      <c r="B694">
        <v>3.2253309131160202E-2</v>
      </c>
      <c r="C694" s="23">
        <v>3</v>
      </c>
      <c r="D694" s="23">
        <v>4.6666666666666696</v>
      </c>
      <c r="E694" s="23">
        <v>4</v>
      </c>
      <c r="F694" s="23">
        <v>8.6666666666666696</v>
      </c>
      <c r="G694" t="s">
        <v>2076</v>
      </c>
      <c r="H694" t="s">
        <v>2077</v>
      </c>
      <c r="I694" t="s">
        <v>2078</v>
      </c>
      <c r="J694" t="s">
        <v>2079</v>
      </c>
      <c r="K694" t="s">
        <v>2080</v>
      </c>
      <c r="L694" t="s">
        <v>2081</v>
      </c>
      <c r="M694" t="s">
        <v>2082</v>
      </c>
    </row>
    <row r="695" spans="1:14">
      <c r="A695" t="s">
        <v>10222</v>
      </c>
      <c r="B695">
        <v>3.2767309053764702E-2</v>
      </c>
      <c r="C695" s="23">
        <v>0</v>
      </c>
      <c r="D695" s="23">
        <v>2.3333333333333299</v>
      </c>
      <c r="E695" s="23">
        <v>1.6666666666666701</v>
      </c>
      <c r="F695" s="23">
        <v>1.3333333333333299</v>
      </c>
      <c r="G695" t="s">
        <v>10223</v>
      </c>
      <c r="H695" t="s">
        <v>10224</v>
      </c>
      <c r="I695" t="s">
        <v>10225</v>
      </c>
      <c r="J695" t="s">
        <v>10226</v>
      </c>
      <c r="K695" t="s">
        <v>10227</v>
      </c>
      <c r="L695" t="s">
        <v>10228</v>
      </c>
      <c r="M695" t="s">
        <v>10229</v>
      </c>
    </row>
    <row r="696" spans="1:14">
      <c r="A696" t="s">
        <v>8993</v>
      </c>
      <c r="B696">
        <v>3.3115774563131598E-2</v>
      </c>
      <c r="C696" s="23">
        <v>0.33333333333333298</v>
      </c>
      <c r="D696" s="23">
        <v>1</v>
      </c>
      <c r="E696" s="23">
        <v>1</v>
      </c>
      <c r="F696" s="23">
        <v>3.3333333333333299</v>
      </c>
      <c r="G696" t="s">
        <v>8994</v>
      </c>
      <c r="H696" t="s">
        <v>8995</v>
      </c>
      <c r="I696" t="s">
        <v>8996</v>
      </c>
      <c r="J696" t="s">
        <v>8997</v>
      </c>
      <c r="K696" t="s">
        <v>8998</v>
      </c>
      <c r="L696" t="s">
        <v>8999</v>
      </c>
      <c r="M696" t="s">
        <v>9000</v>
      </c>
    </row>
    <row r="697" spans="1:14">
      <c r="A697" t="s">
        <v>8208</v>
      </c>
      <c r="B697">
        <v>3.3250272912965E-2</v>
      </c>
      <c r="C697" s="23">
        <v>1</v>
      </c>
      <c r="D697" s="23">
        <v>4.3333333333333304</v>
      </c>
      <c r="E697" s="23">
        <v>1</v>
      </c>
      <c r="F697" s="23">
        <v>2.6666666666666701</v>
      </c>
      <c r="G697" t="s">
        <v>8209</v>
      </c>
      <c r="H697" t="s">
        <v>8210</v>
      </c>
      <c r="I697" t="s">
        <v>8211</v>
      </c>
      <c r="J697" t="s">
        <v>8212</v>
      </c>
      <c r="K697" t="s">
        <v>8213</v>
      </c>
      <c r="L697" t="s">
        <v>8214</v>
      </c>
      <c r="M697" t="s">
        <v>8215</v>
      </c>
    </row>
    <row r="698" spans="1:14">
      <c r="A698" t="s">
        <v>8832</v>
      </c>
      <c r="B698">
        <v>3.4494977392191997E-2</v>
      </c>
      <c r="C698" s="23">
        <v>0</v>
      </c>
      <c r="D698" s="23">
        <v>1</v>
      </c>
      <c r="E698" s="23">
        <v>2</v>
      </c>
      <c r="F698" s="23">
        <v>2</v>
      </c>
      <c r="G698" t="s">
        <v>8833</v>
      </c>
      <c r="H698" t="s">
        <v>8834</v>
      </c>
      <c r="I698" t="s">
        <v>8835</v>
      </c>
      <c r="J698" t="s">
        <v>8836</v>
      </c>
      <c r="K698" t="s">
        <v>8837</v>
      </c>
      <c r="L698" t="s">
        <v>8838</v>
      </c>
      <c r="M698" t="s">
        <v>8839</v>
      </c>
    </row>
    <row r="699" spans="1:14">
      <c r="A699" t="s">
        <v>10230</v>
      </c>
      <c r="B699">
        <v>3.4494977392191997E-2</v>
      </c>
      <c r="C699" s="23">
        <v>0</v>
      </c>
      <c r="D699" s="23">
        <v>2</v>
      </c>
      <c r="E699" s="23">
        <v>2</v>
      </c>
      <c r="F699" s="23">
        <v>1</v>
      </c>
      <c r="G699" t="s">
        <v>10231</v>
      </c>
      <c r="H699" t="s">
        <v>10232</v>
      </c>
      <c r="I699" t="s">
        <v>10233</v>
      </c>
      <c r="J699" t="s">
        <v>10234</v>
      </c>
      <c r="K699" t="s">
        <v>10235</v>
      </c>
      <c r="L699" t="s">
        <v>10236</v>
      </c>
      <c r="M699" t="s">
        <v>10237</v>
      </c>
    </row>
    <row r="700" spans="1:14">
      <c r="A700" t="s">
        <v>10238</v>
      </c>
      <c r="B700">
        <v>3.4566806854857801E-2</v>
      </c>
      <c r="C700" s="23">
        <v>0</v>
      </c>
      <c r="D700" s="23">
        <v>0.33333333333333298</v>
      </c>
      <c r="E700" s="23">
        <v>1.6666666666666701</v>
      </c>
      <c r="F700" s="23">
        <v>1.6666666666666701</v>
      </c>
      <c r="G700" t="s">
        <v>10239</v>
      </c>
      <c r="H700" t="s">
        <v>10240</v>
      </c>
      <c r="I700" t="s">
        <v>10241</v>
      </c>
      <c r="J700" t="s">
        <v>10242</v>
      </c>
      <c r="K700" t="s">
        <v>10243</v>
      </c>
      <c r="L700" t="s">
        <v>10244</v>
      </c>
      <c r="M700" t="s">
        <v>10245</v>
      </c>
    </row>
    <row r="701" spans="1:14">
      <c r="A701" t="s">
        <v>10246</v>
      </c>
      <c r="B701">
        <v>3.50291522068953E-2</v>
      </c>
      <c r="C701" s="23">
        <v>0</v>
      </c>
      <c r="D701" s="23">
        <v>2</v>
      </c>
      <c r="E701" s="23">
        <v>1.6666666666666701</v>
      </c>
      <c r="F701" s="23">
        <v>2</v>
      </c>
      <c r="G701" t="s">
        <v>10247</v>
      </c>
      <c r="H701" t="s">
        <v>10248</v>
      </c>
      <c r="I701" t="s">
        <v>10249</v>
      </c>
      <c r="J701" t="s">
        <v>10250</v>
      </c>
      <c r="K701" t="s">
        <v>10251</v>
      </c>
      <c r="L701" t="s">
        <v>10252</v>
      </c>
      <c r="M701" t="s">
        <v>10253</v>
      </c>
      <c r="N701" t="s">
        <v>10254</v>
      </c>
    </row>
    <row r="702" spans="1:14">
      <c r="A702" t="s">
        <v>1662</v>
      </c>
      <c r="B702">
        <v>3.5315312247976599E-2</v>
      </c>
      <c r="C702" s="23">
        <v>19.6666666666667</v>
      </c>
      <c r="D702" s="23">
        <v>31</v>
      </c>
      <c r="E702" s="23">
        <v>29.6666666666667</v>
      </c>
      <c r="F702" s="23">
        <v>30</v>
      </c>
      <c r="G702" t="s">
        <v>1663</v>
      </c>
      <c r="H702" t="s">
        <v>1664</v>
      </c>
      <c r="I702" t="s">
        <v>1665</v>
      </c>
      <c r="J702" t="s">
        <v>1666</v>
      </c>
      <c r="K702" t="s">
        <v>1667</v>
      </c>
      <c r="L702" t="s">
        <v>1668</v>
      </c>
      <c r="M702" t="s">
        <v>1669</v>
      </c>
    </row>
    <row r="703" spans="1:14">
      <c r="A703" t="s">
        <v>8637</v>
      </c>
      <c r="B703">
        <v>3.5509268974997003E-2</v>
      </c>
      <c r="C703" s="23">
        <v>2.6666666666666701</v>
      </c>
      <c r="D703" s="23">
        <v>6.6666666666666696</v>
      </c>
      <c r="E703" s="23">
        <v>8.3333333333333304</v>
      </c>
      <c r="F703" s="23">
        <v>6.6666666666666696</v>
      </c>
      <c r="G703" t="s">
        <v>8638</v>
      </c>
      <c r="H703" t="s">
        <v>8639</v>
      </c>
      <c r="I703" t="s">
        <v>8640</v>
      </c>
      <c r="J703" t="s">
        <v>8641</v>
      </c>
      <c r="K703" t="s">
        <v>8642</v>
      </c>
      <c r="L703" t="s">
        <v>8643</v>
      </c>
      <c r="M703" t="s">
        <v>8644</v>
      </c>
    </row>
    <row r="704" spans="1:14">
      <c r="A704" t="s">
        <v>8533</v>
      </c>
      <c r="B704">
        <v>3.5699465063496798E-2</v>
      </c>
      <c r="C704" s="23">
        <v>0</v>
      </c>
      <c r="D704" s="23">
        <v>1.3333333333333299</v>
      </c>
      <c r="E704" s="23">
        <v>1</v>
      </c>
      <c r="F704" s="23">
        <v>2.3333333333333299</v>
      </c>
      <c r="G704" t="s">
        <v>8534</v>
      </c>
      <c r="H704" t="s">
        <v>8535</v>
      </c>
      <c r="I704" t="s">
        <v>8536</v>
      </c>
      <c r="J704" t="s">
        <v>8537</v>
      </c>
      <c r="K704" t="s">
        <v>8538</v>
      </c>
      <c r="L704" t="s">
        <v>8539</v>
      </c>
      <c r="M704" t="s">
        <v>8540</v>
      </c>
    </row>
    <row r="705" spans="1:14">
      <c r="A705" t="s">
        <v>10255</v>
      </c>
      <c r="B705">
        <v>3.5699465063496798E-2</v>
      </c>
      <c r="C705" s="23">
        <v>2.3333333333333299</v>
      </c>
      <c r="D705" s="23">
        <v>0</v>
      </c>
      <c r="E705" s="23">
        <v>1</v>
      </c>
      <c r="F705" s="23">
        <v>1.3333333333333299</v>
      </c>
      <c r="G705" t="s">
        <v>10256</v>
      </c>
      <c r="H705" t="s">
        <v>10257</v>
      </c>
      <c r="I705" t="s">
        <v>10258</v>
      </c>
      <c r="J705" t="s">
        <v>10259</v>
      </c>
      <c r="K705" t="s">
        <v>10260</v>
      </c>
      <c r="L705" t="s">
        <v>10261</v>
      </c>
      <c r="M705" t="s">
        <v>10262</v>
      </c>
      <c r="N705" t="s">
        <v>10263</v>
      </c>
    </row>
    <row r="706" spans="1:14">
      <c r="A706" t="s">
        <v>7596</v>
      </c>
      <c r="B706">
        <v>3.6001983436747903E-2</v>
      </c>
      <c r="C706" s="23">
        <v>4</v>
      </c>
      <c r="D706" s="23">
        <v>7</v>
      </c>
      <c r="E706" s="23">
        <v>8.3333333333333304</v>
      </c>
      <c r="F706" s="23">
        <v>10.6666666666667</v>
      </c>
      <c r="G706" t="s">
        <v>7597</v>
      </c>
      <c r="H706" t="s">
        <v>7598</v>
      </c>
      <c r="I706" t="s">
        <v>7599</v>
      </c>
      <c r="J706" t="s">
        <v>7600</v>
      </c>
      <c r="K706" t="s">
        <v>7601</v>
      </c>
      <c r="L706" t="s">
        <v>7602</v>
      </c>
      <c r="M706" t="s">
        <v>7603</v>
      </c>
    </row>
    <row r="707" spans="1:14">
      <c r="A707" t="s">
        <v>1857</v>
      </c>
      <c r="B707">
        <v>3.6774262732207297E-2</v>
      </c>
      <c r="C707" s="23">
        <v>16.6666666666667</v>
      </c>
      <c r="D707" s="23">
        <v>22.3333333333333</v>
      </c>
      <c r="E707" s="23">
        <v>28.6666666666667</v>
      </c>
      <c r="F707" s="23">
        <v>23.6666666666667</v>
      </c>
      <c r="G707" t="s">
        <v>1858</v>
      </c>
      <c r="H707" t="s">
        <v>1859</v>
      </c>
      <c r="I707" t="s">
        <v>1860</v>
      </c>
      <c r="J707" t="s">
        <v>1861</v>
      </c>
      <c r="K707" t="s">
        <v>1862</v>
      </c>
      <c r="L707" t="s">
        <v>1863</v>
      </c>
      <c r="M707" t="s">
        <v>1864</v>
      </c>
    </row>
    <row r="708" spans="1:14">
      <c r="A708" t="s">
        <v>10264</v>
      </c>
      <c r="B708">
        <v>3.6774262732207297E-2</v>
      </c>
      <c r="C708" s="23">
        <v>0</v>
      </c>
      <c r="D708" s="23">
        <v>2.3333333333333299</v>
      </c>
      <c r="E708" s="23">
        <v>1.3333333333333299</v>
      </c>
      <c r="F708" s="23">
        <v>1.3333333333333299</v>
      </c>
      <c r="G708" t="s">
        <v>10265</v>
      </c>
      <c r="H708" t="s">
        <v>10266</v>
      </c>
      <c r="I708" t="s">
        <v>10267</v>
      </c>
      <c r="J708" t="s">
        <v>10268</v>
      </c>
      <c r="K708" t="s">
        <v>10269</v>
      </c>
      <c r="L708" t="s">
        <v>10270</v>
      </c>
      <c r="M708" t="s">
        <v>10271</v>
      </c>
    </row>
    <row r="709" spans="1:14">
      <c r="A709" t="s">
        <v>5890</v>
      </c>
      <c r="B709">
        <v>3.6774262732207297E-2</v>
      </c>
      <c r="C709" s="23">
        <v>0</v>
      </c>
      <c r="D709" s="23">
        <v>0.33333333333333298</v>
      </c>
      <c r="E709" s="23">
        <v>1</v>
      </c>
      <c r="F709" s="23">
        <v>2</v>
      </c>
      <c r="G709" t="s">
        <v>5891</v>
      </c>
      <c r="H709" t="s">
        <v>5892</v>
      </c>
      <c r="I709" t="s">
        <v>5893</v>
      </c>
      <c r="J709" t="s">
        <v>5894</v>
      </c>
      <c r="K709" t="s">
        <v>5895</v>
      </c>
      <c r="L709" t="s">
        <v>5896</v>
      </c>
      <c r="M709" t="s">
        <v>5897</v>
      </c>
    </row>
    <row r="710" spans="1:14">
      <c r="A710" t="s">
        <v>10272</v>
      </c>
      <c r="B710">
        <v>3.6774262732207297E-2</v>
      </c>
      <c r="C710" s="23">
        <v>0.33333333333333298</v>
      </c>
      <c r="D710" s="23">
        <v>0</v>
      </c>
      <c r="E710" s="23">
        <v>1</v>
      </c>
      <c r="F710" s="23">
        <v>2</v>
      </c>
      <c r="G710" t="s">
        <v>10273</v>
      </c>
      <c r="H710" t="s">
        <v>10274</v>
      </c>
      <c r="I710" t="s">
        <v>10275</v>
      </c>
      <c r="J710" t="s">
        <v>10276</v>
      </c>
      <c r="K710" t="s">
        <v>10277</v>
      </c>
      <c r="L710" t="s">
        <v>10278</v>
      </c>
      <c r="M710" t="s">
        <v>10279</v>
      </c>
      <c r="N710" t="s">
        <v>10280</v>
      </c>
    </row>
    <row r="711" spans="1:14">
      <c r="A711" t="s">
        <v>2539</v>
      </c>
      <c r="B711">
        <v>3.7108554953120002E-2</v>
      </c>
      <c r="C711" s="23">
        <v>1</v>
      </c>
      <c r="D711" s="23">
        <v>4.3333333333333304</v>
      </c>
      <c r="E711" s="23">
        <v>1</v>
      </c>
      <c r="F711" s="23">
        <v>2</v>
      </c>
      <c r="G711" t="s">
        <v>2540</v>
      </c>
      <c r="H711" t="s">
        <v>2541</v>
      </c>
      <c r="I711" t="s">
        <v>2542</v>
      </c>
      <c r="J711" t="s">
        <v>2543</v>
      </c>
      <c r="K711" t="s">
        <v>2544</v>
      </c>
      <c r="L711" t="s">
        <v>2545</v>
      </c>
      <c r="M711" t="s">
        <v>2546</v>
      </c>
    </row>
    <row r="712" spans="1:14">
      <c r="A712" t="s">
        <v>2925</v>
      </c>
      <c r="B712">
        <v>3.7238993982678097E-2</v>
      </c>
      <c r="C712" s="23">
        <v>20.3333333333333</v>
      </c>
      <c r="D712" s="23">
        <v>29.6666666666667</v>
      </c>
      <c r="E712" s="23">
        <v>32.3333333333333</v>
      </c>
      <c r="F712" s="23">
        <v>30.3333333333333</v>
      </c>
      <c r="G712" t="s">
        <v>2926</v>
      </c>
      <c r="H712" t="s">
        <v>2927</v>
      </c>
      <c r="I712" t="s">
        <v>2928</v>
      </c>
      <c r="J712" t="s">
        <v>2929</v>
      </c>
      <c r="K712" t="s">
        <v>2930</v>
      </c>
      <c r="L712" t="s">
        <v>2931</v>
      </c>
      <c r="M712" t="s">
        <v>2932</v>
      </c>
    </row>
    <row r="713" spans="1:14">
      <c r="A713" t="s">
        <v>10281</v>
      </c>
      <c r="B713">
        <v>3.7238993982678097E-2</v>
      </c>
      <c r="C713" s="23">
        <v>0</v>
      </c>
      <c r="D713" s="23">
        <v>2</v>
      </c>
      <c r="E713" s="23">
        <v>1.3333333333333299</v>
      </c>
      <c r="F713" s="23">
        <v>2</v>
      </c>
      <c r="G713" t="s">
        <v>10282</v>
      </c>
      <c r="H713" t="s">
        <v>10283</v>
      </c>
      <c r="I713" t="s">
        <v>10284</v>
      </c>
      <c r="J713" t="s">
        <v>10285</v>
      </c>
      <c r="K713" t="s">
        <v>10286</v>
      </c>
      <c r="L713" t="s">
        <v>10287</v>
      </c>
      <c r="M713" t="s">
        <v>10288</v>
      </c>
    </row>
    <row r="714" spans="1:14">
      <c r="A714" t="s">
        <v>4771</v>
      </c>
      <c r="B714">
        <v>3.72945969799355E-2</v>
      </c>
      <c r="C714" s="23">
        <v>14</v>
      </c>
      <c r="D714" s="23">
        <v>22.6666666666667</v>
      </c>
      <c r="E714" s="23">
        <v>17</v>
      </c>
      <c r="F714" s="23">
        <v>23.3333333333333</v>
      </c>
      <c r="G714" t="s">
        <v>4772</v>
      </c>
      <c r="H714" t="s">
        <v>4773</v>
      </c>
      <c r="I714" t="s">
        <v>4774</v>
      </c>
      <c r="J714" t="s">
        <v>4775</v>
      </c>
      <c r="K714" t="s">
        <v>4776</v>
      </c>
      <c r="M714" t="s">
        <v>4777</v>
      </c>
    </row>
    <row r="715" spans="1:14">
      <c r="A715" t="s">
        <v>6804</v>
      </c>
      <c r="B715">
        <v>3.7441292629880801E-2</v>
      </c>
      <c r="C715" s="23">
        <v>14</v>
      </c>
      <c r="D715" s="23">
        <v>21</v>
      </c>
      <c r="E715" s="23">
        <v>19.3333333333333</v>
      </c>
      <c r="F715" s="23">
        <v>25</v>
      </c>
      <c r="G715" t="s">
        <v>6805</v>
      </c>
      <c r="H715" t="s">
        <v>6806</v>
      </c>
      <c r="I715" t="s">
        <v>6807</v>
      </c>
      <c r="L715" t="s">
        <v>6808</v>
      </c>
      <c r="M715" t="s">
        <v>391</v>
      </c>
    </row>
    <row r="716" spans="1:14">
      <c r="A716" t="s">
        <v>4803</v>
      </c>
      <c r="B716">
        <v>3.7441292629880801E-2</v>
      </c>
      <c r="C716" s="23">
        <v>3</v>
      </c>
      <c r="D716" s="23">
        <v>6.3333333333333304</v>
      </c>
      <c r="E716" s="23">
        <v>2.6666666666666701</v>
      </c>
      <c r="F716" s="23">
        <v>7</v>
      </c>
      <c r="G716" t="s">
        <v>4804</v>
      </c>
      <c r="H716" t="s">
        <v>4805</v>
      </c>
      <c r="I716" t="s">
        <v>4806</v>
      </c>
      <c r="J716" t="s">
        <v>4807</v>
      </c>
      <c r="K716" t="s">
        <v>4808</v>
      </c>
      <c r="L716" t="s">
        <v>4809</v>
      </c>
      <c r="M716" t="s">
        <v>4810</v>
      </c>
      <c r="N716" t="s">
        <v>4811</v>
      </c>
    </row>
    <row r="717" spans="1:14">
      <c r="A717" t="s">
        <v>10289</v>
      </c>
      <c r="B717">
        <v>3.7782784578732E-2</v>
      </c>
      <c r="C717" s="23">
        <v>1.3333333333333299</v>
      </c>
      <c r="D717" s="23">
        <v>4.3333333333333304</v>
      </c>
      <c r="E717" s="23">
        <v>5.3333333333333304</v>
      </c>
      <c r="F717" s="23">
        <v>5.3333333333333304</v>
      </c>
      <c r="G717" t="s">
        <v>10290</v>
      </c>
      <c r="H717" t="s">
        <v>10291</v>
      </c>
      <c r="I717" t="s">
        <v>10292</v>
      </c>
      <c r="J717" t="s">
        <v>10293</v>
      </c>
      <c r="K717" t="s">
        <v>10294</v>
      </c>
      <c r="L717" t="s">
        <v>10295</v>
      </c>
      <c r="M717" t="s">
        <v>10296</v>
      </c>
    </row>
    <row r="718" spans="1:14">
      <c r="A718" t="s">
        <v>10297</v>
      </c>
      <c r="B718">
        <v>3.7782784578732E-2</v>
      </c>
      <c r="C718" s="23">
        <v>0.33333333333333298</v>
      </c>
      <c r="D718" s="23">
        <v>2</v>
      </c>
      <c r="E718" s="23">
        <v>0</v>
      </c>
      <c r="F718" s="23">
        <v>0.66666666666666696</v>
      </c>
      <c r="G718" t="s">
        <v>10298</v>
      </c>
      <c r="H718" t="s">
        <v>10299</v>
      </c>
      <c r="I718" t="s">
        <v>10300</v>
      </c>
      <c r="J718" t="s">
        <v>10301</v>
      </c>
      <c r="K718" t="s">
        <v>10302</v>
      </c>
      <c r="L718" t="s">
        <v>10303</v>
      </c>
      <c r="M718" t="s">
        <v>10304</v>
      </c>
    </row>
    <row r="719" spans="1:14">
      <c r="A719" t="s">
        <v>10305</v>
      </c>
      <c r="B719">
        <v>3.7782784578732E-2</v>
      </c>
      <c r="C719" s="23">
        <v>0.33333333333333298</v>
      </c>
      <c r="D719" s="23">
        <v>0</v>
      </c>
      <c r="E719" s="23">
        <v>2</v>
      </c>
      <c r="F719" s="23">
        <v>0.66666666666666696</v>
      </c>
      <c r="G719" t="s">
        <v>10306</v>
      </c>
      <c r="H719" t="s">
        <v>10307</v>
      </c>
      <c r="I719" t="s">
        <v>10308</v>
      </c>
      <c r="J719" t="s">
        <v>10309</v>
      </c>
      <c r="K719" t="s">
        <v>10310</v>
      </c>
      <c r="L719" t="s">
        <v>10311</v>
      </c>
      <c r="M719" t="s">
        <v>10312</v>
      </c>
    </row>
    <row r="720" spans="1:14">
      <c r="A720" t="s">
        <v>10313</v>
      </c>
      <c r="B720">
        <v>3.7782784578732E-2</v>
      </c>
      <c r="C720" s="23">
        <v>0</v>
      </c>
      <c r="D720" s="23">
        <v>0.66666666666666696</v>
      </c>
      <c r="E720" s="23">
        <v>0.33333333333333298</v>
      </c>
      <c r="F720" s="23">
        <v>2</v>
      </c>
      <c r="G720" t="s">
        <v>10314</v>
      </c>
      <c r="H720" t="s">
        <v>10315</v>
      </c>
      <c r="I720" t="s">
        <v>10316</v>
      </c>
      <c r="J720" t="s">
        <v>10317</v>
      </c>
      <c r="K720" t="s">
        <v>10318</v>
      </c>
      <c r="L720" t="s">
        <v>10319</v>
      </c>
      <c r="M720" t="s">
        <v>10320</v>
      </c>
    </row>
    <row r="721" spans="1:14">
      <c r="A721" t="s">
        <v>2301</v>
      </c>
      <c r="B721">
        <v>3.78469299241945E-2</v>
      </c>
      <c r="C721" s="23">
        <v>7.3333333333333304</v>
      </c>
      <c r="D721" s="23">
        <v>11.6666666666667</v>
      </c>
      <c r="E721" s="23">
        <v>14.6666666666667</v>
      </c>
      <c r="F721" s="23">
        <v>14.6666666666667</v>
      </c>
      <c r="G721" t="s">
        <v>2302</v>
      </c>
      <c r="H721" t="s">
        <v>2303</v>
      </c>
      <c r="I721" t="s">
        <v>2304</v>
      </c>
      <c r="J721" t="s">
        <v>2305</v>
      </c>
      <c r="K721" t="s">
        <v>2306</v>
      </c>
      <c r="L721" t="s">
        <v>2307</v>
      </c>
      <c r="M721" t="s">
        <v>2308</v>
      </c>
    </row>
    <row r="722" spans="1:14">
      <c r="A722" t="s">
        <v>9029</v>
      </c>
      <c r="B722">
        <v>3.78790475563619E-2</v>
      </c>
      <c r="C722" s="23">
        <v>1.3333333333333299</v>
      </c>
      <c r="D722" s="23">
        <v>4.6666666666666696</v>
      </c>
      <c r="E722" s="23">
        <v>4.6666666666666696</v>
      </c>
      <c r="F722" s="23">
        <v>5.6666666666666696</v>
      </c>
      <c r="G722" t="s">
        <v>9030</v>
      </c>
      <c r="H722" t="s">
        <v>9031</v>
      </c>
      <c r="I722" t="s">
        <v>9032</v>
      </c>
      <c r="J722" t="s">
        <v>9033</v>
      </c>
      <c r="K722" t="s">
        <v>9034</v>
      </c>
      <c r="L722" t="s">
        <v>9035</v>
      </c>
      <c r="M722" t="s">
        <v>9036</v>
      </c>
    </row>
    <row r="723" spans="1:14">
      <c r="A723" t="s">
        <v>3421</v>
      </c>
      <c r="B723">
        <v>3.8831095939165498E-2</v>
      </c>
      <c r="C723" s="23">
        <v>12.3333333333333</v>
      </c>
      <c r="D723" s="23">
        <v>21.3333333333333</v>
      </c>
      <c r="E723" s="23">
        <v>14</v>
      </c>
      <c r="F723" s="23">
        <v>19</v>
      </c>
      <c r="G723" t="s">
        <v>3422</v>
      </c>
      <c r="H723" t="s">
        <v>3423</v>
      </c>
      <c r="I723" t="s">
        <v>3424</v>
      </c>
      <c r="J723" t="s">
        <v>3425</v>
      </c>
      <c r="K723" t="s">
        <v>3426</v>
      </c>
      <c r="L723" t="s">
        <v>3427</v>
      </c>
      <c r="M723" t="s">
        <v>3428</v>
      </c>
      <c r="N723" t="s">
        <v>3429</v>
      </c>
    </row>
    <row r="724" spans="1:14">
      <c r="A724" t="s">
        <v>2334</v>
      </c>
      <c r="B724">
        <v>3.9133159547052598E-2</v>
      </c>
      <c r="C724" s="23">
        <v>10</v>
      </c>
      <c r="D724" s="23">
        <v>13</v>
      </c>
      <c r="E724" s="23">
        <v>19.3333333333333</v>
      </c>
      <c r="F724" s="23">
        <v>15</v>
      </c>
      <c r="G724" t="s">
        <v>2335</v>
      </c>
      <c r="H724" t="s">
        <v>2336</v>
      </c>
      <c r="I724" t="s">
        <v>2337</v>
      </c>
      <c r="J724" t="s">
        <v>2338</v>
      </c>
      <c r="K724" t="s">
        <v>2339</v>
      </c>
      <c r="L724" t="s">
        <v>2340</v>
      </c>
      <c r="M724" t="s">
        <v>2341</v>
      </c>
    </row>
    <row r="725" spans="1:14">
      <c r="A725" t="s">
        <v>5898</v>
      </c>
      <c r="B725">
        <v>3.9235663944872101E-2</v>
      </c>
      <c r="C725" s="23">
        <v>8.6666666666666696</v>
      </c>
      <c r="D725" s="23">
        <v>11.6666666666667</v>
      </c>
      <c r="E725" s="23">
        <v>17.3333333333333</v>
      </c>
      <c r="F725" s="23">
        <v>11</v>
      </c>
      <c r="G725" t="s">
        <v>5899</v>
      </c>
      <c r="H725" t="s">
        <v>5900</v>
      </c>
      <c r="I725" t="s">
        <v>5901</v>
      </c>
      <c r="J725" t="s">
        <v>5902</v>
      </c>
      <c r="K725" t="s">
        <v>5903</v>
      </c>
      <c r="L725" t="s">
        <v>5904</v>
      </c>
      <c r="M725" t="s">
        <v>5905</v>
      </c>
      <c r="N725" t="s">
        <v>242</v>
      </c>
    </row>
    <row r="726" spans="1:14">
      <c r="A726" t="s">
        <v>3655</v>
      </c>
      <c r="B726">
        <v>3.9847290792453798E-2</v>
      </c>
      <c r="C726" s="23">
        <v>5.3333333333333304</v>
      </c>
      <c r="D726" s="23">
        <v>5.6666666666666696</v>
      </c>
      <c r="E726" s="23">
        <v>11.6666666666667</v>
      </c>
      <c r="F726" s="23">
        <v>8</v>
      </c>
      <c r="G726" t="s">
        <v>3656</v>
      </c>
      <c r="H726" t="s">
        <v>3657</v>
      </c>
      <c r="I726" t="s">
        <v>3658</v>
      </c>
      <c r="J726" t="s">
        <v>3659</v>
      </c>
      <c r="K726" t="s">
        <v>3660</v>
      </c>
      <c r="L726" t="s">
        <v>3661</v>
      </c>
      <c r="M726" t="s">
        <v>3662</v>
      </c>
    </row>
    <row r="727" spans="1:14">
      <c r="A727" t="s">
        <v>4602</v>
      </c>
      <c r="B727">
        <v>4.00879753968751E-2</v>
      </c>
      <c r="C727" s="23">
        <v>6</v>
      </c>
      <c r="D727" s="23">
        <v>11.6666666666667</v>
      </c>
      <c r="E727" s="23">
        <v>11.3333333333333</v>
      </c>
      <c r="F727" s="23">
        <v>13.3333333333333</v>
      </c>
      <c r="G727" t="s">
        <v>4603</v>
      </c>
      <c r="H727" t="s">
        <v>4604</v>
      </c>
      <c r="I727" t="s">
        <v>4605</v>
      </c>
      <c r="J727" t="s">
        <v>4606</v>
      </c>
      <c r="K727" t="s">
        <v>4607</v>
      </c>
      <c r="L727" t="s">
        <v>4608</v>
      </c>
      <c r="M727" t="s">
        <v>4609</v>
      </c>
    </row>
    <row r="728" spans="1:14">
      <c r="A728" t="s">
        <v>8782</v>
      </c>
      <c r="B728">
        <v>4.2152125908573597E-2</v>
      </c>
      <c r="C728" s="23">
        <v>1.6666666666666701</v>
      </c>
      <c r="D728" s="23">
        <v>2.6666666666666701</v>
      </c>
      <c r="E728" s="23">
        <v>0.33333333333333298</v>
      </c>
      <c r="F728" s="23">
        <v>3.3333333333333299</v>
      </c>
      <c r="G728" t="s">
        <v>8783</v>
      </c>
      <c r="H728" t="s">
        <v>8784</v>
      </c>
      <c r="I728" t="s">
        <v>8785</v>
      </c>
      <c r="J728" t="s">
        <v>8786</v>
      </c>
      <c r="K728" t="s">
        <v>8787</v>
      </c>
      <c r="L728" t="s">
        <v>8788</v>
      </c>
      <c r="M728" t="s">
        <v>8789</v>
      </c>
      <c r="N728" t="s">
        <v>8790</v>
      </c>
    </row>
    <row r="729" spans="1:14">
      <c r="A729" t="s">
        <v>6413</v>
      </c>
      <c r="B729">
        <v>4.2958043106224801E-2</v>
      </c>
      <c r="C729" s="23">
        <v>8</v>
      </c>
      <c r="D729" s="23">
        <v>10.3333333333333</v>
      </c>
      <c r="E729" s="23">
        <v>16.3333333333333</v>
      </c>
      <c r="F729" s="23">
        <v>12</v>
      </c>
      <c r="G729" t="s">
        <v>6414</v>
      </c>
      <c r="H729" t="s">
        <v>6415</v>
      </c>
      <c r="I729" t="s">
        <v>6416</v>
      </c>
      <c r="J729" t="s">
        <v>6417</v>
      </c>
      <c r="K729" t="s">
        <v>6418</v>
      </c>
      <c r="L729" t="s">
        <v>6419</v>
      </c>
      <c r="M729" t="s">
        <v>6420</v>
      </c>
    </row>
    <row r="730" spans="1:14">
      <c r="A730" t="s">
        <v>3467</v>
      </c>
      <c r="B730">
        <v>4.3482974485131803E-2</v>
      </c>
      <c r="C730" s="23">
        <v>0.66666666666666696</v>
      </c>
      <c r="D730" s="23">
        <v>2</v>
      </c>
      <c r="E730" s="23">
        <v>2.6666666666666701</v>
      </c>
      <c r="F730" s="23">
        <v>4.3333333333333304</v>
      </c>
      <c r="G730" t="s">
        <v>3468</v>
      </c>
      <c r="H730" t="s">
        <v>3469</v>
      </c>
      <c r="I730" t="s">
        <v>3470</v>
      </c>
      <c r="J730" t="s">
        <v>3471</v>
      </c>
      <c r="K730" t="s">
        <v>3472</v>
      </c>
      <c r="L730" t="s">
        <v>3473</v>
      </c>
      <c r="M730" t="s">
        <v>3474</v>
      </c>
    </row>
    <row r="731" spans="1:14">
      <c r="A731" t="s">
        <v>9078</v>
      </c>
      <c r="B731">
        <v>4.5518988580437902E-2</v>
      </c>
      <c r="C731" s="23">
        <v>0.33333333333333298</v>
      </c>
      <c r="D731" s="23">
        <v>2.3333333333333299</v>
      </c>
      <c r="E731" s="23">
        <v>2.6666666666666701</v>
      </c>
      <c r="F731" s="23">
        <v>3.3333333333333299</v>
      </c>
      <c r="G731" t="s">
        <v>9079</v>
      </c>
      <c r="H731" t="s">
        <v>9080</v>
      </c>
      <c r="I731" t="s">
        <v>9081</v>
      </c>
      <c r="J731" t="s">
        <v>9082</v>
      </c>
      <c r="K731" t="s">
        <v>9083</v>
      </c>
      <c r="L731" t="s">
        <v>9084</v>
      </c>
      <c r="M731" t="s">
        <v>9085</v>
      </c>
    </row>
    <row r="732" spans="1:14">
      <c r="A732" t="s">
        <v>1397</v>
      </c>
      <c r="B732">
        <v>4.5637136499773398E-2</v>
      </c>
      <c r="C732" s="23">
        <v>2.6666666666666701</v>
      </c>
      <c r="D732" s="23">
        <v>6.6666666666666696</v>
      </c>
      <c r="E732" s="23">
        <v>8</v>
      </c>
      <c r="F732" s="23">
        <v>5</v>
      </c>
      <c r="G732" t="s">
        <v>1398</v>
      </c>
      <c r="H732" t="s">
        <v>1399</v>
      </c>
      <c r="I732" t="s">
        <v>1400</v>
      </c>
      <c r="J732" t="s">
        <v>1401</v>
      </c>
      <c r="K732" t="s">
        <v>1402</v>
      </c>
      <c r="L732" t="s">
        <v>1403</v>
      </c>
      <c r="M732" t="s">
        <v>1404</v>
      </c>
    </row>
    <row r="733" spans="1:14">
      <c r="A733" t="s">
        <v>6069</v>
      </c>
      <c r="B733">
        <v>4.6272840517274302E-2</v>
      </c>
      <c r="C733" s="23">
        <v>2</v>
      </c>
      <c r="D733" s="23">
        <v>4</v>
      </c>
      <c r="E733" s="23">
        <v>7</v>
      </c>
      <c r="F733" s="23">
        <v>3.6666666666666701</v>
      </c>
      <c r="G733" t="s">
        <v>6070</v>
      </c>
      <c r="H733" t="s">
        <v>6071</v>
      </c>
      <c r="I733" t="s">
        <v>6072</v>
      </c>
      <c r="J733" t="s">
        <v>6073</v>
      </c>
      <c r="K733" t="s">
        <v>6074</v>
      </c>
      <c r="L733" t="s">
        <v>6075</v>
      </c>
      <c r="M733" t="s">
        <v>6076</v>
      </c>
    </row>
    <row r="734" spans="1:14">
      <c r="A734" t="s">
        <v>3888</v>
      </c>
      <c r="B734">
        <v>4.6693193389352503E-2</v>
      </c>
      <c r="C734" s="23">
        <v>11</v>
      </c>
      <c r="D734" s="23">
        <v>16.3333333333333</v>
      </c>
      <c r="E734" s="23">
        <v>17</v>
      </c>
      <c r="F734" s="23">
        <v>20.6666666666667</v>
      </c>
      <c r="G734" t="s">
        <v>3889</v>
      </c>
      <c r="H734" t="s">
        <v>3890</v>
      </c>
      <c r="I734" t="s">
        <v>3891</v>
      </c>
      <c r="J734" t="s">
        <v>3892</v>
      </c>
      <c r="K734" t="s">
        <v>3893</v>
      </c>
      <c r="L734" t="s">
        <v>3894</v>
      </c>
      <c r="M734" t="s">
        <v>3895</v>
      </c>
    </row>
    <row r="735" spans="1:14">
      <c r="A735" t="s">
        <v>5437</v>
      </c>
      <c r="B735">
        <v>4.7786679881197697E-2</v>
      </c>
      <c r="C735" s="23">
        <v>1</v>
      </c>
      <c r="D735" s="23">
        <v>0</v>
      </c>
      <c r="E735" s="23">
        <v>1.6666666666666701</v>
      </c>
      <c r="F735" s="23">
        <v>2</v>
      </c>
      <c r="G735" t="s">
        <v>5438</v>
      </c>
      <c r="H735" t="s">
        <v>5439</v>
      </c>
      <c r="I735" t="s">
        <v>5440</v>
      </c>
      <c r="J735" t="s">
        <v>5441</v>
      </c>
      <c r="K735" t="s">
        <v>5442</v>
      </c>
      <c r="L735" t="s">
        <v>5443</v>
      </c>
      <c r="M735" t="s">
        <v>5444</v>
      </c>
    </row>
    <row r="736" spans="1:14">
      <c r="A736" t="s">
        <v>5965</v>
      </c>
      <c r="B736">
        <v>4.8157449014172397E-2</v>
      </c>
      <c r="C736" s="23">
        <v>35</v>
      </c>
      <c r="D736" s="23">
        <v>22.3333333333333</v>
      </c>
      <c r="E736" s="23">
        <v>26.6666666666667</v>
      </c>
      <c r="F736" s="23">
        <v>26</v>
      </c>
      <c r="G736" t="s">
        <v>5966</v>
      </c>
      <c r="H736" t="s">
        <v>5967</v>
      </c>
      <c r="I736" t="s">
        <v>5968</v>
      </c>
      <c r="J736" t="s">
        <v>5969</v>
      </c>
      <c r="K736" t="s">
        <v>5970</v>
      </c>
      <c r="L736" t="s">
        <v>5971</v>
      </c>
      <c r="M736" t="s">
        <v>5972</v>
      </c>
    </row>
    <row r="737" spans="1:15">
      <c r="A737" t="s">
        <v>6501</v>
      </c>
      <c r="B737">
        <v>4.8157449014172397E-2</v>
      </c>
      <c r="C737" s="23">
        <v>0.66666666666666696</v>
      </c>
      <c r="D737" s="23">
        <v>3</v>
      </c>
      <c r="E737" s="23">
        <v>1.6666666666666701</v>
      </c>
      <c r="F737" s="23">
        <v>4</v>
      </c>
      <c r="G737" t="s">
        <v>6502</v>
      </c>
      <c r="H737" t="s">
        <v>6503</v>
      </c>
      <c r="I737" t="s">
        <v>6504</v>
      </c>
      <c r="J737" t="s">
        <v>6505</v>
      </c>
      <c r="K737" t="s">
        <v>6506</v>
      </c>
      <c r="L737" t="s">
        <v>6507</v>
      </c>
      <c r="M737" t="s">
        <v>6508</v>
      </c>
    </row>
    <row r="738" spans="1:15">
      <c r="A738" t="s">
        <v>2208</v>
      </c>
      <c r="B738">
        <v>4.8157449014172397E-2</v>
      </c>
      <c r="C738" s="23">
        <v>0.66666666666666696</v>
      </c>
      <c r="D738" s="23">
        <v>3</v>
      </c>
      <c r="E738" s="23">
        <v>1.6666666666666701</v>
      </c>
      <c r="F738" s="23">
        <v>4</v>
      </c>
      <c r="G738" t="s">
        <v>2209</v>
      </c>
      <c r="H738" t="s">
        <v>2210</v>
      </c>
      <c r="I738" t="s">
        <v>2211</v>
      </c>
      <c r="J738" t="s">
        <v>2212</v>
      </c>
      <c r="K738" t="s">
        <v>2213</v>
      </c>
      <c r="L738" t="s">
        <v>2214</v>
      </c>
      <c r="M738" t="s">
        <v>2215</v>
      </c>
    </row>
    <row r="739" spans="1:15">
      <c r="A739" t="s">
        <v>10321</v>
      </c>
      <c r="B739">
        <v>4.8801415192247698E-2</v>
      </c>
      <c r="C739" s="23">
        <v>0.33333333333333298</v>
      </c>
      <c r="D739" s="23">
        <v>0.66666666666666696</v>
      </c>
      <c r="E739" s="23">
        <v>1.3333333333333299</v>
      </c>
      <c r="F739" s="23">
        <v>3</v>
      </c>
      <c r="G739" t="s">
        <v>10322</v>
      </c>
      <c r="H739" t="s">
        <v>10323</v>
      </c>
      <c r="I739" t="s">
        <v>10324</v>
      </c>
      <c r="J739" t="s">
        <v>10325</v>
      </c>
      <c r="K739" t="s">
        <v>10326</v>
      </c>
      <c r="L739" t="s">
        <v>10327</v>
      </c>
      <c r="M739" t="s">
        <v>10328</v>
      </c>
    </row>
    <row r="740" spans="1:15">
      <c r="A740" t="s">
        <v>5319</v>
      </c>
      <c r="B740">
        <v>4.8833012399238103E-2</v>
      </c>
      <c r="C740" s="23">
        <v>1</v>
      </c>
      <c r="D740" s="23">
        <v>4.3333333333333304</v>
      </c>
      <c r="E740" s="23">
        <v>3.6666666666666701</v>
      </c>
      <c r="F740" s="23">
        <v>1.6666666666666701</v>
      </c>
      <c r="G740" t="s">
        <v>5320</v>
      </c>
      <c r="H740" t="s">
        <v>5321</v>
      </c>
      <c r="I740" t="s">
        <v>5322</v>
      </c>
      <c r="J740" t="s">
        <v>5323</v>
      </c>
      <c r="K740" t="s">
        <v>5324</v>
      </c>
      <c r="L740" t="s">
        <v>5325</v>
      </c>
      <c r="M740" t="s">
        <v>5326</v>
      </c>
    </row>
    <row r="741" spans="1:15">
      <c r="A741" t="s">
        <v>7746</v>
      </c>
      <c r="B741">
        <v>4.8833012399238103E-2</v>
      </c>
      <c r="C741" s="23">
        <v>1.6666666666666701</v>
      </c>
      <c r="D741" s="23">
        <v>3.6666666666666701</v>
      </c>
      <c r="E741" s="23">
        <v>1</v>
      </c>
      <c r="F741" s="23">
        <v>4.3333333333333304</v>
      </c>
      <c r="G741" t="s">
        <v>7747</v>
      </c>
      <c r="H741" t="s">
        <v>7748</v>
      </c>
      <c r="I741" t="s">
        <v>7749</v>
      </c>
      <c r="J741" t="s">
        <v>7750</v>
      </c>
      <c r="K741" t="s">
        <v>7751</v>
      </c>
      <c r="L741" t="s">
        <v>7752</v>
      </c>
      <c r="M741" t="s">
        <v>7753</v>
      </c>
    </row>
    <row r="742" spans="1:15">
      <c r="A742" t="s">
        <v>10329</v>
      </c>
      <c r="B742">
        <v>4.90112401421917E-2</v>
      </c>
      <c r="C742" s="23">
        <v>0</v>
      </c>
      <c r="D742" s="23">
        <v>1.6666666666666701</v>
      </c>
      <c r="E742" s="23">
        <v>1.3333333333333299</v>
      </c>
      <c r="F742" s="23">
        <v>2</v>
      </c>
      <c r="G742" t="s">
        <v>10330</v>
      </c>
      <c r="H742" t="s">
        <v>10331</v>
      </c>
      <c r="I742" t="s">
        <v>10332</v>
      </c>
      <c r="J742" t="s">
        <v>10333</v>
      </c>
      <c r="K742" t="s">
        <v>10334</v>
      </c>
      <c r="L742" t="s">
        <v>10335</v>
      </c>
      <c r="M742" t="s">
        <v>10336</v>
      </c>
    </row>
    <row r="743" spans="1:15">
      <c r="A743" t="s">
        <v>2941</v>
      </c>
      <c r="B743">
        <v>4.9310324947050697E-2</v>
      </c>
      <c r="C743" s="23">
        <v>6.3333333333333304</v>
      </c>
      <c r="D743" s="23">
        <v>11</v>
      </c>
      <c r="E743" s="23">
        <v>12</v>
      </c>
      <c r="F743" s="23">
        <v>13.6666666666667</v>
      </c>
      <c r="G743" t="s">
        <v>2942</v>
      </c>
      <c r="H743" t="s">
        <v>2943</v>
      </c>
      <c r="I743" t="s">
        <v>2944</v>
      </c>
      <c r="J743" t="s">
        <v>2945</v>
      </c>
      <c r="K743" t="s">
        <v>2946</v>
      </c>
      <c r="L743" t="s">
        <v>2947</v>
      </c>
      <c r="M743" t="s">
        <v>2948</v>
      </c>
      <c r="N743" t="s">
        <v>1580</v>
      </c>
    </row>
    <row r="744" spans="1:15">
      <c r="A744" t="s">
        <v>5172</v>
      </c>
      <c r="B744">
        <v>4.9464703193928802E-2</v>
      </c>
      <c r="C744" s="23">
        <v>1</v>
      </c>
      <c r="D744" s="23">
        <v>0.33333333333333298</v>
      </c>
      <c r="E744" s="23">
        <v>3</v>
      </c>
      <c r="F744" s="23">
        <v>2.3333333333333299</v>
      </c>
      <c r="G744" t="s">
        <v>5173</v>
      </c>
      <c r="H744" t="s">
        <v>5174</v>
      </c>
      <c r="I744" t="s">
        <v>5175</v>
      </c>
      <c r="J744" t="s">
        <v>5176</v>
      </c>
      <c r="K744" t="s">
        <v>5177</v>
      </c>
      <c r="L744" t="s">
        <v>5178</v>
      </c>
      <c r="M744" t="s">
        <v>5179</v>
      </c>
    </row>
    <row r="745" spans="1:15">
      <c r="A745" t="s">
        <v>10337</v>
      </c>
      <c r="B745">
        <v>4.9546710979312097E-2</v>
      </c>
      <c r="C745" s="23">
        <v>2</v>
      </c>
      <c r="D745" s="23">
        <v>1.3333333333333299</v>
      </c>
      <c r="E745" s="23">
        <v>0</v>
      </c>
      <c r="F745" s="23">
        <v>0.66666666666666696</v>
      </c>
      <c r="G745" t="s">
        <v>10338</v>
      </c>
      <c r="H745" t="s">
        <v>10339</v>
      </c>
      <c r="I745" t="s">
        <v>10340</v>
      </c>
      <c r="J745" t="s">
        <v>10341</v>
      </c>
      <c r="K745" t="s">
        <v>10342</v>
      </c>
      <c r="L745" t="s">
        <v>10343</v>
      </c>
      <c r="M745" t="s">
        <v>10344</v>
      </c>
    </row>
    <row r="746" spans="1:15">
      <c r="A746" t="s">
        <v>10345</v>
      </c>
      <c r="B746">
        <v>4.9546710979312097E-2</v>
      </c>
      <c r="C746" s="23">
        <v>0</v>
      </c>
      <c r="D746" s="23">
        <v>1.3333333333333299</v>
      </c>
      <c r="E746" s="23">
        <v>2</v>
      </c>
      <c r="F746" s="23">
        <v>0.66666666666666696</v>
      </c>
      <c r="G746" t="s">
        <v>10346</v>
      </c>
      <c r="H746" t="s">
        <v>10347</v>
      </c>
      <c r="I746" t="s">
        <v>10348</v>
      </c>
      <c r="J746" t="s">
        <v>10349</v>
      </c>
      <c r="K746" t="s">
        <v>10350</v>
      </c>
      <c r="L746" t="s">
        <v>10351</v>
      </c>
      <c r="M746" t="s">
        <v>10352</v>
      </c>
    </row>
    <row r="747" spans="1:15">
      <c r="A747" s="24" t="s">
        <v>1074</v>
      </c>
      <c r="B747" s="24">
        <v>5.0090503721942001E-2</v>
      </c>
      <c r="C747" s="25">
        <v>26.6666666666667</v>
      </c>
      <c r="D747" s="25">
        <v>23.6666666666667</v>
      </c>
      <c r="E747" s="25">
        <v>32.3333333333333</v>
      </c>
      <c r="F747" s="25">
        <v>20.3333333333333</v>
      </c>
      <c r="G747" s="24" t="s">
        <v>1075</v>
      </c>
      <c r="H747" s="24" t="s">
        <v>1076</v>
      </c>
      <c r="I747" s="24" t="s">
        <v>1077</v>
      </c>
      <c r="J747" s="24" t="s">
        <v>1078</v>
      </c>
      <c r="K747" s="24" t="s">
        <v>1079</v>
      </c>
      <c r="L747" s="24" t="s">
        <v>1080</v>
      </c>
      <c r="M747" s="24" t="s">
        <v>1081</v>
      </c>
      <c r="N747" s="24"/>
      <c r="O747" s="24" t="s">
        <v>10353</v>
      </c>
    </row>
    <row r="748" spans="1:15">
      <c r="A748" s="24" t="s">
        <v>5941</v>
      </c>
      <c r="B748" s="24">
        <v>5.1136573894927602E-2</v>
      </c>
      <c r="C748" s="25">
        <v>3</v>
      </c>
      <c r="D748" s="25">
        <v>3.3333333333333299</v>
      </c>
      <c r="E748" s="25">
        <v>7.6666666666666696</v>
      </c>
      <c r="F748" s="25">
        <v>6</v>
      </c>
      <c r="G748" s="24" t="s">
        <v>5942</v>
      </c>
      <c r="H748" s="24" t="s">
        <v>5943</v>
      </c>
      <c r="I748" s="24" t="s">
        <v>5944</v>
      </c>
      <c r="J748" s="24" t="s">
        <v>5945</v>
      </c>
      <c r="K748" s="24" t="s">
        <v>5946</v>
      </c>
      <c r="L748" s="24" t="s">
        <v>5947</v>
      </c>
      <c r="M748" s="24" t="s">
        <v>5948</v>
      </c>
      <c r="N748" s="24"/>
    </row>
    <row r="749" spans="1:15">
      <c r="A749" s="24" t="s">
        <v>2430</v>
      </c>
      <c r="B749" s="24">
        <v>5.1465743433763901E-2</v>
      </c>
      <c r="C749" s="25">
        <v>20.3333333333333</v>
      </c>
      <c r="D749" s="25">
        <v>31</v>
      </c>
      <c r="E749" s="25">
        <v>24</v>
      </c>
      <c r="F749" s="25">
        <v>30</v>
      </c>
      <c r="G749" s="24" t="s">
        <v>2431</v>
      </c>
      <c r="H749" s="24" t="s">
        <v>2432</v>
      </c>
      <c r="I749" s="24" t="s">
        <v>2433</v>
      </c>
      <c r="J749" s="24" t="s">
        <v>2434</v>
      </c>
      <c r="K749" s="24" t="s">
        <v>2435</v>
      </c>
      <c r="L749" s="24" t="s">
        <v>2436</v>
      </c>
      <c r="M749" s="24" t="s">
        <v>2437</v>
      </c>
      <c r="N749" s="24"/>
    </row>
    <row r="750" spans="1:15">
      <c r="A750" s="24" t="s">
        <v>1314</v>
      </c>
      <c r="B750" s="24">
        <v>5.16306610198436E-2</v>
      </c>
      <c r="C750" s="25">
        <v>4</v>
      </c>
      <c r="D750" s="25">
        <v>4.3333333333333304</v>
      </c>
      <c r="E750" s="25">
        <v>1</v>
      </c>
      <c r="F750" s="25">
        <v>2</v>
      </c>
      <c r="G750" s="24" t="s">
        <v>1315</v>
      </c>
      <c r="H750" s="24" t="s">
        <v>1316</v>
      </c>
      <c r="I750" s="24" t="s">
        <v>1317</v>
      </c>
      <c r="J750" s="24" t="s">
        <v>1318</v>
      </c>
      <c r="K750" s="24" t="s">
        <v>1319</v>
      </c>
      <c r="L750" s="24" t="s">
        <v>1320</v>
      </c>
      <c r="M750" s="24" t="s">
        <v>1321</v>
      </c>
      <c r="N750" s="24"/>
    </row>
    <row r="751" spans="1:15">
      <c r="A751" s="24" t="s">
        <v>2995</v>
      </c>
      <c r="B751" s="24">
        <v>5.1959274555347303E-2</v>
      </c>
      <c r="C751" s="25">
        <v>3.3333333333333299</v>
      </c>
      <c r="D751" s="25">
        <v>6.3333333333333304</v>
      </c>
      <c r="E751" s="25">
        <v>6.3333333333333304</v>
      </c>
      <c r="F751" s="25">
        <v>9.3333333333333304</v>
      </c>
      <c r="G751" s="24" t="s">
        <v>2996</v>
      </c>
      <c r="H751" s="24" t="s">
        <v>2997</v>
      </c>
      <c r="I751" s="24" t="s">
        <v>2998</v>
      </c>
      <c r="J751" s="24" t="s">
        <v>2999</v>
      </c>
      <c r="K751" s="24" t="s">
        <v>3000</v>
      </c>
      <c r="L751" s="24" t="s">
        <v>3001</v>
      </c>
      <c r="M751" s="24" t="s">
        <v>3002</v>
      </c>
      <c r="N751" s="24"/>
    </row>
    <row r="752" spans="1:15">
      <c r="A752" s="24" t="s">
        <v>3067</v>
      </c>
      <c r="B752" s="24">
        <v>5.2127348738089101E-2</v>
      </c>
      <c r="C752" s="25">
        <v>2</v>
      </c>
      <c r="D752" s="25">
        <v>3</v>
      </c>
      <c r="E752" s="25">
        <v>5.6666666666666696</v>
      </c>
      <c r="F752" s="25">
        <v>6</v>
      </c>
      <c r="G752" s="24" t="s">
        <v>3068</v>
      </c>
      <c r="H752" s="24" t="s">
        <v>3069</v>
      </c>
      <c r="I752" s="24" t="s">
        <v>3070</v>
      </c>
      <c r="J752" s="24" t="s">
        <v>3071</v>
      </c>
      <c r="K752" s="24" t="s">
        <v>3072</v>
      </c>
      <c r="L752" s="24" t="s">
        <v>3073</v>
      </c>
      <c r="M752" s="24" t="s">
        <v>3074</v>
      </c>
      <c r="N752" s="24"/>
    </row>
    <row r="753" spans="1:14">
      <c r="A753" s="24" t="s">
        <v>10354</v>
      </c>
      <c r="B753" s="24">
        <v>5.2127348738089101E-2</v>
      </c>
      <c r="C753" s="25">
        <v>0</v>
      </c>
      <c r="D753" s="25">
        <v>0.33333333333333298</v>
      </c>
      <c r="E753" s="25">
        <v>1.3333333333333299</v>
      </c>
      <c r="F753" s="25">
        <v>1.6666666666666701</v>
      </c>
      <c r="G753" s="24" t="s">
        <v>10355</v>
      </c>
      <c r="H753" s="24" t="s">
        <v>10356</v>
      </c>
      <c r="I753" s="24" t="s">
        <v>10357</v>
      </c>
      <c r="J753" s="24" t="s">
        <v>10358</v>
      </c>
      <c r="K753" s="24" t="s">
        <v>10359</v>
      </c>
      <c r="L753" s="24" t="s">
        <v>10360</v>
      </c>
      <c r="M753" s="24" t="s">
        <v>10361</v>
      </c>
      <c r="N753" s="24"/>
    </row>
    <row r="754" spans="1:14">
      <c r="A754" s="24" t="s">
        <v>4466</v>
      </c>
      <c r="B754" s="24">
        <v>5.2127348738089101E-2</v>
      </c>
      <c r="C754" s="25">
        <v>0.33333333333333298</v>
      </c>
      <c r="D754" s="25">
        <v>0</v>
      </c>
      <c r="E754" s="25">
        <v>1.6666666666666701</v>
      </c>
      <c r="F754" s="25">
        <v>1.3333333333333299</v>
      </c>
      <c r="G754" s="24" t="s">
        <v>4467</v>
      </c>
      <c r="H754" s="24" t="s">
        <v>4468</v>
      </c>
      <c r="I754" s="24" t="s">
        <v>4469</v>
      </c>
      <c r="J754" s="24" t="s">
        <v>4470</v>
      </c>
      <c r="K754" s="24" t="s">
        <v>4471</v>
      </c>
      <c r="L754" s="24" t="s">
        <v>4472</v>
      </c>
      <c r="M754" s="24" t="s">
        <v>4473</v>
      </c>
      <c r="N754" s="24"/>
    </row>
    <row r="755" spans="1:14">
      <c r="A755" s="24" t="s">
        <v>10362</v>
      </c>
      <c r="B755" s="24">
        <v>5.2127348738089101E-2</v>
      </c>
      <c r="C755" s="25">
        <v>0</v>
      </c>
      <c r="D755" s="25">
        <v>1.3333333333333299</v>
      </c>
      <c r="E755" s="25">
        <v>1.6666666666666701</v>
      </c>
      <c r="F755" s="25">
        <v>0.33333333333333298</v>
      </c>
      <c r="G755" s="24" t="s">
        <v>10363</v>
      </c>
      <c r="H755" s="24" t="s">
        <v>10364</v>
      </c>
      <c r="I755" s="24" t="s">
        <v>10365</v>
      </c>
      <c r="J755" s="24" t="s">
        <v>10366</v>
      </c>
      <c r="K755" s="24" t="s">
        <v>10367</v>
      </c>
      <c r="L755" s="24" t="s">
        <v>10368</v>
      </c>
      <c r="M755" s="24" t="s">
        <v>10369</v>
      </c>
      <c r="N755" s="24"/>
    </row>
    <row r="756" spans="1:14">
      <c r="A756" s="24" t="s">
        <v>10370</v>
      </c>
      <c r="B756" s="24">
        <v>5.2656168083077701E-2</v>
      </c>
      <c r="C756" s="25">
        <v>0.66666666666666696</v>
      </c>
      <c r="D756" s="25">
        <v>3</v>
      </c>
      <c r="E756" s="25">
        <v>1.3333333333333299</v>
      </c>
      <c r="F756" s="25">
        <v>3.6666666666666701</v>
      </c>
      <c r="G756" s="24" t="s">
        <v>10371</v>
      </c>
      <c r="H756" s="24" t="s">
        <v>10372</v>
      </c>
      <c r="I756" s="24" t="s">
        <v>10373</v>
      </c>
      <c r="J756" s="24" t="s">
        <v>10374</v>
      </c>
      <c r="K756" s="24" t="s">
        <v>10375</v>
      </c>
      <c r="L756" s="24" t="s">
        <v>10376</v>
      </c>
      <c r="M756" s="24" t="s">
        <v>10377</v>
      </c>
      <c r="N756" s="24"/>
    </row>
    <row r="757" spans="1:14">
      <c r="A757" s="24" t="s">
        <v>3092</v>
      </c>
      <c r="B757" s="24">
        <v>5.2656168083077701E-2</v>
      </c>
      <c r="C757" s="25">
        <v>3.6666666666666701</v>
      </c>
      <c r="D757" s="25">
        <v>1</v>
      </c>
      <c r="E757" s="25">
        <v>1.3333333333333299</v>
      </c>
      <c r="F757" s="25">
        <v>0.66666666666666696</v>
      </c>
      <c r="G757" s="24" t="s">
        <v>3093</v>
      </c>
      <c r="H757" s="24" t="s">
        <v>3094</v>
      </c>
      <c r="I757" s="24" t="s">
        <v>3095</v>
      </c>
      <c r="J757" s="24" t="s">
        <v>3096</v>
      </c>
      <c r="K757" s="24" t="s">
        <v>3097</v>
      </c>
      <c r="L757" s="24" t="s">
        <v>3098</v>
      </c>
      <c r="M757" s="24" t="s">
        <v>3099</v>
      </c>
      <c r="N757" s="24"/>
    </row>
    <row r="758" spans="1:14">
      <c r="A758" s="24" t="s">
        <v>5015</v>
      </c>
      <c r="B758" s="24">
        <v>5.3766593928111998E-2</v>
      </c>
      <c r="C758" s="25">
        <v>5</v>
      </c>
      <c r="D758" s="25">
        <v>4.3333333333333304</v>
      </c>
      <c r="E758" s="25">
        <v>2.6666666666666701</v>
      </c>
      <c r="F758" s="25">
        <v>8</v>
      </c>
      <c r="G758" s="24" t="s">
        <v>5016</v>
      </c>
      <c r="H758" s="24" t="s">
        <v>5017</v>
      </c>
      <c r="I758" s="24" t="s">
        <v>5018</v>
      </c>
      <c r="J758" s="24" t="s">
        <v>5019</v>
      </c>
      <c r="K758" s="24" t="s">
        <v>5020</v>
      </c>
      <c r="L758" s="24" t="s">
        <v>5021</v>
      </c>
      <c r="M758" s="24" t="s">
        <v>5022</v>
      </c>
      <c r="N758" s="24"/>
    </row>
    <row r="759" spans="1:14">
      <c r="A759" s="24" t="s">
        <v>1202</v>
      </c>
      <c r="B759" s="24">
        <v>5.49366826693811E-2</v>
      </c>
      <c r="C759" s="25">
        <v>8.3333333333333304</v>
      </c>
      <c r="D759" s="25">
        <v>11.3333333333333</v>
      </c>
      <c r="E759" s="25">
        <v>16.6666666666667</v>
      </c>
      <c r="F759" s="25">
        <v>12.3333333333333</v>
      </c>
      <c r="G759" s="24" t="s">
        <v>1203</v>
      </c>
      <c r="H759" s="24" t="s">
        <v>1204</v>
      </c>
      <c r="I759" s="24" t="s">
        <v>1205</v>
      </c>
      <c r="J759" s="24" t="s">
        <v>1206</v>
      </c>
      <c r="K759" s="24" t="s">
        <v>1207</v>
      </c>
      <c r="L759" s="24" t="s">
        <v>1208</v>
      </c>
      <c r="M759" s="24" t="s">
        <v>1209</v>
      </c>
      <c r="N759" s="24"/>
    </row>
    <row r="760" spans="1:14">
      <c r="A760" s="24" t="s">
        <v>1380</v>
      </c>
      <c r="B760" s="24">
        <v>5.5062373834801399E-2</v>
      </c>
      <c r="C760" s="25">
        <v>0.66666666666666696</v>
      </c>
      <c r="D760" s="25">
        <v>2</v>
      </c>
      <c r="E760" s="25">
        <v>0.66666666666666696</v>
      </c>
      <c r="F760" s="25">
        <v>3.3333333333333299</v>
      </c>
      <c r="G760" s="24" t="s">
        <v>1381</v>
      </c>
      <c r="H760" s="24" t="s">
        <v>1382</v>
      </c>
      <c r="I760" s="24" t="s">
        <v>1383</v>
      </c>
      <c r="J760" s="24" t="s">
        <v>1384</v>
      </c>
      <c r="K760" s="24" t="s">
        <v>1385</v>
      </c>
      <c r="L760" s="24" t="s">
        <v>1386</v>
      </c>
      <c r="M760" s="24" t="s">
        <v>1387</v>
      </c>
      <c r="N760" s="24"/>
    </row>
    <row r="761" spans="1:14">
      <c r="A761" s="24" t="s">
        <v>10378</v>
      </c>
      <c r="B761" s="24">
        <v>5.5062373834801399E-2</v>
      </c>
      <c r="C761" s="25">
        <v>0</v>
      </c>
      <c r="D761" s="25">
        <v>0.66666666666666696</v>
      </c>
      <c r="E761" s="25">
        <v>0.66666666666666696</v>
      </c>
      <c r="F761" s="25">
        <v>2</v>
      </c>
      <c r="G761" s="24" t="s">
        <v>10379</v>
      </c>
      <c r="H761" s="24" t="s">
        <v>10380</v>
      </c>
      <c r="I761" s="24" t="s">
        <v>10381</v>
      </c>
      <c r="J761" s="24" t="s">
        <v>10382</v>
      </c>
      <c r="K761" s="24" t="s">
        <v>10383</v>
      </c>
      <c r="L761" s="24" t="s">
        <v>10384</v>
      </c>
      <c r="M761" s="24" t="s">
        <v>10385</v>
      </c>
      <c r="N761" s="24" t="s">
        <v>10386</v>
      </c>
    </row>
    <row r="762" spans="1:14">
      <c r="A762" s="24" t="s">
        <v>8435</v>
      </c>
      <c r="B762" s="24">
        <v>5.5855128064365898E-2</v>
      </c>
      <c r="C762" s="25">
        <v>3.3333333333333299</v>
      </c>
      <c r="D762" s="25">
        <v>8</v>
      </c>
      <c r="E762" s="25">
        <v>8</v>
      </c>
      <c r="F762" s="25">
        <v>8.3333333333333304</v>
      </c>
      <c r="G762" s="24" t="s">
        <v>8436</v>
      </c>
      <c r="H762" s="24" t="s">
        <v>8437</v>
      </c>
      <c r="I762" s="24" t="s">
        <v>8438</v>
      </c>
      <c r="J762" s="24" t="s">
        <v>8439</v>
      </c>
      <c r="K762" s="24" t="s">
        <v>8440</v>
      </c>
      <c r="L762" s="24" t="s">
        <v>8441</v>
      </c>
      <c r="M762" s="24" t="s">
        <v>8442</v>
      </c>
      <c r="N762" s="24"/>
    </row>
    <row r="763" spans="1:14">
      <c r="A763" s="24" t="s">
        <v>8693</v>
      </c>
      <c r="B763" s="24">
        <v>5.6726666039039503E-2</v>
      </c>
      <c r="C763" s="25">
        <v>0.66666666666666696</v>
      </c>
      <c r="D763" s="25">
        <v>2.6666666666666701</v>
      </c>
      <c r="E763" s="25">
        <v>3.3333333333333299</v>
      </c>
      <c r="F763" s="25">
        <v>4</v>
      </c>
      <c r="G763" s="24" t="s">
        <v>8694</v>
      </c>
      <c r="H763" s="24" t="s">
        <v>8695</v>
      </c>
      <c r="I763" s="24" t="s">
        <v>8696</v>
      </c>
      <c r="J763" s="24" t="s">
        <v>8697</v>
      </c>
      <c r="K763" s="24" t="s">
        <v>8698</v>
      </c>
      <c r="L763" s="24" t="s">
        <v>8699</v>
      </c>
      <c r="M763" s="24" t="s">
        <v>8700</v>
      </c>
      <c r="N763" s="24"/>
    </row>
    <row r="764" spans="1:14">
      <c r="A764" s="24" t="s">
        <v>8701</v>
      </c>
      <c r="B764" s="24">
        <v>5.6849321678828099E-2</v>
      </c>
      <c r="C764" s="25">
        <v>5</v>
      </c>
      <c r="D764" s="25">
        <v>7.3333333333333304</v>
      </c>
      <c r="E764" s="25">
        <v>10.6666666666667</v>
      </c>
      <c r="F764" s="25">
        <v>10.6666666666667</v>
      </c>
      <c r="G764" s="24" t="s">
        <v>8702</v>
      </c>
      <c r="H764" s="24" t="s">
        <v>8703</v>
      </c>
      <c r="I764" s="24" t="s">
        <v>8704</v>
      </c>
      <c r="J764" s="24" t="s">
        <v>8705</v>
      </c>
      <c r="K764" s="24" t="s">
        <v>8706</v>
      </c>
      <c r="L764" s="24" t="s">
        <v>8707</v>
      </c>
      <c r="M764" s="24" t="s">
        <v>8708</v>
      </c>
      <c r="N764" s="24"/>
    </row>
    <row r="765" spans="1:14">
      <c r="A765" s="24" t="s">
        <v>7932</v>
      </c>
      <c r="B765" s="24">
        <v>5.6849321678828099E-2</v>
      </c>
      <c r="C765" s="25">
        <v>0.33333333333333298</v>
      </c>
      <c r="D765" s="25">
        <v>2</v>
      </c>
      <c r="E765" s="25">
        <v>1.6666666666666701</v>
      </c>
      <c r="F765" s="25">
        <v>3.3333333333333299</v>
      </c>
      <c r="G765" s="24" t="s">
        <v>7933</v>
      </c>
      <c r="H765" s="24" t="s">
        <v>7934</v>
      </c>
      <c r="I765" s="24" t="s">
        <v>7935</v>
      </c>
      <c r="J765" s="24" t="s">
        <v>7936</v>
      </c>
      <c r="K765" s="24" t="s">
        <v>7937</v>
      </c>
      <c r="L765" s="24" t="s">
        <v>7938</v>
      </c>
      <c r="M765" s="24" t="s">
        <v>7939</v>
      </c>
      <c r="N765" s="24"/>
    </row>
    <row r="766" spans="1:14">
      <c r="A766" s="24" t="s">
        <v>6647</v>
      </c>
      <c r="B766" s="24">
        <v>5.7053529018934103E-2</v>
      </c>
      <c r="C766" s="25">
        <v>4.3333333333333304</v>
      </c>
      <c r="D766" s="25">
        <v>6.6666666666666696</v>
      </c>
      <c r="E766" s="25">
        <v>2.3333333333333299</v>
      </c>
      <c r="F766" s="25">
        <v>6.6666666666666696</v>
      </c>
      <c r="G766" s="24" t="s">
        <v>6648</v>
      </c>
      <c r="H766" s="24" t="s">
        <v>6649</v>
      </c>
      <c r="I766" s="24" t="s">
        <v>6650</v>
      </c>
      <c r="J766" s="24" t="s">
        <v>6651</v>
      </c>
      <c r="K766" s="24" t="s">
        <v>6652</v>
      </c>
      <c r="L766" s="24" t="s">
        <v>6653</v>
      </c>
      <c r="M766" s="24" t="s">
        <v>6654</v>
      </c>
      <c r="N766" s="24"/>
    </row>
    <row r="767" spans="1:14">
      <c r="A767" s="24" t="s">
        <v>10387</v>
      </c>
      <c r="B767" s="24">
        <v>5.7053529018934103E-2</v>
      </c>
      <c r="C767" s="25">
        <v>0</v>
      </c>
      <c r="D767" s="25">
        <v>1</v>
      </c>
      <c r="E767" s="25">
        <v>2</v>
      </c>
      <c r="F767" s="25">
        <v>0.66666666666666696</v>
      </c>
      <c r="G767" s="24" t="s">
        <v>10388</v>
      </c>
      <c r="H767" s="24" t="s">
        <v>10389</v>
      </c>
      <c r="I767" s="24" t="s">
        <v>10390</v>
      </c>
      <c r="J767" s="24" t="s">
        <v>10391</v>
      </c>
      <c r="K767" s="24" t="s">
        <v>10392</v>
      </c>
      <c r="L767" s="24" t="s">
        <v>10393</v>
      </c>
      <c r="M767" s="24" t="s">
        <v>10394</v>
      </c>
      <c r="N767" s="24" t="s">
        <v>10395</v>
      </c>
    </row>
    <row r="768" spans="1:14">
      <c r="A768" s="24" t="s">
        <v>10396</v>
      </c>
      <c r="B768" s="24">
        <v>5.7053529018934103E-2</v>
      </c>
      <c r="C768" s="25">
        <v>0</v>
      </c>
      <c r="D768" s="25">
        <v>0.66666666666666696</v>
      </c>
      <c r="E768" s="25">
        <v>2</v>
      </c>
      <c r="F768" s="25">
        <v>1</v>
      </c>
      <c r="G768" s="24" t="s">
        <v>10397</v>
      </c>
      <c r="H768" s="24" t="s">
        <v>10398</v>
      </c>
      <c r="I768" s="24" t="s">
        <v>10399</v>
      </c>
      <c r="J768" s="24" t="s">
        <v>10400</v>
      </c>
      <c r="K768" s="24" t="s">
        <v>10401</v>
      </c>
      <c r="L768" s="24" t="s">
        <v>10402</v>
      </c>
      <c r="M768" s="24" t="s">
        <v>10403</v>
      </c>
      <c r="N768" s="24"/>
    </row>
    <row r="769" spans="1:14">
      <c r="A769" s="24" t="s">
        <v>10404</v>
      </c>
      <c r="B769" s="24">
        <v>5.7053529018934103E-2</v>
      </c>
      <c r="C769" s="25">
        <v>0</v>
      </c>
      <c r="D769" s="25">
        <v>1</v>
      </c>
      <c r="E769" s="25">
        <v>0.66666666666666696</v>
      </c>
      <c r="F769" s="25">
        <v>2</v>
      </c>
      <c r="G769" s="24" t="s">
        <v>10405</v>
      </c>
      <c r="H769" s="24" t="s">
        <v>10406</v>
      </c>
      <c r="I769" s="24" t="s">
        <v>10407</v>
      </c>
      <c r="J769" s="24" t="s">
        <v>10408</v>
      </c>
      <c r="K769" s="24" t="s">
        <v>10409</v>
      </c>
      <c r="L769" s="24" t="s">
        <v>10410</v>
      </c>
      <c r="M769" s="24" t="s">
        <v>10411</v>
      </c>
      <c r="N769" s="24"/>
    </row>
    <row r="770" spans="1:14">
      <c r="A770" s="24" t="s">
        <v>10412</v>
      </c>
      <c r="B770" s="24">
        <v>5.7053529018934103E-2</v>
      </c>
      <c r="C770" s="25">
        <v>0</v>
      </c>
      <c r="D770" s="25">
        <v>1</v>
      </c>
      <c r="E770" s="25">
        <v>0.66666666666666696</v>
      </c>
      <c r="F770" s="25">
        <v>2</v>
      </c>
      <c r="G770" s="24" t="s">
        <v>10413</v>
      </c>
      <c r="H770" s="24" t="s">
        <v>10414</v>
      </c>
      <c r="I770" s="24" t="s">
        <v>10415</v>
      </c>
      <c r="J770" s="24" t="s">
        <v>10416</v>
      </c>
      <c r="K770" s="24" t="s">
        <v>10417</v>
      </c>
      <c r="L770" s="24" t="s">
        <v>10418</v>
      </c>
      <c r="M770" s="24" t="s">
        <v>10419</v>
      </c>
      <c r="N770" s="24"/>
    </row>
    <row r="771" spans="1:14">
      <c r="A771" s="24" t="s">
        <v>4536</v>
      </c>
      <c r="B771" s="24">
        <v>5.7053529018934103E-2</v>
      </c>
      <c r="C771" s="25">
        <v>1</v>
      </c>
      <c r="D771" s="25">
        <v>2</v>
      </c>
      <c r="E771" s="25">
        <v>0</v>
      </c>
      <c r="F771" s="25">
        <v>0.66666666666666696</v>
      </c>
      <c r="G771" s="24" t="s">
        <v>4537</v>
      </c>
      <c r="H771" s="24" t="s">
        <v>4538</v>
      </c>
      <c r="I771" s="24" t="s">
        <v>4539</v>
      </c>
      <c r="J771" s="24" t="s">
        <v>4540</v>
      </c>
      <c r="K771" s="24" t="s">
        <v>4541</v>
      </c>
      <c r="L771" s="24" t="s">
        <v>4542</v>
      </c>
      <c r="M771" s="24" t="s">
        <v>4543</v>
      </c>
      <c r="N771" s="24" t="s">
        <v>4544</v>
      </c>
    </row>
    <row r="772" spans="1:14">
      <c r="A772" s="24" t="s">
        <v>10420</v>
      </c>
      <c r="B772" s="24">
        <v>5.7053529018934103E-2</v>
      </c>
      <c r="C772" s="25">
        <v>0</v>
      </c>
      <c r="D772" s="25">
        <v>1</v>
      </c>
      <c r="E772" s="25">
        <v>0.66666666666666696</v>
      </c>
      <c r="F772" s="25">
        <v>2</v>
      </c>
      <c r="G772" s="24" t="s">
        <v>10421</v>
      </c>
      <c r="H772" s="24" t="s">
        <v>10422</v>
      </c>
      <c r="I772" s="24" t="s">
        <v>10423</v>
      </c>
      <c r="J772" s="24" t="s">
        <v>10424</v>
      </c>
      <c r="K772" s="24" t="s">
        <v>10425</v>
      </c>
      <c r="L772" s="24" t="s">
        <v>10426</v>
      </c>
      <c r="M772" s="24" t="s">
        <v>10427</v>
      </c>
      <c r="N772" s="24"/>
    </row>
    <row r="773" spans="1:14">
      <c r="A773" s="24" t="s">
        <v>10428</v>
      </c>
      <c r="B773" s="24">
        <v>5.7306030648425203E-2</v>
      </c>
      <c r="C773" s="25">
        <v>0.66666666666666696</v>
      </c>
      <c r="D773" s="25">
        <v>4</v>
      </c>
      <c r="E773" s="25">
        <v>1.6666666666666701</v>
      </c>
      <c r="F773" s="25">
        <v>1.6666666666666701</v>
      </c>
      <c r="G773" s="24" t="s">
        <v>10429</v>
      </c>
      <c r="H773" s="24" t="s">
        <v>10430</v>
      </c>
      <c r="I773" s="24" t="s">
        <v>10431</v>
      </c>
      <c r="J773" s="24" t="s">
        <v>10432</v>
      </c>
      <c r="K773" s="24" t="s">
        <v>10433</v>
      </c>
      <c r="L773" s="24" t="s">
        <v>10434</v>
      </c>
      <c r="M773" s="24" t="s">
        <v>10435</v>
      </c>
      <c r="N773" s="24"/>
    </row>
    <row r="774" spans="1:14">
      <c r="A774" s="24" t="s">
        <v>10436</v>
      </c>
      <c r="B774" s="24">
        <v>5.7306030648425203E-2</v>
      </c>
      <c r="C774" s="25">
        <v>0</v>
      </c>
      <c r="D774" s="25">
        <v>0.66666666666666696</v>
      </c>
      <c r="E774" s="25">
        <v>1.6666666666666701</v>
      </c>
      <c r="F774" s="25">
        <v>1.6666666666666701</v>
      </c>
      <c r="G774" s="24" t="s">
        <v>10437</v>
      </c>
      <c r="H774" s="24" t="s">
        <v>10438</v>
      </c>
      <c r="I774" s="24" t="s">
        <v>10439</v>
      </c>
      <c r="J774" s="24" t="s">
        <v>10440</v>
      </c>
      <c r="K774" s="24" t="s">
        <v>10441</v>
      </c>
      <c r="L774" s="24" t="s">
        <v>10442</v>
      </c>
      <c r="M774" s="24" t="s">
        <v>10443</v>
      </c>
      <c r="N774" s="24" t="s">
        <v>10444</v>
      </c>
    </row>
    <row r="775" spans="1:14">
      <c r="A775" s="24" t="s">
        <v>636</v>
      </c>
      <c r="B775" s="24">
        <v>5.7367401683163601E-2</v>
      </c>
      <c r="C775" s="25">
        <v>2</v>
      </c>
      <c r="D775" s="25">
        <v>2</v>
      </c>
      <c r="E775" s="25">
        <v>4.6666666666666696</v>
      </c>
      <c r="F775" s="25">
        <v>1</v>
      </c>
      <c r="G775" s="24" t="s">
        <v>637</v>
      </c>
      <c r="H775" s="24" t="s">
        <v>638</v>
      </c>
      <c r="I775" s="24" t="s">
        <v>639</v>
      </c>
      <c r="J775" s="24" t="s">
        <v>640</v>
      </c>
      <c r="K775" s="24" t="s">
        <v>641</v>
      </c>
      <c r="L775" s="24" t="s">
        <v>642</v>
      </c>
      <c r="M775" s="24" t="s">
        <v>643</v>
      </c>
      <c r="N775" s="24"/>
    </row>
    <row r="776" spans="1:14">
      <c r="A776" s="24" t="s">
        <v>10445</v>
      </c>
      <c r="B776" s="24">
        <v>5.78832182438445E-2</v>
      </c>
      <c r="C776" s="25">
        <v>0.66666666666666696</v>
      </c>
      <c r="D776" s="25">
        <v>1</v>
      </c>
      <c r="E776" s="25">
        <v>3.6666666666666701</v>
      </c>
      <c r="F776" s="25">
        <v>1.6666666666666701</v>
      </c>
      <c r="G776" s="24" t="s">
        <v>10446</v>
      </c>
      <c r="H776" s="24" t="s">
        <v>10447</v>
      </c>
      <c r="I776" s="24" t="s">
        <v>10448</v>
      </c>
      <c r="J776" s="24" t="s">
        <v>10449</v>
      </c>
      <c r="K776" s="24" t="s">
        <v>10450</v>
      </c>
      <c r="L776" s="24" t="s">
        <v>10451</v>
      </c>
      <c r="M776" s="24" t="s">
        <v>10452</v>
      </c>
      <c r="N776" s="24"/>
    </row>
    <row r="777" spans="1:14">
      <c r="A777" s="24" t="s">
        <v>7907</v>
      </c>
      <c r="B777" s="24">
        <v>5.8177641987145097E-2</v>
      </c>
      <c r="C777" s="25">
        <v>3</v>
      </c>
      <c r="D777" s="25">
        <v>6</v>
      </c>
      <c r="E777" s="25">
        <v>7.6666666666666696</v>
      </c>
      <c r="F777" s="25">
        <v>8</v>
      </c>
      <c r="G777" s="24" t="s">
        <v>7908</v>
      </c>
      <c r="H777" s="24" t="s">
        <v>7909</v>
      </c>
      <c r="I777" s="24" t="s">
        <v>7910</v>
      </c>
      <c r="J777" s="24" t="s">
        <v>7911</v>
      </c>
      <c r="K777" s="24" t="s">
        <v>7912</v>
      </c>
      <c r="L777" s="24" t="s">
        <v>7913</v>
      </c>
      <c r="M777" s="24" t="s">
        <v>7914</v>
      </c>
      <c r="N777" s="24"/>
    </row>
    <row r="778" spans="1:14">
      <c r="A778" s="24" t="s">
        <v>5383</v>
      </c>
      <c r="B778" s="24">
        <v>5.8261042878970402E-2</v>
      </c>
      <c r="C778" s="25">
        <v>0</v>
      </c>
      <c r="D778" s="25">
        <v>1.3333333333333299</v>
      </c>
      <c r="E778" s="25">
        <v>1</v>
      </c>
      <c r="F778" s="25">
        <v>2</v>
      </c>
      <c r="G778" s="24" t="s">
        <v>5384</v>
      </c>
      <c r="H778" s="24" t="s">
        <v>5385</v>
      </c>
      <c r="I778" s="24" t="s">
        <v>5386</v>
      </c>
      <c r="J778" s="24" t="s">
        <v>5387</v>
      </c>
      <c r="K778" s="24" t="s">
        <v>5388</v>
      </c>
      <c r="L778" s="24" t="s">
        <v>5389</v>
      </c>
      <c r="M778" s="24" t="s">
        <v>5390</v>
      </c>
      <c r="N778" s="24"/>
    </row>
    <row r="779" spans="1:14">
      <c r="A779" s="24" t="s">
        <v>7580</v>
      </c>
      <c r="B779" s="24">
        <v>5.8261042878970402E-2</v>
      </c>
      <c r="C779" s="25">
        <v>1</v>
      </c>
      <c r="D779" s="25">
        <v>1.3333333333333299</v>
      </c>
      <c r="E779" s="25">
        <v>2</v>
      </c>
      <c r="F779" s="25">
        <v>0</v>
      </c>
      <c r="G779" s="24" t="s">
        <v>7581</v>
      </c>
      <c r="H779" s="24" t="s">
        <v>7582</v>
      </c>
      <c r="I779" s="24" t="s">
        <v>7583</v>
      </c>
      <c r="J779" s="24" t="s">
        <v>7584</v>
      </c>
      <c r="K779" s="24" t="s">
        <v>7585</v>
      </c>
      <c r="L779" s="24" t="s">
        <v>7586</v>
      </c>
      <c r="M779" s="24" t="s">
        <v>7587</v>
      </c>
      <c r="N779" s="24"/>
    </row>
    <row r="780" spans="1:14">
      <c r="A780" s="24" t="s">
        <v>10453</v>
      </c>
      <c r="B780" s="24">
        <v>5.8261042878970402E-2</v>
      </c>
      <c r="C780" s="25">
        <v>0</v>
      </c>
      <c r="D780" s="25">
        <v>1.3333333333333299</v>
      </c>
      <c r="E780" s="25">
        <v>1</v>
      </c>
      <c r="F780" s="25">
        <v>2</v>
      </c>
      <c r="G780" s="24" t="s">
        <v>10454</v>
      </c>
      <c r="H780" s="24" t="s">
        <v>10455</v>
      </c>
      <c r="I780" s="24" t="s">
        <v>10456</v>
      </c>
      <c r="J780" s="24" t="s">
        <v>10457</v>
      </c>
      <c r="K780" s="24" t="s">
        <v>10458</v>
      </c>
      <c r="L780" s="24" t="s">
        <v>10459</v>
      </c>
      <c r="M780" s="24" t="s">
        <v>10460</v>
      </c>
      <c r="N780" s="24"/>
    </row>
    <row r="781" spans="1:14">
      <c r="A781" s="24" t="s">
        <v>10461</v>
      </c>
      <c r="B781" s="24">
        <v>5.8261042878970402E-2</v>
      </c>
      <c r="C781" s="25">
        <v>0</v>
      </c>
      <c r="D781" s="25">
        <v>1.3333333333333299</v>
      </c>
      <c r="E781" s="25">
        <v>2</v>
      </c>
      <c r="F781" s="25">
        <v>1</v>
      </c>
      <c r="G781" s="24" t="s">
        <v>10462</v>
      </c>
      <c r="H781" s="24" t="s">
        <v>10463</v>
      </c>
      <c r="I781" s="24" t="s">
        <v>10464</v>
      </c>
      <c r="J781" s="24" t="s">
        <v>10465</v>
      </c>
      <c r="K781" s="24" t="s">
        <v>10466</v>
      </c>
      <c r="L781" s="24" t="s">
        <v>10467</v>
      </c>
      <c r="M781" s="24" t="s">
        <v>10468</v>
      </c>
      <c r="N781" s="24"/>
    </row>
    <row r="782" spans="1:14">
      <c r="A782" s="24" t="s">
        <v>4935</v>
      </c>
      <c r="B782" s="24">
        <v>5.8449093469835102E-2</v>
      </c>
      <c r="C782" s="25">
        <v>1.6666666666666701</v>
      </c>
      <c r="D782" s="25">
        <v>6</v>
      </c>
      <c r="E782" s="25">
        <v>4.6666666666666696</v>
      </c>
      <c r="F782" s="25">
        <v>5</v>
      </c>
      <c r="G782" s="24" t="s">
        <v>4936</v>
      </c>
      <c r="H782" s="24" t="s">
        <v>4937</v>
      </c>
      <c r="I782" s="24" t="s">
        <v>4938</v>
      </c>
      <c r="J782" s="24" t="s">
        <v>4939</v>
      </c>
      <c r="K782" s="24" t="s">
        <v>4940</v>
      </c>
      <c r="L782" s="24" t="s">
        <v>4941</v>
      </c>
      <c r="M782" s="24" t="s">
        <v>4942</v>
      </c>
      <c r="N782" s="24"/>
    </row>
    <row r="783" spans="1:14">
      <c r="A783" s="24" t="s">
        <v>4951</v>
      </c>
      <c r="B783" s="24">
        <v>5.9941455604025702E-2</v>
      </c>
      <c r="C783" s="25">
        <v>1</v>
      </c>
      <c r="D783" s="25">
        <v>1.6666666666666701</v>
      </c>
      <c r="E783" s="25">
        <v>3.3333333333333299</v>
      </c>
      <c r="F783" s="25">
        <v>4.3333333333333304</v>
      </c>
      <c r="G783" s="24" t="s">
        <v>4952</v>
      </c>
      <c r="H783" s="24" t="s">
        <v>4953</v>
      </c>
      <c r="I783" s="24" t="s">
        <v>4954</v>
      </c>
      <c r="J783" s="24" t="s">
        <v>4955</v>
      </c>
      <c r="K783" s="24" t="s">
        <v>4956</v>
      </c>
      <c r="L783" s="24" t="s">
        <v>4957</v>
      </c>
      <c r="M783" s="24" t="s">
        <v>4958</v>
      </c>
      <c r="N783" s="24"/>
    </row>
    <row r="784" spans="1:14">
      <c r="A784" s="24" t="s">
        <v>3321</v>
      </c>
      <c r="B784" s="24">
        <v>6.0180440294278298E-2</v>
      </c>
      <c r="C784" s="25">
        <v>1</v>
      </c>
      <c r="D784" s="25">
        <v>2</v>
      </c>
      <c r="E784" s="25">
        <v>4.6666666666666696</v>
      </c>
      <c r="F784" s="25">
        <v>3</v>
      </c>
      <c r="G784" s="24" t="s">
        <v>3322</v>
      </c>
      <c r="H784" s="24" t="s">
        <v>3323</v>
      </c>
      <c r="I784" s="24" t="s">
        <v>3324</v>
      </c>
      <c r="J784" s="24" t="s">
        <v>3325</v>
      </c>
      <c r="K784" s="24" t="s">
        <v>3326</v>
      </c>
      <c r="L784" s="24" t="s">
        <v>3327</v>
      </c>
      <c r="M784" s="24" t="s">
        <v>3328</v>
      </c>
      <c r="N784" s="24"/>
    </row>
    <row r="785" spans="1:14">
      <c r="A785" s="24" t="s">
        <v>7722</v>
      </c>
      <c r="B785" s="24">
        <v>6.0180440294278298E-2</v>
      </c>
      <c r="C785" s="25">
        <v>1.6666666666666701</v>
      </c>
      <c r="D785" s="25">
        <v>5</v>
      </c>
      <c r="E785" s="25">
        <v>6</v>
      </c>
      <c r="F785" s="25">
        <v>4</v>
      </c>
      <c r="G785" s="24" t="s">
        <v>7723</v>
      </c>
      <c r="H785" s="24" t="s">
        <v>7724</v>
      </c>
      <c r="I785" s="24" t="s">
        <v>7725</v>
      </c>
      <c r="J785" s="24" t="s">
        <v>7726</v>
      </c>
      <c r="K785" s="24" t="s">
        <v>7727</v>
      </c>
      <c r="L785" s="24" t="s">
        <v>7728</v>
      </c>
      <c r="M785" s="24" t="s">
        <v>7729</v>
      </c>
      <c r="N785" s="24"/>
    </row>
    <row r="786" spans="1:14">
      <c r="A786" s="24" t="s">
        <v>2156</v>
      </c>
      <c r="B786" s="24">
        <v>6.0180440294278298E-2</v>
      </c>
      <c r="C786" s="25">
        <v>1</v>
      </c>
      <c r="D786" s="25">
        <v>3</v>
      </c>
      <c r="E786" s="25">
        <v>4.6666666666666696</v>
      </c>
      <c r="F786" s="25">
        <v>2</v>
      </c>
      <c r="G786" s="24" t="s">
        <v>2157</v>
      </c>
      <c r="H786" s="24" t="s">
        <v>2158</v>
      </c>
      <c r="I786" s="24" t="s">
        <v>2159</v>
      </c>
      <c r="J786" s="24" t="s">
        <v>2160</v>
      </c>
      <c r="K786" s="24" t="s">
        <v>2161</v>
      </c>
      <c r="L786" s="24" t="s">
        <v>2162</v>
      </c>
      <c r="M786" s="24" t="s">
        <v>2163</v>
      </c>
      <c r="N786" s="24"/>
    </row>
    <row r="787" spans="1:14">
      <c r="A787" s="24" t="s">
        <v>6780</v>
      </c>
      <c r="B787" s="24">
        <v>6.0395352260988702E-2</v>
      </c>
      <c r="C787" s="25">
        <v>2</v>
      </c>
      <c r="D787" s="25">
        <v>2.6666666666666701</v>
      </c>
      <c r="E787" s="25">
        <v>6</v>
      </c>
      <c r="F787" s="25">
        <v>2.3333333333333299</v>
      </c>
      <c r="G787" s="24" t="s">
        <v>6781</v>
      </c>
      <c r="H787" s="24" t="s">
        <v>6782</v>
      </c>
      <c r="I787" s="24" t="s">
        <v>6783</v>
      </c>
      <c r="J787" s="24" t="s">
        <v>6784</v>
      </c>
      <c r="K787" s="24" t="s">
        <v>6785</v>
      </c>
      <c r="L787" s="24" t="s">
        <v>6786</v>
      </c>
      <c r="M787" s="24" t="s">
        <v>6787</v>
      </c>
      <c r="N787" s="24"/>
    </row>
    <row r="788" spans="1:14">
      <c r="A788" s="24" t="s">
        <v>10469</v>
      </c>
      <c r="B788" s="24">
        <v>6.1077286498851802E-2</v>
      </c>
      <c r="C788" s="25">
        <v>0.66666666666666696</v>
      </c>
      <c r="D788" s="25">
        <v>2.3333333333333299</v>
      </c>
      <c r="E788" s="25">
        <v>4</v>
      </c>
      <c r="F788" s="25">
        <v>1.6666666666666701</v>
      </c>
      <c r="G788" s="24" t="s">
        <v>10470</v>
      </c>
      <c r="H788" s="24" t="s">
        <v>10471</v>
      </c>
      <c r="I788" s="24" t="s">
        <v>10472</v>
      </c>
      <c r="J788" s="24" t="s">
        <v>10473</v>
      </c>
      <c r="K788" s="24" t="s">
        <v>10474</v>
      </c>
      <c r="L788" s="24" t="s">
        <v>10475</v>
      </c>
      <c r="M788" s="24" t="s">
        <v>10476</v>
      </c>
      <c r="N788" s="24"/>
    </row>
    <row r="789" spans="1:14">
      <c r="A789" s="24" t="s">
        <v>10477</v>
      </c>
      <c r="B789" s="24">
        <v>6.2793045687227197E-2</v>
      </c>
      <c r="C789" s="25">
        <v>0.66666666666666696</v>
      </c>
      <c r="D789" s="25">
        <v>2.6666666666666701</v>
      </c>
      <c r="E789" s="25">
        <v>0.33333333333333298</v>
      </c>
      <c r="F789" s="25">
        <v>2</v>
      </c>
      <c r="G789" s="24" t="s">
        <v>10478</v>
      </c>
      <c r="H789" s="24" t="s">
        <v>10479</v>
      </c>
      <c r="I789" s="24" t="s">
        <v>10480</v>
      </c>
      <c r="J789" s="24" t="s">
        <v>10481</v>
      </c>
      <c r="K789" s="24" t="s">
        <v>10482</v>
      </c>
      <c r="L789" s="24" t="s">
        <v>10483</v>
      </c>
      <c r="M789" s="24" t="s">
        <v>10484</v>
      </c>
      <c r="N789" s="24"/>
    </row>
    <row r="790" spans="1:14">
      <c r="A790" s="24" t="s">
        <v>8758</v>
      </c>
      <c r="B790" s="24">
        <v>6.3456259049218602E-2</v>
      </c>
      <c r="C790" s="25">
        <v>3</v>
      </c>
      <c r="D790" s="25">
        <v>5.3333333333333304</v>
      </c>
      <c r="E790" s="25">
        <v>2.6666666666666701</v>
      </c>
      <c r="F790" s="25">
        <v>7</v>
      </c>
      <c r="G790" s="24" t="s">
        <v>8759</v>
      </c>
      <c r="H790" s="24" t="s">
        <v>8760</v>
      </c>
      <c r="I790" s="24" t="s">
        <v>8761</v>
      </c>
      <c r="J790" s="24" t="s">
        <v>8762</v>
      </c>
      <c r="K790" s="24" t="s">
        <v>8763</v>
      </c>
      <c r="L790" s="24" t="s">
        <v>8764</v>
      </c>
      <c r="M790" s="24" t="s">
        <v>8765</v>
      </c>
      <c r="N790" s="24"/>
    </row>
    <row r="791" spans="1:14">
      <c r="A791" s="24" t="s">
        <v>10485</v>
      </c>
      <c r="B791" s="24">
        <v>6.35370671449344E-2</v>
      </c>
      <c r="C791" s="25">
        <v>0</v>
      </c>
      <c r="D791" s="25">
        <v>1</v>
      </c>
      <c r="E791" s="25">
        <v>1</v>
      </c>
      <c r="F791" s="25">
        <v>2</v>
      </c>
      <c r="G791" s="24" t="s">
        <v>10486</v>
      </c>
      <c r="H791" s="24" t="s">
        <v>10487</v>
      </c>
      <c r="I791" s="24" t="s">
        <v>10488</v>
      </c>
      <c r="J791" s="24" t="s">
        <v>10489</v>
      </c>
      <c r="K791" s="24" t="s">
        <v>10490</v>
      </c>
      <c r="L791" s="24"/>
      <c r="M791" s="24" t="s">
        <v>10491</v>
      </c>
      <c r="N791" s="24"/>
    </row>
    <row r="792" spans="1:14">
      <c r="A792" s="24" t="s">
        <v>5097</v>
      </c>
      <c r="B792" s="24">
        <v>6.4679147863267297E-2</v>
      </c>
      <c r="C792" s="25">
        <v>21</v>
      </c>
      <c r="D792" s="25">
        <v>29.3333333333333</v>
      </c>
      <c r="E792" s="25">
        <v>32.3333333333333</v>
      </c>
      <c r="F792" s="25">
        <v>30</v>
      </c>
      <c r="G792" s="24" t="s">
        <v>5098</v>
      </c>
      <c r="H792" s="24" t="s">
        <v>5099</v>
      </c>
      <c r="I792" s="24" t="s">
        <v>5100</v>
      </c>
      <c r="J792" s="24" t="s">
        <v>5101</v>
      </c>
      <c r="K792" s="24" t="s">
        <v>5102</v>
      </c>
      <c r="L792" s="24" t="s">
        <v>5103</v>
      </c>
      <c r="M792" s="24" t="s">
        <v>5104</v>
      </c>
      <c r="N792" s="24"/>
    </row>
    <row r="793" spans="1:14">
      <c r="A793" s="24" t="s">
        <v>5065</v>
      </c>
      <c r="B793" s="24">
        <v>6.4679147863267297E-2</v>
      </c>
      <c r="C793" s="25">
        <v>2.6666666666666701</v>
      </c>
      <c r="D793" s="25">
        <v>0.66666666666666696</v>
      </c>
      <c r="E793" s="25">
        <v>3.6666666666666701</v>
      </c>
      <c r="F793" s="25">
        <v>1.3333333333333299</v>
      </c>
      <c r="G793" s="24" t="s">
        <v>5066</v>
      </c>
      <c r="H793" s="24" t="s">
        <v>5067</v>
      </c>
      <c r="I793" s="24" t="s">
        <v>5068</v>
      </c>
      <c r="J793" s="24" t="s">
        <v>5069</v>
      </c>
      <c r="K793" s="24" t="s">
        <v>5070</v>
      </c>
      <c r="L793" s="24" t="s">
        <v>5071</v>
      </c>
      <c r="M793" s="24" t="s">
        <v>5072</v>
      </c>
      <c r="N793" s="24"/>
    </row>
    <row r="794" spans="1:14">
      <c r="A794" s="24" t="s">
        <v>5212</v>
      </c>
      <c r="B794" s="24">
        <v>6.4679147863267297E-2</v>
      </c>
      <c r="C794" s="25">
        <v>0.33333333333333298</v>
      </c>
      <c r="D794" s="25">
        <v>1.6666666666666701</v>
      </c>
      <c r="E794" s="25">
        <v>0.33333333333333298</v>
      </c>
      <c r="F794" s="25">
        <v>2.3333333333333299</v>
      </c>
      <c r="G794" s="24" t="s">
        <v>5213</v>
      </c>
      <c r="H794" s="24" t="s">
        <v>5214</v>
      </c>
      <c r="I794" s="24" t="s">
        <v>5215</v>
      </c>
      <c r="J794" s="24" t="s">
        <v>5216</v>
      </c>
      <c r="K794" s="24" t="s">
        <v>5217</v>
      </c>
      <c r="L794" s="24" t="s">
        <v>5218</v>
      </c>
      <c r="M794" s="24" t="s">
        <v>5219</v>
      </c>
      <c r="N794" s="24"/>
    </row>
    <row r="795" spans="1:14">
      <c r="A795" s="24" t="s">
        <v>4497</v>
      </c>
      <c r="B795" s="24">
        <v>6.4679147863267297E-2</v>
      </c>
      <c r="C795" s="25">
        <v>0.33333333333333298</v>
      </c>
      <c r="D795" s="25">
        <v>1.6666666666666701</v>
      </c>
      <c r="E795" s="25">
        <v>0</v>
      </c>
      <c r="F795" s="25">
        <v>0.33333333333333298</v>
      </c>
      <c r="G795" s="24" t="s">
        <v>4498</v>
      </c>
      <c r="H795" s="24" t="s">
        <v>4499</v>
      </c>
      <c r="I795" s="24" t="s">
        <v>4500</v>
      </c>
      <c r="J795" s="24" t="s">
        <v>4501</v>
      </c>
      <c r="K795" s="24" t="s">
        <v>4502</v>
      </c>
      <c r="L795" s="24"/>
      <c r="M795" s="24" t="s">
        <v>4503</v>
      </c>
      <c r="N795" s="24"/>
    </row>
    <row r="796" spans="1:14">
      <c r="A796" s="24" t="s">
        <v>10492</v>
      </c>
      <c r="B796" s="24">
        <v>6.4679147863267297E-2</v>
      </c>
      <c r="C796" s="25">
        <v>0</v>
      </c>
      <c r="D796" s="25">
        <v>0.33333333333333298</v>
      </c>
      <c r="E796" s="25">
        <v>1.6666666666666701</v>
      </c>
      <c r="F796" s="25">
        <v>0.33333333333333298</v>
      </c>
      <c r="G796" s="24" t="s">
        <v>10493</v>
      </c>
      <c r="H796" s="24" t="s">
        <v>10494</v>
      </c>
      <c r="I796" s="24" t="s">
        <v>10495</v>
      </c>
      <c r="J796" s="24" t="s">
        <v>10496</v>
      </c>
      <c r="K796" s="24" t="s">
        <v>10497</v>
      </c>
      <c r="L796" s="24" t="s">
        <v>10498</v>
      </c>
      <c r="M796" s="24" t="s">
        <v>10499</v>
      </c>
      <c r="N796" s="24"/>
    </row>
    <row r="797" spans="1:14">
      <c r="A797" s="24" t="s">
        <v>10500</v>
      </c>
      <c r="B797" s="24">
        <v>6.4679147863267297E-2</v>
      </c>
      <c r="C797" s="25">
        <v>0.33333333333333298</v>
      </c>
      <c r="D797" s="25">
        <v>0.33333333333333298</v>
      </c>
      <c r="E797" s="25">
        <v>0</v>
      </c>
      <c r="F797" s="25">
        <v>1.6666666666666701</v>
      </c>
      <c r="G797" s="24" t="s">
        <v>10501</v>
      </c>
      <c r="H797" s="24" t="s">
        <v>10502</v>
      </c>
      <c r="I797" s="24" t="s">
        <v>10503</v>
      </c>
      <c r="J797" s="24" t="s">
        <v>10504</v>
      </c>
      <c r="K797" s="24" t="s">
        <v>10505</v>
      </c>
      <c r="L797" s="24" t="s">
        <v>10506</v>
      </c>
      <c r="M797" s="24" t="s">
        <v>10507</v>
      </c>
      <c r="N797" s="24"/>
    </row>
    <row r="798" spans="1:14">
      <c r="A798" s="24" t="s">
        <v>10508</v>
      </c>
      <c r="B798" s="24">
        <v>6.4679147863267297E-2</v>
      </c>
      <c r="C798" s="25">
        <v>0.33333333333333298</v>
      </c>
      <c r="D798" s="25">
        <v>1.6666666666666701</v>
      </c>
      <c r="E798" s="25">
        <v>0</v>
      </c>
      <c r="F798" s="25">
        <v>0.33333333333333298</v>
      </c>
      <c r="G798" s="24" t="s">
        <v>10509</v>
      </c>
      <c r="H798" s="24" t="s">
        <v>10510</v>
      </c>
      <c r="I798" s="24" t="s">
        <v>10511</v>
      </c>
      <c r="J798" s="24" t="s">
        <v>10512</v>
      </c>
      <c r="K798" s="24" t="s">
        <v>10513</v>
      </c>
      <c r="L798" s="24" t="s">
        <v>10514</v>
      </c>
      <c r="M798" s="24" t="s">
        <v>10515</v>
      </c>
      <c r="N798" s="24" t="s">
        <v>5537</v>
      </c>
    </row>
    <row r="799" spans="1:14">
      <c r="A799" s="24" t="s">
        <v>8216</v>
      </c>
      <c r="B799" s="24">
        <v>6.5457616633340501E-2</v>
      </c>
      <c r="C799" s="25">
        <v>2.3333333333333299</v>
      </c>
      <c r="D799" s="25">
        <v>7</v>
      </c>
      <c r="E799" s="25">
        <v>3.3333333333333299</v>
      </c>
      <c r="F799" s="25">
        <v>4</v>
      </c>
      <c r="G799" s="24" t="s">
        <v>8217</v>
      </c>
      <c r="H799" s="24" t="s">
        <v>8218</v>
      </c>
      <c r="I799" s="24" t="s">
        <v>8219</v>
      </c>
      <c r="J799" s="24" t="s">
        <v>8220</v>
      </c>
      <c r="K799" s="24" t="s">
        <v>8221</v>
      </c>
      <c r="L799" s="24" t="s">
        <v>8222</v>
      </c>
      <c r="M799" s="24" t="s">
        <v>8223</v>
      </c>
      <c r="N799" s="24" t="s">
        <v>8224</v>
      </c>
    </row>
    <row r="800" spans="1:14">
      <c r="A800" s="24" t="s">
        <v>6607</v>
      </c>
      <c r="B800" s="24">
        <v>6.6031434801375605E-2</v>
      </c>
      <c r="C800" s="25">
        <v>4</v>
      </c>
      <c r="D800" s="25">
        <v>7</v>
      </c>
      <c r="E800" s="25">
        <v>3.6666666666666701</v>
      </c>
      <c r="F800" s="25">
        <v>8.3333333333333304</v>
      </c>
      <c r="G800" s="24" t="s">
        <v>6608</v>
      </c>
      <c r="H800" s="24" t="s">
        <v>6609</v>
      </c>
      <c r="I800" s="24" t="s">
        <v>6610</v>
      </c>
      <c r="J800" s="24" t="s">
        <v>6611</v>
      </c>
      <c r="K800" s="24" t="s">
        <v>6612</v>
      </c>
      <c r="L800" s="24" t="s">
        <v>6613</v>
      </c>
      <c r="M800" s="24" t="s">
        <v>6614</v>
      </c>
      <c r="N800" s="24"/>
    </row>
    <row r="801" spans="1:14">
      <c r="A801" s="24" t="s">
        <v>4562</v>
      </c>
      <c r="B801" s="24">
        <v>6.7273922574948006E-2</v>
      </c>
      <c r="C801" s="25">
        <v>4.6666666666666696</v>
      </c>
      <c r="D801" s="25">
        <v>10</v>
      </c>
      <c r="E801" s="25">
        <v>10</v>
      </c>
      <c r="F801" s="25">
        <v>9.6666666666666696</v>
      </c>
      <c r="G801" s="24" t="s">
        <v>4563</v>
      </c>
      <c r="H801" s="24" t="s">
        <v>4564</v>
      </c>
      <c r="I801" s="24" t="s">
        <v>4565</v>
      </c>
      <c r="J801" s="24" t="s">
        <v>4566</v>
      </c>
      <c r="K801" s="24" t="s">
        <v>4567</v>
      </c>
      <c r="L801" s="24" t="s">
        <v>4568</v>
      </c>
      <c r="M801" s="24" t="s">
        <v>4569</v>
      </c>
      <c r="N801" s="24"/>
    </row>
    <row r="802" spans="1:14">
      <c r="A802" s="24" t="s">
        <v>10516</v>
      </c>
      <c r="B802" s="24">
        <v>6.9278524523282203E-2</v>
      </c>
      <c r="C802" s="25">
        <v>0</v>
      </c>
      <c r="D802" s="25">
        <v>1</v>
      </c>
      <c r="E802" s="25">
        <v>0.33333333333333298</v>
      </c>
      <c r="F802" s="25">
        <v>1.6666666666666701</v>
      </c>
      <c r="G802" s="24" t="s">
        <v>10517</v>
      </c>
      <c r="H802" s="24" t="s">
        <v>10518</v>
      </c>
      <c r="I802" s="24" t="s">
        <v>10519</v>
      </c>
      <c r="J802" s="24" t="s">
        <v>10520</v>
      </c>
      <c r="K802" s="24" t="s">
        <v>10521</v>
      </c>
      <c r="L802" s="24" t="s">
        <v>10522</v>
      </c>
      <c r="M802" s="24" t="s">
        <v>10523</v>
      </c>
      <c r="N802" s="24"/>
    </row>
    <row r="803" spans="1:14">
      <c r="A803" s="24" t="s">
        <v>10524</v>
      </c>
      <c r="B803" s="24">
        <v>6.9278524523282203E-2</v>
      </c>
      <c r="C803" s="25">
        <v>0</v>
      </c>
      <c r="D803" s="25">
        <v>0.33333333333333298</v>
      </c>
      <c r="E803" s="25">
        <v>1</v>
      </c>
      <c r="F803" s="25">
        <v>1.6666666666666701</v>
      </c>
      <c r="G803" s="24" t="s">
        <v>10525</v>
      </c>
      <c r="H803" s="24" t="s">
        <v>10526</v>
      </c>
      <c r="I803" s="24" t="s">
        <v>10527</v>
      </c>
      <c r="J803" s="24" t="s">
        <v>10528</v>
      </c>
      <c r="K803" s="24" t="s">
        <v>10529</v>
      </c>
      <c r="L803" s="24" t="s">
        <v>10530</v>
      </c>
      <c r="M803" s="24" t="s">
        <v>10531</v>
      </c>
      <c r="N803" s="24" t="s">
        <v>1580</v>
      </c>
    </row>
    <row r="804" spans="1:14">
      <c r="A804" s="24" t="s">
        <v>10532</v>
      </c>
      <c r="B804" s="24">
        <v>6.9278524523282203E-2</v>
      </c>
      <c r="C804" s="25">
        <v>0</v>
      </c>
      <c r="D804" s="25">
        <v>1.6666666666666701</v>
      </c>
      <c r="E804" s="25">
        <v>0.33333333333333298</v>
      </c>
      <c r="F804" s="25">
        <v>1</v>
      </c>
      <c r="G804" s="24" t="s">
        <v>10533</v>
      </c>
      <c r="H804" s="24" t="s">
        <v>10534</v>
      </c>
      <c r="I804" s="24" t="s">
        <v>10535</v>
      </c>
      <c r="J804" s="24" t="s">
        <v>10536</v>
      </c>
      <c r="K804" s="24" t="s">
        <v>10537</v>
      </c>
      <c r="L804" s="24" t="s">
        <v>10538</v>
      </c>
      <c r="M804" s="24" t="s">
        <v>10539</v>
      </c>
      <c r="N804" s="24"/>
    </row>
    <row r="805" spans="1:14">
      <c r="A805" s="24" t="s">
        <v>4828</v>
      </c>
      <c r="B805" s="24">
        <v>6.9292873612698397E-2</v>
      </c>
      <c r="C805" s="25">
        <v>4.6666666666666696</v>
      </c>
      <c r="D805" s="25">
        <v>4.3333333333333304</v>
      </c>
      <c r="E805" s="25">
        <v>8.6666666666666696</v>
      </c>
      <c r="F805" s="25">
        <v>8.6666666666666696</v>
      </c>
      <c r="G805" s="24" t="s">
        <v>4829</v>
      </c>
      <c r="H805" s="24" t="s">
        <v>4830</v>
      </c>
      <c r="I805" s="24" t="s">
        <v>4831</v>
      </c>
      <c r="J805" s="24" t="s">
        <v>4832</v>
      </c>
      <c r="K805" s="24" t="s">
        <v>4833</v>
      </c>
      <c r="L805" s="24" t="s">
        <v>4834</v>
      </c>
      <c r="M805" s="24" t="s">
        <v>4835</v>
      </c>
      <c r="N805" s="24"/>
    </row>
    <row r="806" spans="1:14">
      <c r="A806" s="24" t="s">
        <v>8581</v>
      </c>
      <c r="B806" s="24">
        <v>7.0076396144549205E-2</v>
      </c>
      <c r="C806" s="25">
        <v>0.66666666666666696</v>
      </c>
      <c r="D806" s="25">
        <v>2.6666666666666701</v>
      </c>
      <c r="E806" s="25">
        <v>4</v>
      </c>
      <c r="F806" s="25">
        <v>2.6666666666666701</v>
      </c>
      <c r="G806" s="24" t="s">
        <v>8582</v>
      </c>
      <c r="H806" s="24" t="s">
        <v>8583</v>
      </c>
      <c r="I806" s="24" t="s">
        <v>8584</v>
      </c>
      <c r="J806" s="24" t="s">
        <v>8585</v>
      </c>
      <c r="K806" s="24" t="s">
        <v>8586</v>
      </c>
      <c r="L806" s="24" t="s">
        <v>8587</v>
      </c>
      <c r="M806" s="24" t="s">
        <v>8588</v>
      </c>
      <c r="N806" s="24"/>
    </row>
    <row r="807" spans="1:14">
      <c r="A807" s="24" t="s">
        <v>3767</v>
      </c>
      <c r="B807" s="24">
        <v>7.0667964016455503E-2</v>
      </c>
      <c r="C807" s="25">
        <v>0.33333333333333298</v>
      </c>
      <c r="D807" s="25">
        <v>1.3333333333333299</v>
      </c>
      <c r="E807" s="25">
        <v>3</v>
      </c>
      <c r="F807" s="25">
        <v>1</v>
      </c>
      <c r="G807" s="24" t="s">
        <v>3768</v>
      </c>
      <c r="H807" s="24" t="s">
        <v>3769</v>
      </c>
      <c r="I807" s="24" t="s">
        <v>3770</v>
      </c>
      <c r="J807" s="24" t="s">
        <v>3771</v>
      </c>
      <c r="K807" s="24" t="s">
        <v>3772</v>
      </c>
      <c r="L807" s="24" t="s">
        <v>3773</v>
      </c>
      <c r="M807" s="24" t="s">
        <v>3774</v>
      </c>
      <c r="N807" s="24"/>
    </row>
    <row r="808" spans="1:14">
      <c r="A808" s="24" t="s">
        <v>1364</v>
      </c>
      <c r="B808" s="24">
        <v>7.0699835819678994E-2</v>
      </c>
      <c r="C808" s="25">
        <v>2</v>
      </c>
      <c r="D808" s="25">
        <v>4</v>
      </c>
      <c r="E808" s="25">
        <v>6.6666666666666696</v>
      </c>
      <c r="F808" s="25">
        <v>4</v>
      </c>
      <c r="G808" s="24" t="s">
        <v>1365</v>
      </c>
      <c r="H808" s="24" t="s">
        <v>1366</v>
      </c>
      <c r="I808" s="24" t="s">
        <v>1367</v>
      </c>
      <c r="J808" s="24" t="s">
        <v>1368</v>
      </c>
      <c r="K808" s="24" t="s">
        <v>1369</v>
      </c>
      <c r="L808" s="24" t="s">
        <v>1370</v>
      </c>
      <c r="M808" s="24" t="s">
        <v>1371</v>
      </c>
      <c r="N808" s="24"/>
    </row>
    <row r="809" spans="1:14">
      <c r="A809" s="24" t="s">
        <v>3499</v>
      </c>
      <c r="B809" s="24">
        <v>7.1339028816317498E-2</v>
      </c>
      <c r="C809" s="25">
        <v>5</v>
      </c>
      <c r="D809" s="25">
        <v>9</v>
      </c>
      <c r="E809" s="25">
        <v>3.6666666666666701</v>
      </c>
      <c r="F809" s="25">
        <v>7</v>
      </c>
      <c r="G809" s="24" t="s">
        <v>3500</v>
      </c>
      <c r="H809" s="24" t="s">
        <v>3501</v>
      </c>
      <c r="I809" s="24" t="s">
        <v>3502</v>
      </c>
      <c r="J809" s="24" t="s">
        <v>3503</v>
      </c>
      <c r="K809" s="24" t="s">
        <v>3504</v>
      </c>
      <c r="L809" s="24" t="s">
        <v>3505</v>
      </c>
      <c r="M809" s="24" t="s">
        <v>3506</v>
      </c>
      <c r="N809" s="24" t="s">
        <v>3507</v>
      </c>
    </row>
    <row r="810" spans="1:14">
      <c r="A810" s="24" t="s">
        <v>3904</v>
      </c>
      <c r="B810" s="24">
        <v>7.2862894891551205E-2</v>
      </c>
      <c r="C810" s="25">
        <v>0.66666666666666696</v>
      </c>
      <c r="D810" s="25">
        <v>0.66666666666666696</v>
      </c>
      <c r="E810" s="25">
        <v>3</v>
      </c>
      <c r="F810" s="25">
        <v>2.3333333333333299</v>
      </c>
      <c r="G810" s="24" t="s">
        <v>3905</v>
      </c>
      <c r="H810" s="24" t="s">
        <v>3906</v>
      </c>
      <c r="I810" s="24" t="s">
        <v>3907</v>
      </c>
      <c r="J810" s="24" t="s">
        <v>3908</v>
      </c>
      <c r="K810" s="24" t="s">
        <v>3909</v>
      </c>
      <c r="L810" s="24" t="s">
        <v>3910</v>
      </c>
      <c r="M810" s="24" t="s">
        <v>3911</v>
      </c>
      <c r="N810" s="24"/>
    </row>
    <row r="811" spans="1:14">
      <c r="A811" s="24" t="s">
        <v>3598</v>
      </c>
      <c r="B811" s="24">
        <v>7.3188736523510503E-2</v>
      </c>
      <c r="C811" s="25">
        <v>7.3333333333333304</v>
      </c>
      <c r="D811" s="25">
        <v>11</v>
      </c>
      <c r="E811" s="25">
        <v>13.6666666666667</v>
      </c>
      <c r="F811" s="25">
        <v>14</v>
      </c>
      <c r="G811" s="24" t="s">
        <v>3599</v>
      </c>
      <c r="H811" s="24" t="s">
        <v>3600</v>
      </c>
      <c r="I811" s="24" t="s">
        <v>3601</v>
      </c>
      <c r="J811" s="24" t="s">
        <v>3602</v>
      </c>
      <c r="K811" s="24" t="s">
        <v>3603</v>
      </c>
      <c r="L811" s="24" t="s">
        <v>3604</v>
      </c>
      <c r="M811" s="24" t="s">
        <v>3605</v>
      </c>
      <c r="N811" s="24"/>
    </row>
    <row r="812" spans="1:14">
      <c r="A812" s="24" t="s">
        <v>162</v>
      </c>
      <c r="B812" s="24">
        <v>7.3884170620161893E-2</v>
      </c>
      <c r="C812" s="25">
        <v>15.3333333333333</v>
      </c>
      <c r="D812" s="25">
        <v>22.3333333333333</v>
      </c>
      <c r="E812" s="25">
        <v>23</v>
      </c>
      <c r="F812" s="25">
        <v>25</v>
      </c>
      <c r="G812" s="24" t="s">
        <v>163</v>
      </c>
      <c r="H812" s="24" t="s">
        <v>164</v>
      </c>
      <c r="I812" s="24" t="s">
        <v>165</v>
      </c>
      <c r="J812" s="24" t="s">
        <v>166</v>
      </c>
      <c r="K812" s="24" t="s">
        <v>167</v>
      </c>
      <c r="L812" s="24" t="s">
        <v>168</v>
      </c>
      <c r="M812" s="24" t="s">
        <v>169</v>
      </c>
      <c r="N812" s="24"/>
    </row>
    <row r="813" spans="1:14">
      <c r="A813" s="24" t="s">
        <v>6202</v>
      </c>
      <c r="B813" s="24">
        <v>7.4632073522115996E-2</v>
      </c>
      <c r="C813" s="25">
        <v>0.33333333333333298</v>
      </c>
      <c r="D813" s="25">
        <v>1</v>
      </c>
      <c r="E813" s="25">
        <v>2.6666666666666701</v>
      </c>
      <c r="F813" s="25">
        <v>2.3333333333333299</v>
      </c>
      <c r="G813" s="24" t="s">
        <v>6203</v>
      </c>
      <c r="H813" s="24" t="s">
        <v>6204</v>
      </c>
      <c r="I813" s="24" t="s">
        <v>6205</v>
      </c>
      <c r="J813" s="24" t="s">
        <v>6206</v>
      </c>
      <c r="K813" s="24" t="s">
        <v>6207</v>
      </c>
      <c r="L813" s="24" t="s">
        <v>6208</v>
      </c>
      <c r="M813" s="24" t="s">
        <v>6209</v>
      </c>
      <c r="N813" s="24" t="s">
        <v>6210</v>
      </c>
    </row>
    <row r="814" spans="1:14">
      <c r="A814" s="24" t="s">
        <v>10540</v>
      </c>
      <c r="B814" s="24">
        <v>7.4632073522115996E-2</v>
      </c>
      <c r="C814" s="25">
        <v>0.33333333333333298</v>
      </c>
      <c r="D814" s="25">
        <v>1</v>
      </c>
      <c r="E814" s="25">
        <v>2.6666666666666701</v>
      </c>
      <c r="F814" s="25">
        <v>2.3333333333333299</v>
      </c>
      <c r="G814" s="24" t="s">
        <v>10541</v>
      </c>
      <c r="H814" s="24" t="s">
        <v>10542</v>
      </c>
      <c r="I814" s="24" t="s">
        <v>10543</v>
      </c>
      <c r="J814" s="24" t="s">
        <v>10544</v>
      </c>
      <c r="K814" s="24" t="s">
        <v>10545</v>
      </c>
      <c r="L814" s="24" t="s">
        <v>10546</v>
      </c>
      <c r="M814" s="24" t="s">
        <v>10547</v>
      </c>
      <c r="N814" s="24"/>
    </row>
    <row r="815" spans="1:14">
      <c r="A815" s="24" t="s">
        <v>3055</v>
      </c>
      <c r="B815" s="24">
        <v>7.5892921390189105E-2</v>
      </c>
      <c r="C815" s="25">
        <v>5</v>
      </c>
      <c r="D815" s="25">
        <v>6</v>
      </c>
      <c r="E815" s="25">
        <v>10.6666666666667</v>
      </c>
      <c r="F815" s="25">
        <v>8.6666666666666696</v>
      </c>
      <c r="G815" s="24" t="s">
        <v>3056</v>
      </c>
      <c r="H815" s="24" t="s">
        <v>3057</v>
      </c>
      <c r="I815" s="24" t="s">
        <v>3058</v>
      </c>
      <c r="J815" s="24" t="s">
        <v>3059</v>
      </c>
      <c r="K815" s="24" t="s">
        <v>3060</v>
      </c>
      <c r="L815" s="24" t="s">
        <v>3061</v>
      </c>
      <c r="M815" s="24" t="s">
        <v>3062</v>
      </c>
      <c r="N815" s="24"/>
    </row>
    <row r="816" spans="1:14">
      <c r="A816" s="24" t="s">
        <v>8653</v>
      </c>
      <c r="B816" s="24">
        <v>7.5892921390189105E-2</v>
      </c>
      <c r="C816" s="25">
        <v>6.6666666666666696</v>
      </c>
      <c r="D816" s="25">
        <v>5</v>
      </c>
      <c r="E816" s="25">
        <v>8</v>
      </c>
      <c r="F816" s="25">
        <v>3</v>
      </c>
      <c r="G816" s="24" t="s">
        <v>8654</v>
      </c>
      <c r="H816" s="24" t="s">
        <v>8655</v>
      </c>
      <c r="I816" s="24" t="s">
        <v>8656</v>
      </c>
      <c r="J816" s="24" t="s">
        <v>8657</v>
      </c>
      <c r="K816" s="24" t="s">
        <v>8658</v>
      </c>
      <c r="L816" s="24" t="s">
        <v>8659</v>
      </c>
      <c r="M816" s="24" t="s">
        <v>8660</v>
      </c>
      <c r="N816" s="24"/>
    </row>
    <row r="817" spans="1:14">
      <c r="A817" s="24" t="s">
        <v>7307</v>
      </c>
      <c r="B817" s="24">
        <v>7.5892921390189105E-2</v>
      </c>
      <c r="C817" s="25">
        <v>3.6666666666666701</v>
      </c>
      <c r="D817" s="25">
        <v>0.66666666666666696</v>
      </c>
      <c r="E817" s="25">
        <v>2.3333333333333299</v>
      </c>
      <c r="F817" s="25">
        <v>1.3333333333333299</v>
      </c>
      <c r="G817" s="24" t="s">
        <v>7308</v>
      </c>
      <c r="H817" s="24" t="s">
        <v>7309</v>
      </c>
      <c r="I817" s="24" t="s">
        <v>7310</v>
      </c>
      <c r="J817" s="24" t="s">
        <v>7311</v>
      </c>
      <c r="K817" s="24" t="s">
        <v>7312</v>
      </c>
      <c r="L817" s="24" t="s">
        <v>7313</v>
      </c>
      <c r="M817" s="24" t="s">
        <v>7314</v>
      </c>
      <c r="N817" s="24"/>
    </row>
    <row r="818" spans="1:14">
      <c r="A818" s="24" t="s">
        <v>4489</v>
      </c>
      <c r="B818" s="24">
        <v>7.6760341810345398E-2</v>
      </c>
      <c r="C818" s="25">
        <v>10.6666666666667</v>
      </c>
      <c r="D818" s="25">
        <v>16.6666666666667</v>
      </c>
      <c r="E818" s="25">
        <v>18</v>
      </c>
      <c r="F818" s="25">
        <v>18.3333333333333</v>
      </c>
      <c r="G818" s="24" t="s">
        <v>4490</v>
      </c>
      <c r="H818" s="24" t="s">
        <v>4491</v>
      </c>
      <c r="I818" s="24" t="s">
        <v>4492</v>
      </c>
      <c r="J818" s="24" t="s">
        <v>4493</v>
      </c>
      <c r="K818" s="24" t="s">
        <v>4494</v>
      </c>
      <c r="L818" s="24" t="s">
        <v>4495</v>
      </c>
      <c r="M818" s="24" t="s">
        <v>4496</v>
      </c>
      <c r="N818" s="24"/>
    </row>
    <row r="819" spans="1:14">
      <c r="A819" s="24" t="s">
        <v>10548</v>
      </c>
      <c r="B819" s="24">
        <v>7.7871609618724899E-2</v>
      </c>
      <c r="C819" s="25">
        <v>0.66666666666666696</v>
      </c>
      <c r="D819" s="25">
        <v>0</v>
      </c>
      <c r="E819" s="25">
        <v>1.6666666666666701</v>
      </c>
      <c r="F819" s="25">
        <v>0.33333333333333298</v>
      </c>
      <c r="G819" s="24" t="s">
        <v>10549</v>
      </c>
      <c r="H819" s="24" t="s">
        <v>10550</v>
      </c>
      <c r="I819" s="24" t="s">
        <v>10551</v>
      </c>
      <c r="J819" s="24" t="s">
        <v>10552</v>
      </c>
      <c r="K819" s="24" t="s">
        <v>10553</v>
      </c>
      <c r="L819" s="24" t="s">
        <v>10554</v>
      </c>
      <c r="M819" s="24" t="s">
        <v>10555</v>
      </c>
      <c r="N819" s="24"/>
    </row>
    <row r="820" spans="1:14">
      <c r="A820" s="24" t="s">
        <v>10556</v>
      </c>
      <c r="B820" s="24">
        <v>7.7871609618724899E-2</v>
      </c>
      <c r="C820" s="25">
        <v>0</v>
      </c>
      <c r="D820" s="25">
        <v>0.66666666666666696</v>
      </c>
      <c r="E820" s="25">
        <v>1.6666666666666701</v>
      </c>
      <c r="F820" s="25">
        <v>0.33333333333333298</v>
      </c>
      <c r="G820" s="24" t="s">
        <v>10557</v>
      </c>
      <c r="H820" s="24" t="s">
        <v>10558</v>
      </c>
      <c r="I820" s="24" t="s">
        <v>10559</v>
      </c>
      <c r="J820" s="24" t="s">
        <v>10560</v>
      </c>
      <c r="K820" s="24" t="s">
        <v>10561</v>
      </c>
      <c r="L820" s="24" t="s">
        <v>10562</v>
      </c>
      <c r="M820" s="24" t="s">
        <v>10563</v>
      </c>
      <c r="N820" s="24"/>
    </row>
    <row r="821" spans="1:14">
      <c r="A821" s="24" t="s">
        <v>4282</v>
      </c>
      <c r="B821" s="24">
        <v>7.7871609618724899E-2</v>
      </c>
      <c r="C821" s="25">
        <v>0</v>
      </c>
      <c r="D821" s="25">
        <v>0.33333333333333298</v>
      </c>
      <c r="E821" s="25">
        <v>1.6666666666666701</v>
      </c>
      <c r="F821" s="25">
        <v>0.66666666666666696</v>
      </c>
      <c r="G821" s="24" t="s">
        <v>4283</v>
      </c>
      <c r="H821" s="24" t="s">
        <v>4284</v>
      </c>
      <c r="I821" s="24" t="s">
        <v>4285</v>
      </c>
      <c r="J821" s="24" t="s">
        <v>4286</v>
      </c>
      <c r="K821" s="24" t="s">
        <v>4287</v>
      </c>
      <c r="L821" s="24" t="s">
        <v>4288</v>
      </c>
      <c r="M821" s="24" t="s">
        <v>4289</v>
      </c>
      <c r="N821" s="24"/>
    </row>
    <row r="822" spans="1:14">
      <c r="A822" s="24" t="s">
        <v>10564</v>
      </c>
      <c r="B822" s="24">
        <v>7.7871609618724899E-2</v>
      </c>
      <c r="C822" s="25">
        <v>0</v>
      </c>
      <c r="D822" s="25">
        <v>0.33333333333333298</v>
      </c>
      <c r="E822" s="25">
        <v>0.66666666666666696</v>
      </c>
      <c r="F822" s="25">
        <v>1.6666666666666701</v>
      </c>
      <c r="G822" s="24" t="s">
        <v>10565</v>
      </c>
      <c r="H822" s="24" t="s">
        <v>10566</v>
      </c>
      <c r="I822" s="24" t="s">
        <v>10567</v>
      </c>
      <c r="J822" s="24" t="s">
        <v>10568</v>
      </c>
      <c r="K822" s="24" t="s">
        <v>10569</v>
      </c>
      <c r="L822" s="24" t="s">
        <v>10570</v>
      </c>
      <c r="M822" s="24" t="s">
        <v>10571</v>
      </c>
      <c r="N822" s="24"/>
    </row>
    <row r="823" spans="1:14">
      <c r="A823" s="24" t="s">
        <v>10572</v>
      </c>
      <c r="B823" s="24">
        <v>7.7871609618724899E-2</v>
      </c>
      <c r="C823" s="25">
        <v>0</v>
      </c>
      <c r="D823" s="25">
        <v>0.66666666666666696</v>
      </c>
      <c r="E823" s="25">
        <v>1.6666666666666701</v>
      </c>
      <c r="F823" s="25">
        <v>0.33333333333333298</v>
      </c>
      <c r="G823" s="24" t="s">
        <v>10573</v>
      </c>
      <c r="H823" s="24" t="s">
        <v>10574</v>
      </c>
      <c r="I823" s="24" t="s">
        <v>10575</v>
      </c>
      <c r="J823" s="24" t="s">
        <v>10576</v>
      </c>
      <c r="K823" s="24" t="s">
        <v>10577</v>
      </c>
      <c r="L823" s="24" t="s">
        <v>10578</v>
      </c>
      <c r="M823" s="24" t="s">
        <v>10579</v>
      </c>
      <c r="N823" s="24"/>
    </row>
    <row r="824" spans="1:14">
      <c r="A824" s="24" t="s">
        <v>10580</v>
      </c>
      <c r="B824" s="24">
        <v>7.83539087932867E-2</v>
      </c>
      <c r="C824" s="25">
        <v>0.33333333333333298</v>
      </c>
      <c r="D824" s="25">
        <v>2.3333333333333299</v>
      </c>
      <c r="E824" s="25">
        <v>0.33333333333333298</v>
      </c>
      <c r="F824" s="25">
        <v>0.66666666666666696</v>
      </c>
      <c r="G824" s="24" t="s">
        <v>10581</v>
      </c>
      <c r="H824" s="24" t="s">
        <v>10582</v>
      </c>
      <c r="I824" s="24" t="s">
        <v>10583</v>
      </c>
      <c r="J824" s="24" t="s">
        <v>10584</v>
      </c>
      <c r="K824" s="24" t="s">
        <v>10585</v>
      </c>
      <c r="L824" s="24" t="s">
        <v>10586</v>
      </c>
      <c r="M824" s="24" t="s">
        <v>10587</v>
      </c>
      <c r="N824" s="24" t="s">
        <v>10588</v>
      </c>
    </row>
    <row r="825" spans="1:14">
      <c r="A825" s="24" t="s">
        <v>4423</v>
      </c>
      <c r="B825" s="24">
        <v>7.8404861113209295E-2</v>
      </c>
      <c r="C825" s="25">
        <v>3</v>
      </c>
      <c r="D825" s="25">
        <v>7</v>
      </c>
      <c r="E825" s="25">
        <v>2.6666666666666701</v>
      </c>
      <c r="F825" s="25">
        <v>4</v>
      </c>
      <c r="G825" s="24" t="s">
        <v>4424</v>
      </c>
      <c r="H825" s="24" t="s">
        <v>4425</v>
      </c>
      <c r="I825" s="24" t="s">
        <v>4426</v>
      </c>
      <c r="J825" s="24" t="s">
        <v>4427</v>
      </c>
      <c r="K825" s="24" t="s">
        <v>4428</v>
      </c>
      <c r="L825" s="24" t="s">
        <v>4429</v>
      </c>
      <c r="M825" s="24" t="s">
        <v>4430</v>
      </c>
      <c r="N825" s="24"/>
    </row>
    <row r="826" spans="1:14">
      <c r="A826" s="24" t="s">
        <v>4019</v>
      </c>
      <c r="B826" s="24">
        <v>7.8629549343493393E-2</v>
      </c>
      <c r="C826" s="25">
        <v>2.6666666666666701</v>
      </c>
      <c r="D826" s="25">
        <v>3.6666666666666701</v>
      </c>
      <c r="E826" s="25">
        <v>6</v>
      </c>
      <c r="F826" s="25">
        <v>7</v>
      </c>
      <c r="G826" s="24" t="s">
        <v>4020</v>
      </c>
      <c r="H826" s="24" t="s">
        <v>4021</v>
      </c>
      <c r="I826" s="24" t="s">
        <v>4022</v>
      </c>
      <c r="J826" s="24" t="s">
        <v>4023</v>
      </c>
      <c r="K826" s="24" t="s">
        <v>4024</v>
      </c>
      <c r="L826" s="24" t="s">
        <v>4025</v>
      </c>
      <c r="M826" s="24" t="s">
        <v>4026</v>
      </c>
      <c r="N826" s="24"/>
    </row>
    <row r="827" spans="1:14">
      <c r="A827" s="24" t="s">
        <v>7983</v>
      </c>
      <c r="B827" s="24">
        <v>8.0026094272632201E-2</v>
      </c>
      <c r="C827" s="25">
        <v>0</v>
      </c>
      <c r="D827" s="25">
        <v>1.3333333333333299</v>
      </c>
      <c r="E827" s="25">
        <v>0.66666666666666696</v>
      </c>
      <c r="F827" s="25">
        <v>1.6666666666666701</v>
      </c>
      <c r="G827" s="24" t="s">
        <v>7984</v>
      </c>
      <c r="H827" s="24" t="s">
        <v>7985</v>
      </c>
      <c r="I827" s="24" t="s">
        <v>7986</v>
      </c>
      <c r="J827" s="24" t="s">
        <v>7987</v>
      </c>
      <c r="K827" s="24" t="s">
        <v>7988</v>
      </c>
      <c r="L827" s="24"/>
      <c r="M827" s="24" t="s">
        <v>7989</v>
      </c>
      <c r="N827" s="24"/>
    </row>
    <row r="828" spans="1:14">
      <c r="A828" s="24" t="s">
        <v>10589</v>
      </c>
      <c r="B828" s="24">
        <v>8.0026094272632201E-2</v>
      </c>
      <c r="C828" s="25">
        <v>0</v>
      </c>
      <c r="D828" s="25">
        <v>0.66666666666666696</v>
      </c>
      <c r="E828" s="25">
        <v>1.3333333333333299</v>
      </c>
      <c r="F828" s="25">
        <v>1.6666666666666701</v>
      </c>
      <c r="G828" s="24" t="s">
        <v>10590</v>
      </c>
      <c r="H828" s="24" t="s">
        <v>10591</v>
      </c>
      <c r="I828" s="24" t="s">
        <v>10592</v>
      </c>
      <c r="J828" s="24" t="s">
        <v>10593</v>
      </c>
      <c r="K828" s="24" t="s">
        <v>10594</v>
      </c>
      <c r="L828" s="24" t="s">
        <v>10595</v>
      </c>
      <c r="M828" s="24" t="s">
        <v>10596</v>
      </c>
      <c r="N828" s="24"/>
    </row>
    <row r="829" spans="1:14">
      <c r="A829" s="24" t="s">
        <v>2224</v>
      </c>
      <c r="B829" s="24">
        <v>8.2521008141867302E-2</v>
      </c>
      <c r="C829" s="25">
        <v>2.3333333333333299</v>
      </c>
      <c r="D829" s="25">
        <v>5.6666666666666696</v>
      </c>
      <c r="E829" s="25">
        <v>2.6666666666666701</v>
      </c>
      <c r="F829" s="25">
        <v>5.6666666666666696</v>
      </c>
      <c r="G829" s="24" t="s">
        <v>2225</v>
      </c>
      <c r="H829" s="24" t="s">
        <v>2226</v>
      </c>
      <c r="I829" s="24" t="s">
        <v>2227</v>
      </c>
      <c r="J829" s="24" t="s">
        <v>2228</v>
      </c>
      <c r="K829" s="24" t="s">
        <v>2229</v>
      </c>
      <c r="L829" s="24"/>
      <c r="M829" s="24" t="s">
        <v>2230</v>
      </c>
      <c r="N829" s="24"/>
    </row>
    <row r="830" spans="1:14">
      <c r="A830" s="24" t="s">
        <v>4145</v>
      </c>
      <c r="B830" s="24">
        <v>8.2538622665298406E-2</v>
      </c>
      <c r="C830" s="25">
        <v>0.33333333333333298</v>
      </c>
      <c r="D830" s="25">
        <v>2.6666666666666701</v>
      </c>
      <c r="E830" s="25">
        <v>1.6666666666666701</v>
      </c>
      <c r="F830" s="25">
        <v>2.6666666666666701</v>
      </c>
      <c r="G830" s="24" t="s">
        <v>4146</v>
      </c>
      <c r="H830" s="24" t="s">
        <v>4147</v>
      </c>
      <c r="I830" s="24" t="s">
        <v>4148</v>
      </c>
      <c r="J830" s="24" t="s">
        <v>4149</v>
      </c>
      <c r="K830" s="24" t="s">
        <v>4150</v>
      </c>
      <c r="L830" s="24" t="s">
        <v>4151</v>
      </c>
      <c r="M830" s="24" t="s">
        <v>4152</v>
      </c>
      <c r="N830" s="24"/>
    </row>
    <row r="831" spans="1:14">
      <c r="A831" s="24" t="s">
        <v>3516</v>
      </c>
      <c r="B831" s="24">
        <v>8.3221157194849904E-2</v>
      </c>
      <c r="C831" s="25">
        <v>0.66666666666666696</v>
      </c>
      <c r="D831" s="25">
        <v>2</v>
      </c>
      <c r="E831" s="25">
        <v>3</v>
      </c>
      <c r="F831" s="25">
        <v>3.6666666666666701</v>
      </c>
      <c r="G831" s="24" t="s">
        <v>3517</v>
      </c>
      <c r="H831" s="24" t="s">
        <v>3518</v>
      </c>
      <c r="I831" s="24" t="s">
        <v>3519</v>
      </c>
      <c r="J831" s="24" t="s">
        <v>3520</v>
      </c>
      <c r="K831" s="24" t="s">
        <v>3521</v>
      </c>
      <c r="L831" s="24" t="s">
        <v>3522</v>
      </c>
      <c r="M831" s="24" t="s">
        <v>3523</v>
      </c>
      <c r="N831" s="24"/>
    </row>
    <row r="832" spans="1:14">
      <c r="A832" s="24" t="s">
        <v>5717</v>
      </c>
      <c r="B832" s="24">
        <v>8.38896290086973E-2</v>
      </c>
      <c r="C832" s="25">
        <v>5.6666666666666696</v>
      </c>
      <c r="D832" s="25">
        <v>8.3333333333333304</v>
      </c>
      <c r="E832" s="25">
        <v>3.6666666666666701</v>
      </c>
      <c r="F832" s="25">
        <v>8.3333333333333304</v>
      </c>
      <c r="G832" s="24" t="s">
        <v>5718</v>
      </c>
      <c r="H832" s="24" t="s">
        <v>5719</v>
      </c>
      <c r="I832" s="24" t="s">
        <v>5720</v>
      </c>
      <c r="J832" s="24" t="s">
        <v>5721</v>
      </c>
      <c r="K832" s="24" t="s">
        <v>5722</v>
      </c>
      <c r="L832" s="24" t="s">
        <v>5723</v>
      </c>
      <c r="M832" s="24" t="s">
        <v>5724</v>
      </c>
      <c r="N832" s="24"/>
    </row>
    <row r="833" spans="1:14">
      <c r="A833" s="24" t="s">
        <v>2342</v>
      </c>
      <c r="B833" s="24">
        <v>8.4477609031386999E-2</v>
      </c>
      <c r="C833" s="25">
        <v>5</v>
      </c>
      <c r="D833" s="25">
        <v>8.3333333333333304</v>
      </c>
      <c r="E833" s="25">
        <v>11</v>
      </c>
      <c r="F833" s="25">
        <v>9.6666666666666696</v>
      </c>
      <c r="G833" s="24" t="s">
        <v>2343</v>
      </c>
      <c r="H833" s="24" t="s">
        <v>2344</v>
      </c>
      <c r="I833" s="24" t="s">
        <v>2345</v>
      </c>
      <c r="J833" s="24" t="s">
        <v>2346</v>
      </c>
      <c r="K833" s="24" t="s">
        <v>2347</v>
      </c>
      <c r="L833" s="24" t="s">
        <v>2348</v>
      </c>
      <c r="M833" s="24" t="s">
        <v>2349</v>
      </c>
      <c r="N833" s="24"/>
    </row>
    <row r="834" spans="1:14">
      <c r="A834" s="24" t="s">
        <v>4820</v>
      </c>
      <c r="B834" s="24">
        <v>8.4669110399346506E-2</v>
      </c>
      <c r="C834" s="25">
        <v>3.6666666666666701</v>
      </c>
      <c r="D834" s="25">
        <v>3</v>
      </c>
      <c r="E834" s="25">
        <v>4.6666666666666696</v>
      </c>
      <c r="F834" s="25">
        <v>7.6666666666666696</v>
      </c>
      <c r="G834" s="24" t="s">
        <v>4821</v>
      </c>
      <c r="H834" s="24" t="s">
        <v>4822</v>
      </c>
      <c r="I834" s="24" t="s">
        <v>4823</v>
      </c>
      <c r="J834" s="24" t="s">
        <v>4824</v>
      </c>
      <c r="K834" s="24" t="s">
        <v>4825</v>
      </c>
      <c r="L834" s="24" t="s">
        <v>4826</v>
      </c>
      <c r="M834" s="24" t="s">
        <v>4827</v>
      </c>
      <c r="N834" s="24"/>
    </row>
    <row r="835" spans="1:14">
      <c r="A835" s="24" t="s">
        <v>6992</v>
      </c>
      <c r="B835" s="24">
        <v>8.4800494210819505E-2</v>
      </c>
      <c r="C835" s="25">
        <v>7.3333333333333304</v>
      </c>
      <c r="D835" s="25">
        <v>6.3333333333333304</v>
      </c>
      <c r="E835" s="25">
        <v>6</v>
      </c>
      <c r="F835" s="25">
        <v>2.6666666666666701</v>
      </c>
      <c r="G835" s="24" t="s">
        <v>6993</v>
      </c>
      <c r="H835" s="24" t="s">
        <v>6994</v>
      </c>
      <c r="I835" s="24" t="s">
        <v>6995</v>
      </c>
      <c r="J835" s="24" t="s">
        <v>6996</v>
      </c>
      <c r="K835" s="24" t="s">
        <v>6997</v>
      </c>
      <c r="L835" s="24" t="s">
        <v>6998</v>
      </c>
      <c r="M835" s="24" t="s">
        <v>6999</v>
      </c>
      <c r="N835" s="24"/>
    </row>
    <row r="836" spans="1:14">
      <c r="A836" s="24" t="s">
        <v>9009</v>
      </c>
      <c r="B836" s="24">
        <v>8.5391824891774507E-2</v>
      </c>
      <c r="C836" s="25">
        <v>2.3333333333333299</v>
      </c>
      <c r="D836" s="25">
        <v>4</v>
      </c>
      <c r="E836" s="25">
        <v>7</v>
      </c>
      <c r="F836" s="25">
        <v>4.3333333333333304</v>
      </c>
      <c r="G836" s="24" t="s">
        <v>9010</v>
      </c>
      <c r="H836" s="24" t="s">
        <v>9011</v>
      </c>
      <c r="I836" s="24" t="s">
        <v>9012</v>
      </c>
      <c r="J836" s="24"/>
      <c r="K836" s="24"/>
      <c r="L836" s="24"/>
      <c r="M836" s="24" t="s">
        <v>391</v>
      </c>
      <c r="N836" s="24"/>
    </row>
    <row r="837" spans="1:14">
      <c r="A837" s="24" t="s">
        <v>6405</v>
      </c>
      <c r="B837" s="24">
        <v>8.7222360481622602E-2</v>
      </c>
      <c r="C837" s="25">
        <v>2.3333333333333299</v>
      </c>
      <c r="D837" s="25">
        <v>5.6666666666666696</v>
      </c>
      <c r="E837" s="25">
        <v>6.3333333333333304</v>
      </c>
      <c r="F837" s="25">
        <v>6.3333333333333304</v>
      </c>
      <c r="G837" s="24" t="s">
        <v>6406</v>
      </c>
      <c r="H837" s="24" t="s">
        <v>6407</v>
      </c>
      <c r="I837" s="24" t="s">
        <v>6408</v>
      </c>
      <c r="J837" s="24" t="s">
        <v>6409</v>
      </c>
      <c r="K837" s="24" t="s">
        <v>6410</v>
      </c>
      <c r="L837" s="24" t="s">
        <v>6411</v>
      </c>
      <c r="M837" s="24" t="s">
        <v>6412</v>
      </c>
      <c r="N837" s="24"/>
    </row>
    <row r="838" spans="1:14">
      <c r="A838" s="24" t="s">
        <v>2269</v>
      </c>
      <c r="B838" s="24">
        <v>8.8370317103504306E-2</v>
      </c>
      <c r="C838" s="25">
        <v>0.66666666666666696</v>
      </c>
      <c r="D838" s="25">
        <v>3.6666666666666701</v>
      </c>
      <c r="E838" s="25">
        <v>2.6666666666666701</v>
      </c>
      <c r="F838" s="25">
        <v>3</v>
      </c>
      <c r="G838" s="24" t="s">
        <v>2270</v>
      </c>
      <c r="H838" s="24" t="s">
        <v>2271</v>
      </c>
      <c r="I838" s="24" t="s">
        <v>2272</v>
      </c>
      <c r="J838" s="24" t="s">
        <v>2273</v>
      </c>
      <c r="K838" s="24" t="s">
        <v>2274</v>
      </c>
      <c r="L838" s="24" t="s">
        <v>2275</v>
      </c>
      <c r="M838" s="24" t="s">
        <v>2276</v>
      </c>
      <c r="N838" s="24"/>
    </row>
    <row r="839" spans="1:14">
      <c r="A839" s="24" t="s">
        <v>10597</v>
      </c>
      <c r="B839" s="24">
        <v>8.9672386673728302E-2</v>
      </c>
      <c r="C839" s="25">
        <v>0</v>
      </c>
      <c r="D839" s="25">
        <v>1.3333333333333299</v>
      </c>
      <c r="E839" s="25">
        <v>1.6666666666666701</v>
      </c>
      <c r="F839" s="25">
        <v>1</v>
      </c>
      <c r="G839" s="24" t="s">
        <v>10598</v>
      </c>
      <c r="H839" s="24" t="s">
        <v>10599</v>
      </c>
      <c r="I839" s="24" t="s">
        <v>10600</v>
      </c>
      <c r="J839" s="24" t="s">
        <v>10601</v>
      </c>
      <c r="K839" s="24" t="s">
        <v>10602</v>
      </c>
      <c r="L839" s="24" t="s">
        <v>10603</v>
      </c>
      <c r="M839" s="24" t="s">
        <v>10604</v>
      </c>
      <c r="N839" s="24"/>
    </row>
    <row r="840" spans="1:14">
      <c r="A840" s="24" t="s">
        <v>10605</v>
      </c>
      <c r="B840" s="24">
        <v>8.9672386673728302E-2</v>
      </c>
      <c r="C840" s="25">
        <v>0</v>
      </c>
      <c r="D840" s="25">
        <v>1.6666666666666701</v>
      </c>
      <c r="E840" s="25">
        <v>1.3333333333333299</v>
      </c>
      <c r="F840" s="25">
        <v>1</v>
      </c>
      <c r="G840" s="24" t="s">
        <v>10606</v>
      </c>
      <c r="H840" s="24" t="s">
        <v>10607</v>
      </c>
      <c r="I840" s="24" t="s">
        <v>10608</v>
      </c>
      <c r="J840" s="24" t="s">
        <v>10609</v>
      </c>
      <c r="K840" s="24" t="s">
        <v>10610</v>
      </c>
      <c r="L840" s="24" t="s">
        <v>10611</v>
      </c>
      <c r="M840" s="24" t="s">
        <v>10612</v>
      </c>
      <c r="N840" s="24"/>
    </row>
    <row r="841" spans="1:14">
      <c r="A841" s="24" t="s">
        <v>4415</v>
      </c>
      <c r="B841" s="24">
        <v>8.9672386673728302E-2</v>
      </c>
      <c r="C841" s="25">
        <v>0</v>
      </c>
      <c r="D841" s="25">
        <v>1.3333333333333299</v>
      </c>
      <c r="E841" s="25">
        <v>1.6666666666666701</v>
      </c>
      <c r="F841" s="25">
        <v>1</v>
      </c>
      <c r="G841" s="24" t="s">
        <v>4416</v>
      </c>
      <c r="H841" s="24" t="s">
        <v>4417</v>
      </c>
      <c r="I841" s="24" t="s">
        <v>4418</v>
      </c>
      <c r="J841" s="24" t="s">
        <v>4419</v>
      </c>
      <c r="K841" s="24" t="s">
        <v>4420</v>
      </c>
      <c r="L841" s="24" t="s">
        <v>4421</v>
      </c>
      <c r="M841" s="24" t="s">
        <v>4422</v>
      </c>
      <c r="N841" s="24"/>
    </row>
    <row r="842" spans="1:14">
      <c r="A842" s="24" t="s">
        <v>10613</v>
      </c>
      <c r="B842" s="24">
        <v>8.9672386673728302E-2</v>
      </c>
      <c r="C842" s="25">
        <v>0</v>
      </c>
      <c r="D842" s="25">
        <v>1.6666666666666701</v>
      </c>
      <c r="E842" s="25">
        <v>1</v>
      </c>
      <c r="F842" s="25">
        <v>1.3333333333333299</v>
      </c>
      <c r="G842" s="24" t="s">
        <v>10614</v>
      </c>
      <c r="H842" s="24" t="s">
        <v>10615</v>
      </c>
      <c r="I842" s="24" t="s">
        <v>10616</v>
      </c>
      <c r="J842" s="24" t="s">
        <v>10617</v>
      </c>
      <c r="K842" s="24" t="s">
        <v>10618</v>
      </c>
      <c r="L842" s="24" t="s">
        <v>10619</v>
      </c>
      <c r="M842" s="24" t="s">
        <v>10620</v>
      </c>
      <c r="N842" s="24" t="s">
        <v>5031</v>
      </c>
    </row>
    <row r="843" spans="1:14">
      <c r="A843" s="24" t="s">
        <v>1148</v>
      </c>
      <c r="B843" s="24">
        <v>9.2349529090397203E-2</v>
      </c>
      <c r="C843" s="25">
        <v>7</v>
      </c>
      <c r="D843" s="25">
        <v>12.6666666666667</v>
      </c>
      <c r="E843" s="25">
        <v>10</v>
      </c>
      <c r="F843" s="25">
        <v>13.3333333333333</v>
      </c>
      <c r="G843" s="24" t="s">
        <v>1149</v>
      </c>
      <c r="H843" s="24" t="s">
        <v>1150</v>
      </c>
      <c r="I843" s="24" t="s">
        <v>1151</v>
      </c>
      <c r="J843" s="24"/>
      <c r="K843" s="24"/>
      <c r="L843" s="24"/>
      <c r="M843" s="24" t="s">
        <v>391</v>
      </c>
      <c r="N843" s="24"/>
    </row>
    <row r="844" spans="1:14">
      <c r="A844" s="24" t="s">
        <v>2200</v>
      </c>
      <c r="B844" s="24">
        <v>9.2547831285060694E-2</v>
      </c>
      <c r="C844" s="25">
        <v>14</v>
      </c>
      <c r="D844" s="25">
        <v>21.3333333333333</v>
      </c>
      <c r="E844" s="25">
        <v>22.6666666666667</v>
      </c>
      <c r="F844" s="25">
        <v>18</v>
      </c>
      <c r="G844" s="24" t="s">
        <v>2201</v>
      </c>
      <c r="H844" s="24" t="s">
        <v>2202</v>
      </c>
      <c r="I844" s="24" t="s">
        <v>2203</v>
      </c>
      <c r="J844" s="24" t="s">
        <v>2204</v>
      </c>
      <c r="K844" s="24" t="s">
        <v>2205</v>
      </c>
      <c r="L844" s="24" t="s">
        <v>2206</v>
      </c>
      <c r="M844" s="24" t="s">
        <v>2207</v>
      </c>
      <c r="N844" s="24"/>
    </row>
    <row r="845" spans="1:14">
      <c r="A845" s="24" t="s">
        <v>4391</v>
      </c>
      <c r="B845" s="24">
        <v>9.2547831285060694E-2</v>
      </c>
      <c r="C845" s="25">
        <v>1.6666666666666701</v>
      </c>
      <c r="D845" s="25">
        <v>3.3333333333333299</v>
      </c>
      <c r="E845" s="25">
        <v>4.3333333333333304</v>
      </c>
      <c r="F845" s="25">
        <v>5.6666666666666696</v>
      </c>
      <c r="G845" s="24" t="s">
        <v>4392</v>
      </c>
      <c r="H845" s="24" t="s">
        <v>4393</v>
      </c>
      <c r="I845" s="24" t="s">
        <v>4394</v>
      </c>
      <c r="J845" s="24" t="s">
        <v>4395</v>
      </c>
      <c r="K845" s="24" t="s">
        <v>4396</v>
      </c>
      <c r="L845" s="24" t="s">
        <v>4397</v>
      </c>
      <c r="M845" s="24" t="s">
        <v>4398</v>
      </c>
      <c r="N845" s="24"/>
    </row>
    <row r="846" spans="1:14">
      <c r="A846" s="24" t="s">
        <v>10621</v>
      </c>
      <c r="B846" s="24">
        <v>9.3995974688649703E-2</v>
      </c>
      <c r="C846" s="25">
        <v>0.33333333333333298</v>
      </c>
      <c r="D846" s="25">
        <v>2.6666666666666701</v>
      </c>
      <c r="E846" s="25">
        <v>2.3333333333333299</v>
      </c>
      <c r="F846" s="25">
        <v>2.3333333333333299</v>
      </c>
      <c r="G846" s="24" t="s">
        <v>10622</v>
      </c>
      <c r="H846" s="24" t="s">
        <v>10623</v>
      </c>
      <c r="I846" s="24" t="s">
        <v>10624</v>
      </c>
      <c r="J846" s="24" t="s">
        <v>10625</v>
      </c>
      <c r="K846" s="24" t="s">
        <v>10626</v>
      </c>
      <c r="L846" s="24" t="s">
        <v>10627</v>
      </c>
      <c r="M846" s="24" t="s">
        <v>10628</v>
      </c>
      <c r="N846" s="24"/>
    </row>
    <row r="847" spans="1:14">
      <c r="A847" s="24" t="s">
        <v>1290</v>
      </c>
      <c r="B847" s="24">
        <v>9.6154798659828095E-2</v>
      </c>
      <c r="C847" s="25">
        <v>7</v>
      </c>
      <c r="D847" s="25">
        <v>13.6666666666667</v>
      </c>
      <c r="E847" s="25">
        <v>12</v>
      </c>
      <c r="F847" s="25">
        <v>10</v>
      </c>
      <c r="G847" s="24" t="s">
        <v>1291</v>
      </c>
      <c r="H847" s="24" t="s">
        <v>1292</v>
      </c>
      <c r="I847" s="24" t="s">
        <v>1293</v>
      </c>
      <c r="J847" s="24" t="s">
        <v>1294</v>
      </c>
      <c r="K847" s="24" t="s">
        <v>1295</v>
      </c>
      <c r="L847" s="24" t="s">
        <v>1296</v>
      </c>
      <c r="M847" s="24" t="s">
        <v>1297</v>
      </c>
      <c r="N847" s="24"/>
    </row>
    <row r="848" spans="1:14">
      <c r="A848" s="24" t="s">
        <v>6013</v>
      </c>
      <c r="B848" s="24">
        <v>9.7307412432529702E-2</v>
      </c>
      <c r="C848" s="25">
        <v>1.6666666666666701</v>
      </c>
      <c r="D848" s="25">
        <v>5.3333333333333304</v>
      </c>
      <c r="E848" s="25">
        <v>5</v>
      </c>
      <c r="F848" s="25">
        <v>3.6666666666666701</v>
      </c>
      <c r="G848" s="24" t="s">
        <v>6014</v>
      </c>
      <c r="H848" s="24" t="s">
        <v>6015</v>
      </c>
      <c r="I848" s="24" t="s">
        <v>6016</v>
      </c>
      <c r="J848" s="24" t="s">
        <v>6017</v>
      </c>
      <c r="K848" s="24" t="s">
        <v>6018</v>
      </c>
      <c r="L848" s="24" t="s">
        <v>6019</v>
      </c>
      <c r="M848" s="24" t="s">
        <v>6020</v>
      </c>
      <c r="N848" s="24" t="s">
        <v>1032</v>
      </c>
    </row>
    <row r="849" spans="1:14">
      <c r="A849" s="24" t="s">
        <v>6365</v>
      </c>
      <c r="B849" s="24">
        <v>9.8220013414283894E-2</v>
      </c>
      <c r="C849" s="25">
        <v>0.66666666666666696</v>
      </c>
      <c r="D849" s="25">
        <v>2.6666666666666701</v>
      </c>
      <c r="E849" s="25">
        <v>3.6666666666666701</v>
      </c>
      <c r="F849" s="25">
        <v>2</v>
      </c>
      <c r="G849" s="24" t="s">
        <v>6366</v>
      </c>
      <c r="H849" s="24" t="s">
        <v>6367</v>
      </c>
      <c r="I849" s="24" t="s">
        <v>6368</v>
      </c>
      <c r="J849" s="24" t="s">
        <v>6369</v>
      </c>
      <c r="K849" s="24" t="s">
        <v>6370</v>
      </c>
      <c r="L849" s="24" t="s">
        <v>6371</v>
      </c>
      <c r="M849" s="24" t="s">
        <v>6372</v>
      </c>
      <c r="N849" s="24"/>
    </row>
    <row r="850" spans="1:14">
      <c r="A850" s="24" t="s">
        <v>6308</v>
      </c>
      <c r="B850" s="24">
        <v>9.8220013414283894E-2</v>
      </c>
      <c r="C850" s="25">
        <v>0.66666666666666696</v>
      </c>
      <c r="D850" s="25">
        <v>3.6666666666666701</v>
      </c>
      <c r="E850" s="25">
        <v>2</v>
      </c>
      <c r="F850" s="25">
        <v>2.6666666666666701</v>
      </c>
      <c r="G850" s="24" t="s">
        <v>6309</v>
      </c>
      <c r="H850" s="24" t="s">
        <v>6310</v>
      </c>
      <c r="I850" s="24" t="s">
        <v>6311</v>
      </c>
      <c r="J850" s="24" t="s">
        <v>6312</v>
      </c>
      <c r="K850" s="24" t="s">
        <v>6313</v>
      </c>
      <c r="L850" s="24" t="s">
        <v>6314</v>
      </c>
      <c r="M850" s="24" t="s">
        <v>6315</v>
      </c>
      <c r="N850" s="24"/>
    </row>
    <row r="851" spans="1:14">
      <c r="A851" s="24" t="s">
        <v>4634</v>
      </c>
      <c r="B851" s="24">
        <v>9.8220013414283894E-2</v>
      </c>
      <c r="C851" s="25">
        <v>1.3333333333333299</v>
      </c>
      <c r="D851" s="25">
        <v>0.66666666666666696</v>
      </c>
      <c r="E851" s="25">
        <v>2.6666666666666701</v>
      </c>
      <c r="F851" s="25">
        <v>3.3333333333333299</v>
      </c>
      <c r="G851" s="24" t="s">
        <v>4635</v>
      </c>
      <c r="H851" s="24" t="s">
        <v>4636</v>
      </c>
      <c r="I851" s="24" t="s">
        <v>4637</v>
      </c>
      <c r="J851" s="24" t="s">
        <v>4638</v>
      </c>
      <c r="K851" s="24" t="s">
        <v>4639</v>
      </c>
      <c r="L851" s="24" t="s">
        <v>4640</v>
      </c>
      <c r="M851" s="24" t="s">
        <v>4641</v>
      </c>
      <c r="N851" s="24"/>
    </row>
    <row r="852" spans="1:14">
      <c r="A852" s="24" t="s">
        <v>5007</v>
      </c>
      <c r="B852" s="24">
        <v>9.8582043956656498E-2</v>
      </c>
      <c r="C852" s="25">
        <v>0.66666666666666696</v>
      </c>
      <c r="D852" s="25">
        <v>3.6666666666666701</v>
      </c>
      <c r="E852" s="25">
        <v>2.6666666666666701</v>
      </c>
      <c r="F852" s="25">
        <v>2.6666666666666701</v>
      </c>
      <c r="G852" s="24" t="s">
        <v>5008</v>
      </c>
      <c r="H852" s="24" t="s">
        <v>5009</v>
      </c>
      <c r="I852" s="24" t="s">
        <v>5010</v>
      </c>
      <c r="J852" s="24" t="s">
        <v>5011</v>
      </c>
      <c r="K852" s="24" t="s">
        <v>5012</v>
      </c>
      <c r="L852" s="24" t="s">
        <v>5013</v>
      </c>
      <c r="M852" s="24" t="s">
        <v>5014</v>
      </c>
      <c r="N852" s="24"/>
    </row>
    <row r="853" spans="1:14">
      <c r="A853" s="24" t="s">
        <v>7372</v>
      </c>
      <c r="B853" s="24">
        <v>9.8613282148169404E-2</v>
      </c>
      <c r="C853" s="25">
        <v>4.6666666666666696</v>
      </c>
      <c r="D853" s="25">
        <v>9</v>
      </c>
      <c r="E853" s="25">
        <v>8.3333333333333304</v>
      </c>
      <c r="F853" s="25">
        <v>10.3333333333333</v>
      </c>
      <c r="G853" s="24" t="s">
        <v>7373</v>
      </c>
      <c r="H853" s="24" t="s">
        <v>7374</v>
      </c>
      <c r="I853" s="24" t="s">
        <v>7375</v>
      </c>
      <c r="J853" s="24" t="s">
        <v>7376</v>
      </c>
      <c r="K853" s="24" t="s">
        <v>7377</v>
      </c>
      <c r="L853" s="24" t="s">
        <v>7378</v>
      </c>
      <c r="M853" s="24" t="s">
        <v>7379</v>
      </c>
      <c r="N853" s="24"/>
    </row>
    <row r="854" spans="1:14">
      <c r="A854" s="24" t="s">
        <v>10629</v>
      </c>
      <c r="B854" s="24">
        <v>9.9021739645367104E-2</v>
      </c>
      <c r="C854" s="25">
        <v>0.66666666666666696</v>
      </c>
      <c r="D854" s="25">
        <v>2.3333333333333299</v>
      </c>
      <c r="E854" s="25">
        <v>2</v>
      </c>
      <c r="F854" s="25">
        <v>0.33333333333333298</v>
      </c>
      <c r="G854" s="24" t="s">
        <v>10630</v>
      </c>
      <c r="H854" s="24" t="s">
        <v>10631</v>
      </c>
      <c r="I854" s="24" t="s">
        <v>10632</v>
      </c>
      <c r="J854" s="24" t="s">
        <v>10633</v>
      </c>
      <c r="K854" s="24" t="s">
        <v>10634</v>
      </c>
      <c r="L854" s="24" t="s">
        <v>10635</v>
      </c>
      <c r="M854" s="24" t="s">
        <v>10636</v>
      </c>
      <c r="N854" s="24"/>
    </row>
    <row r="855" spans="1:14">
      <c r="A855" s="24" t="s">
        <v>5587</v>
      </c>
      <c r="B855" s="24">
        <v>0.10057596138207101</v>
      </c>
      <c r="C855" s="25">
        <v>0.66666666666666696</v>
      </c>
      <c r="D855" s="25">
        <v>1.6666666666666701</v>
      </c>
      <c r="E855" s="25">
        <v>3.6666666666666701</v>
      </c>
      <c r="F855" s="25">
        <v>2</v>
      </c>
      <c r="G855" s="24" t="s">
        <v>5588</v>
      </c>
      <c r="H855" s="24" t="s">
        <v>5589</v>
      </c>
      <c r="I855" s="24" t="s">
        <v>5590</v>
      </c>
      <c r="J855" s="24" t="s">
        <v>5591</v>
      </c>
      <c r="K855" s="24" t="s">
        <v>5592</v>
      </c>
      <c r="L855" s="24" t="s">
        <v>5593</v>
      </c>
      <c r="M855" s="24" t="s">
        <v>5594</v>
      </c>
      <c r="N855" s="24"/>
    </row>
    <row r="856" spans="1:14">
      <c r="A856" s="24" t="s">
        <v>1218</v>
      </c>
      <c r="B856" s="24">
        <v>0.10118478804339399</v>
      </c>
      <c r="C856" s="25">
        <v>4.6666666666666696</v>
      </c>
      <c r="D856" s="25">
        <v>7.3333333333333304</v>
      </c>
      <c r="E856" s="25">
        <v>2.6666666666666701</v>
      </c>
      <c r="F856" s="25">
        <v>5.6666666666666696</v>
      </c>
      <c r="G856" s="24" t="s">
        <v>1219</v>
      </c>
      <c r="H856" s="24" t="s">
        <v>1220</v>
      </c>
      <c r="I856" s="24" t="s">
        <v>1221</v>
      </c>
      <c r="J856" s="24" t="s">
        <v>1222</v>
      </c>
      <c r="K856" s="24" t="s">
        <v>1223</v>
      </c>
      <c r="L856" s="24" t="s">
        <v>1224</v>
      </c>
      <c r="M856" s="24" t="s">
        <v>1225</v>
      </c>
      <c r="N856" s="24"/>
    </row>
    <row r="857" spans="1:14">
      <c r="A857" s="24" t="s">
        <v>8160</v>
      </c>
      <c r="B857" s="24">
        <v>0.102538778530992</v>
      </c>
      <c r="C857" s="25">
        <v>1.3333333333333299</v>
      </c>
      <c r="D857" s="25">
        <v>4</v>
      </c>
      <c r="E857" s="25">
        <v>4.3333333333333304</v>
      </c>
      <c r="F857" s="25">
        <v>4.6666666666666696</v>
      </c>
      <c r="G857" s="24" t="s">
        <v>8161</v>
      </c>
      <c r="H857" s="24" t="s">
        <v>8162</v>
      </c>
      <c r="I857" s="24" t="s">
        <v>8163</v>
      </c>
      <c r="J857" s="24" t="s">
        <v>8164</v>
      </c>
      <c r="K857" s="24" t="s">
        <v>8165</v>
      </c>
      <c r="L857" s="24" t="s">
        <v>8166</v>
      </c>
      <c r="M857" s="24" t="s">
        <v>8167</v>
      </c>
      <c r="N857" s="24"/>
    </row>
    <row r="858" spans="1:14">
      <c r="A858" s="24" t="s">
        <v>5937</v>
      </c>
      <c r="B858" s="24">
        <v>0.10293237668484401</v>
      </c>
      <c r="C858" s="25">
        <v>19</v>
      </c>
      <c r="D858" s="25">
        <v>26.3333333333333</v>
      </c>
      <c r="E858" s="25">
        <v>29.3333333333333</v>
      </c>
      <c r="F858" s="25">
        <v>24.6666666666667</v>
      </c>
      <c r="G858" s="24" t="s">
        <v>5938</v>
      </c>
      <c r="H858" s="24" t="s">
        <v>5939</v>
      </c>
      <c r="I858" s="24" t="s">
        <v>5940</v>
      </c>
      <c r="J858" s="24"/>
      <c r="K858" s="24"/>
      <c r="L858" s="24"/>
      <c r="M858" s="24" t="s">
        <v>391</v>
      </c>
      <c r="N858" s="24"/>
    </row>
    <row r="859" spans="1:14">
      <c r="A859" s="24" t="s">
        <v>10637</v>
      </c>
      <c r="B859" s="24">
        <v>0.103111470125629</v>
      </c>
      <c r="C859" s="25">
        <v>0</v>
      </c>
      <c r="D859" s="25">
        <v>0.66666666666666696</v>
      </c>
      <c r="E859" s="25">
        <v>1.6666666666666701</v>
      </c>
      <c r="F859" s="25">
        <v>0.66666666666666696</v>
      </c>
      <c r="G859" s="24" t="s">
        <v>10638</v>
      </c>
      <c r="H859" s="24" t="s">
        <v>10639</v>
      </c>
      <c r="I859" s="24" t="s">
        <v>10640</v>
      </c>
      <c r="J859" s="24"/>
      <c r="K859" s="24"/>
      <c r="L859" s="24" t="s">
        <v>10641</v>
      </c>
      <c r="M859" s="24" t="s">
        <v>391</v>
      </c>
      <c r="N859" s="24"/>
    </row>
    <row r="860" spans="1:14">
      <c r="A860" s="24" t="s">
        <v>4504</v>
      </c>
      <c r="B860" s="24">
        <v>0.103111470125629</v>
      </c>
      <c r="C860" s="25">
        <v>7.6666666666666696</v>
      </c>
      <c r="D860" s="25">
        <v>5.6666666666666696</v>
      </c>
      <c r="E860" s="25">
        <v>4.6666666666666696</v>
      </c>
      <c r="F860" s="25">
        <v>10</v>
      </c>
      <c r="G860" s="24" t="s">
        <v>4505</v>
      </c>
      <c r="H860" s="24" t="s">
        <v>4506</v>
      </c>
      <c r="I860" s="24" t="s">
        <v>4507</v>
      </c>
      <c r="J860" s="24" t="s">
        <v>4508</v>
      </c>
      <c r="K860" s="24" t="s">
        <v>4509</v>
      </c>
      <c r="L860" s="24" t="s">
        <v>4510</v>
      </c>
      <c r="M860" s="24" t="s">
        <v>4511</v>
      </c>
      <c r="N860" s="24"/>
    </row>
    <row r="861" spans="1:14">
      <c r="A861" s="24" t="s">
        <v>10642</v>
      </c>
      <c r="B861" s="24">
        <v>0.103111470125629</v>
      </c>
      <c r="C861" s="25">
        <v>0</v>
      </c>
      <c r="D861" s="25">
        <v>0.66666666666666696</v>
      </c>
      <c r="E861" s="25">
        <v>1.6666666666666701</v>
      </c>
      <c r="F861" s="25">
        <v>0.66666666666666696</v>
      </c>
      <c r="G861" s="24" t="s">
        <v>10643</v>
      </c>
      <c r="H861" s="24" t="s">
        <v>10644</v>
      </c>
      <c r="I861" s="24" t="s">
        <v>10645</v>
      </c>
      <c r="J861" s="24" t="s">
        <v>10646</v>
      </c>
      <c r="K861" s="24" t="s">
        <v>10647</v>
      </c>
      <c r="L861" s="24" t="s">
        <v>10648</v>
      </c>
      <c r="M861" s="24" t="s">
        <v>10649</v>
      </c>
      <c r="N861" s="24"/>
    </row>
    <row r="862" spans="1:14">
      <c r="A862" s="24" t="s">
        <v>10650</v>
      </c>
      <c r="B862" s="24">
        <v>0.103111470125629</v>
      </c>
      <c r="C862" s="25">
        <v>0</v>
      </c>
      <c r="D862" s="25">
        <v>0.66666666666666696</v>
      </c>
      <c r="E862" s="25">
        <v>0.66666666666666696</v>
      </c>
      <c r="F862" s="25">
        <v>1.6666666666666701</v>
      </c>
      <c r="G862" s="24" t="s">
        <v>10651</v>
      </c>
      <c r="H862" s="24" t="s">
        <v>10652</v>
      </c>
      <c r="I862" s="24" t="s">
        <v>10653</v>
      </c>
      <c r="J862" s="24" t="s">
        <v>10654</v>
      </c>
      <c r="K862" s="24" t="s">
        <v>10655</v>
      </c>
      <c r="L862" s="24" t="s">
        <v>10656</v>
      </c>
      <c r="M862" s="24" t="s">
        <v>10657</v>
      </c>
      <c r="N862" s="24"/>
    </row>
    <row r="863" spans="1:14">
      <c r="A863" s="24" t="s">
        <v>6969</v>
      </c>
      <c r="B863" s="24">
        <v>0.106910625272037</v>
      </c>
      <c r="C863" s="25">
        <v>3</v>
      </c>
      <c r="D863" s="25">
        <v>1.3333333333333299</v>
      </c>
      <c r="E863" s="25">
        <v>3</v>
      </c>
      <c r="F863" s="25">
        <v>0.66666666666666696</v>
      </c>
      <c r="G863" s="24" t="s">
        <v>6970</v>
      </c>
      <c r="H863" s="24" t="s">
        <v>6971</v>
      </c>
      <c r="I863" s="24" t="s">
        <v>6972</v>
      </c>
      <c r="J863" s="24" t="s">
        <v>6973</v>
      </c>
      <c r="K863" s="24" t="s">
        <v>6974</v>
      </c>
      <c r="L863" s="24" t="s">
        <v>6975</v>
      </c>
      <c r="M863" s="24" t="s">
        <v>6976</v>
      </c>
      <c r="N863" s="24"/>
    </row>
    <row r="864" spans="1:14">
      <c r="A864" s="24" t="s">
        <v>5343</v>
      </c>
      <c r="B864" s="24">
        <v>0.107451424494479</v>
      </c>
      <c r="C864" s="25">
        <v>2</v>
      </c>
      <c r="D864" s="25">
        <v>4.3333333333333304</v>
      </c>
      <c r="E864" s="25">
        <v>5.6666666666666696</v>
      </c>
      <c r="F864" s="25">
        <v>5.6666666666666696</v>
      </c>
      <c r="G864" s="24" t="s">
        <v>5344</v>
      </c>
      <c r="H864" s="24" t="s">
        <v>5345</v>
      </c>
      <c r="I864" s="24" t="s">
        <v>5346</v>
      </c>
      <c r="J864" s="24" t="s">
        <v>5347</v>
      </c>
      <c r="K864" s="24" t="s">
        <v>5348</v>
      </c>
      <c r="L864" s="24" t="s">
        <v>5349</v>
      </c>
      <c r="M864" s="24" t="s">
        <v>5350</v>
      </c>
      <c r="N864" s="24" t="s">
        <v>1363</v>
      </c>
    </row>
    <row r="865" spans="1:14">
      <c r="A865" s="24" t="s">
        <v>3987</v>
      </c>
      <c r="B865" s="24">
        <v>0.108680289545857</v>
      </c>
      <c r="C865" s="25">
        <v>3.3333333333333299</v>
      </c>
      <c r="D865" s="25">
        <v>5</v>
      </c>
      <c r="E865" s="25">
        <v>5.3333333333333304</v>
      </c>
      <c r="F865" s="25">
        <v>8.3333333333333304</v>
      </c>
      <c r="G865" s="24" t="s">
        <v>3988</v>
      </c>
      <c r="H865" s="24" t="s">
        <v>3989</v>
      </c>
      <c r="I865" s="24" t="s">
        <v>3990</v>
      </c>
      <c r="J865" s="24" t="s">
        <v>3991</v>
      </c>
      <c r="K865" s="24" t="s">
        <v>3992</v>
      </c>
      <c r="L865" s="24" t="s">
        <v>3993</v>
      </c>
      <c r="M865" s="24" t="s">
        <v>3994</v>
      </c>
      <c r="N865" s="24"/>
    </row>
    <row r="866" spans="1:14">
      <c r="A866" s="24" t="s">
        <v>1694</v>
      </c>
      <c r="B866" s="24">
        <v>0.109366295445609</v>
      </c>
      <c r="C866" s="25">
        <v>2</v>
      </c>
      <c r="D866" s="25">
        <v>2</v>
      </c>
      <c r="E866" s="25">
        <v>0.66666666666666696</v>
      </c>
      <c r="F866" s="25">
        <v>3.6666666666666701</v>
      </c>
      <c r="G866" s="24" t="s">
        <v>1695</v>
      </c>
      <c r="H866" s="24" t="s">
        <v>1696</v>
      </c>
      <c r="I866" s="24" t="s">
        <v>1697</v>
      </c>
      <c r="J866" s="24" t="s">
        <v>1698</v>
      </c>
      <c r="K866" s="24" t="s">
        <v>1699</v>
      </c>
      <c r="L866" s="24" t="s">
        <v>1700</v>
      </c>
      <c r="M866" s="24" t="s">
        <v>1701</v>
      </c>
      <c r="N866" s="24"/>
    </row>
    <row r="867" spans="1:14">
      <c r="A867" s="24" t="s">
        <v>3832</v>
      </c>
      <c r="B867" s="24">
        <v>0.11261742229103699</v>
      </c>
      <c r="C867" s="25">
        <v>6</v>
      </c>
      <c r="D867" s="25">
        <v>6.6666666666666696</v>
      </c>
      <c r="E867" s="25">
        <v>11.6666666666667</v>
      </c>
      <c r="F867" s="25">
        <v>8.6666666666666696</v>
      </c>
      <c r="G867" s="24" t="s">
        <v>3833</v>
      </c>
      <c r="H867" s="24" t="s">
        <v>3834</v>
      </c>
      <c r="I867" s="24" t="s">
        <v>3835</v>
      </c>
      <c r="J867" s="24" t="s">
        <v>3836</v>
      </c>
      <c r="K867" s="24" t="s">
        <v>3837</v>
      </c>
      <c r="L867" s="24" t="s">
        <v>3838</v>
      </c>
      <c r="M867" s="24" t="s">
        <v>3839</v>
      </c>
      <c r="N867" s="24" t="s">
        <v>1032</v>
      </c>
    </row>
    <row r="868" spans="1:14">
      <c r="A868" s="24" t="s">
        <v>400</v>
      </c>
      <c r="B868" s="24">
        <v>0.113734629719382</v>
      </c>
      <c r="C868" s="25">
        <v>5</v>
      </c>
      <c r="D868" s="25">
        <v>2.3333333333333299</v>
      </c>
      <c r="E868" s="25">
        <v>2</v>
      </c>
      <c r="F868" s="25">
        <v>1.6666666666666701</v>
      </c>
      <c r="G868" s="24" t="s">
        <v>401</v>
      </c>
      <c r="H868" s="24" t="s">
        <v>402</v>
      </c>
      <c r="I868" s="24" t="s">
        <v>403</v>
      </c>
      <c r="J868" s="24" t="s">
        <v>404</v>
      </c>
      <c r="K868" s="24" t="s">
        <v>405</v>
      </c>
      <c r="L868" s="24" t="s">
        <v>406</v>
      </c>
      <c r="M868" s="24" t="s">
        <v>407</v>
      </c>
      <c r="N868" s="24"/>
    </row>
    <row r="869" spans="1:14">
      <c r="A869" s="24" t="s">
        <v>6732</v>
      </c>
      <c r="B869" s="24">
        <v>0.11468821288537601</v>
      </c>
      <c r="C869" s="25">
        <v>2.3333333333333299</v>
      </c>
      <c r="D869" s="25">
        <v>5.6666666666666696</v>
      </c>
      <c r="E869" s="25">
        <v>6.3333333333333304</v>
      </c>
      <c r="F869" s="25">
        <v>4</v>
      </c>
      <c r="G869" s="24" t="s">
        <v>6733</v>
      </c>
      <c r="H869" s="24" t="s">
        <v>6734</v>
      </c>
      <c r="I869" s="24" t="s">
        <v>6735</v>
      </c>
      <c r="J869" s="24" t="s">
        <v>6736</v>
      </c>
      <c r="K869" s="24" t="s">
        <v>6737</v>
      </c>
      <c r="L869" s="24" t="s">
        <v>6738</v>
      </c>
      <c r="M869" s="24" t="s">
        <v>6739</v>
      </c>
      <c r="N869" s="24"/>
    </row>
    <row r="870" spans="1:14">
      <c r="A870" s="24" t="s">
        <v>2438</v>
      </c>
      <c r="B870" s="24">
        <v>0.115390003599223</v>
      </c>
      <c r="C870" s="25">
        <v>3</v>
      </c>
      <c r="D870" s="25">
        <v>6.6666666666666696</v>
      </c>
      <c r="E870" s="25">
        <v>7.3333333333333304</v>
      </c>
      <c r="F870" s="25">
        <v>6.6666666666666696</v>
      </c>
      <c r="G870" s="24" t="s">
        <v>2439</v>
      </c>
      <c r="H870" s="24" t="s">
        <v>2440</v>
      </c>
      <c r="I870" s="24" t="s">
        <v>2441</v>
      </c>
      <c r="J870" s="24" t="s">
        <v>2442</v>
      </c>
      <c r="K870" s="24" t="s">
        <v>2443</v>
      </c>
      <c r="L870" s="24" t="s">
        <v>2444</v>
      </c>
      <c r="M870" s="24" t="s">
        <v>2445</v>
      </c>
      <c r="N870" s="24"/>
    </row>
    <row r="871" spans="1:14">
      <c r="A871" s="24" t="s">
        <v>7224</v>
      </c>
      <c r="B871" s="24">
        <v>0.11629780443717801</v>
      </c>
      <c r="C871" s="25">
        <v>3.6666666666666701</v>
      </c>
      <c r="D871" s="25">
        <v>5</v>
      </c>
      <c r="E871" s="25">
        <v>8.6666666666666696</v>
      </c>
      <c r="F871" s="25">
        <v>5.6666666666666696</v>
      </c>
      <c r="G871" s="24" t="s">
        <v>7225</v>
      </c>
      <c r="H871" s="24" t="s">
        <v>7226</v>
      </c>
      <c r="I871" s="24" t="s">
        <v>7227</v>
      </c>
      <c r="J871" s="24" t="s">
        <v>7228</v>
      </c>
      <c r="K871" s="24" t="s">
        <v>7229</v>
      </c>
      <c r="L871" s="24" t="s">
        <v>7230</v>
      </c>
      <c r="M871" s="24" t="s">
        <v>7231</v>
      </c>
      <c r="N871" s="24"/>
    </row>
    <row r="872" spans="1:14">
      <c r="A872" s="24" t="s">
        <v>1448</v>
      </c>
      <c r="B872" s="24">
        <v>0.116501671249855</v>
      </c>
      <c r="C872" s="25">
        <v>15</v>
      </c>
      <c r="D872" s="25">
        <v>18.6666666666667</v>
      </c>
      <c r="E872" s="25">
        <v>10.6666666666667</v>
      </c>
      <c r="F872" s="25">
        <v>14</v>
      </c>
      <c r="G872" s="24" t="s">
        <v>1449</v>
      </c>
      <c r="H872" s="24" t="s">
        <v>1450</v>
      </c>
      <c r="I872" s="24" t="s">
        <v>1451</v>
      </c>
      <c r="J872" s="24" t="s">
        <v>1452</v>
      </c>
      <c r="K872" s="24" t="s">
        <v>1453</v>
      </c>
      <c r="L872" s="24" t="s">
        <v>1454</v>
      </c>
      <c r="M872" s="24" t="s">
        <v>1455</v>
      </c>
      <c r="N872" s="24"/>
    </row>
    <row r="873" spans="1:14">
      <c r="A873" s="24" t="s">
        <v>6227</v>
      </c>
      <c r="B873" s="24">
        <v>0.116501671249855</v>
      </c>
      <c r="C873" s="25">
        <v>1</v>
      </c>
      <c r="D873" s="25">
        <v>2.6666666666666701</v>
      </c>
      <c r="E873" s="25">
        <v>2.6666666666666701</v>
      </c>
      <c r="F873" s="25">
        <v>4.3333333333333304</v>
      </c>
      <c r="G873" s="24" t="s">
        <v>6228</v>
      </c>
      <c r="H873" s="24" t="s">
        <v>6229</v>
      </c>
      <c r="I873" s="24" t="s">
        <v>6230</v>
      </c>
      <c r="J873" s="24" t="s">
        <v>6231</v>
      </c>
      <c r="K873" s="24" t="s">
        <v>6232</v>
      </c>
      <c r="L873" s="24" t="s">
        <v>6233</v>
      </c>
      <c r="M873" s="24" t="s">
        <v>6234</v>
      </c>
      <c r="N873" s="24" t="s">
        <v>6235</v>
      </c>
    </row>
    <row r="874" spans="1:14">
      <c r="A874" s="24" t="s">
        <v>1638</v>
      </c>
      <c r="B874" s="24">
        <v>0.116807302049485</v>
      </c>
      <c r="C874" s="25">
        <v>1</v>
      </c>
      <c r="D874" s="25">
        <v>2.6666666666666701</v>
      </c>
      <c r="E874" s="25">
        <v>4</v>
      </c>
      <c r="F874" s="25">
        <v>3.6666666666666701</v>
      </c>
      <c r="G874" s="24" t="s">
        <v>1639</v>
      </c>
      <c r="H874" s="24" t="s">
        <v>1640</v>
      </c>
      <c r="I874" s="24" t="s">
        <v>1641</v>
      </c>
      <c r="J874" s="24" t="s">
        <v>1642</v>
      </c>
      <c r="K874" s="24" t="s">
        <v>1643</v>
      </c>
      <c r="L874" s="24" t="s">
        <v>1644</v>
      </c>
      <c r="M874" s="24" t="s">
        <v>1645</v>
      </c>
      <c r="N874" s="24"/>
    </row>
    <row r="875" spans="1:14">
      <c r="A875" s="24" t="s">
        <v>2635</v>
      </c>
      <c r="B875" s="24">
        <v>0.119810268224448</v>
      </c>
      <c r="C875" s="25">
        <v>9.3333333333333304</v>
      </c>
      <c r="D875" s="25">
        <v>5.6666666666666696</v>
      </c>
      <c r="E875" s="25">
        <v>11.6666666666667</v>
      </c>
      <c r="F875" s="25">
        <v>8</v>
      </c>
      <c r="G875" s="24" t="s">
        <v>2636</v>
      </c>
      <c r="H875" s="24" t="s">
        <v>2637</v>
      </c>
      <c r="I875" s="24" t="s">
        <v>2638</v>
      </c>
      <c r="J875" s="24" t="s">
        <v>2639</v>
      </c>
      <c r="K875" s="24" t="s">
        <v>2640</v>
      </c>
      <c r="L875" s="24" t="s">
        <v>2641</v>
      </c>
      <c r="M875" s="24" t="s">
        <v>2642</v>
      </c>
      <c r="N875" s="24"/>
    </row>
    <row r="876" spans="1:14">
      <c r="A876" s="24" t="s">
        <v>5256</v>
      </c>
      <c r="B876" s="24">
        <v>0.120549141322666</v>
      </c>
      <c r="C876" s="25">
        <v>0.33333333333333298</v>
      </c>
      <c r="D876" s="25">
        <v>2</v>
      </c>
      <c r="E876" s="25">
        <v>1.3333333333333299</v>
      </c>
      <c r="F876" s="25">
        <v>2.6666666666666701</v>
      </c>
      <c r="G876" s="24" t="s">
        <v>5257</v>
      </c>
      <c r="H876" s="24" t="s">
        <v>5258</v>
      </c>
      <c r="I876" s="24" t="s">
        <v>5259</v>
      </c>
      <c r="J876" s="24" t="s">
        <v>5260</v>
      </c>
      <c r="K876" s="24" t="s">
        <v>5261</v>
      </c>
      <c r="L876" s="24" t="s">
        <v>5262</v>
      </c>
      <c r="M876" s="24" t="s">
        <v>5263</v>
      </c>
      <c r="N876" s="24"/>
    </row>
    <row r="877" spans="1:14">
      <c r="A877" s="24" t="s">
        <v>5669</v>
      </c>
      <c r="B877" s="24">
        <v>0.121104030645219</v>
      </c>
      <c r="C877" s="25">
        <v>3.3333333333333299</v>
      </c>
      <c r="D877" s="25">
        <v>4.6666666666666696</v>
      </c>
      <c r="E877" s="25">
        <v>7.3333333333333304</v>
      </c>
      <c r="F877" s="25">
        <v>7.3333333333333304</v>
      </c>
      <c r="G877" s="24" t="s">
        <v>5670</v>
      </c>
      <c r="H877" s="24" t="s">
        <v>5671</v>
      </c>
      <c r="I877" s="24" t="s">
        <v>5672</v>
      </c>
      <c r="J877" s="24" t="s">
        <v>5673</v>
      </c>
      <c r="K877" s="24" t="s">
        <v>5674</v>
      </c>
      <c r="L877" s="24" t="s">
        <v>5675</v>
      </c>
      <c r="M877" s="24" t="s">
        <v>5676</v>
      </c>
      <c r="N877" s="24"/>
    </row>
    <row r="878" spans="1:14">
      <c r="A878" s="24" t="s">
        <v>3864</v>
      </c>
      <c r="B878" s="24">
        <v>0.121636543992915</v>
      </c>
      <c r="C878" s="25">
        <v>0.66666666666666696</v>
      </c>
      <c r="D878" s="25">
        <v>1.3333333333333299</v>
      </c>
      <c r="E878" s="25">
        <v>3.3333333333333299</v>
      </c>
      <c r="F878" s="25">
        <v>1.3333333333333299</v>
      </c>
      <c r="G878" s="24" t="s">
        <v>3865</v>
      </c>
      <c r="H878" s="24" t="s">
        <v>3866</v>
      </c>
      <c r="I878" s="24" t="s">
        <v>3867</v>
      </c>
      <c r="J878" s="24" t="s">
        <v>3868</v>
      </c>
      <c r="K878" s="24" t="s">
        <v>3869</v>
      </c>
      <c r="L878" s="24" t="s">
        <v>3870</v>
      </c>
      <c r="M878" s="24" t="s">
        <v>3871</v>
      </c>
      <c r="N878" s="24"/>
    </row>
    <row r="879" spans="1:14">
      <c r="A879" s="24" t="s">
        <v>8977</v>
      </c>
      <c r="B879" s="24">
        <v>0.12286301242638201</v>
      </c>
      <c r="C879" s="25">
        <v>10</v>
      </c>
      <c r="D879" s="25">
        <v>13</v>
      </c>
      <c r="E879" s="25">
        <v>17.3333333333333</v>
      </c>
      <c r="F879" s="25">
        <v>11.6666666666667</v>
      </c>
      <c r="G879" s="24" t="s">
        <v>8978</v>
      </c>
      <c r="H879" s="24" t="s">
        <v>8979</v>
      </c>
      <c r="I879" s="24" t="s">
        <v>8980</v>
      </c>
      <c r="J879" s="24" t="s">
        <v>8981</v>
      </c>
      <c r="K879" s="24" t="s">
        <v>8982</v>
      </c>
      <c r="L879" s="24" t="s">
        <v>8983</v>
      </c>
      <c r="M879" s="24" t="s">
        <v>8984</v>
      </c>
      <c r="N879" s="24"/>
    </row>
    <row r="880" spans="1:14">
      <c r="A880" s="24" t="s">
        <v>7163</v>
      </c>
      <c r="B880" s="24">
        <v>0.123241701386563</v>
      </c>
      <c r="C880" s="25">
        <v>10</v>
      </c>
      <c r="D880" s="25">
        <v>13.6666666666667</v>
      </c>
      <c r="E880" s="25">
        <v>17.6666666666667</v>
      </c>
      <c r="F880" s="25">
        <v>14.6666666666667</v>
      </c>
      <c r="G880" s="24" t="s">
        <v>7164</v>
      </c>
      <c r="H880" s="24" t="s">
        <v>7165</v>
      </c>
      <c r="I880" s="24" t="s">
        <v>7166</v>
      </c>
      <c r="J880" s="24" t="s">
        <v>7167</v>
      </c>
      <c r="K880" s="24" t="s">
        <v>7168</v>
      </c>
      <c r="L880" s="24" t="s">
        <v>7169</v>
      </c>
      <c r="M880" s="24" t="s">
        <v>7170</v>
      </c>
      <c r="N880" s="24" t="s">
        <v>7171</v>
      </c>
    </row>
    <row r="881" spans="1:14">
      <c r="A881" s="24" t="s">
        <v>5496</v>
      </c>
      <c r="B881" s="24">
        <v>0.123241701386563</v>
      </c>
      <c r="C881" s="25">
        <v>2.3333333333333299</v>
      </c>
      <c r="D881" s="25">
        <v>1.6666666666666701</v>
      </c>
      <c r="E881" s="25">
        <v>5</v>
      </c>
      <c r="F881" s="25">
        <v>4</v>
      </c>
      <c r="G881" s="24" t="s">
        <v>5497</v>
      </c>
      <c r="H881" s="24" t="s">
        <v>5498</v>
      </c>
      <c r="I881" s="24" t="s">
        <v>5499</v>
      </c>
      <c r="J881" s="24" t="s">
        <v>5500</v>
      </c>
      <c r="K881" s="24" t="s">
        <v>5501</v>
      </c>
      <c r="L881" s="24" t="s">
        <v>5502</v>
      </c>
      <c r="M881" s="24" t="s">
        <v>5503</v>
      </c>
      <c r="N881" s="24"/>
    </row>
    <row r="882" spans="1:14">
      <c r="A882" s="24" t="s">
        <v>10658</v>
      </c>
      <c r="B882" s="24">
        <v>0.123241701386563</v>
      </c>
      <c r="C882" s="25">
        <v>1.3333333333333299</v>
      </c>
      <c r="D882" s="25">
        <v>2.6666666666666701</v>
      </c>
      <c r="E882" s="25">
        <v>0.33333333333333298</v>
      </c>
      <c r="F882" s="25">
        <v>1</v>
      </c>
      <c r="G882" s="24" t="s">
        <v>10659</v>
      </c>
      <c r="H882" s="24" t="s">
        <v>10660</v>
      </c>
      <c r="I882" s="24" t="s">
        <v>10661</v>
      </c>
      <c r="J882" s="24" t="s">
        <v>10662</v>
      </c>
      <c r="K882" s="24" t="s">
        <v>10663</v>
      </c>
      <c r="L882" s="24" t="s">
        <v>10664</v>
      </c>
      <c r="M882" s="24" t="s">
        <v>10665</v>
      </c>
      <c r="N882" s="24"/>
    </row>
    <row r="883" spans="1:14">
      <c r="A883" s="24" t="s">
        <v>1914</v>
      </c>
      <c r="B883" s="24">
        <v>0.12390982179679</v>
      </c>
      <c r="C883" s="25">
        <v>2</v>
      </c>
      <c r="D883" s="25">
        <v>3.3333333333333299</v>
      </c>
      <c r="E883" s="25">
        <v>5.6666666666666696</v>
      </c>
      <c r="F883" s="25">
        <v>5</v>
      </c>
      <c r="G883" s="24" t="s">
        <v>1915</v>
      </c>
      <c r="H883" s="24" t="s">
        <v>1916</v>
      </c>
      <c r="I883" s="24" t="s">
        <v>1917</v>
      </c>
      <c r="J883" s="24" t="s">
        <v>1918</v>
      </c>
      <c r="K883" s="24" t="s">
        <v>1919</v>
      </c>
      <c r="L883" s="24" t="s">
        <v>1920</v>
      </c>
      <c r="M883" s="24" t="s">
        <v>1921</v>
      </c>
      <c r="N883" s="24"/>
    </row>
    <row r="884" spans="1:14">
      <c r="A884" s="24" t="s">
        <v>10666</v>
      </c>
      <c r="B884" s="24">
        <v>0.124136757794475</v>
      </c>
      <c r="C884" s="25">
        <v>0.66666666666666696</v>
      </c>
      <c r="D884" s="25">
        <v>1.6666666666666701</v>
      </c>
      <c r="E884" s="25">
        <v>3.3333333333333299</v>
      </c>
      <c r="F884" s="25">
        <v>2.6666666666666701</v>
      </c>
      <c r="G884" s="24" t="s">
        <v>10667</v>
      </c>
      <c r="H884" s="24" t="s">
        <v>10668</v>
      </c>
      <c r="I884" s="24" t="s">
        <v>10669</v>
      </c>
      <c r="J884" s="24" t="s">
        <v>10670</v>
      </c>
      <c r="K884" s="24" t="s">
        <v>10671</v>
      </c>
      <c r="L884" s="24" t="s">
        <v>10672</v>
      </c>
      <c r="M884" s="24" t="s">
        <v>10673</v>
      </c>
      <c r="N884" s="24"/>
    </row>
    <row r="885" spans="1:14">
      <c r="A885" s="24" t="s">
        <v>8471</v>
      </c>
      <c r="B885" s="24">
        <v>0.124136757794475</v>
      </c>
      <c r="C885" s="25">
        <v>0.66666666666666696</v>
      </c>
      <c r="D885" s="25">
        <v>1.6666666666666701</v>
      </c>
      <c r="E885" s="25">
        <v>2.6666666666666701</v>
      </c>
      <c r="F885" s="25">
        <v>3.3333333333333299</v>
      </c>
      <c r="G885" s="24" t="s">
        <v>8472</v>
      </c>
      <c r="H885" s="24" t="s">
        <v>8473</v>
      </c>
      <c r="I885" s="24" t="s">
        <v>8474</v>
      </c>
      <c r="J885" s="24" t="s">
        <v>8475</v>
      </c>
      <c r="K885" s="24" t="s">
        <v>8476</v>
      </c>
      <c r="L885" s="24" t="s">
        <v>8477</v>
      </c>
      <c r="M885" s="24" t="s">
        <v>8478</v>
      </c>
      <c r="N885" s="24"/>
    </row>
    <row r="886" spans="1:14">
      <c r="A886" s="24" t="s">
        <v>10674</v>
      </c>
      <c r="B886" s="24">
        <v>0.124136757794475</v>
      </c>
      <c r="C886" s="25">
        <v>2.6666666666666701</v>
      </c>
      <c r="D886" s="25">
        <v>3.3333333333333299</v>
      </c>
      <c r="E886" s="25">
        <v>1.6666666666666701</v>
      </c>
      <c r="F886" s="25">
        <v>0.66666666666666696</v>
      </c>
      <c r="G886" s="24" t="s">
        <v>10675</v>
      </c>
      <c r="H886" s="24" t="s">
        <v>10676</v>
      </c>
      <c r="I886" s="24" t="s">
        <v>10677</v>
      </c>
      <c r="J886" s="24" t="s">
        <v>10678</v>
      </c>
      <c r="K886" s="24" t="s">
        <v>10679</v>
      </c>
      <c r="L886" s="24" t="s">
        <v>10680</v>
      </c>
      <c r="M886" s="24" t="s">
        <v>10681</v>
      </c>
      <c r="N886" s="24"/>
    </row>
    <row r="887" spans="1:14">
      <c r="A887" s="24" t="s">
        <v>8709</v>
      </c>
      <c r="B887" s="24">
        <v>0.12671034549000099</v>
      </c>
      <c r="C887" s="25">
        <v>0.66666666666666696</v>
      </c>
      <c r="D887" s="25">
        <v>1</v>
      </c>
      <c r="E887" s="25">
        <v>3</v>
      </c>
      <c r="F887" s="25">
        <v>2.3333333333333299</v>
      </c>
      <c r="G887" s="24" t="s">
        <v>8710</v>
      </c>
      <c r="H887" s="24" t="s">
        <v>8711</v>
      </c>
      <c r="I887" s="24" t="s">
        <v>8712</v>
      </c>
      <c r="J887" s="24" t="s">
        <v>8713</v>
      </c>
      <c r="K887" s="24" t="s">
        <v>8714</v>
      </c>
      <c r="L887" s="24" t="s">
        <v>8715</v>
      </c>
      <c r="M887" s="24" t="s">
        <v>8716</v>
      </c>
      <c r="N887" s="24"/>
    </row>
    <row r="888" spans="1:14">
      <c r="A888" s="24" t="s">
        <v>4153</v>
      </c>
      <c r="B888" s="24">
        <v>0.127677906114322</v>
      </c>
      <c r="C888" s="25">
        <v>0.33333333333333298</v>
      </c>
      <c r="D888" s="25">
        <v>2.6666666666666701</v>
      </c>
      <c r="E888" s="25">
        <v>1.6666666666666701</v>
      </c>
      <c r="F888" s="25">
        <v>2</v>
      </c>
      <c r="G888" s="24" t="s">
        <v>4154</v>
      </c>
      <c r="H888" s="24" t="s">
        <v>4155</v>
      </c>
      <c r="I888" s="24" t="s">
        <v>4156</v>
      </c>
      <c r="J888" s="24" t="s">
        <v>4157</v>
      </c>
      <c r="K888" s="24" t="s">
        <v>4158</v>
      </c>
      <c r="L888" s="24" t="s">
        <v>4159</v>
      </c>
      <c r="M888" s="24" t="s">
        <v>4160</v>
      </c>
      <c r="N888" s="24"/>
    </row>
    <row r="889" spans="1:14">
      <c r="A889" s="24" t="s">
        <v>10682</v>
      </c>
      <c r="B889" s="24">
        <v>0.127677906114322</v>
      </c>
      <c r="C889" s="25">
        <v>0.33333333333333298</v>
      </c>
      <c r="D889" s="25">
        <v>2</v>
      </c>
      <c r="E889" s="25">
        <v>1.6666666666666701</v>
      </c>
      <c r="F889" s="25">
        <v>2.6666666666666701</v>
      </c>
      <c r="G889" s="24" t="s">
        <v>10683</v>
      </c>
      <c r="H889" s="24" t="s">
        <v>10684</v>
      </c>
      <c r="I889" s="24" t="s">
        <v>10685</v>
      </c>
      <c r="J889" s="24" t="s">
        <v>10686</v>
      </c>
      <c r="K889" s="24" t="s">
        <v>10687</v>
      </c>
      <c r="L889" s="24"/>
      <c r="M889" s="24" t="s">
        <v>10688</v>
      </c>
      <c r="N889" s="24"/>
    </row>
    <row r="890" spans="1:14">
      <c r="A890" s="24" t="s">
        <v>2309</v>
      </c>
      <c r="B890" s="24">
        <v>0.12858134445480199</v>
      </c>
      <c r="C890" s="25">
        <v>10</v>
      </c>
      <c r="D890" s="25">
        <v>6.3333333333333304</v>
      </c>
      <c r="E890" s="25">
        <v>5.3333333333333304</v>
      </c>
      <c r="F890" s="25">
        <v>9.6666666666666696</v>
      </c>
      <c r="G890" s="24" t="s">
        <v>2310</v>
      </c>
      <c r="H890" s="24" t="s">
        <v>2311</v>
      </c>
      <c r="I890" s="24" t="s">
        <v>2312</v>
      </c>
      <c r="J890" s="24" t="s">
        <v>2313</v>
      </c>
      <c r="K890" s="24" t="s">
        <v>2314</v>
      </c>
      <c r="L890" s="24" t="s">
        <v>2315</v>
      </c>
      <c r="M890" s="24" t="s">
        <v>2316</v>
      </c>
      <c r="N890" s="24" t="s">
        <v>2317</v>
      </c>
    </row>
    <row r="891" spans="1:14">
      <c r="A891" s="24" t="s">
        <v>8116</v>
      </c>
      <c r="B891" s="24">
        <v>0.12865303059625999</v>
      </c>
      <c r="C891" s="25">
        <v>1.3333333333333299</v>
      </c>
      <c r="D891" s="25">
        <v>3.3333333333333299</v>
      </c>
      <c r="E891" s="25">
        <v>4</v>
      </c>
      <c r="F891" s="25">
        <v>4.6666666666666696</v>
      </c>
      <c r="G891" s="24" t="s">
        <v>8117</v>
      </c>
      <c r="H891" s="24" t="s">
        <v>8118</v>
      </c>
      <c r="I891" s="24" t="s">
        <v>8119</v>
      </c>
      <c r="J891" s="24" t="s">
        <v>8120</v>
      </c>
      <c r="K891" s="24" t="s">
        <v>8121</v>
      </c>
      <c r="L891" s="24" t="s">
        <v>8122</v>
      </c>
      <c r="M891" s="24" t="s">
        <v>8123</v>
      </c>
      <c r="N891" s="24" t="s">
        <v>1873</v>
      </c>
    </row>
    <row r="892" spans="1:14">
      <c r="A892" s="24" t="s">
        <v>6687</v>
      </c>
      <c r="B892" s="24">
        <v>0.128901139387989</v>
      </c>
      <c r="C892" s="25">
        <v>9</v>
      </c>
      <c r="D892" s="25">
        <v>6.3333333333333304</v>
      </c>
      <c r="E892" s="25">
        <v>12</v>
      </c>
      <c r="F892" s="25">
        <v>11.3333333333333</v>
      </c>
      <c r="G892" s="24" t="s">
        <v>6688</v>
      </c>
      <c r="H892" s="24" t="s">
        <v>6689</v>
      </c>
      <c r="I892" s="24" t="s">
        <v>6690</v>
      </c>
      <c r="J892" s="24"/>
      <c r="K892" s="24"/>
      <c r="L892" s="24" t="s">
        <v>6691</v>
      </c>
      <c r="M892" s="24" t="s">
        <v>391</v>
      </c>
      <c r="N892" s="24"/>
    </row>
    <row r="893" spans="1:14">
      <c r="A893" s="24" t="s">
        <v>6639</v>
      </c>
      <c r="B893" s="24">
        <v>0.128901139387989</v>
      </c>
      <c r="C893" s="25">
        <v>6.3333333333333304</v>
      </c>
      <c r="D893" s="25">
        <v>12</v>
      </c>
      <c r="E893" s="25">
        <v>9</v>
      </c>
      <c r="F893" s="25">
        <v>11.3333333333333</v>
      </c>
      <c r="G893" s="24" t="s">
        <v>6640</v>
      </c>
      <c r="H893" s="24" t="s">
        <v>6641</v>
      </c>
      <c r="I893" s="24" t="s">
        <v>6642</v>
      </c>
      <c r="J893" s="24" t="s">
        <v>6643</v>
      </c>
      <c r="K893" s="24" t="s">
        <v>6644</v>
      </c>
      <c r="L893" s="24" t="s">
        <v>6645</v>
      </c>
      <c r="M893" s="24" t="s">
        <v>6646</v>
      </c>
      <c r="N893" s="24"/>
    </row>
    <row r="894" spans="1:14">
      <c r="A894" s="24" t="s">
        <v>2491</v>
      </c>
      <c r="B894" s="24">
        <v>0.12946440080855701</v>
      </c>
      <c r="C894" s="25">
        <v>1.3333333333333299</v>
      </c>
      <c r="D894" s="25">
        <v>3.3333333333333299</v>
      </c>
      <c r="E894" s="25">
        <v>2.3333333333333299</v>
      </c>
      <c r="F894" s="25">
        <v>4.6666666666666696</v>
      </c>
      <c r="G894" s="24" t="s">
        <v>2492</v>
      </c>
      <c r="H894" s="24" t="s">
        <v>2493</v>
      </c>
      <c r="I894" s="24" t="s">
        <v>2494</v>
      </c>
      <c r="J894" s="24" t="s">
        <v>2495</v>
      </c>
      <c r="K894" s="24" t="s">
        <v>2496</v>
      </c>
      <c r="L894" s="24" t="s">
        <v>2497</v>
      </c>
      <c r="M894" s="24" t="s">
        <v>2498</v>
      </c>
      <c r="N894" s="24"/>
    </row>
    <row r="895" spans="1:14">
      <c r="A895" s="24" t="s">
        <v>10689</v>
      </c>
      <c r="B895" s="24">
        <v>0.13401376160975301</v>
      </c>
      <c r="C895" s="25">
        <v>0.66666666666666696</v>
      </c>
      <c r="D895" s="25">
        <v>1.3333333333333299</v>
      </c>
      <c r="E895" s="25">
        <v>3.3333333333333299</v>
      </c>
      <c r="F895" s="25">
        <v>1.6666666666666701</v>
      </c>
      <c r="G895" s="24" t="s">
        <v>10690</v>
      </c>
      <c r="H895" s="24" t="s">
        <v>10691</v>
      </c>
      <c r="I895" s="24" t="s">
        <v>10692</v>
      </c>
      <c r="J895" s="24" t="s">
        <v>10693</v>
      </c>
      <c r="K895" s="24" t="s">
        <v>10694</v>
      </c>
      <c r="L895" s="24" t="s">
        <v>10695</v>
      </c>
      <c r="M895" s="24" t="s">
        <v>10696</v>
      </c>
      <c r="N895" s="24"/>
    </row>
    <row r="896" spans="1:14">
      <c r="A896" s="24" t="s">
        <v>4927</v>
      </c>
      <c r="B896" s="24">
        <v>0.134164396598698</v>
      </c>
      <c r="C896" s="25">
        <v>1.6666666666666701</v>
      </c>
      <c r="D896" s="25">
        <v>3</v>
      </c>
      <c r="E896" s="25">
        <v>1.6666666666666701</v>
      </c>
      <c r="F896" s="25">
        <v>4.6666666666666696</v>
      </c>
      <c r="G896" s="24" t="s">
        <v>4928</v>
      </c>
      <c r="H896" s="24" t="s">
        <v>4929</v>
      </c>
      <c r="I896" s="24" t="s">
        <v>4930</v>
      </c>
      <c r="J896" s="24" t="s">
        <v>4931</v>
      </c>
      <c r="K896" s="24" t="s">
        <v>4932</v>
      </c>
      <c r="L896" s="24" t="s">
        <v>4933</v>
      </c>
      <c r="M896" s="24" t="s">
        <v>4934</v>
      </c>
      <c r="N896" s="24"/>
    </row>
    <row r="897" spans="1:14">
      <c r="A897" s="24" t="s">
        <v>7015</v>
      </c>
      <c r="B897" s="24">
        <v>0.135132477919163</v>
      </c>
      <c r="C897" s="25">
        <v>2</v>
      </c>
      <c r="D897" s="25">
        <v>4</v>
      </c>
      <c r="E897" s="25">
        <v>6</v>
      </c>
      <c r="F897" s="25">
        <v>4.3333333333333304</v>
      </c>
      <c r="G897" s="24" t="s">
        <v>7016</v>
      </c>
      <c r="H897" s="24" t="s">
        <v>7017</v>
      </c>
      <c r="I897" s="24" t="s">
        <v>7018</v>
      </c>
      <c r="J897" s="24" t="s">
        <v>7019</v>
      </c>
      <c r="K897" s="24" t="s">
        <v>7020</v>
      </c>
      <c r="L897" s="24" t="s">
        <v>7021</v>
      </c>
      <c r="M897" s="24" t="s">
        <v>7022</v>
      </c>
      <c r="N897" s="24"/>
    </row>
    <row r="898" spans="1:14">
      <c r="A898" s="24" t="s">
        <v>3075</v>
      </c>
      <c r="B898" s="24">
        <v>0.135990248800822</v>
      </c>
      <c r="C898" s="25">
        <v>12.6666666666667</v>
      </c>
      <c r="D898" s="25">
        <v>7.3333333333333304</v>
      </c>
      <c r="E898" s="25">
        <v>11.6666666666667</v>
      </c>
      <c r="F898" s="25">
        <v>13.3333333333333</v>
      </c>
      <c r="G898" s="24" t="s">
        <v>3076</v>
      </c>
      <c r="H898" s="24" t="s">
        <v>3077</v>
      </c>
      <c r="I898" s="24" t="s">
        <v>3078</v>
      </c>
      <c r="J898" s="24" t="s">
        <v>3079</v>
      </c>
      <c r="K898" s="24" t="s">
        <v>3080</v>
      </c>
      <c r="L898" s="24" t="s">
        <v>3081</v>
      </c>
      <c r="M898" s="24" t="s">
        <v>3082</v>
      </c>
      <c r="N898" s="24"/>
    </row>
    <row r="899" spans="1:14">
      <c r="A899" s="24" t="s">
        <v>4570</v>
      </c>
      <c r="B899" s="24">
        <v>0.136601820505629</v>
      </c>
      <c r="C899" s="25">
        <v>3.3333333333333299</v>
      </c>
      <c r="D899" s="25">
        <v>6.3333333333333304</v>
      </c>
      <c r="E899" s="25">
        <v>8</v>
      </c>
      <c r="F899" s="25">
        <v>6.6666666666666696</v>
      </c>
      <c r="G899" s="24" t="s">
        <v>4571</v>
      </c>
      <c r="H899" s="24" t="s">
        <v>4572</v>
      </c>
      <c r="I899" s="24" t="s">
        <v>4573</v>
      </c>
      <c r="J899" s="24" t="s">
        <v>4574</v>
      </c>
      <c r="K899" s="24" t="s">
        <v>4575</v>
      </c>
      <c r="L899" s="24" t="s">
        <v>4576</v>
      </c>
      <c r="M899" s="24" t="s">
        <v>4577</v>
      </c>
      <c r="N899" s="24"/>
    </row>
    <row r="900" spans="1:14">
      <c r="A900" s="24" t="s">
        <v>8922</v>
      </c>
      <c r="B900" s="24">
        <v>0.136601820505629</v>
      </c>
      <c r="C900" s="25">
        <v>2.6666666666666701</v>
      </c>
      <c r="D900" s="25">
        <v>3</v>
      </c>
      <c r="E900" s="25">
        <v>5</v>
      </c>
      <c r="F900" s="25">
        <v>6.3333333333333304</v>
      </c>
      <c r="G900" s="24" t="s">
        <v>8923</v>
      </c>
      <c r="H900" s="24" t="s">
        <v>8924</v>
      </c>
      <c r="I900" s="24" t="s">
        <v>8925</v>
      </c>
      <c r="J900" s="24" t="s">
        <v>8926</v>
      </c>
      <c r="K900" s="24" t="s">
        <v>8927</v>
      </c>
      <c r="L900" s="24" t="s">
        <v>8928</v>
      </c>
      <c r="M900" s="24" t="s">
        <v>8929</v>
      </c>
      <c r="N900" s="24"/>
    </row>
    <row r="901" spans="1:14">
      <c r="A901" s="24" t="s">
        <v>5612</v>
      </c>
      <c r="B901" s="24">
        <v>0.14016039066615499</v>
      </c>
      <c r="C901" s="25">
        <v>14.6666666666667</v>
      </c>
      <c r="D901" s="25">
        <v>20.6666666666667</v>
      </c>
      <c r="E901" s="25">
        <v>13.3333333333333</v>
      </c>
      <c r="F901" s="25">
        <v>18.6666666666667</v>
      </c>
      <c r="G901" s="24" t="s">
        <v>5613</v>
      </c>
      <c r="H901" s="24" t="s">
        <v>5614</v>
      </c>
      <c r="I901" s="24" t="s">
        <v>5615</v>
      </c>
      <c r="J901" s="24" t="s">
        <v>5616</v>
      </c>
      <c r="K901" s="24" t="s">
        <v>5617</v>
      </c>
      <c r="L901" s="24" t="s">
        <v>5618</v>
      </c>
      <c r="M901" s="24" t="s">
        <v>5619</v>
      </c>
      <c r="N901" s="24"/>
    </row>
    <row r="902" spans="1:14">
      <c r="A902" s="24" t="s">
        <v>1000</v>
      </c>
      <c r="B902" s="24">
        <v>0.14057678084754899</v>
      </c>
      <c r="C902" s="25">
        <v>3</v>
      </c>
      <c r="D902" s="25">
        <v>5</v>
      </c>
      <c r="E902" s="25">
        <v>7.3333333333333304</v>
      </c>
      <c r="F902" s="25">
        <v>6.3333333333333304</v>
      </c>
      <c r="G902" s="24" t="s">
        <v>1001</v>
      </c>
      <c r="H902" s="24" t="s">
        <v>1002</v>
      </c>
      <c r="I902" s="24" t="s">
        <v>1003</v>
      </c>
      <c r="J902" s="24" t="s">
        <v>1004</v>
      </c>
      <c r="K902" s="24" t="s">
        <v>1005</v>
      </c>
      <c r="L902" s="24" t="s">
        <v>1006</v>
      </c>
      <c r="M902" s="24" t="s">
        <v>1007</v>
      </c>
      <c r="N902" s="24"/>
    </row>
    <row r="903" spans="1:14">
      <c r="A903" s="24" t="s">
        <v>5327</v>
      </c>
      <c r="B903" s="24">
        <v>0.14057678084754899</v>
      </c>
      <c r="C903" s="25">
        <v>11</v>
      </c>
      <c r="D903" s="25">
        <v>17.3333333333333</v>
      </c>
      <c r="E903" s="25">
        <v>17</v>
      </c>
      <c r="F903" s="25">
        <v>17.6666666666667</v>
      </c>
      <c r="G903" s="24" t="s">
        <v>5328</v>
      </c>
      <c r="H903" s="24" t="s">
        <v>5329</v>
      </c>
      <c r="I903" s="24" t="s">
        <v>5330</v>
      </c>
      <c r="J903" s="24" t="s">
        <v>5331</v>
      </c>
      <c r="K903" s="24" t="s">
        <v>5332</v>
      </c>
      <c r="L903" s="24" t="s">
        <v>5333</v>
      </c>
      <c r="M903" s="24" t="s">
        <v>5334</v>
      </c>
      <c r="N903" s="24"/>
    </row>
    <row r="904" spans="1:14">
      <c r="A904" s="24" t="s">
        <v>7588</v>
      </c>
      <c r="B904" s="24">
        <v>0.140788948483692</v>
      </c>
      <c r="C904" s="25">
        <v>4.3333333333333304</v>
      </c>
      <c r="D904" s="25">
        <v>3.6666666666666701</v>
      </c>
      <c r="E904" s="25">
        <v>7.6666666666666696</v>
      </c>
      <c r="F904" s="25">
        <v>7</v>
      </c>
      <c r="G904" s="24" t="s">
        <v>7589</v>
      </c>
      <c r="H904" s="24" t="s">
        <v>7590</v>
      </c>
      <c r="I904" s="24" t="s">
        <v>7591</v>
      </c>
      <c r="J904" s="24" t="s">
        <v>7592</v>
      </c>
      <c r="K904" s="24" t="s">
        <v>7593</v>
      </c>
      <c r="L904" s="24" t="s">
        <v>7594</v>
      </c>
      <c r="M904" s="24" t="s">
        <v>7595</v>
      </c>
      <c r="N904" s="24"/>
    </row>
    <row r="905" spans="1:14">
      <c r="A905" s="24" t="s">
        <v>7516</v>
      </c>
      <c r="B905" s="24">
        <v>0.14083431984641201</v>
      </c>
      <c r="C905" s="25">
        <v>0.33333333333333298</v>
      </c>
      <c r="D905" s="25">
        <v>2</v>
      </c>
      <c r="E905" s="25">
        <v>0.33333333333333298</v>
      </c>
      <c r="F905" s="25">
        <v>1.3333333333333299</v>
      </c>
      <c r="G905" s="24" t="s">
        <v>7517</v>
      </c>
      <c r="H905" s="24" t="s">
        <v>7518</v>
      </c>
      <c r="I905" s="24" t="s">
        <v>7519</v>
      </c>
      <c r="J905" s="24" t="s">
        <v>7520</v>
      </c>
      <c r="K905" s="24" t="s">
        <v>7521</v>
      </c>
      <c r="L905" s="24" t="s">
        <v>7522</v>
      </c>
      <c r="M905" s="24" t="s">
        <v>7523</v>
      </c>
      <c r="N905" s="24"/>
    </row>
    <row r="906" spans="1:14">
      <c r="A906" s="24" t="s">
        <v>2026</v>
      </c>
      <c r="B906" s="24">
        <v>0.14272671077886601</v>
      </c>
      <c r="C906" s="25">
        <v>12</v>
      </c>
      <c r="D906" s="25">
        <v>14.3333333333333</v>
      </c>
      <c r="E906" s="25">
        <v>19.6666666666667</v>
      </c>
      <c r="F906" s="25">
        <v>14</v>
      </c>
      <c r="G906" s="24" t="s">
        <v>2027</v>
      </c>
      <c r="H906" s="24" t="s">
        <v>2028</v>
      </c>
      <c r="I906" s="24" t="s">
        <v>2029</v>
      </c>
      <c r="J906" s="24" t="s">
        <v>2030</v>
      </c>
      <c r="K906" s="24" t="s">
        <v>2031</v>
      </c>
      <c r="L906" s="24" t="s">
        <v>2032</v>
      </c>
      <c r="M906" s="24" t="s">
        <v>2033</v>
      </c>
      <c r="N906" s="24"/>
    </row>
    <row r="907" spans="1:14">
      <c r="A907" s="24" t="s">
        <v>7088</v>
      </c>
      <c r="B907" s="24">
        <v>0.14287010780194101</v>
      </c>
      <c r="C907" s="25">
        <v>14.6666666666667</v>
      </c>
      <c r="D907" s="25">
        <v>20.3333333333333</v>
      </c>
      <c r="E907" s="25">
        <v>19</v>
      </c>
      <c r="F907" s="25">
        <v>23.3333333333333</v>
      </c>
      <c r="G907" s="24" t="s">
        <v>7089</v>
      </c>
      <c r="H907" s="24" t="s">
        <v>7090</v>
      </c>
      <c r="I907" s="24" t="s">
        <v>7091</v>
      </c>
      <c r="J907" s="24" t="s">
        <v>7092</v>
      </c>
      <c r="K907" s="24" t="s">
        <v>7093</v>
      </c>
      <c r="L907" s="24" t="s">
        <v>7094</v>
      </c>
      <c r="M907" s="24" t="s">
        <v>7095</v>
      </c>
      <c r="N907" s="24"/>
    </row>
    <row r="908" spans="1:14">
      <c r="A908" s="24" t="s">
        <v>6896</v>
      </c>
      <c r="B908" s="24">
        <v>0.14329143357528101</v>
      </c>
      <c r="C908" s="25">
        <v>10.6666666666667</v>
      </c>
      <c r="D908" s="25">
        <v>15.3333333333333</v>
      </c>
      <c r="E908" s="25">
        <v>10.6666666666667</v>
      </c>
      <c r="F908" s="25">
        <v>16.3333333333333</v>
      </c>
      <c r="G908" s="24" t="s">
        <v>6897</v>
      </c>
      <c r="H908" s="24" t="s">
        <v>6898</v>
      </c>
      <c r="I908" s="24" t="s">
        <v>6899</v>
      </c>
      <c r="J908" s="24" t="s">
        <v>6900</v>
      </c>
      <c r="K908" s="24" t="s">
        <v>6901</v>
      </c>
      <c r="L908" s="24" t="s">
        <v>6902</v>
      </c>
      <c r="M908" s="24" t="s">
        <v>6903</v>
      </c>
      <c r="N908" s="24" t="s">
        <v>3799</v>
      </c>
    </row>
    <row r="909" spans="1:14">
      <c r="A909" s="24" t="s">
        <v>8491</v>
      </c>
      <c r="B909" s="24">
        <v>0.14478925164967499</v>
      </c>
      <c r="C909" s="25">
        <v>10</v>
      </c>
      <c r="D909" s="25">
        <v>16.3333333333333</v>
      </c>
      <c r="E909" s="25">
        <v>11.3333333333333</v>
      </c>
      <c r="F909" s="25">
        <v>15</v>
      </c>
      <c r="G909" s="24" t="s">
        <v>8492</v>
      </c>
      <c r="H909" s="24" t="s">
        <v>8493</v>
      </c>
      <c r="I909" s="24" t="s">
        <v>8494</v>
      </c>
      <c r="J909" s="24" t="s">
        <v>8495</v>
      </c>
      <c r="K909" s="24" t="s">
        <v>8496</v>
      </c>
      <c r="L909" s="24" t="s">
        <v>8497</v>
      </c>
      <c r="M909" s="24" t="s">
        <v>8498</v>
      </c>
      <c r="N909" s="24"/>
    </row>
    <row r="910" spans="1:14">
      <c r="A910" s="24" t="s">
        <v>5264</v>
      </c>
      <c r="B910" s="24">
        <v>0.14658378022559901</v>
      </c>
      <c r="C910" s="25">
        <v>14.3333333333333</v>
      </c>
      <c r="D910" s="25">
        <v>20.6666666666667</v>
      </c>
      <c r="E910" s="25">
        <v>22.3333333333333</v>
      </c>
      <c r="F910" s="25">
        <v>20.6666666666667</v>
      </c>
      <c r="G910" s="24" t="s">
        <v>5265</v>
      </c>
      <c r="H910" s="24" t="s">
        <v>5266</v>
      </c>
      <c r="I910" s="24" t="s">
        <v>5267</v>
      </c>
      <c r="J910" s="24" t="s">
        <v>5268</v>
      </c>
      <c r="K910" s="24" t="s">
        <v>5269</v>
      </c>
      <c r="L910" s="24"/>
      <c r="M910" s="24" t="s">
        <v>5270</v>
      </c>
      <c r="N910" s="24"/>
    </row>
    <row r="911" spans="1:14">
      <c r="A911" s="24" t="s">
        <v>2801</v>
      </c>
      <c r="B911" s="24">
        <v>0.14658378022559901</v>
      </c>
      <c r="C911" s="25">
        <v>15.3333333333333</v>
      </c>
      <c r="D911" s="25">
        <v>12.6666666666667</v>
      </c>
      <c r="E911" s="25">
        <v>20.6666666666667</v>
      </c>
      <c r="F911" s="25">
        <v>17</v>
      </c>
      <c r="G911" s="24" t="s">
        <v>2802</v>
      </c>
      <c r="H911" s="24" t="s">
        <v>2803</v>
      </c>
      <c r="I911" s="24" t="s">
        <v>2804</v>
      </c>
      <c r="J911" s="24" t="s">
        <v>2805</v>
      </c>
      <c r="K911" s="24" t="s">
        <v>2806</v>
      </c>
      <c r="L911" s="24" t="s">
        <v>2807</v>
      </c>
      <c r="M911" s="24" t="s">
        <v>2808</v>
      </c>
      <c r="N911" s="24"/>
    </row>
    <row r="912" spans="1:14">
      <c r="A912" s="24" t="s">
        <v>8629</v>
      </c>
      <c r="B912" s="24">
        <v>0.14658378022559901</v>
      </c>
      <c r="C912" s="25">
        <v>2</v>
      </c>
      <c r="D912" s="25">
        <v>2.6666666666666701</v>
      </c>
      <c r="E912" s="25">
        <v>5.3333333333333304</v>
      </c>
      <c r="F912" s="25">
        <v>2.3333333333333299</v>
      </c>
      <c r="G912" s="24" t="s">
        <v>8630</v>
      </c>
      <c r="H912" s="24" t="s">
        <v>8631</v>
      </c>
      <c r="I912" s="24" t="s">
        <v>8632</v>
      </c>
      <c r="J912" s="24" t="s">
        <v>8633</v>
      </c>
      <c r="K912" s="24" t="s">
        <v>8634</v>
      </c>
      <c r="L912" s="24" t="s">
        <v>8635</v>
      </c>
      <c r="M912" s="24" t="s">
        <v>8636</v>
      </c>
      <c r="N912" s="24"/>
    </row>
    <row r="913" spans="1:14">
      <c r="A913" s="24" t="s">
        <v>7008</v>
      </c>
      <c r="B913" s="24">
        <v>0.148468451861511</v>
      </c>
      <c r="C913" s="25">
        <v>1.6666666666666701</v>
      </c>
      <c r="D913" s="25">
        <v>3.3333333333333299</v>
      </c>
      <c r="E913" s="25">
        <v>3.3333333333333299</v>
      </c>
      <c r="F913" s="25">
        <v>5.3333333333333304</v>
      </c>
      <c r="G913" s="24" t="s">
        <v>7009</v>
      </c>
      <c r="H913" s="24" t="s">
        <v>7010</v>
      </c>
      <c r="I913" s="24" t="s">
        <v>7011</v>
      </c>
      <c r="J913" s="24" t="s">
        <v>7012</v>
      </c>
      <c r="K913" s="24" t="s">
        <v>7013</v>
      </c>
      <c r="L913" s="24"/>
      <c r="M913" s="24" t="s">
        <v>7014</v>
      </c>
      <c r="N913" s="24"/>
    </row>
    <row r="914" spans="1:14">
      <c r="A914" s="24" t="s">
        <v>8557</v>
      </c>
      <c r="B914" s="24">
        <v>0.14951397753246801</v>
      </c>
      <c r="C914" s="25">
        <v>2.3333333333333299</v>
      </c>
      <c r="D914" s="25">
        <v>4</v>
      </c>
      <c r="E914" s="25">
        <v>1</v>
      </c>
      <c r="F914" s="25">
        <v>3</v>
      </c>
      <c r="G914" s="24" t="s">
        <v>8558</v>
      </c>
      <c r="H914" s="24" t="s">
        <v>8559</v>
      </c>
      <c r="I914" s="24" t="s">
        <v>8560</v>
      </c>
      <c r="J914" s="24" t="s">
        <v>8561</v>
      </c>
      <c r="K914" s="24" t="s">
        <v>8562</v>
      </c>
      <c r="L914" s="24" t="s">
        <v>8563</v>
      </c>
      <c r="M914" s="24" t="s">
        <v>8564</v>
      </c>
      <c r="N914" s="24"/>
    </row>
    <row r="915" spans="1:14">
      <c r="A915" s="24" t="s">
        <v>7612</v>
      </c>
      <c r="B915" s="24">
        <v>0.150947984729455</v>
      </c>
      <c r="C915" s="25">
        <v>4.3333333333333304</v>
      </c>
      <c r="D915" s="25">
        <v>5.3333333333333304</v>
      </c>
      <c r="E915" s="25">
        <v>8.6666666666666696</v>
      </c>
      <c r="F915" s="25">
        <v>8</v>
      </c>
      <c r="G915" s="24" t="s">
        <v>7613</v>
      </c>
      <c r="H915" s="24" t="s">
        <v>7614</v>
      </c>
      <c r="I915" s="24" t="s">
        <v>7615</v>
      </c>
      <c r="J915" s="24" t="s">
        <v>7616</v>
      </c>
      <c r="K915" s="24" t="s">
        <v>7617</v>
      </c>
      <c r="L915" s="24" t="s">
        <v>7618</v>
      </c>
      <c r="M915" s="24" t="s">
        <v>7619</v>
      </c>
      <c r="N915" s="24"/>
    </row>
    <row r="916" spans="1:14">
      <c r="A916" s="24" t="s">
        <v>822</v>
      </c>
      <c r="B916" s="24">
        <v>0.15211113892106901</v>
      </c>
      <c r="C916" s="25">
        <v>14</v>
      </c>
      <c r="D916" s="25">
        <v>11.6666666666667</v>
      </c>
      <c r="E916" s="25">
        <v>10</v>
      </c>
      <c r="F916" s="25">
        <v>7.6666666666666696</v>
      </c>
      <c r="G916" s="24" t="s">
        <v>823</v>
      </c>
      <c r="H916" s="24" t="s">
        <v>824</v>
      </c>
      <c r="I916" s="24" t="s">
        <v>825</v>
      </c>
      <c r="J916" s="24" t="s">
        <v>826</v>
      </c>
      <c r="K916" s="24" t="s">
        <v>827</v>
      </c>
      <c r="L916" s="24" t="s">
        <v>828</v>
      </c>
      <c r="M916" s="24" t="s">
        <v>829</v>
      </c>
      <c r="N916" s="24"/>
    </row>
    <row r="917" spans="1:14">
      <c r="A917" s="24" t="s">
        <v>1761</v>
      </c>
      <c r="B917" s="24">
        <v>0.153969223386594</v>
      </c>
      <c r="C917" s="25">
        <v>18.3333333333333</v>
      </c>
      <c r="D917" s="25">
        <v>21.3333333333333</v>
      </c>
      <c r="E917" s="25">
        <v>27.6666666666667</v>
      </c>
      <c r="F917" s="25">
        <v>22</v>
      </c>
      <c r="G917" s="24" t="s">
        <v>1762</v>
      </c>
      <c r="H917" s="24" t="s">
        <v>1763</v>
      </c>
      <c r="I917" s="24" t="s">
        <v>1764</v>
      </c>
      <c r="J917" s="24" t="s">
        <v>1765</v>
      </c>
      <c r="K917" s="24" t="s">
        <v>1766</v>
      </c>
      <c r="L917" s="24" t="s">
        <v>1767</v>
      </c>
      <c r="M917" s="24" t="s">
        <v>1768</v>
      </c>
      <c r="N917" s="24"/>
    </row>
    <row r="918" spans="1:14">
      <c r="A918" s="24" t="s">
        <v>2949</v>
      </c>
      <c r="B918" s="24">
        <v>0.15554856689885599</v>
      </c>
      <c r="C918" s="25">
        <v>1.3333333333333299</v>
      </c>
      <c r="D918" s="25">
        <v>3</v>
      </c>
      <c r="E918" s="25">
        <v>3.3333333333333299</v>
      </c>
      <c r="F918" s="25">
        <v>4.6666666666666696</v>
      </c>
      <c r="G918" s="24" t="s">
        <v>2950</v>
      </c>
      <c r="H918" s="24" t="s">
        <v>2951</v>
      </c>
      <c r="I918" s="24" t="s">
        <v>2952</v>
      </c>
      <c r="J918" s="24" t="s">
        <v>2953</v>
      </c>
      <c r="K918" s="24" t="s">
        <v>2954</v>
      </c>
      <c r="L918" s="24" t="s">
        <v>2955</v>
      </c>
      <c r="M918" s="24" t="s">
        <v>2956</v>
      </c>
      <c r="N918" s="24"/>
    </row>
    <row r="919" spans="1:14">
      <c r="A919" s="24" t="s">
        <v>10697</v>
      </c>
      <c r="B919" s="24">
        <v>0.15554856689885599</v>
      </c>
      <c r="C919" s="25">
        <v>0.33333333333333298</v>
      </c>
      <c r="D919" s="25">
        <v>2.3333333333333299</v>
      </c>
      <c r="E919" s="25">
        <v>0.66666666666666696</v>
      </c>
      <c r="F919" s="25">
        <v>1</v>
      </c>
      <c r="G919" s="24" t="s">
        <v>10698</v>
      </c>
      <c r="H919" s="24" t="s">
        <v>10699</v>
      </c>
      <c r="I919" s="24" t="s">
        <v>10700</v>
      </c>
      <c r="J919" s="24" t="s">
        <v>10701</v>
      </c>
      <c r="K919" s="24" t="s">
        <v>10702</v>
      </c>
      <c r="L919" s="24" t="s">
        <v>10703</v>
      </c>
      <c r="M919" s="24" t="s">
        <v>10704</v>
      </c>
      <c r="N919" s="24"/>
    </row>
    <row r="920" spans="1:14">
      <c r="A920" s="24" t="s">
        <v>5949</v>
      </c>
      <c r="B920" s="24">
        <v>0.15766058778461101</v>
      </c>
      <c r="C920" s="25">
        <v>2.3333333333333299</v>
      </c>
      <c r="D920" s="25">
        <v>3</v>
      </c>
      <c r="E920" s="25">
        <v>1.6666666666666701</v>
      </c>
      <c r="F920" s="25">
        <v>5</v>
      </c>
      <c r="G920" s="24" t="s">
        <v>5950</v>
      </c>
      <c r="H920" s="24" t="s">
        <v>5951</v>
      </c>
      <c r="I920" s="24" t="s">
        <v>5952</v>
      </c>
      <c r="J920" s="24" t="s">
        <v>5953</v>
      </c>
      <c r="K920" s="24" t="s">
        <v>5954</v>
      </c>
      <c r="L920" s="24" t="s">
        <v>5955</v>
      </c>
      <c r="M920" s="24" t="s">
        <v>5956</v>
      </c>
      <c r="N920" s="24"/>
    </row>
    <row r="921" spans="1:14">
      <c r="A921" s="24" t="s">
        <v>5023</v>
      </c>
      <c r="B921" s="24">
        <v>0.161970289222057</v>
      </c>
      <c r="C921" s="25">
        <v>5.3333333333333304</v>
      </c>
      <c r="D921" s="25">
        <v>8.6666666666666696</v>
      </c>
      <c r="E921" s="25">
        <v>10.6666666666667</v>
      </c>
      <c r="F921" s="25">
        <v>9.3333333333333304</v>
      </c>
      <c r="G921" s="24" t="s">
        <v>5024</v>
      </c>
      <c r="H921" s="24" t="s">
        <v>5025</v>
      </c>
      <c r="I921" s="24" t="s">
        <v>5026</v>
      </c>
      <c r="J921" s="24" t="s">
        <v>5027</v>
      </c>
      <c r="K921" s="24" t="s">
        <v>5028</v>
      </c>
      <c r="L921" s="24" t="s">
        <v>5029</v>
      </c>
      <c r="M921" s="24" t="s">
        <v>5030</v>
      </c>
      <c r="N921" s="24" t="s">
        <v>5031</v>
      </c>
    </row>
    <row r="922" spans="1:14">
      <c r="A922" s="24" t="s">
        <v>10705</v>
      </c>
      <c r="B922" s="24">
        <v>0.16348640157779901</v>
      </c>
      <c r="C922" s="25">
        <v>0.33333333333333298</v>
      </c>
      <c r="D922" s="25">
        <v>0.33333333333333298</v>
      </c>
      <c r="E922" s="25">
        <v>2</v>
      </c>
      <c r="F922" s="25">
        <v>1</v>
      </c>
      <c r="G922" s="24" t="s">
        <v>10706</v>
      </c>
      <c r="H922" s="24" t="s">
        <v>10707</v>
      </c>
      <c r="I922" s="24" t="s">
        <v>10708</v>
      </c>
      <c r="J922" s="24" t="s">
        <v>10709</v>
      </c>
      <c r="K922" s="24" t="s">
        <v>10710</v>
      </c>
      <c r="L922" s="24" t="s">
        <v>10711</v>
      </c>
      <c r="M922" s="24" t="s">
        <v>10712</v>
      </c>
      <c r="N922" s="24"/>
    </row>
    <row r="923" spans="1:14">
      <c r="A923" s="24" t="s">
        <v>10713</v>
      </c>
      <c r="B923" s="24">
        <v>0.16348640157779901</v>
      </c>
      <c r="C923" s="25">
        <v>0.33333333333333298</v>
      </c>
      <c r="D923" s="25">
        <v>1</v>
      </c>
      <c r="E923" s="25">
        <v>2</v>
      </c>
      <c r="F923" s="25">
        <v>0.33333333333333298</v>
      </c>
      <c r="G923" s="24" t="s">
        <v>10714</v>
      </c>
      <c r="H923" s="24" t="s">
        <v>10715</v>
      </c>
      <c r="I923" s="24" t="s">
        <v>10716</v>
      </c>
      <c r="J923" s="24" t="s">
        <v>10717</v>
      </c>
      <c r="K923" s="24" t="s">
        <v>10718</v>
      </c>
      <c r="L923" s="24" t="s">
        <v>10719</v>
      </c>
      <c r="M923" s="24" t="s">
        <v>10720</v>
      </c>
      <c r="N923" s="24"/>
    </row>
    <row r="924" spans="1:14">
      <c r="A924" s="24" t="s">
        <v>5180</v>
      </c>
      <c r="B924" s="24">
        <v>0.16408154595511201</v>
      </c>
      <c r="C924" s="25">
        <v>12</v>
      </c>
      <c r="D924" s="25">
        <v>18.3333333333333</v>
      </c>
      <c r="E924" s="25">
        <v>15.6666666666667</v>
      </c>
      <c r="F924" s="25">
        <v>19</v>
      </c>
      <c r="G924" s="24" t="s">
        <v>5181</v>
      </c>
      <c r="H924" s="24" t="s">
        <v>5182</v>
      </c>
      <c r="I924" s="24" t="s">
        <v>5183</v>
      </c>
      <c r="J924" s="24" t="s">
        <v>5184</v>
      </c>
      <c r="K924" s="24" t="s">
        <v>5185</v>
      </c>
      <c r="L924" s="24" t="s">
        <v>5186</v>
      </c>
      <c r="M924" s="24" t="s">
        <v>5187</v>
      </c>
      <c r="N924" s="24"/>
    </row>
    <row r="925" spans="1:14">
      <c r="A925" s="24" t="s">
        <v>7999</v>
      </c>
      <c r="B925" s="24">
        <v>0.17177934477810999</v>
      </c>
      <c r="C925" s="25">
        <v>4.6666666666666696</v>
      </c>
      <c r="D925" s="25">
        <v>6</v>
      </c>
      <c r="E925" s="25">
        <v>5.3333333333333304</v>
      </c>
      <c r="F925" s="25">
        <v>9.3333333333333304</v>
      </c>
      <c r="G925" s="24" t="s">
        <v>8000</v>
      </c>
      <c r="H925" s="24" t="s">
        <v>8001</v>
      </c>
      <c r="I925" s="24" t="s">
        <v>8002</v>
      </c>
      <c r="J925" s="24" t="s">
        <v>8003</v>
      </c>
      <c r="K925" s="24" t="s">
        <v>8004</v>
      </c>
      <c r="L925" s="24" t="s">
        <v>8005</v>
      </c>
      <c r="M925" s="24" t="s">
        <v>8006</v>
      </c>
      <c r="N925" s="24"/>
    </row>
    <row r="926" spans="1:14">
      <c r="A926" s="24" t="s">
        <v>3928</v>
      </c>
      <c r="B926" s="24">
        <v>0.173936653683785</v>
      </c>
      <c r="C926" s="25">
        <v>15.6666666666667</v>
      </c>
      <c r="D926" s="25">
        <v>19.6666666666667</v>
      </c>
      <c r="E926" s="25">
        <v>21.6666666666667</v>
      </c>
      <c r="F926" s="25">
        <v>24</v>
      </c>
      <c r="G926" s="24" t="s">
        <v>3929</v>
      </c>
      <c r="H926" s="24" t="s">
        <v>3930</v>
      </c>
      <c r="I926" s="24" t="s">
        <v>3931</v>
      </c>
      <c r="J926" s="24" t="s">
        <v>3932</v>
      </c>
      <c r="K926" s="24" t="s">
        <v>3933</v>
      </c>
      <c r="L926" s="24" t="s">
        <v>3934</v>
      </c>
      <c r="M926" s="24" t="s">
        <v>3935</v>
      </c>
      <c r="N926" s="24" t="s">
        <v>3936</v>
      </c>
    </row>
    <row r="927" spans="1:14">
      <c r="A927" s="24" t="s">
        <v>392</v>
      </c>
      <c r="B927" s="24">
        <v>0.173936653683785</v>
      </c>
      <c r="C927" s="25">
        <v>8.3333333333333304</v>
      </c>
      <c r="D927" s="25">
        <v>5.6666666666666696</v>
      </c>
      <c r="E927" s="25">
        <v>4</v>
      </c>
      <c r="F927" s="25">
        <v>7.6666666666666696</v>
      </c>
      <c r="G927" s="24" t="s">
        <v>393</v>
      </c>
      <c r="H927" s="24" t="s">
        <v>394</v>
      </c>
      <c r="I927" s="24" t="s">
        <v>395</v>
      </c>
      <c r="J927" s="24" t="s">
        <v>396</v>
      </c>
      <c r="K927" s="24" t="s">
        <v>397</v>
      </c>
      <c r="L927" s="24" t="s">
        <v>398</v>
      </c>
      <c r="M927" s="24" t="s">
        <v>399</v>
      </c>
      <c r="N927" s="24"/>
    </row>
    <row r="928" spans="1:14">
      <c r="A928" s="24" t="s">
        <v>4650</v>
      </c>
      <c r="B928" s="24">
        <v>0.17890745947046299</v>
      </c>
      <c r="C928" s="25">
        <v>2.3333333333333299</v>
      </c>
      <c r="D928" s="25">
        <v>4.3333333333333304</v>
      </c>
      <c r="E928" s="25">
        <v>6</v>
      </c>
      <c r="F928" s="25">
        <v>5.3333333333333304</v>
      </c>
      <c r="G928" s="24" t="s">
        <v>4651</v>
      </c>
      <c r="H928" s="24" t="s">
        <v>4652</v>
      </c>
      <c r="I928" s="24" t="s">
        <v>4653</v>
      </c>
      <c r="J928" s="24" t="s">
        <v>4654</v>
      </c>
      <c r="K928" s="24" t="s">
        <v>4655</v>
      </c>
      <c r="L928" s="24" t="s">
        <v>4656</v>
      </c>
      <c r="M928" s="24" t="s">
        <v>4657</v>
      </c>
      <c r="N928" s="24"/>
    </row>
    <row r="929" spans="1:14">
      <c r="A929" s="24" t="s">
        <v>1621</v>
      </c>
      <c r="B929" s="24">
        <v>0.18039494040614501</v>
      </c>
      <c r="C929" s="25">
        <v>1</v>
      </c>
      <c r="D929" s="25">
        <v>1.6666666666666701</v>
      </c>
      <c r="E929" s="25">
        <v>3.6666666666666701</v>
      </c>
      <c r="F929" s="25">
        <v>2.6666666666666701</v>
      </c>
      <c r="G929" s="24" t="s">
        <v>1622</v>
      </c>
      <c r="H929" s="24" t="s">
        <v>1623</v>
      </c>
      <c r="I929" s="24" t="s">
        <v>1624</v>
      </c>
      <c r="J929" s="24" t="s">
        <v>1625</v>
      </c>
      <c r="K929" s="24" t="s">
        <v>1626</v>
      </c>
      <c r="L929" s="24" t="s">
        <v>1627</v>
      </c>
      <c r="M929" s="24" t="s">
        <v>1628</v>
      </c>
      <c r="N929" s="24"/>
    </row>
    <row r="930" spans="1:14">
      <c r="A930" s="24" t="s">
        <v>8241</v>
      </c>
      <c r="B930" s="24">
        <v>0.18110958793628801</v>
      </c>
      <c r="C930" s="25">
        <v>1</v>
      </c>
      <c r="D930" s="25">
        <v>2.6666666666666701</v>
      </c>
      <c r="E930" s="25">
        <v>3.3333333333333299</v>
      </c>
      <c r="F930" s="25">
        <v>3.6666666666666701</v>
      </c>
      <c r="G930" s="24" t="s">
        <v>8242</v>
      </c>
      <c r="H930" s="24" t="s">
        <v>8243</v>
      </c>
      <c r="I930" s="24" t="s">
        <v>8244</v>
      </c>
      <c r="J930" s="24" t="s">
        <v>8245</v>
      </c>
      <c r="K930" s="24" t="s">
        <v>8246</v>
      </c>
      <c r="L930" s="24" t="s">
        <v>8247</v>
      </c>
      <c r="M930" s="24" t="s">
        <v>8248</v>
      </c>
      <c r="N930" s="24"/>
    </row>
    <row r="931" spans="1:14">
      <c r="A931" s="24" t="s">
        <v>6109</v>
      </c>
      <c r="B931" s="24">
        <v>0.181470851956715</v>
      </c>
      <c r="C931" s="25">
        <v>4</v>
      </c>
      <c r="D931" s="25">
        <v>6.6666666666666696</v>
      </c>
      <c r="E931" s="25">
        <v>7.3333333333333304</v>
      </c>
      <c r="F931" s="25">
        <v>8.6666666666666696</v>
      </c>
      <c r="G931" s="24" t="s">
        <v>6110</v>
      </c>
      <c r="H931" s="24" t="s">
        <v>6111</v>
      </c>
      <c r="I931" s="24" t="s">
        <v>6112</v>
      </c>
      <c r="J931" s="24" t="s">
        <v>6113</v>
      </c>
      <c r="K931" s="24" t="s">
        <v>6114</v>
      </c>
      <c r="L931" s="24" t="s">
        <v>6115</v>
      </c>
      <c r="M931" s="24" t="s">
        <v>6116</v>
      </c>
      <c r="N931" s="24"/>
    </row>
    <row r="932" spans="1:14">
      <c r="A932" s="24" t="s">
        <v>507</v>
      </c>
      <c r="B932" s="24">
        <v>0.18332211260489001</v>
      </c>
      <c r="C932" s="25">
        <v>12.3333333333333</v>
      </c>
      <c r="D932" s="25">
        <v>17.6666666666667</v>
      </c>
      <c r="E932" s="25">
        <v>18.3333333333333</v>
      </c>
      <c r="F932" s="25">
        <v>19.3333333333333</v>
      </c>
      <c r="G932" s="24" t="s">
        <v>508</v>
      </c>
      <c r="H932" s="24" t="s">
        <v>509</v>
      </c>
      <c r="I932" s="24" t="s">
        <v>510</v>
      </c>
      <c r="J932" s="24" t="s">
        <v>511</v>
      </c>
      <c r="K932" s="24" t="s">
        <v>512</v>
      </c>
      <c r="L932" s="24" t="s">
        <v>513</v>
      </c>
      <c r="M932" s="24" t="s">
        <v>514</v>
      </c>
      <c r="N932" s="24" t="s">
        <v>515</v>
      </c>
    </row>
    <row r="933" spans="1:14">
      <c r="A933" s="24" t="s">
        <v>8849</v>
      </c>
      <c r="B933" s="24">
        <v>0.18388254651609201</v>
      </c>
      <c r="C933" s="25">
        <v>4.6666666666666696</v>
      </c>
      <c r="D933" s="25">
        <v>4</v>
      </c>
      <c r="E933" s="25">
        <v>6.6666666666666696</v>
      </c>
      <c r="F933" s="25">
        <v>2.6666666666666701</v>
      </c>
      <c r="G933" s="24" t="s">
        <v>8850</v>
      </c>
      <c r="H933" s="24" t="s">
        <v>8851</v>
      </c>
      <c r="I933" s="24" t="s">
        <v>8852</v>
      </c>
      <c r="J933" s="24"/>
      <c r="K933" s="24"/>
      <c r="L933" s="24" t="s">
        <v>8853</v>
      </c>
      <c r="M933" s="24" t="s">
        <v>391</v>
      </c>
      <c r="N933" s="24"/>
    </row>
    <row r="934" spans="1:14">
      <c r="A934" s="24" t="s">
        <v>6153</v>
      </c>
      <c r="B934" s="24">
        <v>0.18419235295341199</v>
      </c>
      <c r="C934" s="25">
        <v>1.6666666666666701</v>
      </c>
      <c r="D934" s="25">
        <v>2.6666666666666701</v>
      </c>
      <c r="E934" s="25">
        <v>5</v>
      </c>
      <c r="F934" s="25">
        <v>3</v>
      </c>
      <c r="G934" s="24" t="s">
        <v>6154</v>
      </c>
      <c r="H934" s="24" t="s">
        <v>6155</v>
      </c>
      <c r="I934" s="24" t="s">
        <v>6156</v>
      </c>
      <c r="J934" s="24" t="s">
        <v>6157</v>
      </c>
      <c r="K934" s="24" t="s">
        <v>6158</v>
      </c>
      <c r="L934" s="24" t="s">
        <v>6159</v>
      </c>
      <c r="M934" s="24" t="s">
        <v>6160</v>
      </c>
      <c r="N934" s="24"/>
    </row>
    <row r="935" spans="1:14">
      <c r="A935" s="24" t="s">
        <v>10721</v>
      </c>
      <c r="B935" s="24">
        <v>0.18440654680009799</v>
      </c>
      <c r="C935" s="25">
        <v>1.6666666666666701</v>
      </c>
      <c r="D935" s="25">
        <v>1</v>
      </c>
      <c r="E935" s="25">
        <v>3.6666666666666701</v>
      </c>
      <c r="F935" s="25">
        <v>1.6666666666666701</v>
      </c>
      <c r="G935" s="24" t="s">
        <v>10722</v>
      </c>
      <c r="H935" s="24" t="s">
        <v>10723</v>
      </c>
      <c r="I935" s="24" t="s">
        <v>10724</v>
      </c>
      <c r="J935" s="24" t="s">
        <v>10725</v>
      </c>
      <c r="K935" s="24" t="s">
        <v>10726</v>
      </c>
      <c r="L935" s="24" t="s">
        <v>10727</v>
      </c>
      <c r="M935" s="24" t="s">
        <v>10728</v>
      </c>
      <c r="N935" s="24"/>
    </row>
    <row r="936" spans="1:14">
      <c r="A936" s="24" t="s">
        <v>6469</v>
      </c>
      <c r="B936" s="24">
        <v>0.18615692339314499</v>
      </c>
      <c r="C936" s="25">
        <v>9.6666666666666696</v>
      </c>
      <c r="D936" s="25">
        <v>6.3333333333333304</v>
      </c>
      <c r="E936" s="25">
        <v>8.6666666666666696</v>
      </c>
      <c r="F936" s="25">
        <v>12</v>
      </c>
      <c r="G936" s="24" t="s">
        <v>6470</v>
      </c>
      <c r="H936" s="24" t="s">
        <v>6471</v>
      </c>
      <c r="I936" s="24" t="s">
        <v>6472</v>
      </c>
      <c r="J936" s="24" t="s">
        <v>6473</v>
      </c>
      <c r="K936" s="24" t="s">
        <v>6474</v>
      </c>
      <c r="L936" s="24" t="s">
        <v>6475</v>
      </c>
      <c r="M936" s="24" t="s">
        <v>6476</v>
      </c>
      <c r="N936" s="24"/>
    </row>
    <row r="937" spans="1:14">
      <c r="A937" s="24" t="s">
        <v>8891</v>
      </c>
      <c r="B937" s="24">
        <v>0.18899570078439501</v>
      </c>
      <c r="C937" s="25">
        <v>10</v>
      </c>
      <c r="D937" s="25">
        <v>13.6666666666667</v>
      </c>
      <c r="E937" s="25">
        <v>16</v>
      </c>
      <c r="F937" s="25">
        <v>16</v>
      </c>
      <c r="G937" s="24" t="s">
        <v>8892</v>
      </c>
      <c r="H937" s="24" t="s">
        <v>8893</v>
      </c>
      <c r="I937" s="24" t="s">
        <v>8894</v>
      </c>
      <c r="J937" s="24" t="s">
        <v>8895</v>
      </c>
      <c r="K937" s="24" t="s">
        <v>8896</v>
      </c>
      <c r="L937" s="24"/>
      <c r="M937" s="24" t="s">
        <v>8897</v>
      </c>
      <c r="N937" s="24"/>
    </row>
    <row r="938" spans="1:14">
      <c r="A938" s="24" t="s">
        <v>1242</v>
      </c>
      <c r="B938" s="24">
        <v>0.19018553755923501</v>
      </c>
      <c r="C938" s="25">
        <v>9.6666666666666696</v>
      </c>
      <c r="D938" s="25">
        <v>15</v>
      </c>
      <c r="E938" s="25">
        <v>14</v>
      </c>
      <c r="F938" s="25">
        <v>16</v>
      </c>
      <c r="G938" s="24" t="s">
        <v>1243</v>
      </c>
      <c r="H938" s="24" t="s">
        <v>1244</v>
      </c>
      <c r="I938" s="24" t="s">
        <v>1245</v>
      </c>
      <c r="J938" s="24" t="s">
        <v>1246</v>
      </c>
      <c r="K938" s="24" t="s">
        <v>1247</v>
      </c>
      <c r="L938" s="24" t="s">
        <v>1248</v>
      </c>
      <c r="M938" s="24" t="s">
        <v>1249</v>
      </c>
      <c r="N938" s="24"/>
    </row>
    <row r="939" spans="1:14">
      <c r="A939" s="24" t="s">
        <v>8321</v>
      </c>
      <c r="B939" s="24">
        <v>0.190898562373161</v>
      </c>
      <c r="C939" s="25">
        <v>5</v>
      </c>
      <c r="D939" s="25">
        <v>6</v>
      </c>
      <c r="E939" s="25">
        <v>9.6666666666666696</v>
      </c>
      <c r="F939" s="25">
        <v>8</v>
      </c>
      <c r="G939" s="24" t="s">
        <v>8322</v>
      </c>
      <c r="H939" s="24" t="s">
        <v>8323</v>
      </c>
      <c r="I939" s="24" t="s">
        <v>8324</v>
      </c>
      <c r="J939" s="24" t="s">
        <v>8325</v>
      </c>
      <c r="K939" s="24" t="s">
        <v>8326</v>
      </c>
      <c r="L939" s="24" t="s">
        <v>8327</v>
      </c>
      <c r="M939" s="24" t="s">
        <v>8328</v>
      </c>
      <c r="N939" s="24"/>
    </row>
    <row r="940" spans="1:14">
      <c r="A940" s="24" t="s">
        <v>3108</v>
      </c>
      <c r="B940" s="24">
        <v>0.193606607131979</v>
      </c>
      <c r="C940" s="25">
        <v>2.3333333333333299</v>
      </c>
      <c r="D940" s="25">
        <v>5.6666666666666696</v>
      </c>
      <c r="E940" s="25">
        <v>5.3333333333333304</v>
      </c>
      <c r="F940" s="25">
        <v>3.6666666666666701</v>
      </c>
      <c r="G940" s="24" t="s">
        <v>3109</v>
      </c>
      <c r="H940" s="24" t="s">
        <v>3110</v>
      </c>
      <c r="I940" s="24" t="s">
        <v>3111</v>
      </c>
      <c r="J940" s="24" t="s">
        <v>3112</v>
      </c>
      <c r="K940" s="24" t="s">
        <v>3113</v>
      </c>
      <c r="L940" s="24" t="s">
        <v>3114</v>
      </c>
      <c r="M940" s="24" t="s">
        <v>3115</v>
      </c>
      <c r="N940" s="24"/>
    </row>
    <row r="941" spans="1:14">
      <c r="A941" s="24" t="s">
        <v>4375</v>
      </c>
      <c r="B941" s="24">
        <v>0.19366691180433401</v>
      </c>
      <c r="C941" s="25">
        <v>8</v>
      </c>
      <c r="D941" s="25">
        <v>10.6666666666667</v>
      </c>
      <c r="E941" s="25">
        <v>12.3333333333333</v>
      </c>
      <c r="F941" s="25">
        <v>14</v>
      </c>
      <c r="G941" s="24" t="s">
        <v>4376</v>
      </c>
      <c r="H941" s="24" t="s">
        <v>4377</v>
      </c>
      <c r="I941" s="24" t="s">
        <v>4378</v>
      </c>
      <c r="J941" s="24" t="s">
        <v>4379</v>
      </c>
      <c r="K941" s="24" t="s">
        <v>4380</v>
      </c>
      <c r="L941" s="24" t="s">
        <v>4381</v>
      </c>
      <c r="M941" s="24" t="s">
        <v>4382</v>
      </c>
      <c r="N941" s="24"/>
    </row>
    <row r="942" spans="1:14">
      <c r="A942" s="24" t="s">
        <v>1322</v>
      </c>
      <c r="B942" s="24">
        <v>0.19558878137935301</v>
      </c>
      <c r="C942" s="25">
        <v>1</v>
      </c>
      <c r="D942" s="25">
        <v>1.3333333333333299</v>
      </c>
      <c r="E942" s="25">
        <v>3.3333333333333299</v>
      </c>
      <c r="F942" s="25">
        <v>2.6666666666666701</v>
      </c>
      <c r="G942" s="24" t="s">
        <v>1323</v>
      </c>
      <c r="H942" s="24" t="s">
        <v>1324</v>
      </c>
      <c r="I942" s="24" t="s">
        <v>1325</v>
      </c>
      <c r="J942" s="24" t="s">
        <v>1326</v>
      </c>
      <c r="K942" s="24" t="s">
        <v>1327</v>
      </c>
      <c r="L942" s="24" t="s">
        <v>1328</v>
      </c>
      <c r="M942" s="24" t="s">
        <v>1329</v>
      </c>
      <c r="N942" s="24"/>
    </row>
    <row r="943" spans="1:14">
      <c r="A943" s="24" t="s">
        <v>10729</v>
      </c>
      <c r="B943" s="24">
        <v>0.197662478237071</v>
      </c>
      <c r="C943" s="25">
        <v>0.33333333333333298</v>
      </c>
      <c r="D943" s="25">
        <v>1</v>
      </c>
      <c r="E943" s="25">
        <v>1</v>
      </c>
      <c r="F943" s="25">
        <v>2.3333333333333299</v>
      </c>
      <c r="G943" s="24" t="s">
        <v>10730</v>
      </c>
      <c r="H943" s="24" t="s">
        <v>10731</v>
      </c>
      <c r="I943" s="24" t="s">
        <v>10732</v>
      </c>
      <c r="J943" s="24" t="s">
        <v>10733</v>
      </c>
      <c r="K943" s="24" t="s">
        <v>10734</v>
      </c>
      <c r="L943" s="24" t="s">
        <v>10735</v>
      </c>
      <c r="M943" s="24" t="s">
        <v>10736</v>
      </c>
      <c r="N943" s="24"/>
    </row>
    <row r="944" spans="1:14">
      <c r="A944" s="24" t="s">
        <v>5105</v>
      </c>
      <c r="B944" s="24">
        <v>0.20415672212177399</v>
      </c>
      <c r="C944" s="25">
        <v>2.6666666666666701</v>
      </c>
      <c r="D944" s="25">
        <v>4.6666666666666696</v>
      </c>
      <c r="E944" s="25">
        <v>4</v>
      </c>
      <c r="F944" s="25">
        <v>1.6666666666666701</v>
      </c>
      <c r="G944" s="24" t="s">
        <v>5106</v>
      </c>
      <c r="H944" s="24" t="s">
        <v>5107</v>
      </c>
      <c r="I944" s="24" t="s">
        <v>5108</v>
      </c>
      <c r="J944" s="24" t="s">
        <v>5109</v>
      </c>
      <c r="K944" s="24" t="s">
        <v>5110</v>
      </c>
      <c r="L944" s="24" t="s">
        <v>5111</v>
      </c>
      <c r="M944" s="24" t="s">
        <v>5112</v>
      </c>
      <c r="N944" s="24" t="s">
        <v>5113</v>
      </c>
    </row>
    <row r="945" spans="1:14">
      <c r="A945" s="24" t="s">
        <v>5188</v>
      </c>
      <c r="B945" s="24">
        <v>0.20415672212177399</v>
      </c>
      <c r="C945" s="25">
        <v>1.3333333333333299</v>
      </c>
      <c r="D945" s="25">
        <v>3</v>
      </c>
      <c r="E945" s="25">
        <v>0.66666666666666696</v>
      </c>
      <c r="F945" s="25">
        <v>2</v>
      </c>
      <c r="G945" s="24" t="s">
        <v>5189</v>
      </c>
      <c r="H945" s="24" t="s">
        <v>5190</v>
      </c>
      <c r="I945" s="24" t="s">
        <v>5191</v>
      </c>
      <c r="J945" s="24" t="s">
        <v>5192</v>
      </c>
      <c r="K945" s="24" t="s">
        <v>5193</v>
      </c>
      <c r="L945" s="24" t="s">
        <v>5194</v>
      </c>
      <c r="M945" s="24" t="s">
        <v>5195</v>
      </c>
      <c r="N945" s="24"/>
    </row>
    <row r="946" spans="1:14">
      <c r="A946" s="24" t="s">
        <v>8766</v>
      </c>
      <c r="B946" s="24">
        <v>0.20588129443966099</v>
      </c>
      <c r="C946" s="25">
        <v>3.6666666666666701</v>
      </c>
      <c r="D946" s="25">
        <v>5.6666666666666696</v>
      </c>
      <c r="E946" s="25">
        <v>6.6666666666666696</v>
      </c>
      <c r="F946" s="25">
        <v>8</v>
      </c>
      <c r="G946" s="24" t="s">
        <v>8767</v>
      </c>
      <c r="H946" s="24" t="s">
        <v>8768</v>
      </c>
      <c r="I946" s="24" t="s">
        <v>8769</v>
      </c>
      <c r="J946" s="24" t="s">
        <v>8770</v>
      </c>
      <c r="K946" s="24" t="s">
        <v>8771</v>
      </c>
      <c r="L946" s="24" t="s">
        <v>8772</v>
      </c>
      <c r="M946" s="24" t="s">
        <v>8773</v>
      </c>
      <c r="N946" s="24"/>
    </row>
    <row r="947" spans="1:14">
      <c r="A947" s="24" t="s">
        <v>10737</v>
      </c>
      <c r="B947" s="24">
        <v>0.20588129443966099</v>
      </c>
      <c r="C947" s="25">
        <v>1</v>
      </c>
      <c r="D947" s="25">
        <v>3</v>
      </c>
      <c r="E947" s="25">
        <v>2.3333333333333299</v>
      </c>
      <c r="F947" s="25">
        <v>3.6666666666666701</v>
      </c>
      <c r="G947" s="24" t="s">
        <v>10738</v>
      </c>
      <c r="H947" s="24" t="s">
        <v>10739</v>
      </c>
      <c r="I947" s="24" t="s">
        <v>10740</v>
      </c>
      <c r="J947" s="24" t="s">
        <v>10741</v>
      </c>
      <c r="K947" s="24" t="s">
        <v>10742</v>
      </c>
      <c r="L947" s="24" t="s">
        <v>10743</v>
      </c>
      <c r="M947" s="24" t="s">
        <v>10744</v>
      </c>
      <c r="N947" s="24"/>
    </row>
    <row r="948" spans="1:14">
      <c r="A948" s="24" t="s">
        <v>10745</v>
      </c>
      <c r="B948" s="24">
        <v>0.20670179952860199</v>
      </c>
      <c r="C948" s="25">
        <v>0.33333333333333298</v>
      </c>
      <c r="D948" s="25">
        <v>1.6666666666666701</v>
      </c>
      <c r="E948" s="25">
        <v>1.3333333333333299</v>
      </c>
      <c r="F948" s="25">
        <v>2.3333333333333299</v>
      </c>
      <c r="G948" s="24" t="s">
        <v>10746</v>
      </c>
      <c r="H948" s="24" t="s">
        <v>10747</v>
      </c>
      <c r="I948" s="24" t="s">
        <v>10748</v>
      </c>
      <c r="J948" s="24" t="s">
        <v>10749</v>
      </c>
      <c r="K948" s="24" t="s">
        <v>10750</v>
      </c>
      <c r="L948" s="24" t="s">
        <v>10751</v>
      </c>
      <c r="M948" s="24" t="s">
        <v>10752</v>
      </c>
      <c r="N948" s="24"/>
    </row>
    <row r="949" spans="1:14">
      <c r="A949" s="24" t="s">
        <v>5858</v>
      </c>
      <c r="B949" s="24">
        <v>0.20876184774718401</v>
      </c>
      <c r="C949" s="25">
        <v>4.6666666666666696</v>
      </c>
      <c r="D949" s="25">
        <v>7.3333333333333304</v>
      </c>
      <c r="E949" s="25">
        <v>9.3333333333333304</v>
      </c>
      <c r="F949" s="25">
        <v>6</v>
      </c>
      <c r="G949" s="24" t="s">
        <v>5859</v>
      </c>
      <c r="H949" s="24" t="s">
        <v>5860</v>
      </c>
      <c r="I949" s="24" t="s">
        <v>5861</v>
      </c>
      <c r="J949" s="24" t="s">
        <v>5862</v>
      </c>
      <c r="K949" s="24" t="s">
        <v>5863</v>
      </c>
      <c r="L949" s="24" t="s">
        <v>5864</v>
      </c>
      <c r="M949" s="24" t="s">
        <v>5865</v>
      </c>
      <c r="N949" s="24" t="s">
        <v>2619</v>
      </c>
    </row>
    <row r="950" spans="1:14">
      <c r="A950" s="24" t="s">
        <v>2261</v>
      </c>
      <c r="B950" s="24">
        <v>0.21249412036075199</v>
      </c>
      <c r="C950" s="25">
        <v>2.6666666666666701</v>
      </c>
      <c r="D950" s="25">
        <v>5.6666666666666696</v>
      </c>
      <c r="E950" s="25">
        <v>2.6666666666666701</v>
      </c>
      <c r="F950" s="25">
        <v>4.6666666666666696</v>
      </c>
      <c r="G950" s="24" t="s">
        <v>2262</v>
      </c>
      <c r="H950" s="24" t="s">
        <v>2263</v>
      </c>
      <c r="I950" s="24" t="s">
        <v>2264</v>
      </c>
      <c r="J950" s="24" t="s">
        <v>2265</v>
      </c>
      <c r="K950" s="24" t="s">
        <v>2266</v>
      </c>
      <c r="L950" s="24" t="s">
        <v>2267</v>
      </c>
      <c r="M950" s="24" t="s">
        <v>2268</v>
      </c>
      <c r="N950" s="24"/>
    </row>
    <row r="951" spans="1:14">
      <c r="A951" s="24" t="s">
        <v>8338</v>
      </c>
      <c r="B951" s="24">
        <v>0.21508568988802801</v>
      </c>
      <c r="C951" s="25">
        <v>3</v>
      </c>
      <c r="D951" s="25">
        <v>4.6666666666666696</v>
      </c>
      <c r="E951" s="25">
        <v>7</v>
      </c>
      <c r="F951" s="25">
        <v>4.3333333333333304</v>
      </c>
      <c r="G951" s="24" t="s">
        <v>8339</v>
      </c>
      <c r="H951" s="24" t="s">
        <v>8340</v>
      </c>
      <c r="I951" s="24" t="s">
        <v>8341</v>
      </c>
      <c r="J951" s="24" t="s">
        <v>8342</v>
      </c>
      <c r="K951" s="24" t="s">
        <v>8343</v>
      </c>
      <c r="L951" s="24" t="s">
        <v>8344</v>
      </c>
      <c r="M951" s="24" t="s">
        <v>8345</v>
      </c>
      <c r="N951" s="24"/>
    </row>
    <row r="952" spans="1:14">
      <c r="A952" s="24" t="s">
        <v>6236</v>
      </c>
      <c r="B952" s="24">
        <v>0.21823456148939899</v>
      </c>
      <c r="C952" s="25">
        <v>2.6666666666666701</v>
      </c>
      <c r="D952" s="25">
        <v>3.3333333333333299</v>
      </c>
      <c r="E952" s="25">
        <v>6</v>
      </c>
      <c r="F952" s="25">
        <v>3</v>
      </c>
      <c r="G952" s="24" t="s">
        <v>6237</v>
      </c>
      <c r="H952" s="24" t="s">
        <v>6238</v>
      </c>
      <c r="I952" s="24" t="s">
        <v>6239</v>
      </c>
      <c r="J952" s="24" t="s">
        <v>6240</v>
      </c>
      <c r="K952" s="24" t="s">
        <v>6241</v>
      </c>
      <c r="L952" s="24" t="s">
        <v>6242</v>
      </c>
      <c r="M952" s="24" t="s">
        <v>6243</v>
      </c>
      <c r="N952" s="24"/>
    </row>
    <row r="953" spans="1:14">
      <c r="A953" s="24" t="s">
        <v>6300</v>
      </c>
      <c r="B953" s="24">
        <v>0.21823456148939899</v>
      </c>
      <c r="C953" s="25">
        <v>1.6666666666666701</v>
      </c>
      <c r="D953" s="25">
        <v>4</v>
      </c>
      <c r="E953" s="25">
        <v>1.3333333333333299</v>
      </c>
      <c r="F953" s="25">
        <v>2.3333333333333299</v>
      </c>
      <c r="G953" s="24" t="s">
        <v>6301</v>
      </c>
      <c r="H953" s="24" t="s">
        <v>6302</v>
      </c>
      <c r="I953" s="24" t="s">
        <v>6303</v>
      </c>
      <c r="J953" s="24" t="s">
        <v>6304</v>
      </c>
      <c r="K953" s="24" t="s">
        <v>6305</v>
      </c>
      <c r="L953" s="24" t="s">
        <v>6306</v>
      </c>
      <c r="M953" s="24" t="s">
        <v>6307</v>
      </c>
      <c r="N953" s="24"/>
    </row>
    <row r="954" spans="1:14">
      <c r="A954" s="24" t="s">
        <v>7000</v>
      </c>
      <c r="B954" s="24">
        <v>0.22644842729486001</v>
      </c>
      <c r="C954" s="25">
        <v>0.33333333333333298</v>
      </c>
      <c r="D954" s="25">
        <v>0.33333333333333298</v>
      </c>
      <c r="E954" s="25">
        <v>1.6666666666666701</v>
      </c>
      <c r="F954" s="25">
        <v>0.33333333333333298</v>
      </c>
      <c r="G954" s="24" t="s">
        <v>7001</v>
      </c>
      <c r="H954" s="24" t="s">
        <v>7002</v>
      </c>
      <c r="I954" s="24" t="s">
        <v>7003</v>
      </c>
      <c r="J954" s="24" t="s">
        <v>7004</v>
      </c>
      <c r="K954" s="24" t="s">
        <v>7005</v>
      </c>
      <c r="L954" s="24" t="s">
        <v>7006</v>
      </c>
      <c r="M954" s="24" t="s">
        <v>7007</v>
      </c>
      <c r="N954" s="24"/>
    </row>
    <row r="955" spans="1:14">
      <c r="A955" s="24" t="s">
        <v>5032</v>
      </c>
      <c r="B955" s="24">
        <v>0.226905597058537</v>
      </c>
      <c r="C955" s="25">
        <v>9</v>
      </c>
      <c r="D955" s="25">
        <v>10.6666666666667</v>
      </c>
      <c r="E955" s="25">
        <v>7.6666666666666696</v>
      </c>
      <c r="F955" s="25">
        <v>5.6666666666666696</v>
      </c>
      <c r="G955" s="24" t="s">
        <v>5033</v>
      </c>
      <c r="H955" s="24" t="s">
        <v>5034</v>
      </c>
      <c r="I955" s="24" t="s">
        <v>5035</v>
      </c>
      <c r="J955" s="24" t="s">
        <v>5036</v>
      </c>
      <c r="K955" s="24" t="s">
        <v>5037</v>
      </c>
      <c r="L955" s="24" t="s">
        <v>5038</v>
      </c>
      <c r="M955" s="24" t="s">
        <v>5039</v>
      </c>
      <c r="N955" s="24"/>
    </row>
    <row r="956" spans="1:14">
      <c r="A956" s="24" t="s">
        <v>9021</v>
      </c>
      <c r="B956" s="24">
        <v>0.22990398731994099</v>
      </c>
      <c r="C956" s="25">
        <v>1</v>
      </c>
      <c r="D956" s="25">
        <v>2.3333333333333299</v>
      </c>
      <c r="E956" s="25">
        <v>2.6666666666666701</v>
      </c>
      <c r="F956" s="25">
        <v>3.6666666666666701</v>
      </c>
      <c r="G956" s="24" t="s">
        <v>9022</v>
      </c>
      <c r="H956" s="24" t="s">
        <v>9023</v>
      </c>
      <c r="I956" s="24" t="s">
        <v>9024</v>
      </c>
      <c r="J956" s="24" t="s">
        <v>9025</v>
      </c>
      <c r="K956" s="24" t="s">
        <v>9026</v>
      </c>
      <c r="L956" s="24" t="s">
        <v>9027</v>
      </c>
      <c r="M956" s="24" t="s">
        <v>9028</v>
      </c>
      <c r="N956" s="24"/>
    </row>
    <row r="957" spans="1:14">
      <c r="A957" s="24" t="s">
        <v>7658</v>
      </c>
      <c r="B957" s="24">
        <v>0.22990398731994099</v>
      </c>
      <c r="C957" s="25">
        <v>1</v>
      </c>
      <c r="D957" s="25">
        <v>3.6666666666666701</v>
      </c>
      <c r="E957" s="25">
        <v>2.3333333333333299</v>
      </c>
      <c r="F957" s="25">
        <v>2.6666666666666701</v>
      </c>
      <c r="G957" s="24" t="s">
        <v>7659</v>
      </c>
      <c r="H957" s="24" t="s">
        <v>7660</v>
      </c>
      <c r="I957" s="24" t="s">
        <v>7661</v>
      </c>
      <c r="J957" s="24" t="s">
        <v>7662</v>
      </c>
      <c r="K957" s="24" t="s">
        <v>7663</v>
      </c>
      <c r="L957" s="24" t="s">
        <v>7664</v>
      </c>
      <c r="M957" s="24" t="s">
        <v>7665</v>
      </c>
      <c r="N957" s="24"/>
    </row>
    <row r="958" spans="1:14">
      <c r="A958" s="24" t="s">
        <v>684</v>
      </c>
      <c r="B958" s="24">
        <v>0.23086143381159999</v>
      </c>
      <c r="C958" s="25">
        <v>5</v>
      </c>
      <c r="D958" s="25">
        <v>6.6666666666666696</v>
      </c>
      <c r="E958" s="25">
        <v>3.3333333333333299</v>
      </c>
      <c r="F958" s="25">
        <v>7</v>
      </c>
      <c r="G958" s="24" t="s">
        <v>685</v>
      </c>
      <c r="H958" s="24" t="s">
        <v>686</v>
      </c>
      <c r="I958" s="24" t="s">
        <v>687</v>
      </c>
      <c r="J958" s="24" t="s">
        <v>688</v>
      </c>
      <c r="K958" s="24" t="s">
        <v>689</v>
      </c>
      <c r="L958" s="24" t="s">
        <v>690</v>
      </c>
      <c r="M958" s="24" t="s">
        <v>691</v>
      </c>
      <c r="N958" s="24" t="s">
        <v>692</v>
      </c>
    </row>
    <row r="959" spans="1:14">
      <c r="A959" s="24" t="s">
        <v>10753</v>
      </c>
      <c r="B959" s="24">
        <v>0.232284992356357</v>
      </c>
      <c r="C959" s="25">
        <v>0.33333333333333298</v>
      </c>
      <c r="D959" s="25">
        <v>0.33333333333333298</v>
      </c>
      <c r="E959" s="25">
        <v>1.3333333333333299</v>
      </c>
      <c r="F959" s="25">
        <v>1.6666666666666701</v>
      </c>
      <c r="G959" s="24" t="s">
        <v>10754</v>
      </c>
      <c r="H959" s="24" t="s">
        <v>10755</v>
      </c>
      <c r="I959" s="24" t="s">
        <v>10756</v>
      </c>
      <c r="J959" s="24" t="s">
        <v>10757</v>
      </c>
      <c r="K959" s="24" t="s">
        <v>10758</v>
      </c>
      <c r="L959" s="24"/>
      <c r="M959" s="24" t="s">
        <v>10759</v>
      </c>
      <c r="N959" s="24"/>
    </row>
    <row r="960" spans="1:14">
      <c r="A960" s="24" t="s">
        <v>10760</v>
      </c>
      <c r="B960" s="24">
        <v>0.232284992356357</v>
      </c>
      <c r="C960" s="25">
        <v>0.33333333333333298</v>
      </c>
      <c r="D960" s="25">
        <v>0.33333333333333298</v>
      </c>
      <c r="E960" s="25">
        <v>1.6666666666666701</v>
      </c>
      <c r="F960" s="25">
        <v>1.3333333333333299</v>
      </c>
      <c r="G960" s="24" t="s">
        <v>10761</v>
      </c>
      <c r="H960" s="24" t="s">
        <v>10762</v>
      </c>
      <c r="I960" s="24" t="s">
        <v>10763</v>
      </c>
      <c r="J960" s="24" t="s">
        <v>10764</v>
      </c>
      <c r="K960" s="24" t="s">
        <v>10765</v>
      </c>
      <c r="L960" s="24"/>
      <c r="M960" s="24" t="s">
        <v>10766</v>
      </c>
      <c r="N960" s="24"/>
    </row>
    <row r="961" spans="1:14">
      <c r="A961" s="24" t="s">
        <v>7666</v>
      </c>
      <c r="B961" s="24">
        <v>0.23266094544593299</v>
      </c>
      <c r="C961" s="25">
        <v>5</v>
      </c>
      <c r="D961" s="25">
        <v>8.3333333333333304</v>
      </c>
      <c r="E961" s="25">
        <v>9.3333333333333304</v>
      </c>
      <c r="F961" s="25">
        <v>9</v>
      </c>
      <c r="G961" s="24" t="s">
        <v>7667</v>
      </c>
      <c r="H961" s="24" t="s">
        <v>7668</v>
      </c>
      <c r="I961" s="24" t="s">
        <v>7669</v>
      </c>
      <c r="J961" s="24" t="s">
        <v>7670</v>
      </c>
      <c r="K961" s="24" t="s">
        <v>7671</v>
      </c>
      <c r="L961" s="24" t="s">
        <v>7672</v>
      </c>
      <c r="M961" s="24" t="s">
        <v>7673</v>
      </c>
      <c r="N961" s="24"/>
    </row>
    <row r="962" spans="1:14">
      <c r="A962" s="24" t="s">
        <v>8499</v>
      </c>
      <c r="B962" s="24">
        <v>0.236253720382302</v>
      </c>
      <c r="C962" s="25">
        <v>3.6666666666666701</v>
      </c>
      <c r="D962" s="25">
        <v>4.3333333333333304</v>
      </c>
      <c r="E962" s="25">
        <v>4</v>
      </c>
      <c r="F962" s="25">
        <v>7.3333333333333304</v>
      </c>
      <c r="G962" s="24" t="s">
        <v>8500</v>
      </c>
      <c r="H962" s="24" t="s">
        <v>8501</v>
      </c>
      <c r="I962" s="24" t="s">
        <v>8502</v>
      </c>
      <c r="J962" s="24" t="s">
        <v>8503</v>
      </c>
      <c r="K962" s="24" t="s">
        <v>8504</v>
      </c>
      <c r="L962" s="24" t="s">
        <v>8505</v>
      </c>
      <c r="M962" s="24" t="s">
        <v>8506</v>
      </c>
      <c r="N962" s="24"/>
    </row>
    <row r="963" spans="1:14">
      <c r="A963" s="24" t="s">
        <v>5973</v>
      </c>
      <c r="B963" s="24">
        <v>0.237422467162967</v>
      </c>
      <c r="C963" s="25">
        <v>14</v>
      </c>
      <c r="D963" s="25">
        <v>19</v>
      </c>
      <c r="E963" s="25">
        <v>17.3333333333333</v>
      </c>
      <c r="F963" s="25">
        <v>21.3333333333333</v>
      </c>
      <c r="G963" s="24" t="s">
        <v>5974</v>
      </c>
      <c r="H963" s="24" t="s">
        <v>5975</v>
      </c>
      <c r="I963" s="24" t="s">
        <v>5976</v>
      </c>
      <c r="J963" s="24" t="s">
        <v>5977</v>
      </c>
      <c r="K963" s="24" t="s">
        <v>5978</v>
      </c>
      <c r="L963" s="24" t="s">
        <v>5979</v>
      </c>
      <c r="M963" s="24" t="s">
        <v>5980</v>
      </c>
      <c r="N963" s="24"/>
    </row>
    <row r="964" spans="1:14">
      <c r="A964" s="24" t="s">
        <v>3124</v>
      </c>
      <c r="B964" s="24">
        <v>0.241575349133581</v>
      </c>
      <c r="C964" s="25">
        <v>8</v>
      </c>
      <c r="D964" s="25">
        <v>11</v>
      </c>
      <c r="E964" s="25">
        <v>9.6666666666666696</v>
      </c>
      <c r="F964" s="25">
        <v>13.6666666666667</v>
      </c>
      <c r="G964" s="24" t="s">
        <v>3125</v>
      </c>
      <c r="H964" s="24" t="s">
        <v>3126</v>
      </c>
      <c r="I964" s="24" t="s">
        <v>3127</v>
      </c>
      <c r="J964" s="24" t="s">
        <v>3128</v>
      </c>
      <c r="K964" s="24" t="s">
        <v>3129</v>
      </c>
      <c r="L964" s="24" t="s">
        <v>3130</v>
      </c>
      <c r="M964" s="24" t="s">
        <v>3131</v>
      </c>
      <c r="N964" s="24"/>
    </row>
    <row r="965" spans="1:14">
      <c r="A965" s="24" t="s">
        <v>7859</v>
      </c>
      <c r="B965" s="24">
        <v>0.24184552896223999</v>
      </c>
      <c r="C965" s="25">
        <v>3</v>
      </c>
      <c r="D965" s="25">
        <v>4</v>
      </c>
      <c r="E965" s="25">
        <v>2</v>
      </c>
      <c r="F965" s="25">
        <v>1.3333333333333299</v>
      </c>
      <c r="G965" s="24" t="s">
        <v>7860</v>
      </c>
      <c r="H965" s="24" t="s">
        <v>7861</v>
      </c>
      <c r="I965" s="24" t="s">
        <v>7862</v>
      </c>
      <c r="J965" s="24" t="s">
        <v>7863</v>
      </c>
      <c r="K965" s="24" t="s">
        <v>7864</v>
      </c>
      <c r="L965" s="24" t="s">
        <v>7865</v>
      </c>
      <c r="M965" s="24" t="s">
        <v>7866</v>
      </c>
      <c r="N965" s="24"/>
    </row>
    <row r="966" spans="1:14">
      <c r="A966" s="24" t="s">
        <v>5636</v>
      </c>
      <c r="B966" s="24">
        <v>0.242379014969966</v>
      </c>
      <c r="C966" s="25">
        <v>2</v>
      </c>
      <c r="D966" s="25">
        <v>2.6666666666666701</v>
      </c>
      <c r="E966" s="25">
        <v>5</v>
      </c>
      <c r="F966" s="25">
        <v>4</v>
      </c>
      <c r="G966" s="24" t="s">
        <v>5637</v>
      </c>
      <c r="H966" s="24" t="s">
        <v>5638</v>
      </c>
      <c r="I966" s="24" t="s">
        <v>5639</v>
      </c>
      <c r="J966" s="24"/>
      <c r="K966" s="24"/>
      <c r="L966" s="24" t="s">
        <v>5640</v>
      </c>
      <c r="M966" s="24" t="s">
        <v>391</v>
      </c>
      <c r="N966" s="24"/>
    </row>
    <row r="967" spans="1:14">
      <c r="A967" s="24" t="s">
        <v>4747</v>
      </c>
      <c r="B967" s="24">
        <v>0.242466237041013</v>
      </c>
      <c r="C967" s="25">
        <v>1.6666666666666701</v>
      </c>
      <c r="D967" s="25">
        <v>2</v>
      </c>
      <c r="E967" s="25">
        <v>3.3333333333333299</v>
      </c>
      <c r="F967" s="25">
        <v>4.3333333333333304</v>
      </c>
      <c r="G967" s="24" t="s">
        <v>4748</v>
      </c>
      <c r="H967" s="24" t="s">
        <v>4749</v>
      </c>
      <c r="I967" s="24" t="s">
        <v>4750</v>
      </c>
      <c r="J967" s="24" t="s">
        <v>4751</v>
      </c>
      <c r="K967" s="24" t="s">
        <v>4752</v>
      </c>
      <c r="L967" s="24" t="s">
        <v>4753</v>
      </c>
      <c r="M967" s="24" t="s">
        <v>4754</v>
      </c>
      <c r="N967" s="24"/>
    </row>
    <row r="968" spans="1:14">
      <c r="A968" s="24" t="s">
        <v>112</v>
      </c>
      <c r="B968" s="24">
        <v>0.24272237081960801</v>
      </c>
      <c r="C968" s="25">
        <v>1.3333333333333299</v>
      </c>
      <c r="D968" s="25">
        <v>2</v>
      </c>
      <c r="E968" s="25">
        <v>1.3333333333333299</v>
      </c>
      <c r="F968" s="25">
        <v>3.6666666666666701</v>
      </c>
      <c r="G968" s="24" t="s">
        <v>113</v>
      </c>
      <c r="H968" s="24" t="s">
        <v>114</v>
      </c>
      <c r="I968" s="24" t="s">
        <v>115</v>
      </c>
      <c r="J968" s="24" t="s">
        <v>116</v>
      </c>
      <c r="K968" s="24" t="s">
        <v>117</v>
      </c>
      <c r="L968" s="24" t="s">
        <v>118</v>
      </c>
      <c r="M968" s="24" t="s">
        <v>119</v>
      </c>
      <c r="N968" s="24"/>
    </row>
    <row r="969" spans="1:14">
      <c r="A969" s="24" t="s">
        <v>1646</v>
      </c>
      <c r="B969" s="24">
        <v>0.248046186574161</v>
      </c>
      <c r="C969" s="25">
        <v>7</v>
      </c>
      <c r="D969" s="25">
        <v>4.6666666666666696</v>
      </c>
      <c r="E969" s="25">
        <v>8.6666666666666696</v>
      </c>
      <c r="F969" s="25">
        <v>8.6666666666666696</v>
      </c>
      <c r="G969" s="24" t="s">
        <v>1647</v>
      </c>
      <c r="H969" s="24" t="s">
        <v>1648</v>
      </c>
      <c r="I969" s="24" t="s">
        <v>1649</v>
      </c>
      <c r="J969" s="24" t="s">
        <v>1650</v>
      </c>
      <c r="K969" s="24" t="s">
        <v>1651</v>
      </c>
      <c r="L969" s="24" t="s">
        <v>1652</v>
      </c>
      <c r="M969" s="24" t="s">
        <v>1653</v>
      </c>
      <c r="N969" s="24"/>
    </row>
    <row r="970" spans="1:14">
      <c r="A970" s="24" t="s">
        <v>7184</v>
      </c>
      <c r="B970" s="24">
        <v>0.25087406181066402</v>
      </c>
      <c r="C970" s="25">
        <v>1</v>
      </c>
      <c r="D970" s="25">
        <v>3.3333333333333299</v>
      </c>
      <c r="E970" s="25">
        <v>3</v>
      </c>
      <c r="F970" s="25">
        <v>2</v>
      </c>
      <c r="G970" s="24" t="s">
        <v>7185</v>
      </c>
      <c r="H970" s="24" t="s">
        <v>7186</v>
      </c>
      <c r="I970" s="24" t="s">
        <v>7187</v>
      </c>
      <c r="J970" s="24" t="s">
        <v>7188</v>
      </c>
      <c r="K970" s="24" t="s">
        <v>7189</v>
      </c>
      <c r="L970" s="24" t="s">
        <v>7190</v>
      </c>
      <c r="M970" s="24" t="s">
        <v>7191</v>
      </c>
      <c r="N970" s="24"/>
    </row>
    <row r="971" spans="1:14">
      <c r="A971" s="24" t="s">
        <v>2643</v>
      </c>
      <c r="B971" s="24">
        <v>0.251096446869706</v>
      </c>
      <c r="C971" s="25">
        <v>2</v>
      </c>
      <c r="D971" s="25">
        <v>0.66666666666666696</v>
      </c>
      <c r="E971" s="25">
        <v>1.3333333333333299</v>
      </c>
      <c r="F971" s="25">
        <v>0.33333333333333298</v>
      </c>
      <c r="G971" s="24" t="s">
        <v>2644</v>
      </c>
      <c r="H971" s="24" t="s">
        <v>2645</v>
      </c>
      <c r="I971" s="24" t="s">
        <v>2646</v>
      </c>
      <c r="J971" s="24" t="s">
        <v>2647</v>
      </c>
      <c r="K971" s="24" t="s">
        <v>2648</v>
      </c>
      <c r="L971" s="24" t="s">
        <v>2649</v>
      </c>
      <c r="M971" s="24" t="s">
        <v>2650</v>
      </c>
      <c r="N971" s="24"/>
    </row>
    <row r="972" spans="1:14">
      <c r="A972" s="24" t="s">
        <v>10767</v>
      </c>
      <c r="B972" s="24">
        <v>0.25589699581525199</v>
      </c>
      <c r="C972" s="25">
        <v>2</v>
      </c>
      <c r="D972" s="25">
        <v>4</v>
      </c>
      <c r="E972" s="25">
        <v>4.6666666666666696</v>
      </c>
      <c r="F972" s="25">
        <v>5</v>
      </c>
      <c r="G972" s="24" t="s">
        <v>10768</v>
      </c>
      <c r="H972" s="24" t="s">
        <v>10769</v>
      </c>
      <c r="I972" s="24" t="s">
        <v>10770</v>
      </c>
      <c r="J972" s="24" t="s">
        <v>10771</v>
      </c>
      <c r="K972" s="24" t="s">
        <v>10772</v>
      </c>
      <c r="L972" s="24" t="s">
        <v>10773</v>
      </c>
      <c r="M972" s="24" t="s">
        <v>10774</v>
      </c>
      <c r="N972" s="24"/>
    </row>
    <row r="973" spans="1:14">
      <c r="A973" s="24" t="s">
        <v>8750</v>
      </c>
      <c r="B973" s="24">
        <v>0.25662572661902699</v>
      </c>
      <c r="C973" s="25">
        <v>2</v>
      </c>
      <c r="D973" s="25">
        <v>2.6666666666666701</v>
      </c>
      <c r="E973" s="25">
        <v>5</v>
      </c>
      <c r="F973" s="25">
        <v>2.6666666666666701</v>
      </c>
      <c r="G973" s="24" t="s">
        <v>8751</v>
      </c>
      <c r="H973" s="24" t="s">
        <v>8752</v>
      </c>
      <c r="I973" s="24" t="s">
        <v>8753</v>
      </c>
      <c r="J973" s="24" t="s">
        <v>8754</v>
      </c>
      <c r="K973" s="24" t="s">
        <v>8755</v>
      </c>
      <c r="L973" s="24" t="s">
        <v>8756</v>
      </c>
      <c r="M973" s="24" t="s">
        <v>8757</v>
      </c>
      <c r="N973" s="24" t="s">
        <v>3157</v>
      </c>
    </row>
    <row r="974" spans="1:14">
      <c r="A974" s="24" t="s">
        <v>918</v>
      </c>
      <c r="B974" s="24">
        <v>0.25835895338013298</v>
      </c>
      <c r="C974" s="25">
        <v>3.6666666666666701</v>
      </c>
      <c r="D974" s="25">
        <v>7</v>
      </c>
      <c r="E974" s="25">
        <v>5.3333333333333304</v>
      </c>
      <c r="F974" s="25">
        <v>7.3333333333333304</v>
      </c>
      <c r="G974" s="24" t="s">
        <v>919</v>
      </c>
      <c r="H974" s="24" t="s">
        <v>920</v>
      </c>
      <c r="I974" s="24" t="s">
        <v>921</v>
      </c>
      <c r="J974" s="24" t="s">
        <v>922</v>
      </c>
      <c r="K974" s="24" t="s">
        <v>923</v>
      </c>
      <c r="L974" s="24" t="s">
        <v>924</v>
      </c>
      <c r="M974" s="24" t="s">
        <v>925</v>
      </c>
      <c r="N974" s="24"/>
    </row>
    <row r="975" spans="1:14">
      <c r="A975" s="24" t="s">
        <v>1464</v>
      </c>
      <c r="B975" s="24">
        <v>0.262989061408128</v>
      </c>
      <c r="C975" s="25">
        <v>4</v>
      </c>
      <c r="D975" s="25">
        <v>3.3333333333333299</v>
      </c>
      <c r="E975" s="25">
        <v>7</v>
      </c>
      <c r="F975" s="25">
        <v>5</v>
      </c>
      <c r="G975" s="24" t="s">
        <v>1465</v>
      </c>
      <c r="H975" s="24" t="s">
        <v>1466</v>
      </c>
      <c r="I975" s="24" t="s">
        <v>1467</v>
      </c>
      <c r="J975" s="24"/>
      <c r="K975" s="24"/>
      <c r="L975" s="24" t="s">
        <v>1468</v>
      </c>
      <c r="M975" s="24" t="s">
        <v>391</v>
      </c>
      <c r="N975" s="24"/>
    </row>
    <row r="976" spans="1:14">
      <c r="A976" s="24" t="s">
        <v>8443</v>
      </c>
      <c r="B976" s="24">
        <v>0.263414269116648</v>
      </c>
      <c r="C976" s="25">
        <v>10.6666666666667</v>
      </c>
      <c r="D976" s="25">
        <v>12.3333333333333</v>
      </c>
      <c r="E976" s="25">
        <v>8</v>
      </c>
      <c r="F976" s="25">
        <v>13.3333333333333</v>
      </c>
      <c r="G976" s="24" t="s">
        <v>8444</v>
      </c>
      <c r="H976" s="24" t="s">
        <v>8445</v>
      </c>
      <c r="I976" s="24" t="s">
        <v>8446</v>
      </c>
      <c r="J976" s="24"/>
      <c r="K976" s="24"/>
      <c r="L976" s="24"/>
      <c r="M976" s="24" t="s">
        <v>391</v>
      </c>
      <c r="N976" s="24"/>
    </row>
    <row r="977" spans="1:14">
      <c r="A977" s="24" t="s">
        <v>2231</v>
      </c>
      <c r="B977" s="24">
        <v>0.26364031192998</v>
      </c>
      <c r="C977" s="25">
        <v>1</v>
      </c>
      <c r="D977" s="25">
        <v>1</v>
      </c>
      <c r="E977" s="25">
        <v>2</v>
      </c>
      <c r="F977" s="25">
        <v>3</v>
      </c>
      <c r="G977" s="24" t="s">
        <v>2232</v>
      </c>
      <c r="H977" s="24" t="s">
        <v>2233</v>
      </c>
      <c r="I977" s="24" t="s">
        <v>2234</v>
      </c>
      <c r="J977" s="24" t="s">
        <v>2235</v>
      </c>
      <c r="K977" s="24" t="s">
        <v>2236</v>
      </c>
      <c r="L977" s="24" t="s">
        <v>2237</v>
      </c>
      <c r="M977" s="24" t="s">
        <v>2238</v>
      </c>
      <c r="N977" s="24"/>
    </row>
    <row r="978" spans="1:14">
      <c r="A978" s="24" t="s">
        <v>10775</v>
      </c>
      <c r="B978" s="24">
        <v>0.26403722818703401</v>
      </c>
      <c r="C978" s="25">
        <v>1</v>
      </c>
      <c r="D978" s="25">
        <v>0.66666666666666696</v>
      </c>
      <c r="E978" s="25">
        <v>1.6666666666666701</v>
      </c>
      <c r="F978" s="25">
        <v>2.6666666666666701</v>
      </c>
      <c r="G978" s="24" t="s">
        <v>10776</v>
      </c>
      <c r="H978" s="24" t="s">
        <v>10777</v>
      </c>
      <c r="I978" s="24" t="s">
        <v>10778</v>
      </c>
      <c r="J978" s="24" t="s">
        <v>10779</v>
      </c>
      <c r="K978" s="24" t="s">
        <v>10780</v>
      </c>
      <c r="L978" s="24" t="s">
        <v>10781</v>
      </c>
      <c r="M978" s="24" t="s">
        <v>10782</v>
      </c>
      <c r="N978" s="24"/>
    </row>
    <row r="979" spans="1:14">
      <c r="A979" s="24" t="s">
        <v>3349</v>
      </c>
      <c r="B979" s="24">
        <v>0.26630854697242401</v>
      </c>
      <c r="C979" s="25">
        <v>1.6666666666666701</v>
      </c>
      <c r="D979" s="25">
        <v>3</v>
      </c>
      <c r="E979" s="25">
        <v>2</v>
      </c>
      <c r="F979" s="25">
        <v>4.3333333333333304</v>
      </c>
      <c r="G979" s="24" t="s">
        <v>3350</v>
      </c>
      <c r="H979" s="24" t="s">
        <v>3351</v>
      </c>
      <c r="I979" s="24" t="s">
        <v>3352</v>
      </c>
      <c r="J979" s="24" t="s">
        <v>3353</v>
      </c>
      <c r="K979" s="24" t="s">
        <v>3354</v>
      </c>
      <c r="L979" s="24" t="s">
        <v>3355</v>
      </c>
      <c r="M979" s="24" t="s">
        <v>3356</v>
      </c>
      <c r="N979" s="24"/>
    </row>
    <row r="980" spans="1:14">
      <c r="A980" s="24" t="s">
        <v>5649</v>
      </c>
      <c r="B980" s="24">
        <v>0.26893021106152898</v>
      </c>
      <c r="C980" s="25">
        <v>8</v>
      </c>
      <c r="D980" s="25">
        <v>8.6666666666666696</v>
      </c>
      <c r="E980" s="25">
        <v>11.6666666666667</v>
      </c>
      <c r="F980" s="25">
        <v>12.6666666666667</v>
      </c>
      <c r="G980" s="24" t="s">
        <v>5650</v>
      </c>
      <c r="H980" s="24" t="s">
        <v>5651</v>
      </c>
      <c r="I980" s="24" t="s">
        <v>5652</v>
      </c>
      <c r="J980" s="24" t="s">
        <v>5653</v>
      </c>
      <c r="K980" s="24" t="s">
        <v>5654</v>
      </c>
      <c r="L980" s="24" t="s">
        <v>5655</v>
      </c>
      <c r="M980" s="24" t="s">
        <v>5656</v>
      </c>
      <c r="N980" s="24"/>
    </row>
    <row r="981" spans="1:14">
      <c r="A981" s="24" t="s">
        <v>7948</v>
      </c>
      <c r="B981" s="24">
        <v>0.26893021106152898</v>
      </c>
      <c r="C981" s="25">
        <v>1</v>
      </c>
      <c r="D981" s="25">
        <v>0.66666666666666696</v>
      </c>
      <c r="E981" s="25">
        <v>1.3333333333333299</v>
      </c>
      <c r="F981" s="25">
        <v>2.6666666666666701</v>
      </c>
      <c r="G981" s="24" t="s">
        <v>7949</v>
      </c>
      <c r="H981" s="24" t="s">
        <v>7950</v>
      </c>
      <c r="I981" s="24" t="s">
        <v>7951</v>
      </c>
      <c r="J981" s="24" t="s">
        <v>7952</v>
      </c>
      <c r="K981" s="24" t="s">
        <v>7953</v>
      </c>
      <c r="L981" s="24" t="s">
        <v>7954</v>
      </c>
      <c r="M981" s="24" t="s">
        <v>7955</v>
      </c>
      <c r="N981" s="24"/>
    </row>
    <row r="982" spans="1:14">
      <c r="A982" s="24" t="s">
        <v>10783</v>
      </c>
      <c r="B982" s="24">
        <v>0.26893021106152898</v>
      </c>
      <c r="C982" s="25">
        <v>0.66666666666666696</v>
      </c>
      <c r="D982" s="25">
        <v>1</v>
      </c>
      <c r="E982" s="25">
        <v>2.6666666666666701</v>
      </c>
      <c r="F982" s="25">
        <v>1.3333333333333299</v>
      </c>
      <c r="G982" s="24" t="s">
        <v>10784</v>
      </c>
      <c r="H982" s="24" t="s">
        <v>10785</v>
      </c>
      <c r="I982" s="24" t="s">
        <v>10786</v>
      </c>
      <c r="J982" s="24" t="s">
        <v>10787</v>
      </c>
      <c r="K982" s="24" t="s">
        <v>10788</v>
      </c>
      <c r="L982" s="24" t="s">
        <v>10789</v>
      </c>
      <c r="M982" s="24" t="s">
        <v>10790</v>
      </c>
      <c r="N982" s="24" t="s">
        <v>10791</v>
      </c>
    </row>
    <row r="983" spans="1:14">
      <c r="A983" s="24" t="s">
        <v>10792</v>
      </c>
      <c r="B983" s="24">
        <v>0.26964054753138</v>
      </c>
      <c r="C983" s="25">
        <v>0.66666666666666696</v>
      </c>
      <c r="D983" s="25">
        <v>1.6666666666666701</v>
      </c>
      <c r="E983" s="25">
        <v>2.3333333333333299</v>
      </c>
      <c r="F983" s="25">
        <v>0.66666666666666696</v>
      </c>
      <c r="G983" s="24" t="s">
        <v>10793</v>
      </c>
      <c r="H983" s="24" t="s">
        <v>10794</v>
      </c>
      <c r="I983" s="24" t="s">
        <v>10795</v>
      </c>
      <c r="J983" s="24" t="s">
        <v>10796</v>
      </c>
      <c r="K983" s="24" t="s">
        <v>10797</v>
      </c>
      <c r="L983" s="24" t="s">
        <v>10798</v>
      </c>
      <c r="M983" s="24" t="s">
        <v>10799</v>
      </c>
      <c r="N983" s="24"/>
    </row>
    <row r="984" spans="1:14">
      <c r="A984" s="24" t="s">
        <v>10800</v>
      </c>
      <c r="B984" s="24">
        <v>0.27189083486567101</v>
      </c>
      <c r="C984" s="25">
        <v>0.33333333333333298</v>
      </c>
      <c r="D984" s="25">
        <v>1</v>
      </c>
      <c r="E984" s="25">
        <v>2</v>
      </c>
      <c r="F984" s="25">
        <v>0.66666666666666696</v>
      </c>
      <c r="G984" s="24" t="s">
        <v>10801</v>
      </c>
      <c r="H984" s="24" t="s">
        <v>10802</v>
      </c>
      <c r="I984" s="24" t="s">
        <v>10803</v>
      </c>
      <c r="J984" s="24" t="s">
        <v>10804</v>
      </c>
      <c r="K984" s="24" t="s">
        <v>10805</v>
      </c>
      <c r="L984" s="24"/>
      <c r="M984" s="24" t="s">
        <v>10806</v>
      </c>
      <c r="N984" s="24"/>
    </row>
    <row r="985" spans="1:14">
      <c r="A985" s="24" t="s">
        <v>4545</v>
      </c>
      <c r="B985" s="24">
        <v>0.28427575735017802</v>
      </c>
      <c r="C985" s="25">
        <v>1.3333333333333299</v>
      </c>
      <c r="D985" s="25">
        <v>3.3333333333333299</v>
      </c>
      <c r="E985" s="25">
        <v>1.6666666666666701</v>
      </c>
      <c r="F985" s="25">
        <v>3.3333333333333299</v>
      </c>
      <c r="G985" s="24" t="s">
        <v>4546</v>
      </c>
      <c r="H985" s="24" t="s">
        <v>4547</v>
      </c>
      <c r="I985" s="24" t="s">
        <v>4548</v>
      </c>
      <c r="J985" s="24" t="s">
        <v>4549</v>
      </c>
      <c r="K985" s="24" t="s">
        <v>4550</v>
      </c>
      <c r="L985" s="24" t="s">
        <v>4551</v>
      </c>
      <c r="M985" s="24" t="s">
        <v>4552</v>
      </c>
      <c r="N985" s="24" t="s">
        <v>4553</v>
      </c>
    </row>
    <row r="986" spans="1:14">
      <c r="A986" s="24" t="s">
        <v>8573</v>
      </c>
      <c r="B986" s="24">
        <v>0.28458320926946201</v>
      </c>
      <c r="C986" s="25">
        <v>4.3333333333333304</v>
      </c>
      <c r="D986" s="25">
        <v>7.3333333333333304</v>
      </c>
      <c r="E986" s="25">
        <v>8</v>
      </c>
      <c r="F986" s="25">
        <v>8</v>
      </c>
      <c r="G986" s="24" t="s">
        <v>8574</v>
      </c>
      <c r="H986" s="24" t="s">
        <v>8575</v>
      </c>
      <c r="I986" s="24" t="s">
        <v>8576</v>
      </c>
      <c r="J986" s="24" t="s">
        <v>8577</v>
      </c>
      <c r="K986" s="24" t="s">
        <v>8578</v>
      </c>
      <c r="L986" s="24" t="s">
        <v>8579</v>
      </c>
      <c r="M986" s="24" t="s">
        <v>8580</v>
      </c>
      <c r="N986" s="24"/>
    </row>
    <row r="987" spans="1:14">
      <c r="A987" s="24" t="s">
        <v>4027</v>
      </c>
      <c r="B987" s="24">
        <v>0.286969106588497</v>
      </c>
      <c r="C987" s="25">
        <v>7.3333333333333304</v>
      </c>
      <c r="D987" s="25">
        <v>7.6666666666666696</v>
      </c>
      <c r="E987" s="25">
        <v>10</v>
      </c>
      <c r="F987" s="25">
        <v>5.3333333333333304</v>
      </c>
      <c r="G987" s="24" t="s">
        <v>4028</v>
      </c>
      <c r="H987" s="24" t="s">
        <v>4029</v>
      </c>
      <c r="I987" s="24" t="s">
        <v>4030</v>
      </c>
      <c r="J987" s="24" t="s">
        <v>4031</v>
      </c>
      <c r="K987" s="24" t="s">
        <v>4032</v>
      </c>
      <c r="L987" s="24" t="s">
        <v>4033</v>
      </c>
      <c r="M987" s="24" t="s">
        <v>4034</v>
      </c>
      <c r="N987" s="24"/>
    </row>
    <row r="988" spans="1:14">
      <c r="A988" s="24" t="s">
        <v>10807</v>
      </c>
      <c r="B988" s="24">
        <v>0.286969106588497</v>
      </c>
      <c r="C988" s="25">
        <v>0.33333333333333298</v>
      </c>
      <c r="D988" s="25">
        <v>0.33333333333333298</v>
      </c>
      <c r="E988" s="25">
        <v>1</v>
      </c>
      <c r="F988" s="25">
        <v>1.6666666666666701</v>
      </c>
      <c r="G988" s="24" t="s">
        <v>10808</v>
      </c>
      <c r="H988" s="24" t="s">
        <v>10809</v>
      </c>
      <c r="I988" s="24" t="s">
        <v>10810</v>
      </c>
      <c r="J988" s="24" t="s">
        <v>10811</v>
      </c>
      <c r="K988" s="24" t="s">
        <v>10812</v>
      </c>
      <c r="L988" s="24" t="s">
        <v>10813</v>
      </c>
      <c r="M988" s="24" t="s">
        <v>10814</v>
      </c>
      <c r="N988" s="24"/>
    </row>
    <row r="989" spans="1:14">
      <c r="A989" s="24" t="s">
        <v>10815</v>
      </c>
      <c r="B989" s="24">
        <v>0.28773714809559697</v>
      </c>
      <c r="C989" s="25">
        <v>1</v>
      </c>
      <c r="D989" s="25">
        <v>3.3333333333333299</v>
      </c>
      <c r="E989" s="25">
        <v>1.6666666666666701</v>
      </c>
      <c r="F989" s="25">
        <v>2.3333333333333299</v>
      </c>
      <c r="G989" s="24" t="s">
        <v>10816</v>
      </c>
      <c r="H989" s="24" t="s">
        <v>10817</v>
      </c>
      <c r="I989" s="24" t="s">
        <v>10818</v>
      </c>
      <c r="J989" s="24" t="s">
        <v>10819</v>
      </c>
      <c r="K989" s="24" t="s">
        <v>10820</v>
      </c>
      <c r="L989" s="24" t="s">
        <v>10821</v>
      </c>
      <c r="M989" s="24" t="s">
        <v>10822</v>
      </c>
      <c r="N989" s="24"/>
    </row>
    <row r="990" spans="1:14">
      <c r="A990" s="24" t="s">
        <v>3589</v>
      </c>
      <c r="B990" s="24">
        <v>0.28921562219172797</v>
      </c>
      <c r="C990" s="25">
        <v>5.3333333333333304</v>
      </c>
      <c r="D990" s="25">
        <v>9</v>
      </c>
      <c r="E990" s="25">
        <v>9</v>
      </c>
      <c r="F990" s="25">
        <v>9.3333333333333304</v>
      </c>
      <c r="G990" s="24" t="s">
        <v>3590</v>
      </c>
      <c r="H990" s="24" t="s">
        <v>3591</v>
      </c>
      <c r="I990" s="24" t="s">
        <v>3592</v>
      </c>
      <c r="J990" s="24" t="s">
        <v>3593</v>
      </c>
      <c r="K990" s="24" t="s">
        <v>3594</v>
      </c>
      <c r="L990" s="24" t="s">
        <v>3595</v>
      </c>
      <c r="M990" s="24" t="s">
        <v>3596</v>
      </c>
      <c r="N990" s="24" t="s">
        <v>3597</v>
      </c>
    </row>
    <row r="991" spans="1:14">
      <c r="A991" s="24" t="s">
        <v>2979</v>
      </c>
      <c r="B991" s="24">
        <v>0.29425252172570598</v>
      </c>
      <c r="C991" s="25">
        <v>2.3333333333333299</v>
      </c>
      <c r="D991" s="25">
        <v>2</v>
      </c>
      <c r="E991" s="25">
        <v>4.6666666666666696</v>
      </c>
      <c r="F991" s="25">
        <v>3.6666666666666701</v>
      </c>
      <c r="G991" s="24" t="s">
        <v>2980</v>
      </c>
      <c r="H991" s="24" t="s">
        <v>2981</v>
      </c>
      <c r="I991" s="24" t="s">
        <v>2982</v>
      </c>
      <c r="J991" s="24" t="s">
        <v>2983</v>
      </c>
      <c r="K991" s="24" t="s">
        <v>2984</v>
      </c>
      <c r="L991" s="24" t="s">
        <v>2985</v>
      </c>
      <c r="M991" s="24" t="s">
        <v>2986</v>
      </c>
      <c r="N991" s="24"/>
    </row>
    <row r="992" spans="1:14">
      <c r="A992" s="24" t="s">
        <v>10823</v>
      </c>
      <c r="B992" s="24">
        <v>0.29645984237871198</v>
      </c>
      <c r="C992" s="25">
        <v>0.33333333333333298</v>
      </c>
      <c r="D992" s="25">
        <v>1.6666666666666701</v>
      </c>
      <c r="E992" s="25">
        <v>0.33333333333333298</v>
      </c>
      <c r="F992" s="25">
        <v>0.66666666666666696</v>
      </c>
      <c r="G992" s="24" t="s">
        <v>10824</v>
      </c>
      <c r="H992" s="24" t="s">
        <v>10825</v>
      </c>
      <c r="I992" s="24" t="s">
        <v>10826</v>
      </c>
      <c r="J992" s="24" t="s">
        <v>10827</v>
      </c>
      <c r="K992" s="24" t="s">
        <v>10828</v>
      </c>
      <c r="L992" s="24" t="s">
        <v>10829</v>
      </c>
      <c r="M992" s="24" t="s">
        <v>10830</v>
      </c>
      <c r="N992" s="24"/>
    </row>
    <row r="993" spans="1:14">
      <c r="A993" s="24" t="s">
        <v>10831</v>
      </c>
      <c r="B993" s="24">
        <v>0.29645984237871198</v>
      </c>
      <c r="C993" s="25">
        <v>0.33333333333333298</v>
      </c>
      <c r="D993" s="25">
        <v>0.66666666666666696</v>
      </c>
      <c r="E993" s="25">
        <v>0.33333333333333298</v>
      </c>
      <c r="F993" s="25">
        <v>1.6666666666666701</v>
      </c>
      <c r="G993" s="24" t="s">
        <v>10832</v>
      </c>
      <c r="H993" s="24" t="s">
        <v>10833</v>
      </c>
      <c r="I993" s="24" t="s">
        <v>10834</v>
      </c>
      <c r="J993" s="24" t="s">
        <v>10835</v>
      </c>
      <c r="K993" s="24" t="s">
        <v>10836</v>
      </c>
      <c r="L993" s="24" t="s">
        <v>10837</v>
      </c>
      <c r="M993" s="24" t="s">
        <v>10838</v>
      </c>
      <c r="N993" s="24"/>
    </row>
    <row r="994" spans="1:14">
      <c r="A994" s="24" t="s">
        <v>7634</v>
      </c>
      <c r="B994" s="24">
        <v>0.29671818289172602</v>
      </c>
      <c r="C994" s="25">
        <v>1.6666666666666701</v>
      </c>
      <c r="D994" s="25">
        <v>3.3333333333333299</v>
      </c>
      <c r="E994" s="25">
        <v>4.3333333333333304</v>
      </c>
      <c r="F994" s="25">
        <v>4</v>
      </c>
      <c r="G994" s="24" t="s">
        <v>7635</v>
      </c>
      <c r="H994" s="24" t="s">
        <v>7636</v>
      </c>
      <c r="I994" s="24" t="s">
        <v>7637</v>
      </c>
      <c r="J994" s="24" t="s">
        <v>7638</v>
      </c>
      <c r="K994" s="24" t="s">
        <v>7639</v>
      </c>
      <c r="L994" s="24" t="s">
        <v>7640</v>
      </c>
      <c r="M994" s="24" t="s">
        <v>7641</v>
      </c>
      <c r="N994" s="24"/>
    </row>
    <row r="995" spans="1:14">
      <c r="A995" s="24" t="s">
        <v>7364</v>
      </c>
      <c r="B995" s="24">
        <v>0.29742341846005499</v>
      </c>
      <c r="C995" s="25">
        <v>1.3333333333333299</v>
      </c>
      <c r="D995" s="25">
        <v>2</v>
      </c>
      <c r="E995" s="25">
        <v>2.6666666666666701</v>
      </c>
      <c r="F995" s="25">
        <v>0.66666666666666696</v>
      </c>
      <c r="G995" s="24" t="s">
        <v>7365</v>
      </c>
      <c r="H995" s="24" t="s">
        <v>7366</v>
      </c>
      <c r="I995" s="24" t="s">
        <v>7367</v>
      </c>
      <c r="J995" s="24" t="s">
        <v>7368</v>
      </c>
      <c r="K995" s="24" t="s">
        <v>7369</v>
      </c>
      <c r="L995" s="24" t="s">
        <v>7370</v>
      </c>
      <c r="M995" s="24" t="s">
        <v>7371</v>
      </c>
      <c r="N995" s="24"/>
    </row>
    <row r="996" spans="1:14">
      <c r="A996" s="24" t="s">
        <v>6631</v>
      </c>
      <c r="B996" s="24">
        <v>0.301112683900497</v>
      </c>
      <c r="C996" s="25">
        <v>0.66666666666666696</v>
      </c>
      <c r="D996" s="25">
        <v>1.3333333333333299</v>
      </c>
      <c r="E996" s="25">
        <v>2.3333333333333299</v>
      </c>
      <c r="F996" s="25">
        <v>0.66666666666666696</v>
      </c>
      <c r="G996" s="24" t="s">
        <v>6632</v>
      </c>
      <c r="H996" s="24" t="s">
        <v>6633</v>
      </c>
      <c r="I996" s="24" t="s">
        <v>6634</v>
      </c>
      <c r="J996" s="24" t="s">
        <v>6635</v>
      </c>
      <c r="K996" s="24" t="s">
        <v>6636</v>
      </c>
      <c r="L996" s="24" t="s">
        <v>6637</v>
      </c>
      <c r="M996" s="24" t="s">
        <v>6638</v>
      </c>
      <c r="N996" s="24"/>
    </row>
    <row r="997" spans="1:14">
      <c r="A997" s="24" t="s">
        <v>5604</v>
      </c>
      <c r="B997" s="24">
        <v>0.30445457334020698</v>
      </c>
      <c r="C997" s="25">
        <v>10.3333333333333</v>
      </c>
      <c r="D997" s="25">
        <v>8.6666666666666696</v>
      </c>
      <c r="E997" s="25">
        <v>14</v>
      </c>
      <c r="F997" s="25">
        <v>10</v>
      </c>
      <c r="G997" s="24" t="s">
        <v>5605</v>
      </c>
      <c r="H997" s="24" t="s">
        <v>5606</v>
      </c>
      <c r="I997" s="24" t="s">
        <v>5607</v>
      </c>
      <c r="J997" s="24" t="s">
        <v>5608</v>
      </c>
      <c r="K997" s="24" t="s">
        <v>5609</v>
      </c>
      <c r="L997" s="24" t="s">
        <v>5610</v>
      </c>
      <c r="M997" s="24" t="s">
        <v>5611</v>
      </c>
      <c r="N997" s="24"/>
    </row>
    <row r="998" spans="1:14">
      <c r="A998" s="24" t="s">
        <v>8791</v>
      </c>
      <c r="B998" s="24">
        <v>0.30548400428248301</v>
      </c>
      <c r="C998" s="25">
        <v>7.6666666666666696</v>
      </c>
      <c r="D998" s="25">
        <v>6.3333333333333304</v>
      </c>
      <c r="E998" s="25">
        <v>11</v>
      </c>
      <c r="F998" s="25">
        <v>7.6666666666666696</v>
      </c>
      <c r="G998" s="24" t="s">
        <v>8792</v>
      </c>
      <c r="H998" s="24" t="s">
        <v>8793</v>
      </c>
      <c r="I998" s="24" t="s">
        <v>8794</v>
      </c>
      <c r="J998" s="24" t="s">
        <v>8795</v>
      </c>
      <c r="K998" s="24" t="s">
        <v>8796</v>
      </c>
      <c r="L998" s="24" t="s">
        <v>8797</v>
      </c>
      <c r="M998" s="24" t="s">
        <v>8798</v>
      </c>
      <c r="N998" s="24"/>
    </row>
    <row r="999" spans="1:14">
      <c r="A999" s="24" t="s">
        <v>7192</v>
      </c>
      <c r="B999" s="24">
        <v>0.30548400428248301</v>
      </c>
      <c r="C999" s="25">
        <v>0.66666666666666696</v>
      </c>
      <c r="D999" s="25">
        <v>0.66666666666666696</v>
      </c>
      <c r="E999" s="25">
        <v>2</v>
      </c>
      <c r="F999" s="25">
        <v>2</v>
      </c>
      <c r="G999" s="24" t="s">
        <v>7193</v>
      </c>
      <c r="H999" s="24" t="s">
        <v>7194</v>
      </c>
      <c r="I999" s="24" t="s">
        <v>7195</v>
      </c>
      <c r="J999" s="24" t="s">
        <v>7196</v>
      </c>
      <c r="K999" s="24" t="s">
        <v>7197</v>
      </c>
      <c r="L999" s="24" t="s">
        <v>7198</v>
      </c>
      <c r="M999" s="24" t="s">
        <v>7199</v>
      </c>
      <c r="N999" s="24"/>
    </row>
    <row r="1000" spans="1:14">
      <c r="A1000" s="24" t="s">
        <v>4299</v>
      </c>
      <c r="B1000" s="24">
        <v>0.30742066918244099</v>
      </c>
      <c r="C1000" s="25">
        <v>7.6666666666666696</v>
      </c>
      <c r="D1000" s="25">
        <v>11.6666666666667</v>
      </c>
      <c r="E1000" s="25">
        <v>12.6666666666667</v>
      </c>
      <c r="F1000" s="25">
        <v>10.3333333333333</v>
      </c>
      <c r="G1000" s="24" t="s">
        <v>4300</v>
      </c>
      <c r="H1000" s="24" t="s">
        <v>4301</v>
      </c>
      <c r="I1000" s="24" t="s">
        <v>4302</v>
      </c>
      <c r="J1000" s="24" t="s">
        <v>4303</v>
      </c>
      <c r="K1000" s="24" t="s">
        <v>4304</v>
      </c>
      <c r="L1000" s="24" t="s">
        <v>4305</v>
      </c>
      <c r="M1000" s="24" t="s">
        <v>4306</v>
      </c>
      <c r="N1000" s="24"/>
    </row>
    <row r="1001" spans="1:14">
      <c r="A1001" s="24" t="s">
        <v>8589</v>
      </c>
      <c r="B1001" s="24">
        <v>0.30838784369480299</v>
      </c>
      <c r="C1001" s="25">
        <v>7.6666666666666696</v>
      </c>
      <c r="D1001" s="25">
        <v>12.6666666666667</v>
      </c>
      <c r="E1001" s="25">
        <v>9.6666666666666696</v>
      </c>
      <c r="F1001" s="25">
        <v>11.3333333333333</v>
      </c>
      <c r="G1001" s="24" t="s">
        <v>8590</v>
      </c>
      <c r="H1001" s="24" t="s">
        <v>8591</v>
      </c>
      <c r="I1001" s="24" t="s">
        <v>8592</v>
      </c>
      <c r="J1001" s="24" t="s">
        <v>8593</v>
      </c>
      <c r="K1001" s="24" t="s">
        <v>8594</v>
      </c>
      <c r="L1001" s="24" t="s">
        <v>8595</v>
      </c>
      <c r="M1001" s="24" t="s">
        <v>8596</v>
      </c>
      <c r="N1001" s="24"/>
    </row>
    <row r="1002" spans="1:14">
      <c r="A1002" s="24" t="s">
        <v>3239</v>
      </c>
      <c r="B1002" s="24">
        <v>0.30989364837531402</v>
      </c>
      <c r="C1002" s="25">
        <v>8.6666666666666696</v>
      </c>
      <c r="D1002" s="25">
        <v>13</v>
      </c>
      <c r="E1002" s="25">
        <v>8.3333333333333304</v>
      </c>
      <c r="F1002" s="25">
        <v>9</v>
      </c>
      <c r="G1002" s="24" t="s">
        <v>3240</v>
      </c>
      <c r="H1002" s="24" t="s">
        <v>3241</v>
      </c>
      <c r="I1002" s="24" t="s">
        <v>3242</v>
      </c>
      <c r="J1002" s="24"/>
      <c r="K1002" s="24"/>
      <c r="L1002" s="24" t="s">
        <v>3243</v>
      </c>
      <c r="M1002" s="24" t="s">
        <v>391</v>
      </c>
      <c r="N1002" s="24"/>
    </row>
    <row r="1003" spans="1:14">
      <c r="A1003" s="24" t="s">
        <v>10839</v>
      </c>
      <c r="B1003" s="24">
        <v>0.313643569892748</v>
      </c>
      <c r="C1003" s="25">
        <v>0.33333333333333298</v>
      </c>
      <c r="D1003" s="25">
        <v>1</v>
      </c>
      <c r="E1003" s="25">
        <v>2</v>
      </c>
      <c r="F1003" s="25">
        <v>1.3333333333333299</v>
      </c>
      <c r="G1003" s="24" t="s">
        <v>10840</v>
      </c>
      <c r="H1003" s="24" t="s">
        <v>10841</v>
      </c>
      <c r="I1003" s="24" t="s">
        <v>10842</v>
      </c>
      <c r="J1003" s="24" t="s">
        <v>10843</v>
      </c>
      <c r="K1003" s="24" t="s">
        <v>10844</v>
      </c>
      <c r="L1003" s="24" t="s">
        <v>10845</v>
      </c>
      <c r="M1003" s="24" t="s">
        <v>10846</v>
      </c>
      <c r="N1003" s="24"/>
    </row>
    <row r="1004" spans="1:14">
      <c r="A1004" s="24" t="s">
        <v>10847</v>
      </c>
      <c r="B1004" s="24">
        <v>0.313643569892748</v>
      </c>
      <c r="C1004" s="25">
        <v>0.33333333333333298</v>
      </c>
      <c r="D1004" s="25">
        <v>1</v>
      </c>
      <c r="E1004" s="25">
        <v>2</v>
      </c>
      <c r="F1004" s="25">
        <v>1.3333333333333299</v>
      </c>
      <c r="G1004" s="24" t="s">
        <v>10848</v>
      </c>
      <c r="H1004" s="24" t="s">
        <v>10849</v>
      </c>
      <c r="I1004" s="24" t="s">
        <v>10850</v>
      </c>
      <c r="J1004" s="24" t="s">
        <v>10851</v>
      </c>
      <c r="K1004" s="24" t="s">
        <v>10852</v>
      </c>
      <c r="L1004" s="24" t="s">
        <v>10853</v>
      </c>
      <c r="M1004" s="24" t="s">
        <v>10854</v>
      </c>
      <c r="N1004" s="24"/>
    </row>
    <row r="1005" spans="1:14">
      <c r="A1005" s="24" t="s">
        <v>3149</v>
      </c>
      <c r="B1005" s="24">
        <v>0.313643569892748</v>
      </c>
      <c r="C1005" s="25">
        <v>0.33333333333333298</v>
      </c>
      <c r="D1005" s="25">
        <v>2</v>
      </c>
      <c r="E1005" s="25">
        <v>1</v>
      </c>
      <c r="F1005" s="25">
        <v>1.3333333333333299</v>
      </c>
      <c r="G1005" s="24" t="s">
        <v>3150</v>
      </c>
      <c r="H1005" s="24" t="s">
        <v>3151</v>
      </c>
      <c r="I1005" s="24" t="s">
        <v>3152</v>
      </c>
      <c r="J1005" s="24" t="s">
        <v>3153</v>
      </c>
      <c r="K1005" s="24" t="s">
        <v>3154</v>
      </c>
      <c r="L1005" s="24" t="s">
        <v>3155</v>
      </c>
      <c r="M1005" s="24" t="s">
        <v>3156</v>
      </c>
      <c r="N1005" s="24" t="s">
        <v>3157</v>
      </c>
    </row>
    <row r="1006" spans="1:14">
      <c r="A1006" s="24" t="s">
        <v>2908</v>
      </c>
      <c r="B1006" s="24">
        <v>0.31529163875285998</v>
      </c>
      <c r="C1006" s="25">
        <v>8.3333333333333304</v>
      </c>
      <c r="D1006" s="25">
        <v>8</v>
      </c>
      <c r="E1006" s="25">
        <v>11.6666666666667</v>
      </c>
      <c r="F1006" s="25">
        <v>12</v>
      </c>
      <c r="G1006" s="24" t="s">
        <v>2909</v>
      </c>
      <c r="H1006" s="24" t="s">
        <v>2910</v>
      </c>
      <c r="I1006" s="24" t="s">
        <v>2911</v>
      </c>
      <c r="J1006" s="24" t="s">
        <v>2912</v>
      </c>
      <c r="K1006" s="24" t="s">
        <v>2913</v>
      </c>
      <c r="L1006" s="24" t="s">
        <v>2914</v>
      </c>
      <c r="M1006" s="24" t="s">
        <v>2915</v>
      </c>
      <c r="N1006" s="24" t="s">
        <v>2916</v>
      </c>
    </row>
    <row r="1007" spans="1:14">
      <c r="A1007" s="24" t="s">
        <v>1865</v>
      </c>
      <c r="B1007" s="24">
        <v>0.31643826144645398</v>
      </c>
      <c r="C1007" s="25">
        <v>2</v>
      </c>
      <c r="D1007" s="25">
        <v>4.3333333333333304</v>
      </c>
      <c r="E1007" s="25">
        <v>4.3333333333333304</v>
      </c>
      <c r="F1007" s="25">
        <v>4.6666666666666696</v>
      </c>
      <c r="G1007" s="24" t="s">
        <v>1866</v>
      </c>
      <c r="H1007" s="24" t="s">
        <v>1867</v>
      </c>
      <c r="I1007" s="24" t="s">
        <v>1868</v>
      </c>
      <c r="J1007" s="24" t="s">
        <v>1869</v>
      </c>
      <c r="K1007" s="24" t="s">
        <v>1870</v>
      </c>
      <c r="L1007" s="24" t="s">
        <v>1871</v>
      </c>
      <c r="M1007" s="24" t="s">
        <v>1872</v>
      </c>
      <c r="N1007" s="24" t="s">
        <v>1873</v>
      </c>
    </row>
    <row r="1008" spans="1:14">
      <c r="A1008" s="24" t="s">
        <v>8605</v>
      </c>
      <c r="B1008" s="24">
        <v>0.31643826144645398</v>
      </c>
      <c r="C1008" s="25">
        <v>2.3333333333333299</v>
      </c>
      <c r="D1008" s="25">
        <v>4.6666666666666696</v>
      </c>
      <c r="E1008" s="25">
        <v>2.6666666666666701</v>
      </c>
      <c r="F1008" s="25">
        <v>2</v>
      </c>
      <c r="G1008" s="24" t="s">
        <v>8606</v>
      </c>
      <c r="H1008" s="24" t="s">
        <v>8607</v>
      </c>
      <c r="I1008" s="24" t="s">
        <v>8608</v>
      </c>
      <c r="J1008" s="24" t="s">
        <v>8609</v>
      </c>
      <c r="K1008" s="24" t="s">
        <v>8610</v>
      </c>
      <c r="L1008" s="24" t="s">
        <v>8611</v>
      </c>
      <c r="M1008" s="24" t="s">
        <v>8612</v>
      </c>
      <c r="N1008" s="24"/>
    </row>
    <row r="1009" spans="1:14">
      <c r="A1009" s="24" t="s">
        <v>3357</v>
      </c>
      <c r="B1009" s="24">
        <v>0.31643826144645398</v>
      </c>
      <c r="C1009" s="25">
        <v>2.6666666666666701</v>
      </c>
      <c r="D1009" s="25">
        <v>4.6666666666666696</v>
      </c>
      <c r="E1009" s="25">
        <v>2</v>
      </c>
      <c r="F1009" s="25">
        <v>2.3333333333333299</v>
      </c>
      <c r="G1009" s="24" t="s">
        <v>3358</v>
      </c>
      <c r="H1009" s="24" t="s">
        <v>3359</v>
      </c>
      <c r="I1009" s="24" t="s">
        <v>3360</v>
      </c>
      <c r="J1009" s="24" t="s">
        <v>3361</v>
      </c>
      <c r="K1009" s="24" t="s">
        <v>3362</v>
      </c>
      <c r="L1009" s="24" t="s">
        <v>3363</v>
      </c>
      <c r="M1009" s="24" t="s">
        <v>3364</v>
      </c>
      <c r="N1009" s="24"/>
    </row>
    <row r="1010" spans="1:14">
      <c r="A1010" s="24" t="s">
        <v>7842</v>
      </c>
      <c r="B1010" s="24">
        <v>0.318917397360582</v>
      </c>
      <c r="C1010" s="25">
        <v>1</v>
      </c>
      <c r="D1010" s="25">
        <v>2.3333333333333299</v>
      </c>
      <c r="E1010" s="25">
        <v>2</v>
      </c>
      <c r="F1010" s="25">
        <v>3.3333333333333299</v>
      </c>
      <c r="G1010" s="24" t="s">
        <v>7843</v>
      </c>
      <c r="H1010" s="24" t="s">
        <v>7844</v>
      </c>
      <c r="I1010" s="24" t="s">
        <v>7845</v>
      </c>
      <c r="J1010" s="24" t="s">
        <v>7846</v>
      </c>
      <c r="K1010" s="24" t="s">
        <v>7847</v>
      </c>
      <c r="L1010" s="24" t="s">
        <v>7848</v>
      </c>
      <c r="M1010" s="24" t="s">
        <v>7849</v>
      </c>
      <c r="N1010" s="24" t="s">
        <v>7850</v>
      </c>
    </row>
    <row r="1011" spans="1:14">
      <c r="A1011" s="24" t="s">
        <v>10855</v>
      </c>
      <c r="B1011" s="24">
        <v>0.320463532886959</v>
      </c>
      <c r="C1011" s="25">
        <v>0.33333333333333298</v>
      </c>
      <c r="D1011" s="25">
        <v>1</v>
      </c>
      <c r="E1011" s="25">
        <v>2</v>
      </c>
      <c r="F1011" s="25">
        <v>1</v>
      </c>
      <c r="G1011" s="24" t="s">
        <v>10856</v>
      </c>
      <c r="H1011" s="24" t="s">
        <v>10857</v>
      </c>
      <c r="I1011" s="24" t="s">
        <v>10858</v>
      </c>
      <c r="J1011" s="24" t="s">
        <v>10859</v>
      </c>
      <c r="K1011" s="24" t="s">
        <v>10860</v>
      </c>
      <c r="L1011" s="24" t="s">
        <v>10861</v>
      </c>
      <c r="M1011" s="24" t="s">
        <v>10862</v>
      </c>
      <c r="N1011" s="24"/>
    </row>
    <row r="1012" spans="1:14">
      <c r="A1012" s="24" t="s">
        <v>10863</v>
      </c>
      <c r="B1012" s="24">
        <v>0.322876451369976</v>
      </c>
      <c r="C1012" s="25">
        <v>0.66666666666666696</v>
      </c>
      <c r="D1012" s="25">
        <v>1.3333333333333299</v>
      </c>
      <c r="E1012" s="25">
        <v>2.6666666666666701</v>
      </c>
      <c r="F1012" s="25">
        <v>1.6666666666666701</v>
      </c>
      <c r="G1012" s="24" t="s">
        <v>10864</v>
      </c>
      <c r="H1012" s="24" t="s">
        <v>10865</v>
      </c>
      <c r="I1012" s="24" t="s">
        <v>10866</v>
      </c>
      <c r="J1012" s="24" t="s">
        <v>10867</v>
      </c>
      <c r="K1012" s="24" t="s">
        <v>10868</v>
      </c>
      <c r="L1012" s="24" t="s">
        <v>10869</v>
      </c>
      <c r="M1012" s="24" t="s">
        <v>10870</v>
      </c>
      <c r="N1012" s="24"/>
    </row>
    <row r="1013" spans="1:14">
      <c r="A1013" s="24" t="s">
        <v>10871</v>
      </c>
      <c r="B1013" s="24">
        <v>0.32362634897217202</v>
      </c>
      <c r="C1013" s="25">
        <v>1.6666666666666701</v>
      </c>
      <c r="D1013" s="25">
        <v>3.3333333333333299</v>
      </c>
      <c r="E1013" s="25">
        <v>2</v>
      </c>
      <c r="F1013" s="25">
        <v>4</v>
      </c>
      <c r="G1013" s="24" t="s">
        <v>10872</v>
      </c>
      <c r="H1013" s="24" t="s">
        <v>10873</v>
      </c>
      <c r="I1013" s="24" t="s">
        <v>10874</v>
      </c>
      <c r="J1013" s="24" t="s">
        <v>10875</v>
      </c>
      <c r="K1013" s="24" t="s">
        <v>10876</v>
      </c>
      <c r="L1013" s="24" t="s">
        <v>10877</v>
      </c>
      <c r="M1013" s="24" t="s">
        <v>10878</v>
      </c>
      <c r="N1013" s="24"/>
    </row>
    <row r="1014" spans="1:14">
      <c r="A1014" s="24" t="s">
        <v>10879</v>
      </c>
      <c r="B1014" s="24">
        <v>0.328521965352991</v>
      </c>
      <c r="C1014" s="25">
        <v>2</v>
      </c>
      <c r="D1014" s="25">
        <v>2.3333333333333299</v>
      </c>
      <c r="E1014" s="25">
        <v>4</v>
      </c>
      <c r="F1014" s="25">
        <v>4.3333333333333304</v>
      </c>
      <c r="G1014" s="24" t="s">
        <v>10880</v>
      </c>
      <c r="H1014" s="24" t="s">
        <v>10881</v>
      </c>
      <c r="I1014" s="24" t="s">
        <v>10882</v>
      </c>
      <c r="J1014" s="24" t="s">
        <v>10883</v>
      </c>
      <c r="K1014" s="24" t="s">
        <v>10884</v>
      </c>
      <c r="L1014" s="24" t="s">
        <v>10885</v>
      </c>
      <c r="M1014" s="24" t="s">
        <v>3022</v>
      </c>
      <c r="N1014" s="24"/>
    </row>
    <row r="1015" spans="1:14">
      <c r="A1015" s="24" t="s">
        <v>3365</v>
      </c>
      <c r="B1015" s="24">
        <v>0.33686608660595402</v>
      </c>
      <c r="C1015" s="25">
        <v>2</v>
      </c>
      <c r="D1015" s="25">
        <v>4.3333333333333304</v>
      </c>
      <c r="E1015" s="25">
        <v>2</v>
      </c>
      <c r="F1015" s="25">
        <v>3.3333333333333299</v>
      </c>
      <c r="G1015" s="24" t="s">
        <v>3366</v>
      </c>
      <c r="H1015" s="24" t="s">
        <v>3367</v>
      </c>
      <c r="I1015" s="24" t="s">
        <v>3368</v>
      </c>
      <c r="J1015" s="24" t="s">
        <v>3369</v>
      </c>
      <c r="K1015" s="24" t="s">
        <v>3370</v>
      </c>
      <c r="L1015" s="24" t="s">
        <v>3371</v>
      </c>
      <c r="M1015" s="24" t="s">
        <v>3372</v>
      </c>
      <c r="N1015" s="24"/>
    </row>
    <row r="1016" spans="1:14">
      <c r="A1016" s="24" t="s">
        <v>6429</v>
      </c>
      <c r="B1016" s="24">
        <v>0.340942803595984</v>
      </c>
      <c r="C1016" s="25">
        <v>7</v>
      </c>
      <c r="D1016" s="25">
        <v>8.3333333333333304</v>
      </c>
      <c r="E1016" s="25">
        <v>8.3333333333333304</v>
      </c>
      <c r="F1016" s="25">
        <v>11.6666666666667</v>
      </c>
      <c r="G1016" s="24" t="s">
        <v>6430</v>
      </c>
      <c r="H1016" s="24" t="s">
        <v>6431</v>
      </c>
      <c r="I1016" s="24" t="s">
        <v>6432</v>
      </c>
      <c r="J1016" s="24" t="s">
        <v>6433</v>
      </c>
      <c r="K1016" s="24" t="s">
        <v>6434</v>
      </c>
      <c r="L1016" s="24" t="s">
        <v>6435</v>
      </c>
      <c r="M1016" s="24" t="s">
        <v>6436</v>
      </c>
      <c r="N1016" s="24"/>
    </row>
    <row r="1017" spans="1:14">
      <c r="A1017" s="24" t="s">
        <v>10886</v>
      </c>
      <c r="B1017" s="24">
        <v>0.34251682206682099</v>
      </c>
      <c r="C1017" s="25">
        <v>1.3333333333333299</v>
      </c>
      <c r="D1017" s="25">
        <v>3.3333333333333299</v>
      </c>
      <c r="E1017" s="25">
        <v>1.3333333333333299</v>
      </c>
      <c r="F1017" s="25">
        <v>1.6666666666666701</v>
      </c>
      <c r="G1017" s="24" t="s">
        <v>10887</v>
      </c>
      <c r="H1017" s="24" t="s">
        <v>10888</v>
      </c>
      <c r="I1017" s="24" t="s">
        <v>10889</v>
      </c>
      <c r="J1017" s="24" t="s">
        <v>10890</v>
      </c>
      <c r="K1017" s="24" t="s">
        <v>10891</v>
      </c>
      <c r="L1017" s="24"/>
      <c r="M1017" s="24" t="s">
        <v>10892</v>
      </c>
      <c r="N1017" s="24"/>
    </row>
    <row r="1018" spans="1:14">
      <c r="A1018" s="24" t="s">
        <v>3856</v>
      </c>
      <c r="B1018" s="24">
        <v>0.34265836243577102</v>
      </c>
      <c r="C1018" s="25">
        <v>6.6666666666666696</v>
      </c>
      <c r="D1018" s="25">
        <v>7</v>
      </c>
      <c r="E1018" s="25">
        <v>10.6666666666667</v>
      </c>
      <c r="F1018" s="25">
        <v>7</v>
      </c>
      <c r="G1018" s="24" t="s">
        <v>3857</v>
      </c>
      <c r="H1018" s="24" t="s">
        <v>3858</v>
      </c>
      <c r="I1018" s="24" t="s">
        <v>3859</v>
      </c>
      <c r="J1018" s="24" t="s">
        <v>3860</v>
      </c>
      <c r="K1018" s="24" t="s">
        <v>3861</v>
      </c>
      <c r="L1018" s="24" t="s">
        <v>3862</v>
      </c>
      <c r="M1018" s="24" t="s">
        <v>3863</v>
      </c>
      <c r="N1018" s="24"/>
    </row>
    <row r="1019" spans="1:14">
      <c r="A1019" s="24" t="s">
        <v>10893</v>
      </c>
      <c r="B1019" s="24">
        <v>0.34296444360580902</v>
      </c>
      <c r="C1019" s="25">
        <v>1</v>
      </c>
      <c r="D1019" s="25">
        <v>1</v>
      </c>
      <c r="E1019" s="25">
        <v>2.6666666666666701</v>
      </c>
      <c r="F1019" s="25">
        <v>1</v>
      </c>
      <c r="G1019" s="24" t="s">
        <v>10894</v>
      </c>
      <c r="H1019" s="24" t="s">
        <v>10895</v>
      </c>
      <c r="I1019" s="24" t="s">
        <v>10896</v>
      </c>
      <c r="J1019" s="24" t="s">
        <v>10897</v>
      </c>
      <c r="K1019" s="24" t="s">
        <v>10898</v>
      </c>
      <c r="L1019" s="24" t="s">
        <v>10899</v>
      </c>
      <c r="M1019" s="24" t="s">
        <v>10900</v>
      </c>
      <c r="N1019" s="24"/>
    </row>
    <row r="1020" spans="1:14">
      <c r="A1020" s="24" t="s">
        <v>2826</v>
      </c>
      <c r="B1020" s="24">
        <v>0.34296444360580902</v>
      </c>
      <c r="C1020" s="25">
        <v>1</v>
      </c>
      <c r="D1020" s="25">
        <v>2.6666666666666701</v>
      </c>
      <c r="E1020" s="25">
        <v>1</v>
      </c>
      <c r="F1020" s="25">
        <v>1</v>
      </c>
      <c r="G1020" s="24" t="s">
        <v>2827</v>
      </c>
      <c r="H1020" s="24" t="s">
        <v>2828</v>
      </c>
      <c r="I1020" s="24" t="s">
        <v>2829</v>
      </c>
      <c r="J1020" s="24" t="s">
        <v>2830</v>
      </c>
      <c r="K1020" s="24" t="s">
        <v>2831</v>
      </c>
      <c r="L1020" s="24" t="s">
        <v>2832</v>
      </c>
      <c r="M1020" s="24" t="s">
        <v>2833</v>
      </c>
      <c r="N1020" s="24" t="s">
        <v>2834</v>
      </c>
    </row>
    <row r="1021" spans="1:14">
      <c r="A1021" s="24" t="s">
        <v>10901</v>
      </c>
      <c r="B1021" s="24">
        <v>0.34296444360580902</v>
      </c>
      <c r="C1021" s="25">
        <v>0.33333333333333298</v>
      </c>
      <c r="D1021" s="25">
        <v>0.33333333333333298</v>
      </c>
      <c r="E1021" s="25">
        <v>1.3333333333333299</v>
      </c>
      <c r="F1021" s="25">
        <v>1.3333333333333299</v>
      </c>
      <c r="G1021" s="24" t="s">
        <v>10902</v>
      </c>
      <c r="H1021" s="24" t="s">
        <v>10903</v>
      </c>
      <c r="I1021" s="24" t="s">
        <v>10904</v>
      </c>
      <c r="J1021" s="24" t="s">
        <v>10905</v>
      </c>
      <c r="K1021" s="24" t="s">
        <v>10906</v>
      </c>
      <c r="L1021" s="24" t="s">
        <v>10907</v>
      </c>
      <c r="M1021" s="24" t="s">
        <v>10908</v>
      </c>
      <c r="N1021" s="24"/>
    </row>
    <row r="1022" spans="1:14">
      <c r="A1022" s="24" t="s">
        <v>6599</v>
      </c>
      <c r="B1022" s="24">
        <v>0.34718334562981101</v>
      </c>
      <c r="C1022" s="25">
        <v>6.3333333333333304</v>
      </c>
      <c r="D1022" s="25">
        <v>10</v>
      </c>
      <c r="E1022" s="25">
        <v>10</v>
      </c>
      <c r="F1022" s="25">
        <v>10.3333333333333</v>
      </c>
      <c r="G1022" s="24" t="s">
        <v>6600</v>
      </c>
      <c r="H1022" s="24" t="s">
        <v>6601</v>
      </c>
      <c r="I1022" s="24" t="s">
        <v>6602</v>
      </c>
      <c r="J1022" s="24" t="s">
        <v>6603</v>
      </c>
      <c r="K1022" s="24" t="s">
        <v>6604</v>
      </c>
      <c r="L1022" s="24" t="s">
        <v>6605</v>
      </c>
      <c r="M1022" s="24" t="s">
        <v>6606</v>
      </c>
      <c r="N1022" s="24"/>
    </row>
    <row r="1023" spans="1:14">
      <c r="A1023" s="24" t="s">
        <v>2090</v>
      </c>
      <c r="B1023" s="24">
        <v>0.34859699178057202</v>
      </c>
      <c r="C1023" s="25">
        <v>4.6666666666666696</v>
      </c>
      <c r="D1023" s="25">
        <v>6</v>
      </c>
      <c r="E1023" s="25">
        <v>8.3333333333333304</v>
      </c>
      <c r="F1023" s="25">
        <v>7.6666666666666696</v>
      </c>
      <c r="G1023" s="24" t="s">
        <v>2091</v>
      </c>
      <c r="H1023" s="24" t="s">
        <v>2092</v>
      </c>
      <c r="I1023" s="24" t="s">
        <v>2093</v>
      </c>
      <c r="J1023" s="24" t="s">
        <v>2094</v>
      </c>
      <c r="K1023" s="24" t="s">
        <v>2095</v>
      </c>
      <c r="L1023" s="24" t="s">
        <v>2096</v>
      </c>
      <c r="M1023" s="24" t="s">
        <v>2097</v>
      </c>
      <c r="N1023" s="24"/>
    </row>
    <row r="1024" spans="1:14">
      <c r="A1024" s="24" t="s">
        <v>186</v>
      </c>
      <c r="B1024" s="24">
        <v>0.352147922534985</v>
      </c>
      <c r="C1024" s="25">
        <v>8</v>
      </c>
      <c r="D1024" s="25">
        <v>7</v>
      </c>
      <c r="E1024" s="25">
        <v>11.3333333333333</v>
      </c>
      <c r="F1024" s="25">
        <v>10</v>
      </c>
      <c r="G1024" s="24" t="s">
        <v>187</v>
      </c>
      <c r="H1024" s="24" t="s">
        <v>188</v>
      </c>
      <c r="I1024" s="24" t="s">
        <v>189</v>
      </c>
      <c r="J1024" s="24" t="s">
        <v>190</v>
      </c>
      <c r="K1024" s="24" t="s">
        <v>191</v>
      </c>
      <c r="L1024" s="24" t="s">
        <v>192</v>
      </c>
      <c r="M1024" s="24" t="s">
        <v>193</v>
      </c>
      <c r="N1024" s="24"/>
    </row>
    <row r="1025" spans="1:14">
      <c r="A1025" s="24" t="s">
        <v>2818</v>
      </c>
      <c r="B1025" s="24">
        <v>0.35273047114225897</v>
      </c>
      <c r="C1025" s="25">
        <v>7.3333333333333304</v>
      </c>
      <c r="D1025" s="25">
        <v>5.6666666666666696</v>
      </c>
      <c r="E1025" s="25">
        <v>9.6666666666666696</v>
      </c>
      <c r="F1025" s="25">
        <v>9</v>
      </c>
      <c r="G1025" s="24" t="s">
        <v>2819</v>
      </c>
      <c r="H1025" s="24" t="s">
        <v>2820</v>
      </c>
      <c r="I1025" s="24" t="s">
        <v>2821</v>
      </c>
      <c r="J1025" s="24" t="s">
        <v>2822</v>
      </c>
      <c r="K1025" s="24" t="s">
        <v>2823</v>
      </c>
      <c r="L1025" s="24" t="s">
        <v>2824</v>
      </c>
      <c r="M1025" s="24" t="s">
        <v>2825</v>
      </c>
      <c r="N1025" s="24"/>
    </row>
    <row r="1026" spans="1:14">
      <c r="A1026" s="24" t="s">
        <v>10909</v>
      </c>
      <c r="B1026" s="24">
        <v>0.35530023445855002</v>
      </c>
      <c r="C1026" s="25">
        <v>2.3333333333333299</v>
      </c>
      <c r="D1026" s="25">
        <v>2</v>
      </c>
      <c r="E1026" s="25">
        <v>0.66666666666666696</v>
      </c>
      <c r="F1026" s="25">
        <v>2.3333333333333299</v>
      </c>
      <c r="G1026" s="24" t="s">
        <v>10910</v>
      </c>
      <c r="H1026" s="24" t="s">
        <v>10911</v>
      </c>
      <c r="I1026" s="24" t="s">
        <v>10912</v>
      </c>
      <c r="J1026" s="24" t="s">
        <v>10913</v>
      </c>
      <c r="K1026" s="24" t="s">
        <v>10914</v>
      </c>
      <c r="L1026" s="24" t="s">
        <v>10915</v>
      </c>
      <c r="M1026" s="24" t="s">
        <v>10916</v>
      </c>
      <c r="N1026" s="24"/>
    </row>
    <row r="1027" spans="1:14">
      <c r="A1027" s="24" t="s">
        <v>10917</v>
      </c>
      <c r="B1027" s="24">
        <v>0.35530023445855002</v>
      </c>
      <c r="C1027" s="25">
        <v>0.66666666666666696</v>
      </c>
      <c r="D1027" s="25">
        <v>2</v>
      </c>
      <c r="E1027" s="25">
        <v>2.3333333333333299</v>
      </c>
      <c r="F1027" s="25">
        <v>2.3333333333333299</v>
      </c>
      <c r="G1027" s="24" t="s">
        <v>10918</v>
      </c>
      <c r="H1027" s="24" t="s">
        <v>10919</v>
      </c>
      <c r="I1027" s="24" t="s">
        <v>10920</v>
      </c>
      <c r="J1027" s="24" t="s">
        <v>10921</v>
      </c>
      <c r="K1027" s="24" t="s">
        <v>10922</v>
      </c>
      <c r="L1027" s="24" t="s">
        <v>10923</v>
      </c>
      <c r="M1027" s="24" t="s">
        <v>10924</v>
      </c>
      <c r="N1027" s="24" t="s">
        <v>10925</v>
      </c>
    </row>
    <row r="1028" spans="1:14">
      <c r="A1028" s="24" t="s">
        <v>2784</v>
      </c>
      <c r="B1028" s="24">
        <v>0.35561070130469902</v>
      </c>
      <c r="C1028" s="25">
        <v>2</v>
      </c>
      <c r="D1028" s="25">
        <v>3</v>
      </c>
      <c r="E1028" s="25">
        <v>4</v>
      </c>
      <c r="F1028" s="25">
        <v>4.6666666666666696</v>
      </c>
      <c r="G1028" s="24" t="s">
        <v>2785</v>
      </c>
      <c r="H1028" s="24" t="s">
        <v>2786</v>
      </c>
      <c r="I1028" s="24" t="s">
        <v>2787</v>
      </c>
      <c r="J1028" s="24" t="s">
        <v>2788</v>
      </c>
      <c r="K1028" s="24" t="s">
        <v>2789</v>
      </c>
      <c r="L1028" s="24" t="s">
        <v>2790</v>
      </c>
      <c r="M1028" s="24" t="s">
        <v>2791</v>
      </c>
      <c r="N1028" s="24"/>
    </row>
    <row r="1029" spans="1:14">
      <c r="A1029" s="24" t="s">
        <v>6341</v>
      </c>
      <c r="B1029" s="24">
        <v>0.35804777162245499</v>
      </c>
      <c r="C1029" s="25">
        <v>2.6666666666666701</v>
      </c>
      <c r="D1029" s="25">
        <v>5</v>
      </c>
      <c r="E1029" s="25">
        <v>5.6666666666666696</v>
      </c>
      <c r="F1029" s="25">
        <v>4</v>
      </c>
      <c r="G1029" s="24" t="s">
        <v>6342</v>
      </c>
      <c r="H1029" s="24" t="s">
        <v>6343</v>
      </c>
      <c r="I1029" s="24" t="s">
        <v>6344</v>
      </c>
      <c r="J1029" s="24" t="s">
        <v>6345</v>
      </c>
      <c r="K1029" s="24" t="s">
        <v>6346</v>
      </c>
      <c r="L1029" s="24" t="s">
        <v>6347</v>
      </c>
      <c r="M1029" s="24" t="s">
        <v>6348</v>
      </c>
      <c r="N1029" s="24"/>
    </row>
    <row r="1030" spans="1:14">
      <c r="A1030" s="24" t="s">
        <v>6748</v>
      </c>
      <c r="B1030" s="24">
        <v>0.35804777162245499</v>
      </c>
      <c r="C1030" s="25">
        <v>1.3333333333333299</v>
      </c>
      <c r="D1030" s="25">
        <v>1</v>
      </c>
      <c r="E1030" s="25">
        <v>2</v>
      </c>
      <c r="F1030" s="25">
        <v>3</v>
      </c>
      <c r="G1030" s="24" t="s">
        <v>6749</v>
      </c>
      <c r="H1030" s="24" t="s">
        <v>6750</v>
      </c>
      <c r="I1030" s="24" t="s">
        <v>6751</v>
      </c>
      <c r="J1030" s="24" t="s">
        <v>6752</v>
      </c>
      <c r="K1030" s="24" t="s">
        <v>6753</v>
      </c>
      <c r="L1030" s="24" t="s">
        <v>6754</v>
      </c>
      <c r="M1030" s="24" t="s">
        <v>6755</v>
      </c>
      <c r="N1030" s="24"/>
    </row>
    <row r="1031" spans="1:14">
      <c r="A1031" s="24" t="s">
        <v>10926</v>
      </c>
      <c r="B1031" s="24">
        <v>0.35859559045252298</v>
      </c>
      <c r="C1031" s="25">
        <v>1.3333333333333299</v>
      </c>
      <c r="D1031" s="25">
        <v>2</v>
      </c>
      <c r="E1031" s="25">
        <v>3.6666666666666701</v>
      </c>
      <c r="F1031" s="25">
        <v>2.6666666666666701</v>
      </c>
      <c r="G1031" s="24" t="s">
        <v>10927</v>
      </c>
      <c r="H1031" s="24" t="s">
        <v>10928</v>
      </c>
      <c r="I1031" s="24" t="s">
        <v>10929</v>
      </c>
      <c r="J1031" s="24" t="s">
        <v>10930</v>
      </c>
      <c r="K1031" s="24" t="s">
        <v>10931</v>
      </c>
      <c r="L1031" s="24" t="s">
        <v>10932</v>
      </c>
      <c r="M1031" s="24" t="s">
        <v>10933</v>
      </c>
      <c r="N1031" s="24"/>
    </row>
    <row r="1032" spans="1:14">
      <c r="A1032" s="24" t="s">
        <v>3011</v>
      </c>
      <c r="B1032" s="24">
        <v>0.35970619551798699</v>
      </c>
      <c r="C1032" s="25">
        <v>3</v>
      </c>
      <c r="D1032" s="25">
        <v>2.3333333333333299</v>
      </c>
      <c r="E1032" s="25">
        <v>5</v>
      </c>
      <c r="F1032" s="25">
        <v>4.3333333333333304</v>
      </c>
      <c r="G1032" s="24" t="s">
        <v>3012</v>
      </c>
      <c r="H1032" s="24" t="s">
        <v>3013</v>
      </c>
      <c r="I1032" s="24" t="s">
        <v>3014</v>
      </c>
      <c r="J1032" s="24"/>
      <c r="K1032" s="24"/>
      <c r="L1032" s="24"/>
      <c r="M1032" s="24" t="s">
        <v>391</v>
      </c>
      <c r="N1032" s="24"/>
    </row>
    <row r="1033" spans="1:14">
      <c r="A1033" s="24" t="s">
        <v>10934</v>
      </c>
      <c r="B1033" s="24">
        <v>0.359760157887974</v>
      </c>
      <c r="C1033" s="25">
        <v>0.33333333333333298</v>
      </c>
      <c r="D1033" s="25">
        <v>1</v>
      </c>
      <c r="E1033" s="25">
        <v>1.6666666666666701</v>
      </c>
      <c r="F1033" s="25">
        <v>1.6666666666666701</v>
      </c>
      <c r="G1033" s="24" t="s">
        <v>10935</v>
      </c>
      <c r="H1033" s="24" t="s">
        <v>10936</v>
      </c>
      <c r="I1033" s="24" t="s">
        <v>10937</v>
      </c>
      <c r="J1033" s="24" t="s">
        <v>10938</v>
      </c>
      <c r="K1033" s="24" t="s">
        <v>10939</v>
      </c>
      <c r="L1033" s="24" t="s">
        <v>10940</v>
      </c>
      <c r="M1033" s="24" t="s">
        <v>10941</v>
      </c>
      <c r="N1033" s="24"/>
    </row>
    <row r="1034" spans="1:14">
      <c r="A1034" s="24" t="s">
        <v>10942</v>
      </c>
      <c r="B1034" s="24">
        <v>0.359760157887974</v>
      </c>
      <c r="C1034" s="25">
        <v>0.33333333333333298</v>
      </c>
      <c r="D1034" s="25">
        <v>1</v>
      </c>
      <c r="E1034" s="25">
        <v>1.6666666666666701</v>
      </c>
      <c r="F1034" s="25">
        <v>1.6666666666666701</v>
      </c>
      <c r="G1034" s="24" t="s">
        <v>10943</v>
      </c>
      <c r="H1034" s="24" t="s">
        <v>10944</v>
      </c>
      <c r="I1034" s="24" t="s">
        <v>10945</v>
      </c>
      <c r="J1034" s="24" t="s">
        <v>10946</v>
      </c>
      <c r="K1034" s="24" t="s">
        <v>10947</v>
      </c>
      <c r="L1034" s="24" t="s">
        <v>10948</v>
      </c>
      <c r="M1034" s="24" t="s">
        <v>10949</v>
      </c>
      <c r="N1034" s="24"/>
    </row>
    <row r="1035" spans="1:14">
      <c r="A1035" s="24" t="s">
        <v>3215</v>
      </c>
      <c r="B1035" s="24">
        <v>0.36224801164946102</v>
      </c>
      <c r="C1035" s="25">
        <v>4.6666666666666696</v>
      </c>
      <c r="D1035" s="25">
        <v>4.6666666666666696</v>
      </c>
      <c r="E1035" s="25">
        <v>8</v>
      </c>
      <c r="F1035" s="25">
        <v>6</v>
      </c>
      <c r="G1035" s="24" t="s">
        <v>3216</v>
      </c>
      <c r="H1035" s="24" t="s">
        <v>3217</v>
      </c>
      <c r="I1035" s="24" t="s">
        <v>3218</v>
      </c>
      <c r="J1035" s="24" t="s">
        <v>3219</v>
      </c>
      <c r="K1035" s="24" t="s">
        <v>3220</v>
      </c>
      <c r="L1035" s="24" t="s">
        <v>3221</v>
      </c>
      <c r="M1035" s="24" t="s">
        <v>3222</v>
      </c>
      <c r="N1035" s="24"/>
    </row>
    <row r="1036" spans="1:14">
      <c r="A1036" s="24" t="s">
        <v>3047</v>
      </c>
      <c r="B1036" s="24">
        <v>0.36224801164946102</v>
      </c>
      <c r="C1036" s="25">
        <v>3</v>
      </c>
      <c r="D1036" s="25">
        <v>1.3333333333333299</v>
      </c>
      <c r="E1036" s="25">
        <v>1</v>
      </c>
      <c r="F1036" s="25">
        <v>1.6666666666666701</v>
      </c>
      <c r="G1036" s="24" t="s">
        <v>3048</v>
      </c>
      <c r="H1036" s="24" t="s">
        <v>3049</v>
      </c>
      <c r="I1036" s="24" t="s">
        <v>3050</v>
      </c>
      <c r="J1036" s="24" t="s">
        <v>3051</v>
      </c>
      <c r="K1036" s="24" t="s">
        <v>3052</v>
      </c>
      <c r="L1036" s="24" t="s">
        <v>3053</v>
      </c>
      <c r="M1036" s="24" t="s">
        <v>3054</v>
      </c>
      <c r="N1036" s="24"/>
    </row>
    <row r="1037" spans="1:14">
      <c r="A1037" s="24" t="s">
        <v>10950</v>
      </c>
      <c r="B1037" s="24">
        <v>0.36224801164946102</v>
      </c>
      <c r="C1037" s="25">
        <v>1.3333333333333299</v>
      </c>
      <c r="D1037" s="25">
        <v>3</v>
      </c>
      <c r="E1037" s="25">
        <v>1</v>
      </c>
      <c r="F1037" s="25">
        <v>1.6666666666666701</v>
      </c>
      <c r="G1037" s="24" t="s">
        <v>10951</v>
      </c>
      <c r="H1037" s="24" t="s">
        <v>10952</v>
      </c>
      <c r="I1037" s="24" t="s">
        <v>10953</v>
      </c>
      <c r="J1037" s="24" t="s">
        <v>10954</v>
      </c>
      <c r="K1037" s="24" t="s">
        <v>10955</v>
      </c>
      <c r="L1037" s="24" t="s">
        <v>10956</v>
      </c>
      <c r="M1037" s="24" t="s">
        <v>10957</v>
      </c>
      <c r="N1037" s="24"/>
    </row>
    <row r="1038" spans="1:14">
      <c r="A1038" s="24" t="s">
        <v>5130</v>
      </c>
      <c r="B1038" s="24">
        <v>0.36322672065080802</v>
      </c>
      <c r="C1038" s="25">
        <v>1.3333333333333299</v>
      </c>
      <c r="D1038" s="25">
        <v>3</v>
      </c>
      <c r="E1038" s="25">
        <v>3.6666666666666701</v>
      </c>
      <c r="F1038" s="25">
        <v>3</v>
      </c>
      <c r="G1038" s="24" t="s">
        <v>5131</v>
      </c>
      <c r="H1038" s="24" t="s">
        <v>5132</v>
      </c>
      <c r="I1038" s="24" t="s">
        <v>5133</v>
      </c>
      <c r="J1038" s="24" t="s">
        <v>5134</v>
      </c>
      <c r="K1038" s="24" t="s">
        <v>5135</v>
      </c>
      <c r="L1038" s="24" t="s">
        <v>5136</v>
      </c>
      <c r="M1038" s="24" t="s">
        <v>5137</v>
      </c>
      <c r="N1038" s="24"/>
    </row>
    <row r="1039" spans="1:14">
      <c r="A1039" s="24" t="s">
        <v>5546</v>
      </c>
      <c r="B1039" s="24">
        <v>0.36845073795465899</v>
      </c>
      <c r="C1039" s="25">
        <v>7</v>
      </c>
      <c r="D1039" s="25">
        <v>9.6666666666666696</v>
      </c>
      <c r="E1039" s="25">
        <v>11.6666666666667</v>
      </c>
      <c r="F1039" s="25">
        <v>10</v>
      </c>
      <c r="G1039" s="24" t="s">
        <v>5547</v>
      </c>
      <c r="H1039" s="24" t="s">
        <v>5548</v>
      </c>
      <c r="I1039" s="24" t="s">
        <v>5549</v>
      </c>
      <c r="J1039" s="24" t="s">
        <v>5550</v>
      </c>
      <c r="K1039" s="24" t="s">
        <v>5551</v>
      </c>
      <c r="L1039" s="24" t="s">
        <v>5552</v>
      </c>
      <c r="M1039" s="24" t="s">
        <v>5553</v>
      </c>
      <c r="N1039" s="24"/>
    </row>
    <row r="1040" spans="1:14">
      <c r="A1040" s="24" t="s">
        <v>6061</v>
      </c>
      <c r="B1040" s="24">
        <v>0.36914262945674697</v>
      </c>
      <c r="C1040" s="25">
        <v>6.3333333333333304</v>
      </c>
      <c r="D1040" s="25">
        <v>9</v>
      </c>
      <c r="E1040" s="25">
        <v>5</v>
      </c>
      <c r="F1040" s="25">
        <v>7</v>
      </c>
      <c r="G1040" s="24" t="s">
        <v>6062</v>
      </c>
      <c r="H1040" s="24" t="s">
        <v>6063</v>
      </c>
      <c r="I1040" s="24" t="s">
        <v>6064</v>
      </c>
      <c r="J1040" s="24" t="s">
        <v>6065</v>
      </c>
      <c r="K1040" s="24" t="s">
        <v>6066</v>
      </c>
      <c r="L1040" s="24" t="s">
        <v>6067</v>
      </c>
      <c r="M1040" s="24" t="s">
        <v>6068</v>
      </c>
      <c r="N1040" s="24"/>
    </row>
    <row r="1041" spans="1:14">
      <c r="A1041" s="24" t="s">
        <v>1456</v>
      </c>
      <c r="B1041" s="24">
        <v>0.37009431989272401</v>
      </c>
      <c r="C1041" s="25">
        <v>3.6666666666666701</v>
      </c>
      <c r="D1041" s="25">
        <v>2.3333333333333299</v>
      </c>
      <c r="E1041" s="25">
        <v>1.3333333333333299</v>
      </c>
      <c r="F1041" s="25">
        <v>2</v>
      </c>
      <c r="G1041" s="24" t="s">
        <v>1457</v>
      </c>
      <c r="H1041" s="24" t="s">
        <v>1458</v>
      </c>
      <c r="I1041" s="24" t="s">
        <v>1459</v>
      </c>
      <c r="J1041" s="24" t="s">
        <v>1460</v>
      </c>
      <c r="K1041" s="24" t="s">
        <v>1461</v>
      </c>
      <c r="L1041" s="24" t="s">
        <v>1462</v>
      </c>
      <c r="M1041" s="24" t="s">
        <v>1463</v>
      </c>
      <c r="N1041" s="24"/>
    </row>
    <row r="1042" spans="1:14">
      <c r="A1042" s="24" t="s">
        <v>10958</v>
      </c>
      <c r="B1042" s="24">
        <v>0.37371192380664697</v>
      </c>
      <c r="C1042" s="25">
        <v>0.66666666666666696</v>
      </c>
      <c r="D1042" s="25">
        <v>0.33333333333333298</v>
      </c>
      <c r="E1042" s="25">
        <v>1.3333333333333299</v>
      </c>
      <c r="F1042" s="25">
        <v>1.6666666666666701</v>
      </c>
      <c r="G1042" s="24" t="s">
        <v>10959</v>
      </c>
      <c r="H1042" s="24" t="s">
        <v>10960</v>
      </c>
      <c r="I1042" s="24" t="s">
        <v>10961</v>
      </c>
      <c r="J1042" s="24"/>
      <c r="K1042" s="24"/>
      <c r="L1042" s="24" t="s">
        <v>10962</v>
      </c>
      <c r="M1042" s="24" t="s">
        <v>391</v>
      </c>
      <c r="N1042" s="24"/>
    </row>
    <row r="1043" spans="1:14">
      <c r="A1043" s="24" t="s">
        <v>10963</v>
      </c>
      <c r="B1043" s="24">
        <v>0.37669655726982898</v>
      </c>
      <c r="C1043" s="25">
        <v>2</v>
      </c>
      <c r="D1043" s="25">
        <v>3.3333333333333299</v>
      </c>
      <c r="E1043" s="25">
        <v>4.6666666666666696</v>
      </c>
      <c r="F1043" s="25">
        <v>4</v>
      </c>
      <c r="G1043" s="24" t="s">
        <v>10964</v>
      </c>
      <c r="H1043" s="24" t="s">
        <v>10965</v>
      </c>
      <c r="I1043" s="24" t="s">
        <v>10966</v>
      </c>
      <c r="J1043" s="24" t="s">
        <v>10967</v>
      </c>
      <c r="K1043" s="24" t="s">
        <v>10968</v>
      </c>
      <c r="L1043" s="24" t="s">
        <v>10969</v>
      </c>
      <c r="M1043" s="24" t="s">
        <v>10970</v>
      </c>
      <c r="N1043" s="24"/>
    </row>
    <row r="1044" spans="1:14">
      <c r="A1044" s="24" t="s">
        <v>3872</v>
      </c>
      <c r="B1044" s="24">
        <v>0.377032709801356</v>
      </c>
      <c r="C1044" s="25">
        <v>4.3333333333333304</v>
      </c>
      <c r="D1044" s="25">
        <v>3.6666666666666701</v>
      </c>
      <c r="E1044" s="25">
        <v>2</v>
      </c>
      <c r="F1044" s="25">
        <v>2.3333333333333299</v>
      </c>
      <c r="G1044" s="24" t="s">
        <v>3873</v>
      </c>
      <c r="H1044" s="24" t="s">
        <v>3874</v>
      </c>
      <c r="I1044" s="24" t="s">
        <v>3875</v>
      </c>
      <c r="J1044" s="24" t="s">
        <v>3876</v>
      </c>
      <c r="K1044" s="24" t="s">
        <v>3877</v>
      </c>
      <c r="L1044" s="24" t="s">
        <v>3878</v>
      </c>
      <c r="M1044" s="24" t="s">
        <v>3879</v>
      </c>
      <c r="N1044" s="24"/>
    </row>
    <row r="1045" spans="1:14">
      <c r="A1045" s="24" t="s">
        <v>5424</v>
      </c>
      <c r="B1045" s="24">
        <v>0.37779737058162399</v>
      </c>
      <c r="C1045" s="25">
        <v>1.6666666666666701</v>
      </c>
      <c r="D1045" s="25">
        <v>4</v>
      </c>
      <c r="E1045" s="25">
        <v>3.6666666666666701</v>
      </c>
      <c r="F1045" s="25">
        <v>2.6666666666666701</v>
      </c>
      <c r="G1045" s="24" t="s">
        <v>5425</v>
      </c>
      <c r="H1045" s="24" t="s">
        <v>5426</v>
      </c>
      <c r="I1045" s="24" t="s">
        <v>5427</v>
      </c>
      <c r="J1045" s="24" t="s">
        <v>5428</v>
      </c>
      <c r="K1045" s="24" t="s">
        <v>5429</v>
      </c>
      <c r="L1045" s="24" t="s">
        <v>5430</v>
      </c>
      <c r="M1045" s="24" t="s">
        <v>5431</v>
      </c>
      <c r="N1045" s="24"/>
    </row>
    <row r="1046" spans="1:14">
      <c r="A1046" s="24" t="s">
        <v>7532</v>
      </c>
      <c r="B1046" s="24">
        <v>0.38587972614775001</v>
      </c>
      <c r="C1046" s="25">
        <v>1.6666666666666701</v>
      </c>
      <c r="D1046" s="25">
        <v>2.3333333333333299</v>
      </c>
      <c r="E1046" s="25">
        <v>3.3333333333333299</v>
      </c>
      <c r="F1046" s="25">
        <v>4</v>
      </c>
      <c r="G1046" s="24" t="s">
        <v>7533</v>
      </c>
      <c r="H1046" s="24" t="s">
        <v>7534</v>
      </c>
      <c r="I1046" s="24" t="s">
        <v>7535</v>
      </c>
      <c r="J1046" s="24" t="s">
        <v>7536</v>
      </c>
      <c r="K1046" s="24" t="s">
        <v>7537</v>
      </c>
      <c r="L1046" s="24" t="s">
        <v>7538</v>
      </c>
      <c r="M1046" s="24" t="s">
        <v>7539</v>
      </c>
      <c r="N1046" s="24"/>
    </row>
    <row r="1047" spans="1:14">
      <c r="A1047" s="24" t="s">
        <v>896</v>
      </c>
      <c r="B1047" s="24">
        <v>0.38974262614786098</v>
      </c>
      <c r="C1047" s="25">
        <v>14</v>
      </c>
      <c r="D1047" s="25">
        <v>10.6666666666667</v>
      </c>
      <c r="E1047" s="25">
        <v>9</v>
      </c>
      <c r="F1047" s="25">
        <v>10.6666666666667</v>
      </c>
      <c r="G1047" s="24" t="s">
        <v>897</v>
      </c>
      <c r="H1047" s="24" t="s">
        <v>898</v>
      </c>
      <c r="I1047" s="24" t="s">
        <v>899</v>
      </c>
      <c r="J1047" s="24"/>
      <c r="K1047" s="24"/>
      <c r="L1047" s="24" t="s">
        <v>900</v>
      </c>
      <c r="M1047" s="24" t="s">
        <v>391</v>
      </c>
      <c r="N1047" s="24"/>
    </row>
    <row r="1048" spans="1:14">
      <c r="A1048" s="24" t="s">
        <v>7851</v>
      </c>
      <c r="B1048" s="24">
        <v>0.389888195310508</v>
      </c>
      <c r="C1048" s="25">
        <v>2</v>
      </c>
      <c r="D1048" s="25">
        <v>2.6666666666666701</v>
      </c>
      <c r="E1048" s="25">
        <v>4</v>
      </c>
      <c r="F1048" s="25">
        <v>4.3333333333333304</v>
      </c>
      <c r="G1048" s="24" t="s">
        <v>7852</v>
      </c>
      <c r="H1048" s="24" t="s">
        <v>7853</v>
      </c>
      <c r="I1048" s="24" t="s">
        <v>7854</v>
      </c>
      <c r="J1048" s="24" t="s">
        <v>7855</v>
      </c>
      <c r="K1048" s="24" t="s">
        <v>7856</v>
      </c>
      <c r="L1048" s="24" t="s">
        <v>7857</v>
      </c>
      <c r="M1048" s="24" t="s">
        <v>7858</v>
      </c>
      <c r="N1048" s="24"/>
    </row>
    <row r="1049" spans="1:14">
      <c r="A1049" s="24" t="s">
        <v>7064</v>
      </c>
      <c r="B1049" s="24">
        <v>0.39258117028880901</v>
      </c>
      <c r="C1049" s="25">
        <v>2.3333333333333299</v>
      </c>
      <c r="D1049" s="25">
        <v>2.3333333333333299</v>
      </c>
      <c r="E1049" s="25">
        <v>2.6666666666666701</v>
      </c>
      <c r="F1049" s="25">
        <v>4.6666666666666696</v>
      </c>
      <c r="G1049" s="24" t="s">
        <v>7065</v>
      </c>
      <c r="H1049" s="24" t="s">
        <v>7066</v>
      </c>
      <c r="I1049" s="24" t="s">
        <v>7067</v>
      </c>
      <c r="J1049" s="24" t="s">
        <v>7068</v>
      </c>
      <c r="K1049" s="24" t="s">
        <v>7069</v>
      </c>
      <c r="L1049" s="24" t="s">
        <v>7070</v>
      </c>
      <c r="M1049" s="24" t="s">
        <v>7071</v>
      </c>
      <c r="N1049" s="24"/>
    </row>
    <row r="1050" spans="1:14">
      <c r="A1050" s="24" t="s">
        <v>10971</v>
      </c>
      <c r="B1050" s="24">
        <v>0.39258117028880901</v>
      </c>
      <c r="C1050" s="25">
        <v>2</v>
      </c>
      <c r="D1050" s="25">
        <v>0.66666666666666696</v>
      </c>
      <c r="E1050" s="25">
        <v>0.66666666666666696</v>
      </c>
      <c r="F1050" s="25">
        <v>0.66666666666666696</v>
      </c>
      <c r="G1050" s="24" t="s">
        <v>10972</v>
      </c>
      <c r="H1050" s="24" t="s">
        <v>10973</v>
      </c>
      <c r="I1050" s="24" t="s">
        <v>10974</v>
      </c>
      <c r="J1050" s="24" t="s">
        <v>10975</v>
      </c>
      <c r="K1050" s="24" t="s">
        <v>10976</v>
      </c>
      <c r="L1050" s="24" t="s">
        <v>10977</v>
      </c>
      <c r="M1050" s="24" t="s">
        <v>10978</v>
      </c>
      <c r="N1050" s="24" t="s">
        <v>10979</v>
      </c>
    </row>
    <row r="1051" spans="1:14">
      <c r="A1051" s="24" t="s">
        <v>3966</v>
      </c>
      <c r="B1051" s="24">
        <v>0.40023806948288398</v>
      </c>
      <c r="C1051" s="25">
        <v>0.66666666666666696</v>
      </c>
      <c r="D1051" s="25">
        <v>1.3333333333333299</v>
      </c>
      <c r="E1051" s="25">
        <v>2</v>
      </c>
      <c r="F1051" s="25">
        <v>2.3333333333333299</v>
      </c>
      <c r="G1051" s="24" t="s">
        <v>3967</v>
      </c>
      <c r="H1051" s="24" t="s">
        <v>3968</v>
      </c>
      <c r="I1051" s="24" t="s">
        <v>3969</v>
      </c>
      <c r="J1051" s="24" t="s">
        <v>3970</v>
      </c>
      <c r="K1051" s="24" t="s">
        <v>3971</v>
      </c>
      <c r="L1051" s="24" t="s">
        <v>3972</v>
      </c>
      <c r="M1051" s="24" t="s">
        <v>3973</v>
      </c>
      <c r="N1051" s="24"/>
    </row>
    <row r="1052" spans="1:14">
      <c r="A1052" s="24" t="s">
        <v>10980</v>
      </c>
      <c r="B1052" s="24">
        <v>0.40023806948288398</v>
      </c>
      <c r="C1052" s="25">
        <v>0.66666666666666696</v>
      </c>
      <c r="D1052" s="25">
        <v>2.3333333333333299</v>
      </c>
      <c r="E1052" s="25">
        <v>1.3333333333333299</v>
      </c>
      <c r="F1052" s="25">
        <v>2</v>
      </c>
      <c r="G1052" s="24" t="s">
        <v>10981</v>
      </c>
      <c r="H1052" s="24" t="s">
        <v>10982</v>
      </c>
      <c r="I1052" s="24" t="s">
        <v>10983</v>
      </c>
      <c r="J1052" s="24" t="s">
        <v>10984</v>
      </c>
      <c r="K1052" s="24" t="s">
        <v>10985</v>
      </c>
      <c r="L1052" s="24" t="s">
        <v>10986</v>
      </c>
      <c r="M1052" s="24" t="s">
        <v>10987</v>
      </c>
      <c r="N1052" s="24"/>
    </row>
    <row r="1053" spans="1:14">
      <c r="A1053" s="24" t="s">
        <v>10988</v>
      </c>
      <c r="B1053" s="24">
        <v>0.40944711053927102</v>
      </c>
      <c r="C1053" s="25">
        <v>0.66666666666666696</v>
      </c>
      <c r="D1053" s="25">
        <v>1</v>
      </c>
      <c r="E1053" s="25">
        <v>1.3333333333333299</v>
      </c>
      <c r="F1053" s="25">
        <v>2.3333333333333299</v>
      </c>
      <c r="G1053" s="24" t="s">
        <v>10989</v>
      </c>
      <c r="H1053" s="24" t="s">
        <v>10990</v>
      </c>
      <c r="I1053" s="24" t="s">
        <v>10991</v>
      </c>
      <c r="J1053" s="24" t="s">
        <v>10992</v>
      </c>
      <c r="K1053" s="24" t="s">
        <v>10993</v>
      </c>
      <c r="L1053" s="24" t="s">
        <v>10994</v>
      </c>
      <c r="M1053" s="24" t="s">
        <v>10995</v>
      </c>
      <c r="N1053" s="24"/>
    </row>
    <row r="1054" spans="1:14">
      <c r="A1054" s="24" t="s">
        <v>10996</v>
      </c>
      <c r="B1054" s="24">
        <v>0.40944711053927102</v>
      </c>
      <c r="C1054" s="25">
        <v>1</v>
      </c>
      <c r="D1054" s="25">
        <v>0.66666666666666696</v>
      </c>
      <c r="E1054" s="25">
        <v>1.3333333333333299</v>
      </c>
      <c r="F1054" s="25">
        <v>2.3333333333333299</v>
      </c>
      <c r="G1054" s="24" t="s">
        <v>10997</v>
      </c>
      <c r="H1054" s="24" t="s">
        <v>10998</v>
      </c>
      <c r="I1054" s="24" t="s">
        <v>10999</v>
      </c>
      <c r="J1054" s="24" t="s">
        <v>11000</v>
      </c>
      <c r="K1054" s="24" t="s">
        <v>11001</v>
      </c>
      <c r="L1054" s="24" t="s">
        <v>11002</v>
      </c>
      <c r="M1054" s="24" t="s">
        <v>11003</v>
      </c>
      <c r="N1054" s="24"/>
    </row>
    <row r="1055" spans="1:14">
      <c r="A1055" s="24" t="s">
        <v>8395</v>
      </c>
      <c r="B1055" s="24">
        <v>0.411678548313958</v>
      </c>
      <c r="C1055" s="25">
        <v>1.6666666666666701</v>
      </c>
      <c r="D1055" s="25">
        <v>2.3333333333333299</v>
      </c>
      <c r="E1055" s="25">
        <v>3.6666666666666701</v>
      </c>
      <c r="F1055" s="25">
        <v>3.6666666666666701</v>
      </c>
      <c r="G1055" s="24" t="s">
        <v>8396</v>
      </c>
      <c r="H1055" s="24" t="s">
        <v>8397</v>
      </c>
      <c r="I1055" s="24" t="s">
        <v>8398</v>
      </c>
      <c r="J1055" s="24" t="s">
        <v>8399</v>
      </c>
      <c r="K1055" s="24" t="s">
        <v>8400</v>
      </c>
      <c r="L1055" s="24" t="s">
        <v>8401</v>
      </c>
      <c r="M1055" s="24" t="s">
        <v>8402</v>
      </c>
      <c r="N1055" s="24"/>
    </row>
    <row r="1056" spans="1:14">
      <c r="A1056" s="24" t="s">
        <v>11004</v>
      </c>
      <c r="B1056" s="24">
        <v>0.41232295135987701</v>
      </c>
      <c r="C1056" s="25">
        <v>0.33333333333333298</v>
      </c>
      <c r="D1056" s="25">
        <v>0.66666666666666696</v>
      </c>
      <c r="E1056" s="25">
        <v>1.6666666666666701</v>
      </c>
      <c r="F1056" s="25">
        <v>0.66666666666666696</v>
      </c>
      <c r="G1056" s="24" t="s">
        <v>11005</v>
      </c>
      <c r="H1056" s="24" t="s">
        <v>11006</v>
      </c>
      <c r="I1056" s="24" t="s">
        <v>11007</v>
      </c>
      <c r="J1056" s="24" t="s">
        <v>11008</v>
      </c>
      <c r="K1056" s="24" t="s">
        <v>11009</v>
      </c>
      <c r="L1056" s="24" t="s">
        <v>11010</v>
      </c>
      <c r="M1056" s="24" t="s">
        <v>11011</v>
      </c>
      <c r="N1056" s="24"/>
    </row>
    <row r="1057" spans="1:14">
      <c r="A1057" s="24" t="s">
        <v>8136</v>
      </c>
      <c r="B1057" s="24">
        <v>0.42209163986958198</v>
      </c>
      <c r="C1057" s="25">
        <v>7</v>
      </c>
      <c r="D1057" s="25">
        <v>10</v>
      </c>
      <c r="E1057" s="25">
        <v>6.3333333333333304</v>
      </c>
      <c r="F1057" s="25">
        <v>9</v>
      </c>
      <c r="G1057" s="24" t="s">
        <v>8137</v>
      </c>
      <c r="H1057" s="24" t="s">
        <v>8138</v>
      </c>
      <c r="I1057" s="24" t="s">
        <v>8139</v>
      </c>
      <c r="J1057" s="24" t="s">
        <v>8140</v>
      </c>
      <c r="K1057" s="24" t="s">
        <v>8141</v>
      </c>
      <c r="L1057" s="24" t="s">
        <v>8142</v>
      </c>
      <c r="M1057" s="24" t="s">
        <v>8143</v>
      </c>
      <c r="N1057" s="24"/>
    </row>
    <row r="1058" spans="1:14">
      <c r="A1058" s="24" t="s">
        <v>11012</v>
      </c>
      <c r="B1058" s="24">
        <v>0.42499151377001099</v>
      </c>
      <c r="C1058" s="25">
        <v>0.66666666666666696</v>
      </c>
      <c r="D1058" s="25">
        <v>2</v>
      </c>
      <c r="E1058" s="25">
        <v>1.6666666666666701</v>
      </c>
      <c r="F1058" s="25">
        <v>2.3333333333333299</v>
      </c>
      <c r="G1058" s="24" t="s">
        <v>11013</v>
      </c>
      <c r="H1058" s="24" t="s">
        <v>11014</v>
      </c>
      <c r="I1058" s="24" t="s">
        <v>11015</v>
      </c>
      <c r="J1058" s="24" t="s">
        <v>11016</v>
      </c>
      <c r="K1058" s="24" t="s">
        <v>11017</v>
      </c>
      <c r="L1058" s="24" t="s">
        <v>11018</v>
      </c>
      <c r="M1058" s="24" t="s">
        <v>11019</v>
      </c>
      <c r="N1058" s="24"/>
    </row>
    <row r="1059" spans="1:14">
      <c r="A1059" s="24" t="s">
        <v>4137</v>
      </c>
      <c r="B1059" s="24">
        <v>0.42621478965884102</v>
      </c>
      <c r="C1059" s="25">
        <v>2.6666666666666701</v>
      </c>
      <c r="D1059" s="25">
        <v>2.6666666666666701</v>
      </c>
      <c r="E1059" s="25">
        <v>1</v>
      </c>
      <c r="F1059" s="25">
        <v>1.6666666666666701</v>
      </c>
      <c r="G1059" s="24" t="s">
        <v>4138</v>
      </c>
      <c r="H1059" s="24" t="s">
        <v>4139</v>
      </c>
      <c r="I1059" s="24" t="s">
        <v>4140</v>
      </c>
      <c r="J1059" s="24" t="s">
        <v>4141</v>
      </c>
      <c r="K1059" s="24" t="s">
        <v>4142</v>
      </c>
      <c r="L1059" s="24" t="s">
        <v>4143</v>
      </c>
      <c r="M1059" s="24" t="s">
        <v>4144</v>
      </c>
      <c r="N1059" s="24"/>
    </row>
    <row r="1060" spans="1:14">
      <c r="A1060" s="24" t="s">
        <v>11020</v>
      </c>
      <c r="B1060" s="24">
        <v>0.43024666366900199</v>
      </c>
      <c r="C1060" s="25">
        <v>1.3333333333333299</v>
      </c>
      <c r="D1060" s="25">
        <v>1.3333333333333299</v>
      </c>
      <c r="E1060" s="25">
        <v>1.6666666666666701</v>
      </c>
      <c r="F1060" s="25">
        <v>0.33333333333333298</v>
      </c>
      <c r="G1060" s="24" t="s">
        <v>11021</v>
      </c>
      <c r="H1060" s="24" t="s">
        <v>11022</v>
      </c>
      <c r="I1060" s="24" t="s">
        <v>11023</v>
      </c>
      <c r="J1060" s="24" t="s">
        <v>11024</v>
      </c>
      <c r="K1060" s="24" t="s">
        <v>11025</v>
      </c>
      <c r="L1060" s="24" t="s">
        <v>11026</v>
      </c>
      <c r="M1060" s="24" t="s">
        <v>11027</v>
      </c>
      <c r="N1060" s="24"/>
    </row>
    <row r="1061" spans="1:14">
      <c r="A1061" s="24" t="s">
        <v>8717</v>
      </c>
      <c r="B1061" s="24">
        <v>0.43469081187530301</v>
      </c>
      <c r="C1061" s="25">
        <v>1.3333333333333299</v>
      </c>
      <c r="D1061" s="25">
        <v>3</v>
      </c>
      <c r="E1061" s="25">
        <v>1.6666666666666701</v>
      </c>
      <c r="F1061" s="25">
        <v>3</v>
      </c>
      <c r="G1061" s="24" t="s">
        <v>8718</v>
      </c>
      <c r="H1061" s="24" t="s">
        <v>8719</v>
      </c>
      <c r="I1061" s="24" t="s">
        <v>8720</v>
      </c>
      <c r="J1061" s="24" t="s">
        <v>8721</v>
      </c>
      <c r="K1061" s="24" t="s">
        <v>8722</v>
      </c>
      <c r="L1061" s="24" t="s">
        <v>8723</v>
      </c>
      <c r="M1061" s="24" t="s">
        <v>8724</v>
      </c>
      <c r="N1061" s="24"/>
    </row>
    <row r="1062" spans="1:14">
      <c r="A1062" s="24" t="s">
        <v>8883</v>
      </c>
      <c r="B1062" s="24">
        <v>0.43611385560583299</v>
      </c>
      <c r="C1062" s="25">
        <v>3.3333333333333299</v>
      </c>
      <c r="D1062" s="25">
        <v>5</v>
      </c>
      <c r="E1062" s="25">
        <v>4</v>
      </c>
      <c r="F1062" s="25">
        <v>2.3333333333333299</v>
      </c>
      <c r="G1062" s="24" t="s">
        <v>8884</v>
      </c>
      <c r="H1062" s="24" t="s">
        <v>8885</v>
      </c>
      <c r="I1062" s="24" t="s">
        <v>8886</v>
      </c>
      <c r="J1062" s="24" t="s">
        <v>8887</v>
      </c>
      <c r="K1062" s="24" t="s">
        <v>8888</v>
      </c>
      <c r="L1062" s="24" t="s">
        <v>8889</v>
      </c>
      <c r="M1062" s="24" t="s">
        <v>8890</v>
      </c>
      <c r="N1062" s="24"/>
    </row>
    <row r="1063" spans="1:14">
      <c r="A1063" s="24" t="s">
        <v>7500</v>
      </c>
      <c r="B1063" s="24">
        <v>0.43745490261963998</v>
      </c>
      <c r="C1063" s="25">
        <v>2</v>
      </c>
      <c r="D1063" s="25">
        <v>3</v>
      </c>
      <c r="E1063" s="25">
        <v>2.3333333333333299</v>
      </c>
      <c r="F1063" s="25">
        <v>4.3333333333333304</v>
      </c>
      <c r="G1063" s="24" t="s">
        <v>7501</v>
      </c>
      <c r="H1063" s="24" t="s">
        <v>7502</v>
      </c>
      <c r="I1063" s="24" t="s">
        <v>7503</v>
      </c>
      <c r="J1063" s="24" t="s">
        <v>7504</v>
      </c>
      <c r="K1063" s="24" t="s">
        <v>7505</v>
      </c>
      <c r="L1063" s="24" t="s">
        <v>7506</v>
      </c>
      <c r="M1063" s="24" t="s">
        <v>7507</v>
      </c>
      <c r="N1063" s="24"/>
    </row>
    <row r="1064" spans="1:14">
      <c r="A1064" s="24" t="s">
        <v>798</v>
      </c>
      <c r="B1064" s="24">
        <v>0.43966559385194698</v>
      </c>
      <c r="C1064" s="25">
        <v>0.33333333333333298</v>
      </c>
      <c r="D1064" s="25">
        <v>1.3333333333333299</v>
      </c>
      <c r="E1064" s="25">
        <v>1.6666666666666701</v>
      </c>
      <c r="F1064" s="25">
        <v>1</v>
      </c>
      <c r="G1064" s="24" t="s">
        <v>799</v>
      </c>
      <c r="H1064" s="24" t="s">
        <v>800</v>
      </c>
      <c r="I1064" s="24" t="s">
        <v>801</v>
      </c>
      <c r="J1064" s="24" t="s">
        <v>802</v>
      </c>
      <c r="K1064" s="24" t="s">
        <v>803</v>
      </c>
      <c r="L1064" s="24"/>
      <c r="M1064" s="24" t="s">
        <v>804</v>
      </c>
      <c r="N1064" s="24"/>
    </row>
    <row r="1065" spans="1:14">
      <c r="A1065" s="24" t="s">
        <v>11028</v>
      </c>
      <c r="B1065" s="24">
        <v>0.43966559385194698</v>
      </c>
      <c r="C1065" s="25">
        <v>0.33333333333333298</v>
      </c>
      <c r="D1065" s="25">
        <v>1</v>
      </c>
      <c r="E1065" s="25">
        <v>1.3333333333333299</v>
      </c>
      <c r="F1065" s="25">
        <v>1.6666666666666701</v>
      </c>
      <c r="G1065" s="24" t="s">
        <v>11029</v>
      </c>
      <c r="H1065" s="24" t="s">
        <v>11030</v>
      </c>
      <c r="I1065" s="24" t="s">
        <v>11031</v>
      </c>
      <c r="J1065" s="24" t="s">
        <v>11032</v>
      </c>
      <c r="K1065" s="24" t="s">
        <v>11033</v>
      </c>
      <c r="L1065" s="24" t="s">
        <v>11034</v>
      </c>
      <c r="M1065" s="24" t="s">
        <v>11035</v>
      </c>
      <c r="N1065" s="24"/>
    </row>
    <row r="1066" spans="1:14">
      <c r="A1066" s="24" t="s">
        <v>11036</v>
      </c>
      <c r="B1066" s="24">
        <v>0.44650850889810301</v>
      </c>
      <c r="C1066" s="25">
        <v>0.33333333333333298</v>
      </c>
      <c r="D1066" s="25">
        <v>1.3333333333333299</v>
      </c>
      <c r="E1066" s="25">
        <v>0.33333333333333298</v>
      </c>
      <c r="F1066" s="25">
        <v>1</v>
      </c>
      <c r="G1066" s="24" t="s">
        <v>11037</v>
      </c>
      <c r="H1066" s="24" t="s">
        <v>11038</v>
      </c>
      <c r="I1066" s="24" t="s">
        <v>11039</v>
      </c>
      <c r="J1066" s="24" t="s">
        <v>11040</v>
      </c>
      <c r="K1066" s="24" t="s">
        <v>11041</v>
      </c>
      <c r="L1066" s="24" t="s">
        <v>11042</v>
      </c>
      <c r="M1066" s="24" t="s">
        <v>11043</v>
      </c>
      <c r="N1066" s="24" t="s">
        <v>1363</v>
      </c>
    </row>
    <row r="1067" spans="1:14">
      <c r="A1067" s="24" t="s">
        <v>5367</v>
      </c>
      <c r="B1067" s="24">
        <v>0.44650850889810301</v>
      </c>
      <c r="C1067" s="25">
        <v>0.33333333333333298</v>
      </c>
      <c r="D1067" s="25">
        <v>1.3333333333333299</v>
      </c>
      <c r="E1067" s="25">
        <v>0.33333333333333298</v>
      </c>
      <c r="F1067" s="25">
        <v>1</v>
      </c>
      <c r="G1067" s="24" t="s">
        <v>5368</v>
      </c>
      <c r="H1067" s="24" t="s">
        <v>5369</v>
      </c>
      <c r="I1067" s="24" t="s">
        <v>5370</v>
      </c>
      <c r="J1067" s="24" t="s">
        <v>5371</v>
      </c>
      <c r="K1067" s="24" t="s">
        <v>5372</v>
      </c>
      <c r="L1067" s="24" t="s">
        <v>5373</v>
      </c>
      <c r="M1067" s="24" t="s">
        <v>5374</v>
      </c>
      <c r="N1067" s="24"/>
    </row>
    <row r="1068" spans="1:14">
      <c r="A1068" s="24" t="s">
        <v>11044</v>
      </c>
      <c r="B1068" s="24">
        <v>0.44650850889810301</v>
      </c>
      <c r="C1068" s="25">
        <v>0.33333333333333298</v>
      </c>
      <c r="D1068" s="25">
        <v>1.3333333333333299</v>
      </c>
      <c r="E1068" s="25">
        <v>0.33333333333333298</v>
      </c>
      <c r="F1068" s="25">
        <v>1</v>
      </c>
      <c r="G1068" s="24" t="s">
        <v>11045</v>
      </c>
      <c r="H1068" s="24" t="s">
        <v>11046</v>
      </c>
      <c r="I1068" s="24" t="s">
        <v>11047</v>
      </c>
      <c r="J1068" s="24" t="s">
        <v>11048</v>
      </c>
      <c r="K1068" s="24" t="s">
        <v>11049</v>
      </c>
      <c r="L1068" s="24" t="s">
        <v>11050</v>
      </c>
      <c r="M1068" s="24" t="s">
        <v>11051</v>
      </c>
      <c r="N1068" s="24"/>
    </row>
    <row r="1069" spans="1:14">
      <c r="A1069" s="24" t="s">
        <v>3405</v>
      </c>
      <c r="B1069" s="24">
        <v>0.449171610320167</v>
      </c>
      <c r="C1069" s="25">
        <v>2</v>
      </c>
      <c r="D1069" s="25">
        <v>4</v>
      </c>
      <c r="E1069" s="25">
        <v>4.3333333333333304</v>
      </c>
      <c r="F1069" s="25">
        <v>3.6666666666666701</v>
      </c>
      <c r="G1069" s="24" t="s">
        <v>3406</v>
      </c>
      <c r="H1069" s="24" t="s">
        <v>3407</v>
      </c>
      <c r="I1069" s="24" t="s">
        <v>3408</v>
      </c>
      <c r="J1069" s="24" t="s">
        <v>3409</v>
      </c>
      <c r="K1069" s="24" t="s">
        <v>3410</v>
      </c>
      <c r="L1069" s="24" t="s">
        <v>3411</v>
      </c>
      <c r="M1069" s="24" t="s">
        <v>3412</v>
      </c>
      <c r="N1069" s="24"/>
    </row>
    <row r="1070" spans="1:14">
      <c r="A1070" s="24" t="s">
        <v>7380</v>
      </c>
      <c r="B1070" s="24">
        <v>0.449171610320167</v>
      </c>
      <c r="C1070" s="25">
        <v>4.6666666666666696</v>
      </c>
      <c r="D1070" s="25">
        <v>4</v>
      </c>
      <c r="E1070" s="25">
        <v>2.3333333333333299</v>
      </c>
      <c r="F1070" s="25">
        <v>4.6666666666666696</v>
      </c>
      <c r="G1070" s="24" t="s">
        <v>7381</v>
      </c>
      <c r="H1070" s="24" t="s">
        <v>7382</v>
      </c>
      <c r="I1070" s="24" t="s">
        <v>7383</v>
      </c>
      <c r="J1070" s="24" t="s">
        <v>7384</v>
      </c>
      <c r="K1070" s="24" t="s">
        <v>7385</v>
      </c>
      <c r="L1070" s="24" t="s">
        <v>7386</v>
      </c>
      <c r="M1070" s="24" t="s">
        <v>7387</v>
      </c>
      <c r="N1070" s="24" t="s">
        <v>4683</v>
      </c>
    </row>
    <row r="1071" spans="1:14">
      <c r="A1071" s="24" t="s">
        <v>8068</v>
      </c>
      <c r="B1071" s="24">
        <v>0.44985658952455698</v>
      </c>
      <c r="C1071" s="25">
        <v>0.66666666666666696</v>
      </c>
      <c r="D1071" s="25">
        <v>0.66666666666666696</v>
      </c>
      <c r="E1071" s="25">
        <v>1.3333333333333299</v>
      </c>
      <c r="F1071" s="25">
        <v>2</v>
      </c>
      <c r="G1071" s="24" t="s">
        <v>8069</v>
      </c>
      <c r="H1071" s="24" t="s">
        <v>8070</v>
      </c>
      <c r="I1071" s="24" t="s">
        <v>8071</v>
      </c>
      <c r="J1071" s="24" t="s">
        <v>8072</v>
      </c>
      <c r="K1071" s="24" t="s">
        <v>8073</v>
      </c>
      <c r="L1071" s="24" t="s">
        <v>8074</v>
      </c>
      <c r="M1071" s="24" t="s">
        <v>8075</v>
      </c>
      <c r="N1071" s="24"/>
    </row>
    <row r="1072" spans="1:14">
      <c r="A1072" s="24" t="s">
        <v>6825</v>
      </c>
      <c r="B1072" s="24">
        <v>0.45148777195059597</v>
      </c>
      <c r="C1072" s="25">
        <v>2.3333333333333299</v>
      </c>
      <c r="D1072" s="25">
        <v>3.6666666666666701</v>
      </c>
      <c r="E1072" s="25">
        <v>3.3333333333333299</v>
      </c>
      <c r="F1072" s="25">
        <v>5</v>
      </c>
      <c r="G1072" s="24" t="s">
        <v>6826</v>
      </c>
      <c r="H1072" s="24" t="s">
        <v>6827</v>
      </c>
      <c r="I1072" s="24" t="s">
        <v>6828</v>
      </c>
      <c r="J1072" s="24" t="s">
        <v>6829</v>
      </c>
      <c r="K1072" s="24" t="s">
        <v>6830</v>
      </c>
      <c r="L1072" s="24" t="s">
        <v>6831</v>
      </c>
      <c r="M1072" s="24" t="s">
        <v>6832</v>
      </c>
      <c r="N1072" s="24"/>
    </row>
    <row r="1073" spans="1:14">
      <c r="A1073" s="24" t="s">
        <v>7714</v>
      </c>
      <c r="B1073" s="24">
        <v>0.45772735302839002</v>
      </c>
      <c r="C1073" s="25">
        <v>3.3333333333333299</v>
      </c>
      <c r="D1073" s="25">
        <v>3.6666666666666701</v>
      </c>
      <c r="E1073" s="25">
        <v>6</v>
      </c>
      <c r="F1073" s="25">
        <v>5</v>
      </c>
      <c r="G1073" s="24" t="s">
        <v>7715</v>
      </c>
      <c r="H1073" s="24" t="s">
        <v>7716</v>
      </c>
      <c r="I1073" s="24" t="s">
        <v>7717</v>
      </c>
      <c r="J1073" s="24" t="s">
        <v>7718</v>
      </c>
      <c r="K1073" s="24" t="s">
        <v>7719</v>
      </c>
      <c r="L1073" s="24" t="s">
        <v>7720</v>
      </c>
      <c r="M1073" s="24" t="s">
        <v>7721</v>
      </c>
      <c r="N1073" s="24"/>
    </row>
    <row r="1074" spans="1:14">
      <c r="A1074" s="24" t="s">
        <v>8047</v>
      </c>
      <c r="B1074" s="24">
        <v>0.45772735302839002</v>
      </c>
      <c r="C1074" s="25">
        <v>3.3333333333333299</v>
      </c>
      <c r="D1074" s="25">
        <v>2.6666666666666701</v>
      </c>
      <c r="E1074" s="25">
        <v>1.3333333333333299</v>
      </c>
      <c r="F1074" s="25">
        <v>3</v>
      </c>
      <c r="G1074" s="24" t="s">
        <v>8048</v>
      </c>
      <c r="H1074" s="24" t="s">
        <v>8049</v>
      </c>
      <c r="I1074" s="24" t="s">
        <v>8050</v>
      </c>
      <c r="J1074" s="24"/>
      <c r="K1074" s="24"/>
      <c r="L1074" s="24" t="s">
        <v>8051</v>
      </c>
      <c r="M1074" s="24" t="s">
        <v>391</v>
      </c>
      <c r="N1074" s="24"/>
    </row>
    <row r="1075" spans="1:14">
      <c r="A1075" s="24" t="s">
        <v>7956</v>
      </c>
      <c r="B1075" s="24">
        <v>0.45772735302839002</v>
      </c>
      <c r="C1075" s="25">
        <v>1</v>
      </c>
      <c r="D1075" s="25">
        <v>2.6666666666666701</v>
      </c>
      <c r="E1075" s="25">
        <v>2</v>
      </c>
      <c r="F1075" s="25">
        <v>2.6666666666666701</v>
      </c>
      <c r="G1075" s="24" t="s">
        <v>7957</v>
      </c>
      <c r="H1075" s="24" t="s">
        <v>7958</v>
      </c>
      <c r="I1075" s="24" t="s">
        <v>7959</v>
      </c>
      <c r="J1075" s="24" t="s">
        <v>7960</v>
      </c>
      <c r="K1075" s="24" t="s">
        <v>7961</v>
      </c>
      <c r="L1075" s="24" t="s">
        <v>7962</v>
      </c>
      <c r="M1075" s="24" t="s">
        <v>7963</v>
      </c>
      <c r="N1075" s="24"/>
    </row>
    <row r="1076" spans="1:14">
      <c r="A1076" s="24" t="s">
        <v>6021</v>
      </c>
      <c r="B1076" s="24">
        <v>0.45863176366783898</v>
      </c>
      <c r="C1076" s="25">
        <v>3</v>
      </c>
      <c r="D1076" s="25">
        <v>1.6666666666666701</v>
      </c>
      <c r="E1076" s="25">
        <v>3</v>
      </c>
      <c r="F1076" s="25">
        <v>4</v>
      </c>
      <c r="G1076" s="24" t="s">
        <v>6022</v>
      </c>
      <c r="H1076" s="24" t="s">
        <v>6023</v>
      </c>
      <c r="I1076" s="24" t="s">
        <v>6024</v>
      </c>
      <c r="J1076" s="24" t="s">
        <v>6025</v>
      </c>
      <c r="K1076" s="24" t="s">
        <v>6026</v>
      </c>
      <c r="L1076" s="24" t="s">
        <v>6027</v>
      </c>
      <c r="M1076" s="24" t="s">
        <v>6028</v>
      </c>
      <c r="N1076" s="24"/>
    </row>
    <row r="1077" spans="1:14">
      <c r="A1077" s="24" t="s">
        <v>4716</v>
      </c>
      <c r="B1077" s="24">
        <v>0.46022693799983899</v>
      </c>
      <c r="C1077" s="25">
        <v>10</v>
      </c>
      <c r="D1077" s="25">
        <v>9.6666666666666696</v>
      </c>
      <c r="E1077" s="25">
        <v>7.3333333333333304</v>
      </c>
      <c r="F1077" s="25">
        <v>6.6666666666666696</v>
      </c>
      <c r="G1077" s="24" t="s">
        <v>4717</v>
      </c>
      <c r="H1077" s="24" t="s">
        <v>4718</v>
      </c>
      <c r="I1077" s="24" t="s">
        <v>4719</v>
      </c>
      <c r="J1077" s="24" t="s">
        <v>4720</v>
      </c>
      <c r="K1077" s="24" t="s">
        <v>4721</v>
      </c>
      <c r="L1077" s="24"/>
      <c r="M1077" s="24" t="s">
        <v>4722</v>
      </c>
      <c r="N1077" s="24"/>
    </row>
    <row r="1078" spans="1:14">
      <c r="A1078" s="24" t="s">
        <v>11052</v>
      </c>
      <c r="B1078" s="24">
        <v>0.47103823473008399</v>
      </c>
      <c r="C1078" s="25">
        <v>2</v>
      </c>
      <c r="D1078" s="25">
        <v>2.3333333333333299</v>
      </c>
      <c r="E1078" s="25">
        <v>2</v>
      </c>
      <c r="F1078" s="25">
        <v>4</v>
      </c>
      <c r="G1078" s="24" t="s">
        <v>11053</v>
      </c>
      <c r="H1078" s="24" t="s">
        <v>11054</v>
      </c>
      <c r="I1078" s="24" t="s">
        <v>11055</v>
      </c>
      <c r="J1078" s="24" t="s">
        <v>11056</v>
      </c>
      <c r="K1078" s="24" t="s">
        <v>11057</v>
      </c>
      <c r="L1078" s="24" t="s">
        <v>11058</v>
      </c>
      <c r="M1078" s="24" t="s">
        <v>11059</v>
      </c>
      <c r="N1078" s="24"/>
    </row>
    <row r="1079" spans="1:14">
      <c r="A1079" s="24" t="s">
        <v>7247</v>
      </c>
      <c r="B1079" s="24">
        <v>0.477158764032104</v>
      </c>
      <c r="C1079" s="25">
        <v>2</v>
      </c>
      <c r="D1079" s="25">
        <v>4.3333333333333304</v>
      </c>
      <c r="E1079" s="25">
        <v>3.3333333333333299</v>
      </c>
      <c r="F1079" s="25">
        <v>2.6666666666666701</v>
      </c>
      <c r="G1079" s="24" t="s">
        <v>7248</v>
      </c>
      <c r="H1079" s="24" t="s">
        <v>7249</v>
      </c>
      <c r="I1079" s="24" t="s">
        <v>7250</v>
      </c>
      <c r="J1079" s="24" t="s">
        <v>7251</v>
      </c>
      <c r="K1079" s="24" t="s">
        <v>7252</v>
      </c>
      <c r="L1079" s="24" t="s">
        <v>7253</v>
      </c>
      <c r="M1079" s="24" t="s">
        <v>7254</v>
      </c>
      <c r="N1079" s="24"/>
    </row>
    <row r="1080" spans="1:14">
      <c r="A1080" s="24" t="s">
        <v>9013</v>
      </c>
      <c r="B1080" s="24">
        <v>0.48115739812720898</v>
      </c>
      <c r="C1080" s="25">
        <v>2</v>
      </c>
      <c r="D1080" s="25">
        <v>3.6666666666666701</v>
      </c>
      <c r="E1080" s="25">
        <v>3</v>
      </c>
      <c r="F1080" s="25">
        <v>4.3333333333333304</v>
      </c>
      <c r="G1080" s="24" t="s">
        <v>9014</v>
      </c>
      <c r="H1080" s="24" t="s">
        <v>9015</v>
      </c>
      <c r="I1080" s="24" t="s">
        <v>9016</v>
      </c>
      <c r="J1080" s="24" t="s">
        <v>9017</v>
      </c>
      <c r="K1080" s="24" t="s">
        <v>9018</v>
      </c>
      <c r="L1080" s="24" t="s">
        <v>9019</v>
      </c>
      <c r="M1080" s="24" t="s">
        <v>9020</v>
      </c>
      <c r="N1080" s="24"/>
    </row>
    <row r="1081" spans="1:14">
      <c r="A1081" s="24" t="s">
        <v>1510</v>
      </c>
      <c r="B1081" s="24">
        <v>0.48160150611930602</v>
      </c>
      <c r="C1081" s="25">
        <v>2.3333333333333299</v>
      </c>
      <c r="D1081" s="25">
        <v>3.3333333333333299</v>
      </c>
      <c r="E1081" s="25">
        <v>4.6666666666666696</v>
      </c>
      <c r="F1081" s="25">
        <v>4.3333333333333304</v>
      </c>
      <c r="G1081" s="24" t="s">
        <v>1511</v>
      </c>
      <c r="H1081" s="24" t="s">
        <v>1512</v>
      </c>
      <c r="I1081" s="24" t="s">
        <v>1513</v>
      </c>
      <c r="J1081" s="24" t="s">
        <v>1514</v>
      </c>
      <c r="K1081" s="24" t="s">
        <v>1515</v>
      </c>
      <c r="L1081" s="24" t="s">
        <v>1516</v>
      </c>
      <c r="M1081" s="24" t="s">
        <v>1517</v>
      </c>
      <c r="N1081" s="24"/>
    </row>
    <row r="1082" spans="1:14">
      <c r="A1082" s="24" t="s">
        <v>11060</v>
      </c>
      <c r="B1082" s="24">
        <v>0.48980815098346903</v>
      </c>
      <c r="C1082" s="25">
        <v>1.6666666666666701</v>
      </c>
      <c r="D1082" s="25">
        <v>3</v>
      </c>
      <c r="E1082" s="25">
        <v>1.3333333333333299</v>
      </c>
      <c r="F1082" s="25">
        <v>1.3333333333333299</v>
      </c>
      <c r="G1082" s="24" t="s">
        <v>11061</v>
      </c>
      <c r="H1082" s="24" t="s">
        <v>11062</v>
      </c>
      <c r="I1082" s="24" t="s">
        <v>11063</v>
      </c>
      <c r="J1082" s="24" t="s">
        <v>11064</v>
      </c>
      <c r="K1082" s="24" t="s">
        <v>11065</v>
      </c>
      <c r="L1082" s="24" t="s">
        <v>11066</v>
      </c>
      <c r="M1082" s="24" t="s">
        <v>11067</v>
      </c>
      <c r="N1082" s="24"/>
    </row>
    <row r="1083" spans="1:14">
      <c r="A1083" s="24" t="s">
        <v>7923</v>
      </c>
      <c r="B1083" s="24">
        <v>0.49080165297073602</v>
      </c>
      <c r="C1083" s="25">
        <v>2</v>
      </c>
      <c r="D1083" s="25">
        <v>2.6666666666666701</v>
      </c>
      <c r="E1083" s="25">
        <v>1</v>
      </c>
      <c r="F1083" s="25">
        <v>1.3333333333333299</v>
      </c>
      <c r="G1083" s="24" t="s">
        <v>7924</v>
      </c>
      <c r="H1083" s="24" t="s">
        <v>7925</v>
      </c>
      <c r="I1083" s="24" t="s">
        <v>7926</v>
      </c>
      <c r="J1083" s="24" t="s">
        <v>7927</v>
      </c>
      <c r="K1083" s="24" t="s">
        <v>7928</v>
      </c>
      <c r="L1083" s="24" t="s">
        <v>7929</v>
      </c>
      <c r="M1083" s="24" t="s">
        <v>7930</v>
      </c>
      <c r="N1083" s="24" t="s">
        <v>7931</v>
      </c>
    </row>
    <row r="1084" spans="1:14">
      <c r="A1084" s="24" t="s">
        <v>1432</v>
      </c>
      <c r="B1084" s="24">
        <v>0.49132416738683099</v>
      </c>
      <c r="C1084" s="25">
        <v>4.6666666666666696</v>
      </c>
      <c r="D1084" s="25">
        <v>6.6666666666666696</v>
      </c>
      <c r="E1084" s="25">
        <v>4.6666666666666696</v>
      </c>
      <c r="F1084" s="25">
        <v>3.6666666666666701</v>
      </c>
      <c r="G1084" s="24" t="s">
        <v>1433</v>
      </c>
      <c r="H1084" s="24" t="s">
        <v>1434</v>
      </c>
      <c r="I1084" s="24" t="s">
        <v>1435</v>
      </c>
      <c r="J1084" s="24" t="s">
        <v>1436</v>
      </c>
      <c r="K1084" s="24" t="s">
        <v>1437</v>
      </c>
      <c r="L1084" s="24" t="s">
        <v>1438</v>
      </c>
      <c r="M1084" s="24" t="s">
        <v>1439</v>
      </c>
      <c r="N1084" s="24"/>
    </row>
    <row r="1085" spans="1:14">
      <c r="A1085" s="24" t="s">
        <v>11068</v>
      </c>
      <c r="B1085" s="24">
        <v>0.49680191898568099</v>
      </c>
      <c r="C1085" s="25">
        <v>0.66666666666666696</v>
      </c>
      <c r="D1085" s="25">
        <v>0.33333333333333298</v>
      </c>
      <c r="E1085" s="25">
        <v>1.3333333333333299</v>
      </c>
      <c r="F1085" s="25">
        <v>0.33333333333333298</v>
      </c>
      <c r="G1085" s="24" t="s">
        <v>11069</v>
      </c>
      <c r="H1085" s="24" t="s">
        <v>11070</v>
      </c>
      <c r="I1085" s="24" t="s">
        <v>11071</v>
      </c>
      <c r="J1085" s="24" t="s">
        <v>11072</v>
      </c>
      <c r="K1085" s="24" t="s">
        <v>11073</v>
      </c>
      <c r="L1085" s="24" t="s">
        <v>11074</v>
      </c>
      <c r="M1085" s="24" t="s">
        <v>11075</v>
      </c>
      <c r="N1085" s="24" t="s">
        <v>11076</v>
      </c>
    </row>
    <row r="1086" spans="1:14">
      <c r="A1086" s="24" t="s">
        <v>6186</v>
      </c>
      <c r="B1086" s="24">
        <v>0.49920247809063001</v>
      </c>
      <c r="C1086" s="25">
        <v>2.3333333333333299</v>
      </c>
      <c r="D1086" s="25">
        <v>3.3333333333333299</v>
      </c>
      <c r="E1086" s="25">
        <v>2.6666666666666701</v>
      </c>
      <c r="F1086" s="25">
        <v>1.3333333333333299</v>
      </c>
      <c r="G1086" s="24" t="s">
        <v>6187</v>
      </c>
      <c r="H1086" s="24" t="s">
        <v>6188</v>
      </c>
      <c r="I1086" s="24" t="s">
        <v>6189</v>
      </c>
      <c r="J1086" s="24" t="s">
        <v>6190</v>
      </c>
      <c r="K1086" s="24" t="s">
        <v>6191</v>
      </c>
      <c r="L1086" s="24" t="s">
        <v>6192</v>
      </c>
      <c r="M1086" s="24" t="s">
        <v>6193</v>
      </c>
      <c r="N1086" s="24" t="s">
        <v>1873</v>
      </c>
    </row>
    <row r="1087" spans="1:14">
      <c r="A1087" s="24" t="s">
        <v>2059</v>
      </c>
      <c r="B1087" s="24">
        <v>0.50490245289630498</v>
      </c>
      <c r="C1087" s="25">
        <v>1.6666666666666701</v>
      </c>
      <c r="D1087" s="25">
        <v>3.6666666666666701</v>
      </c>
      <c r="E1087" s="25">
        <v>2</v>
      </c>
      <c r="F1087" s="25">
        <v>2.6666666666666701</v>
      </c>
      <c r="G1087" s="24" t="s">
        <v>2060</v>
      </c>
      <c r="H1087" s="24" t="s">
        <v>2061</v>
      </c>
      <c r="I1087" s="24" t="s">
        <v>2062</v>
      </c>
      <c r="J1087" s="24" t="s">
        <v>2063</v>
      </c>
      <c r="K1087" s="24" t="s">
        <v>2064</v>
      </c>
      <c r="L1087" s="24" t="s">
        <v>2065</v>
      </c>
      <c r="M1087" s="24" t="s">
        <v>2066</v>
      </c>
      <c r="N1087" s="24"/>
    </row>
    <row r="1088" spans="1:14">
      <c r="A1088" s="24" t="s">
        <v>11077</v>
      </c>
      <c r="B1088" s="24">
        <v>0.50593909926191605</v>
      </c>
      <c r="C1088" s="25">
        <v>0.66666666666666696</v>
      </c>
      <c r="D1088" s="25">
        <v>2</v>
      </c>
      <c r="E1088" s="25">
        <v>2</v>
      </c>
      <c r="F1088" s="25">
        <v>1.3333333333333299</v>
      </c>
      <c r="G1088" s="24" t="s">
        <v>11078</v>
      </c>
      <c r="H1088" s="24" t="s">
        <v>11079</v>
      </c>
      <c r="I1088" s="24" t="s">
        <v>11080</v>
      </c>
      <c r="J1088" s="24" t="s">
        <v>11081</v>
      </c>
      <c r="K1088" s="24" t="s">
        <v>11082</v>
      </c>
      <c r="L1088" s="24" t="s">
        <v>11083</v>
      </c>
      <c r="M1088" s="24" t="s">
        <v>11084</v>
      </c>
      <c r="N1088" s="24"/>
    </row>
    <row r="1089" spans="1:14">
      <c r="A1089" s="24" t="s">
        <v>6849</v>
      </c>
      <c r="B1089" s="24">
        <v>0.50758600899891404</v>
      </c>
      <c r="C1089" s="25">
        <v>5.3333333333333304</v>
      </c>
      <c r="D1089" s="25">
        <v>8</v>
      </c>
      <c r="E1089" s="25">
        <v>8.6666666666666696</v>
      </c>
      <c r="F1089" s="25">
        <v>7</v>
      </c>
      <c r="G1089" s="24" t="s">
        <v>6850</v>
      </c>
      <c r="H1089" s="24" t="s">
        <v>6851</v>
      </c>
      <c r="I1089" s="24" t="s">
        <v>6852</v>
      </c>
      <c r="J1089" s="24"/>
      <c r="K1089" s="24"/>
      <c r="L1089" s="24" t="s">
        <v>6853</v>
      </c>
      <c r="M1089" s="24" t="s">
        <v>391</v>
      </c>
      <c r="N1089" s="24"/>
    </row>
    <row r="1090" spans="1:14">
      <c r="A1090" s="24" t="s">
        <v>8192</v>
      </c>
      <c r="B1090" s="24">
        <v>0.50888223689096501</v>
      </c>
      <c r="C1090" s="25">
        <v>2.3333333333333299</v>
      </c>
      <c r="D1090" s="25">
        <v>2</v>
      </c>
      <c r="E1090" s="25">
        <v>3.6666666666666701</v>
      </c>
      <c r="F1090" s="25">
        <v>1.6666666666666701</v>
      </c>
      <c r="G1090" s="24" t="s">
        <v>8193</v>
      </c>
      <c r="H1090" s="24" t="s">
        <v>8194</v>
      </c>
      <c r="I1090" s="24" t="s">
        <v>8195</v>
      </c>
      <c r="J1090" s="24" t="s">
        <v>8196</v>
      </c>
      <c r="K1090" s="24" t="s">
        <v>8197</v>
      </c>
      <c r="L1090" s="24" t="s">
        <v>8198</v>
      </c>
      <c r="M1090" s="24" t="s">
        <v>8199</v>
      </c>
      <c r="N1090" s="24"/>
    </row>
    <row r="1091" spans="1:14">
      <c r="A1091" s="24" t="s">
        <v>8597</v>
      </c>
      <c r="B1091" s="24">
        <v>0.50888223689096501</v>
      </c>
      <c r="C1091" s="25">
        <v>2</v>
      </c>
      <c r="D1091" s="25">
        <v>2.3333333333333299</v>
      </c>
      <c r="E1091" s="25">
        <v>1.6666666666666701</v>
      </c>
      <c r="F1091" s="25">
        <v>3.6666666666666701</v>
      </c>
      <c r="G1091" s="24" t="s">
        <v>8598</v>
      </c>
      <c r="H1091" s="24" t="s">
        <v>8599</v>
      </c>
      <c r="I1091" s="24" t="s">
        <v>8600</v>
      </c>
      <c r="J1091" s="24" t="s">
        <v>8601</v>
      </c>
      <c r="K1091" s="24" t="s">
        <v>8602</v>
      </c>
      <c r="L1091" s="24" t="s">
        <v>8603</v>
      </c>
      <c r="M1091" s="24" t="s">
        <v>8604</v>
      </c>
      <c r="N1091" s="24"/>
    </row>
    <row r="1092" spans="1:14">
      <c r="A1092" s="24" t="s">
        <v>11085</v>
      </c>
      <c r="B1092" s="24">
        <v>0.50888223689096501</v>
      </c>
      <c r="C1092" s="25">
        <v>1.3333333333333299</v>
      </c>
      <c r="D1092" s="25">
        <v>0.33333333333333298</v>
      </c>
      <c r="E1092" s="25">
        <v>0.66666666666666696</v>
      </c>
      <c r="F1092" s="25">
        <v>1.3333333333333299</v>
      </c>
      <c r="G1092" s="24" t="s">
        <v>11086</v>
      </c>
      <c r="H1092" s="24" t="s">
        <v>11087</v>
      </c>
      <c r="I1092" s="24" t="s">
        <v>11088</v>
      </c>
      <c r="J1092" s="24" t="s">
        <v>11089</v>
      </c>
      <c r="K1092" s="24" t="s">
        <v>11090</v>
      </c>
      <c r="L1092" s="24" t="s">
        <v>11091</v>
      </c>
      <c r="M1092" s="24" t="s">
        <v>11092</v>
      </c>
      <c r="N1092" s="24"/>
    </row>
    <row r="1093" spans="1:14">
      <c r="A1093" s="24" t="s">
        <v>1128</v>
      </c>
      <c r="B1093" s="24">
        <v>0.51003772214758003</v>
      </c>
      <c r="C1093" s="25">
        <v>3</v>
      </c>
      <c r="D1093" s="25">
        <v>2.6666666666666701</v>
      </c>
      <c r="E1093" s="25">
        <v>5</v>
      </c>
      <c r="F1093" s="25">
        <v>4</v>
      </c>
      <c r="G1093" s="24" t="s">
        <v>1129</v>
      </c>
      <c r="H1093" s="24" t="s">
        <v>1130</v>
      </c>
      <c r="I1093" s="24" t="s">
        <v>1131</v>
      </c>
      <c r="J1093" s="24" t="s">
        <v>1132</v>
      </c>
      <c r="K1093" s="24" t="s">
        <v>1133</v>
      </c>
      <c r="L1093" s="24" t="s">
        <v>1134</v>
      </c>
      <c r="M1093" s="24" t="s">
        <v>1135</v>
      </c>
      <c r="N1093" s="24"/>
    </row>
    <row r="1094" spans="1:14">
      <c r="A1094" s="24" t="s">
        <v>5754</v>
      </c>
      <c r="B1094" s="24">
        <v>0.51128494455943496</v>
      </c>
      <c r="C1094" s="25">
        <v>6.6666666666666696</v>
      </c>
      <c r="D1094" s="25">
        <v>9.3333333333333304</v>
      </c>
      <c r="E1094" s="25">
        <v>10</v>
      </c>
      <c r="F1094" s="25">
        <v>10</v>
      </c>
      <c r="G1094" s="24" t="s">
        <v>5755</v>
      </c>
      <c r="H1094" s="24" t="s">
        <v>5756</v>
      </c>
      <c r="I1094" s="24" t="s">
        <v>5757</v>
      </c>
      <c r="J1094" s="24" t="s">
        <v>5758</v>
      </c>
      <c r="K1094" s="24" t="s">
        <v>5759</v>
      </c>
      <c r="L1094" s="24" t="s">
        <v>5760</v>
      </c>
      <c r="M1094" s="24" t="s">
        <v>5761</v>
      </c>
      <c r="N1094" s="24"/>
    </row>
    <row r="1095" spans="1:14">
      <c r="A1095" s="24" t="s">
        <v>11093</v>
      </c>
      <c r="B1095" s="24">
        <v>0.51128494455943496</v>
      </c>
      <c r="C1095" s="25">
        <v>3</v>
      </c>
      <c r="D1095" s="25">
        <v>1.3333333333333299</v>
      </c>
      <c r="E1095" s="25">
        <v>1.6666666666666701</v>
      </c>
      <c r="F1095" s="25">
        <v>2.6666666666666701</v>
      </c>
      <c r="G1095" s="24" t="s">
        <v>11094</v>
      </c>
      <c r="H1095" s="24" t="s">
        <v>11095</v>
      </c>
      <c r="I1095" s="24" t="s">
        <v>11096</v>
      </c>
      <c r="J1095" s="24" t="s">
        <v>11097</v>
      </c>
      <c r="K1095" s="24" t="s">
        <v>11098</v>
      </c>
      <c r="L1095" s="24" t="s">
        <v>11099</v>
      </c>
      <c r="M1095" s="24" t="s">
        <v>11100</v>
      </c>
      <c r="N1095" s="24"/>
    </row>
    <row r="1096" spans="1:14">
      <c r="A1096" s="24" t="s">
        <v>7129</v>
      </c>
      <c r="B1096" s="24">
        <v>0.51128494455943496</v>
      </c>
      <c r="C1096" s="25">
        <v>2.6666666666666701</v>
      </c>
      <c r="D1096" s="25">
        <v>1.3333333333333299</v>
      </c>
      <c r="E1096" s="25">
        <v>3</v>
      </c>
      <c r="F1096" s="25">
        <v>1.6666666666666701</v>
      </c>
      <c r="G1096" s="24" t="s">
        <v>7130</v>
      </c>
      <c r="H1096" s="24" t="s">
        <v>7131</v>
      </c>
      <c r="I1096" s="24" t="s">
        <v>7132</v>
      </c>
      <c r="J1096" s="24" t="s">
        <v>7133</v>
      </c>
      <c r="K1096" s="24" t="s">
        <v>7134</v>
      </c>
      <c r="L1096" s="24" t="s">
        <v>7135</v>
      </c>
      <c r="M1096" s="24" t="s">
        <v>7136</v>
      </c>
      <c r="N1096" s="24"/>
    </row>
    <row r="1097" spans="1:14">
      <c r="A1097" s="24" t="s">
        <v>8124</v>
      </c>
      <c r="B1097" s="24">
        <v>0.51265524724019396</v>
      </c>
      <c r="C1097" s="25">
        <v>3</v>
      </c>
      <c r="D1097" s="25">
        <v>5.3333333333333304</v>
      </c>
      <c r="E1097" s="25">
        <v>5</v>
      </c>
      <c r="F1097" s="25">
        <v>5.3333333333333304</v>
      </c>
      <c r="G1097" s="24" t="s">
        <v>8125</v>
      </c>
      <c r="H1097" s="24" t="s">
        <v>8126</v>
      </c>
      <c r="I1097" s="24" t="s">
        <v>8127</v>
      </c>
      <c r="J1097" s="24" t="s">
        <v>8128</v>
      </c>
      <c r="K1097" s="24" t="s">
        <v>8129</v>
      </c>
      <c r="L1097" s="24" t="s">
        <v>8130</v>
      </c>
      <c r="M1097" s="24" t="s">
        <v>8131</v>
      </c>
      <c r="N1097" s="24"/>
    </row>
    <row r="1098" spans="1:14">
      <c r="A1098" s="24" t="s">
        <v>8483</v>
      </c>
      <c r="B1098" s="24">
        <v>0.51294978494628296</v>
      </c>
      <c r="C1098" s="25">
        <v>0.66666666666666696</v>
      </c>
      <c r="D1098" s="25">
        <v>1.6666666666666701</v>
      </c>
      <c r="E1098" s="25">
        <v>1.6666666666666701</v>
      </c>
      <c r="F1098" s="25">
        <v>0.66666666666666696</v>
      </c>
      <c r="G1098" s="24" t="s">
        <v>8484</v>
      </c>
      <c r="H1098" s="24" t="s">
        <v>8485</v>
      </c>
      <c r="I1098" s="24" t="s">
        <v>8486</v>
      </c>
      <c r="J1098" s="24" t="s">
        <v>8487</v>
      </c>
      <c r="K1098" s="24" t="s">
        <v>8488</v>
      </c>
      <c r="L1098" s="24" t="s">
        <v>8489</v>
      </c>
      <c r="M1098" s="24" t="s">
        <v>8490</v>
      </c>
      <c r="N1098" s="24"/>
    </row>
    <row r="1099" spans="1:14">
      <c r="A1099" s="24" t="s">
        <v>11101</v>
      </c>
      <c r="B1099" s="24">
        <v>0.51294978494628296</v>
      </c>
      <c r="C1099" s="25">
        <v>1.6666666666666701</v>
      </c>
      <c r="D1099" s="25">
        <v>0.66666666666666696</v>
      </c>
      <c r="E1099" s="25">
        <v>1.6666666666666701</v>
      </c>
      <c r="F1099" s="25">
        <v>0.66666666666666696</v>
      </c>
      <c r="G1099" s="24" t="s">
        <v>11102</v>
      </c>
      <c r="H1099" s="24" t="s">
        <v>11103</v>
      </c>
      <c r="I1099" s="24" t="s">
        <v>11104</v>
      </c>
      <c r="J1099" s="24" t="s">
        <v>11105</v>
      </c>
      <c r="K1099" s="24" t="s">
        <v>11106</v>
      </c>
      <c r="L1099" s="24" t="s">
        <v>11107</v>
      </c>
      <c r="M1099" s="24" t="s">
        <v>11108</v>
      </c>
      <c r="N1099" s="24"/>
    </row>
    <row r="1100" spans="1:14">
      <c r="A1100" s="24" t="s">
        <v>6517</v>
      </c>
      <c r="B1100" s="24">
        <v>0.54142913193216902</v>
      </c>
      <c r="C1100" s="25">
        <v>4.6666666666666696</v>
      </c>
      <c r="D1100" s="25">
        <v>4</v>
      </c>
      <c r="E1100" s="25">
        <v>3.6666666666666701</v>
      </c>
      <c r="F1100" s="25">
        <v>2.3333333333333299</v>
      </c>
      <c r="G1100" s="24" t="s">
        <v>6518</v>
      </c>
      <c r="H1100" s="24" t="s">
        <v>6519</v>
      </c>
      <c r="I1100" s="24" t="s">
        <v>6520</v>
      </c>
      <c r="J1100" s="24" t="s">
        <v>6521</v>
      </c>
      <c r="K1100" s="24" t="s">
        <v>6522</v>
      </c>
      <c r="L1100" s="24" t="s">
        <v>6523</v>
      </c>
      <c r="M1100" s="24" t="s">
        <v>6524</v>
      </c>
      <c r="N1100" s="24" t="s">
        <v>6525</v>
      </c>
    </row>
    <row r="1101" spans="1:14">
      <c r="A1101" s="24" t="s">
        <v>8023</v>
      </c>
      <c r="B1101" s="24">
        <v>0.54344810398254995</v>
      </c>
      <c r="C1101" s="25">
        <v>4</v>
      </c>
      <c r="D1101" s="25">
        <v>5.6666666666666696</v>
      </c>
      <c r="E1101" s="25">
        <v>7</v>
      </c>
      <c r="F1101" s="25">
        <v>5.6666666666666696</v>
      </c>
      <c r="G1101" s="24" t="s">
        <v>8024</v>
      </c>
      <c r="H1101" s="24" t="s">
        <v>8025</v>
      </c>
      <c r="I1101" s="24" t="s">
        <v>8026</v>
      </c>
      <c r="J1101" s="24" t="s">
        <v>8027</v>
      </c>
      <c r="K1101" s="24" t="s">
        <v>8028</v>
      </c>
      <c r="L1101" s="24" t="s">
        <v>8029</v>
      </c>
      <c r="M1101" s="24" t="s">
        <v>8030</v>
      </c>
      <c r="N1101" s="24"/>
    </row>
    <row r="1102" spans="1:14">
      <c r="A1102" s="24" t="s">
        <v>6833</v>
      </c>
      <c r="B1102" s="24">
        <v>0.54425606858948905</v>
      </c>
      <c r="C1102" s="25">
        <v>5.6666666666666696</v>
      </c>
      <c r="D1102" s="25">
        <v>6</v>
      </c>
      <c r="E1102" s="25">
        <v>8.3333333333333304</v>
      </c>
      <c r="F1102" s="25">
        <v>5.3333333333333304</v>
      </c>
      <c r="G1102" s="24" t="s">
        <v>6834</v>
      </c>
      <c r="H1102" s="24" t="s">
        <v>6835</v>
      </c>
      <c r="I1102" s="24" t="s">
        <v>6836</v>
      </c>
      <c r="J1102" s="24" t="s">
        <v>6837</v>
      </c>
      <c r="K1102" s="24" t="s">
        <v>6838</v>
      </c>
      <c r="L1102" s="24" t="s">
        <v>6839</v>
      </c>
      <c r="M1102" s="24" t="s">
        <v>6840</v>
      </c>
      <c r="N1102" s="24"/>
    </row>
    <row r="1103" spans="1:14">
      <c r="A1103" s="24" t="s">
        <v>8447</v>
      </c>
      <c r="B1103" s="24">
        <v>0.54957387786261302</v>
      </c>
      <c r="C1103" s="25">
        <v>3.6666666666666701</v>
      </c>
      <c r="D1103" s="25">
        <v>5.6666666666666696</v>
      </c>
      <c r="E1103" s="25">
        <v>6.3333333333333304</v>
      </c>
      <c r="F1103" s="25">
        <v>4.6666666666666696</v>
      </c>
      <c r="G1103" s="24" t="s">
        <v>8448</v>
      </c>
      <c r="H1103" s="24" t="s">
        <v>8449</v>
      </c>
      <c r="I1103" s="24" t="s">
        <v>8450</v>
      </c>
      <c r="J1103" s="24" t="s">
        <v>8451</v>
      </c>
      <c r="K1103" s="24" t="s">
        <v>8452</v>
      </c>
      <c r="L1103" s="24" t="s">
        <v>8453</v>
      </c>
      <c r="M1103" s="24" t="s">
        <v>8454</v>
      </c>
      <c r="N1103" s="24"/>
    </row>
    <row r="1104" spans="1:14">
      <c r="A1104" s="24" t="s">
        <v>4594</v>
      </c>
      <c r="B1104" s="24">
        <v>0.55216905056666599</v>
      </c>
      <c r="C1104" s="25">
        <v>1.6666666666666701</v>
      </c>
      <c r="D1104" s="25">
        <v>2</v>
      </c>
      <c r="E1104" s="25">
        <v>1</v>
      </c>
      <c r="F1104" s="25">
        <v>2.6666666666666701</v>
      </c>
      <c r="G1104" s="24" t="s">
        <v>4595</v>
      </c>
      <c r="H1104" s="24" t="s">
        <v>4596</v>
      </c>
      <c r="I1104" s="24" t="s">
        <v>4597</v>
      </c>
      <c r="J1104" s="24" t="s">
        <v>4598</v>
      </c>
      <c r="K1104" s="24" t="s">
        <v>4599</v>
      </c>
      <c r="L1104" s="24" t="s">
        <v>4600</v>
      </c>
      <c r="M1104" s="24" t="s">
        <v>4601</v>
      </c>
      <c r="N1104" s="24"/>
    </row>
    <row r="1105" spans="1:14">
      <c r="A1105" s="24" t="s">
        <v>3524</v>
      </c>
      <c r="B1105" s="24">
        <v>0.55216905056666599</v>
      </c>
      <c r="C1105" s="25">
        <v>2</v>
      </c>
      <c r="D1105" s="25">
        <v>1.6666666666666701</v>
      </c>
      <c r="E1105" s="25">
        <v>2.6666666666666701</v>
      </c>
      <c r="F1105" s="25">
        <v>1</v>
      </c>
      <c r="G1105" s="24" t="s">
        <v>3525</v>
      </c>
      <c r="H1105" s="24" t="s">
        <v>3526</v>
      </c>
      <c r="I1105" s="24" t="s">
        <v>3527</v>
      </c>
      <c r="J1105" s="24" t="s">
        <v>3528</v>
      </c>
      <c r="K1105" s="24" t="s">
        <v>3529</v>
      </c>
      <c r="L1105" s="24" t="s">
        <v>3530</v>
      </c>
      <c r="M1105" s="24" t="s">
        <v>3531</v>
      </c>
      <c r="N1105" s="24" t="s">
        <v>3532</v>
      </c>
    </row>
    <row r="1106" spans="1:14">
      <c r="A1106" s="24" t="s">
        <v>6655</v>
      </c>
      <c r="B1106" s="24">
        <v>0.55350891772865196</v>
      </c>
      <c r="C1106" s="25">
        <v>5.3333333333333304</v>
      </c>
      <c r="D1106" s="25">
        <v>6.6666666666666696</v>
      </c>
      <c r="E1106" s="25">
        <v>5.6666666666666696</v>
      </c>
      <c r="F1106" s="25">
        <v>8.3333333333333304</v>
      </c>
      <c r="G1106" s="24" t="s">
        <v>6656</v>
      </c>
      <c r="H1106" s="24" t="s">
        <v>6657</v>
      </c>
      <c r="I1106" s="24" t="s">
        <v>6658</v>
      </c>
      <c r="J1106" s="24" t="s">
        <v>6659</v>
      </c>
      <c r="K1106" s="24" t="s">
        <v>6660</v>
      </c>
      <c r="L1106" s="24" t="s">
        <v>6661</v>
      </c>
      <c r="M1106" s="24" t="s">
        <v>6662</v>
      </c>
      <c r="N1106" s="24"/>
    </row>
    <row r="1107" spans="1:14">
      <c r="A1107" s="24" t="s">
        <v>8015</v>
      </c>
      <c r="B1107" s="24">
        <v>0.55947411751443099</v>
      </c>
      <c r="C1107" s="25">
        <v>3.3333333333333299</v>
      </c>
      <c r="D1107" s="25">
        <v>4.6666666666666696</v>
      </c>
      <c r="E1107" s="25">
        <v>5.6666666666666696</v>
      </c>
      <c r="F1107" s="25">
        <v>5.6666666666666696</v>
      </c>
      <c r="G1107" s="24" t="s">
        <v>8016</v>
      </c>
      <c r="H1107" s="24" t="s">
        <v>8017</v>
      </c>
      <c r="I1107" s="24" t="s">
        <v>8018</v>
      </c>
      <c r="J1107" s="24" t="s">
        <v>8019</v>
      </c>
      <c r="K1107" s="24" t="s">
        <v>8020</v>
      </c>
      <c r="L1107" s="24" t="s">
        <v>8021</v>
      </c>
      <c r="M1107" s="24" t="s">
        <v>8022</v>
      </c>
      <c r="N1107" s="24"/>
    </row>
    <row r="1108" spans="1:14">
      <c r="A1108" s="24" t="s">
        <v>2966</v>
      </c>
      <c r="B1108" s="24">
        <v>0.55947411751443099</v>
      </c>
      <c r="C1108" s="25">
        <v>2.3333333333333299</v>
      </c>
      <c r="D1108" s="25">
        <v>3.3333333333333299</v>
      </c>
      <c r="E1108" s="25">
        <v>3.3333333333333299</v>
      </c>
      <c r="F1108" s="25">
        <v>4.6666666666666696</v>
      </c>
      <c r="G1108" s="24" t="s">
        <v>2967</v>
      </c>
      <c r="H1108" s="24" t="s">
        <v>2968</v>
      </c>
      <c r="I1108" s="24" t="s">
        <v>2969</v>
      </c>
      <c r="J1108" s="24" t="s">
        <v>2970</v>
      </c>
      <c r="K1108" s="24" t="s">
        <v>2971</v>
      </c>
      <c r="L1108" s="24" t="s">
        <v>2972</v>
      </c>
      <c r="M1108" s="24" t="s">
        <v>2973</v>
      </c>
      <c r="N1108" s="24"/>
    </row>
    <row r="1109" spans="1:14">
      <c r="A1109" s="24" t="s">
        <v>6708</v>
      </c>
      <c r="B1109" s="24">
        <v>0.55947411751443099</v>
      </c>
      <c r="C1109" s="25">
        <v>0.33333333333333298</v>
      </c>
      <c r="D1109" s="25">
        <v>1</v>
      </c>
      <c r="E1109" s="25">
        <v>1.3333333333333299</v>
      </c>
      <c r="F1109" s="25">
        <v>1.3333333333333299</v>
      </c>
      <c r="G1109" s="24" t="s">
        <v>6709</v>
      </c>
      <c r="H1109" s="24" t="s">
        <v>6710</v>
      </c>
      <c r="I1109" s="24" t="s">
        <v>6711</v>
      </c>
      <c r="J1109" s="24" t="s">
        <v>6712</v>
      </c>
      <c r="K1109" s="24" t="s">
        <v>6713</v>
      </c>
      <c r="L1109" s="24" t="s">
        <v>6714</v>
      </c>
      <c r="M1109" s="24" t="s">
        <v>6715</v>
      </c>
      <c r="N1109" s="24"/>
    </row>
    <row r="1110" spans="1:14">
      <c r="A1110" s="24" t="s">
        <v>5738</v>
      </c>
      <c r="B1110" s="24">
        <v>0.55947411751443099</v>
      </c>
      <c r="C1110" s="25">
        <v>0.33333333333333298</v>
      </c>
      <c r="D1110" s="25">
        <v>1</v>
      </c>
      <c r="E1110" s="25">
        <v>1.3333333333333299</v>
      </c>
      <c r="F1110" s="25">
        <v>1.3333333333333299</v>
      </c>
      <c r="G1110" s="24" t="s">
        <v>5739</v>
      </c>
      <c r="H1110" s="24" t="s">
        <v>5740</v>
      </c>
      <c r="I1110" s="24" t="s">
        <v>5741</v>
      </c>
      <c r="J1110" s="24" t="s">
        <v>5742</v>
      </c>
      <c r="K1110" s="24" t="s">
        <v>5743</v>
      </c>
      <c r="L1110" s="24" t="s">
        <v>5744</v>
      </c>
      <c r="M1110" s="24" t="s">
        <v>5745</v>
      </c>
      <c r="N1110" s="24"/>
    </row>
    <row r="1111" spans="1:14">
      <c r="A1111" s="24" t="s">
        <v>7682</v>
      </c>
      <c r="B1111" s="24">
        <v>0.56302400961702403</v>
      </c>
      <c r="C1111" s="25">
        <v>3.6666666666666701</v>
      </c>
      <c r="D1111" s="25">
        <v>3.3333333333333299</v>
      </c>
      <c r="E1111" s="25">
        <v>5.3333333333333304</v>
      </c>
      <c r="F1111" s="25">
        <v>3</v>
      </c>
      <c r="G1111" s="24" t="s">
        <v>7683</v>
      </c>
      <c r="H1111" s="24" t="s">
        <v>7684</v>
      </c>
      <c r="I1111" s="24" t="s">
        <v>7685</v>
      </c>
      <c r="J1111" s="24" t="s">
        <v>7686</v>
      </c>
      <c r="K1111" s="24" t="s">
        <v>7687</v>
      </c>
      <c r="L1111" s="24" t="s">
        <v>7688</v>
      </c>
      <c r="M1111" s="24" t="s">
        <v>7689</v>
      </c>
      <c r="N1111" s="24"/>
    </row>
    <row r="1112" spans="1:14">
      <c r="A1112" s="24" t="s">
        <v>1718</v>
      </c>
      <c r="B1112" s="24">
        <v>0.56302400961702403</v>
      </c>
      <c r="C1112" s="25">
        <v>2.6666666666666701</v>
      </c>
      <c r="D1112" s="25">
        <v>2</v>
      </c>
      <c r="E1112" s="25">
        <v>4</v>
      </c>
      <c r="F1112" s="25">
        <v>2.3333333333333299</v>
      </c>
      <c r="G1112" s="24" t="s">
        <v>1719</v>
      </c>
      <c r="H1112" s="24" t="s">
        <v>1720</v>
      </c>
      <c r="I1112" s="24" t="s">
        <v>1721</v>
      </c>
      <c r="J1112" s="24" t="s">
        <v>1722</v>
      </c>
      <c r="K1112" s="24" t="s">
        <v>1723</v>
      </c>
      <c r="L1112" s="24" t="s">
        <v>1724</v>
      </c>
      <c r="M1112" s="24" t="s">
        <v>1725</v>
      </c>
      <c r="N1112" s="24"/>
    </row>
    <row r="1113" spans="1:14">
      <c r="A1113" s="24" t="s">
        <v>11109</v>
      </c>
      <c r="B1113" s="24">
        <v>0.56302400961702403</v>
      </c>
      <c r="C1113" s="25">
        <v>0.66666666666666696</v>
      </c>
      <c r="D1113" s="25">
        <v>2</v>
      </c>
      <c r="E1113" s="25">
        <v>1</v>
      </c>
      <c r="F1113" s="25">
        <v>1</v>
      </c>
      <c r="G1113" s="24" t="s">
        <v>11110</v>
      </c>
      <c r="H1113" s="24" t="s">
        <v>11111</v>
      </c>
      <c r="I1113" s="24" t="s">
        <v>11112</v>
      </c>
      <c r="J1113" s="24"/>
      <c r="K1113" s="24"/>
      <c r="L1113" s="24" t="s">
        <v>11113</v>
      </c>
      <c r="M1113" s="24" t="s">
        <v>391</v>
      </c>
      <c r="N1113" s="24"/>
    </row>
    <row r="1114" spans="1:14">
      <c r="A1114" s="24" t="s">
        <v>11114</v>
      </c>
      <c r="B1114" s="24">
        <v>0.56356152415140004</v>
      </c>
      <c r="C1114" s="25">
        <v>1</v>
      </c>
      <c r="D1114" s="25">
        <v>1</v>
      </c>
      <c r="E1114" s="25">
        <v>2.3333333333333299</v>
      </c>
      <c r="F1114" s="25">
        <v>1.6666666666666701</v>
      </c>
      <c r="G1114" s="24" t="s">
        <v>11115</v>
      </c>
      <c r="H1114" s="24" t="s">
        <v>11116</v>
      </c>
      <c r="I1114" s="24" t="s">
        <v>11117</v>
      </c>
      <c r="J1114" s="24" t="s">
        <v>11118</v>
      </c>
      <c r="K1114" s="24" t="s">
        <v>11119</v>
      </c>
      <c r="L1114" s="24" t="s">
        <v>11120</v>
      </c>
      <c r="M1114" s="24" t="s">
        <v>11121</v>
      </c>
      <c r="N1114" s="24"/>
    </row>
    <row r="1115" spans="1:14">
      <c r="A1115" s="24" t="s">
        <v>8565</v>
      </c>
      <c r="B1115" s="24">
        <v>0.566754034629256</v>
      </c>
      <c r="C1115" s="25">
        <v>1.6666666666666701</v>
      </c>
      <c r="D1115" s="25">
        <v>2.3333333333333299</v>
      </c>
      <c r="E1115" s="25">
        <v>3.3333333333333299</v>
      </c>
      <c r="F1115" s="25">
        <v>3.3333333333333299</v>
      </c>
      <c r="G1115" s="24" t="s">
        <v>8566</v>
      </c>
      <c r="H1115" s="24" t="s">
        <v>8567</v>
      </c>
      <c r="I1115" s="24" t="s">
        <v>8568</v>
      </c>
      <c r="J1115" s="24" t="s">
        <v>8569</v>
      </c>
      <c r="K1115" s="24" t="s">
        <v>8570</v>
      </c>
      <c r="L1115" s="24" t="s">
        <v>8571</v>
      </c>
      <c r="M1115" s="24" t="s">
        <v>8572</v>
      </c>
      <c r="N1115" s="24"/>
    </row>
    <row r="1116" spans="1:14">
      <c r="A1116" s="24" t="s">
        <v>11122</v>
      </c>
      <c r="B1116" s="24">
        <v>0.57374253782488704</v>
      </c>
      <c r="C1116" s="25">
        <v>1.3333333333333299</v>
      </c>
      <c r="D1116" s="25">
        <v>1</v>
      </c>
      <c r="E1116" s="25">
        <v>2.3333333333333299</v>
      </c>
      <c r="F1116" s="25">
        <v>1</v>
      </c>
      <c r="G1116" s="24" t="s">
        <v>11123</v>
      </c>
      <c r="H1116" s="24" t="s">
        <v>11124</v>
      </c>
      <c r="I1116" s="24" t="s">
        <v>11125</v>
      </c>
      <c r="J1116" s="24" t="s">
        <v>11126</v>
      </c>
      <c r="K1116" s="24" t="s">
        <v>11127</v>
      </c>
      <c r="L1116" s="24" t="s">
        <v>11128</v>
      </c>
      <c r="M1116" s="24" t="s">
        <v>11129</v>
      </c>
      <c r="N1116" s="24"/>
    </row>
    <row r="1117" spans="1:14">
      <c r="A1117" s="24" t="s">
        <v>8549</v>
      </c>
      <c r="B1117" s="24">
        <v>0.57558429642129605</v>
      </c>
      <c r="C1117" s="25">
        <v>1.6666666666666701</v>
      </c>
      <c r="D1117" s="25">
        <v>2.6666666666666701</v>
      </c>
      <c r="E1117" s="25">
        <v>2.6666666666666701</v>
      </c>
      <c r="F1117" s="25">
        <v>3.6666666666666701</v>
      </c>
      <c r="G1117" s="24" t="s">
        <v>8550</v>
      </c>
      <c r="H1117" s="24" t="s">
        <v>8551</v>
      </c>
      <c r="I1117" s="24" t="s">
        <v>8552</v>
      </c>
      <c r="J1117" s="24" t="s">
        <v>8553</v>
      </c>
      <c r="K1117" s="24" t="s">
        <v>8554</v>
      </c>
      <c r="L1117" s="24" t="s">
        <v>8555</v>
      </c>
      <c r="M1117" s="24" t="s">
        <v>8556</v>
      </c>
      <c r="N1117" s="24"/>
    </row>
    <row r="1118" spans="1:14">
      <c r="A1118" s="24" t="s">
        <v>11130</v>
      </c>
      <c r="B1118" s="24">
        <v>0.57558429642129605</v>
      </c>
      <c r="C1118" s="25">
        <v>0.66666666666666696</v>
      </c>
      <c r="D1118" s="25">
        <v>1.3333333333333299</v>
      </c>
      <c r="E1118" s="25">
        <v>1</v>
      </c>
      <c r="F1118" s="25">
        <v>2</v>
      </c>
      <c r="G1118" s="24" t="s">
        <v>11131</v>
      </c>
      <c r="H1118" s="24" t="s">
        <v>11132</v>
      </c>
      <c r="I1118" s="24" t="s">
        <v>11133</v>
      </c>
      <c r="J1118" s="24" t="s">
        <v>11134</v>
      </c>
      <c r="K1118" s="24" t="s">
        <v>11135</v>
      </c>
      <c r="L1118" s="24"/>
      <c r="M1118" s="24" t="s">
        <v>11136</v>
      </c>
      <c r="N1118" s="24"/>
    </row>
    <row r="1119" spans="1:14">
      <c r="A1119" s="24" t="s">
        <v>5303</v>
      </c>
      <c r="B1119" s="24">
        <v>0.57558429642129605</v>
      </c>
      <c r="C1119" s="25">
        <v>1</v>
      </c>
      <c r="D1119" s="25">
        <v>1.3333333333333299</v>
      </c>
      <c r="E1119" s="25">
        <v>2</v>
      </c>
      <c r="F1119" s="25">
        <v>0.66666666666666696</v>
      </c>
      <c r="G1119" s="24" t="s">
        <v>5304</v>
      </c>
      <c r="H1119" s="24" t="s">
        <v>5305</v>
      </c>
      <c r="I1119" s="24" t="s">
        <v>5306</v>
      </c>
      <c r="J1119" s="24" t="s">
        <v>5307</v>
      </c>
      <c r="K1119" s="24" t="s">
        <v>5308</v>
      </c>
      <c r="L1119" s="24" t="s">
        <v>5309</v>
      </c>
      <c r="M1119" s="24" t="s">
        <v>5310</v>
      </c>
      <c r="N1119" s="24"/>
    </row>
    <row r="1120" spans="1:14">
      <c r="A1120" s="24" t="s">
        <v>11137</v>
      </c>
      <c r="B1120" s="24">
        <v>0.57558429642129605</v>
      </c>
      <c r="C1120" s="25">
        <v>0.66666666666666696</v>
      </c>
      <c r="D1120" s="25">
        <v>1</v>
      </c>
      <c r="E1120" s="25">
        <v>2</v>
      </c>
      <c r="F1120" s="25">
        <v>1.3333333333333299</v>
      </c>
      <c r="G1120" s="24" t="s">
        <v>11138</v>
      </c>
      <c r="H1120" s="24" t="s">
        <v>11139</v>
      </c>
      <c r="I1120" s="24" t="s">
        <v>11140</v>
      </c>
      <c r="J1120" s="24" t="s">
        <v>11141</v>
      </c>
      <c r="K1120" s="24" t="s">
        <v>11142</v>
      </c>
      <c r="L1120" s="24" t="s">
        <v>11143</v>
      </c>
      <c r="M1120" s="24" t="s">
        <v>11144</v>
      </c>
      <c r="N1120" s="24"/>
    </row>
    <row r="1121" spans="1:14">
      <c r="A1121" s="24" t="s">
        <v>8411</v>
      </c>
      <c r="B1121" s="24">
        <v>0.57579817252430199</v>
      </c>
      <c r="C1121" s="25">
        <v>3.6666666666666701</v>
      </c>
      <c r="D1121" s="25">
        <v>4</v>
      </c>
      <c r="E1121" s="25">
        <v>6</v>
      </c>
      <c r="F1121" s="25">
        <v>5.3333333333333304</v>
      </c>
      <c r="G1121" s="24" t="s">
        <v>8412</v>
      </c>
      <c r="H1121" s="24" t="s">
        <v>8413</v>
      </c>
      <c r="I1121" s="24" t="s">
        <v>8414</v>
      </c>
      <c r="J1121" s="24" t="s">
        <v>8415</v>
      </c>
      <c r="K1121" s="24" t="s">
        <v>8416</v>
      </c>
      <c r="L1121" s="24" t="s">
        <v>8417</v>
      </c>
      <c r="M1121" s="24" t="s">
        <v>8418</v>
      </c>
      <c r="N1121" s="24"/>
    </row>
    <row r="1122" spans="1:14">
      <c r="A1122" s="24" t="s">
        <v>1818</v>
      </c>
      <c r="B1122" s="24">
        <v>0.57579817252430199</v>
      </c>
      <c r="C1122" s="25">
        <v>1.3333333333333299</v>
      </c>
      <c r="D1122" s="25">
        <v>2.6666666666666701</v>
      </c>
      <c r="E1122" s="25">
        <v>3</v>
      </c>
      <c r="F1122" s="25">
        <v>2</v>
      </c>
      <c r="G1122" s="24" t="s">
        <v>1819</v>
      </c>
      <c r="H1122" s="24" t="s">
        <v>1820</v>
      </c>
      <c r="I1122" s="24" t="s">
        <v>1821</v>
      </c>
      <c r="J1122" s="24" t="s">
        <v>1822</v>
      </c>
      <c r="K1122" s="24" t="s">
        <v>1823</v>
      </c>
      <c r="L1122" s="24" t="s">
        <v>1824</v>
      </c>
      <c r="M1122" s="24" t="s">
        <v>1825</v>
      </c>
      <c r="N1122" s="24"/>
    </row>
    <row r="1123" spans="1:14">
      <c r="A1123" s="24" t="s">
        <v>5802</v>
      </c>
      <c r="B1123" s="24">
        <v>0.58040886970667604</v>
      </c>
      <c r="C1123" s="25">
        <v>3.3333333333333299</v>
      </c>
      <c r="D1123" s="25">
        <v>3.6666666666666701</v>
      </c>
      <c r="E1123" s="25">
        <v>5.6666666666666696</v>
      </c>
      <c r="F1123" s="25">
        <v>4.6666666666666696</v>
      </c>
      <c r="G1123" s="24" t="s">
        <v>5803</v>
      </c>
      <c r="H1123" s="24" t="s">
        <v>5804</v>
      </c>
      <c r="I1123" s="24" t="s">
        <v>5805</v>
      </c>
      <c r="J1123" s="24" t="s">
        <v>5806</v>
      </c>
      <c r="K1123" s="24" t="s">
        <v>5807</v>
      </c>
      <c r="L1123" s="24" t="s">
        <v>5808</v>
      </c>
      <c r="M1123" s="24" t="s">
        <v>5809</v>
      </c>
      <c r="N1123" s="24" t="s">
        <v>1760</v>
      </c>
    </row>
    <row r="1124" spans="1:14">
      <c r="A1124" s="24" t="s">
        <v>7271</v>
      </c>
      <c r="B1124" s="24">
        <v>0.58057667571792204</v>
      </c>
      <c r="C1124" s="25">
        <v>2</v>
      </c>
      <c r="D1124" s="25">
        <v>0.66666666666666696</v>
      </c>
      <c r="E1124" s="25">
        <v>1.6666666666666701</v>
      </c>
      <c r="F1124" s="25">
        <v>1.3333333333333299</v>
      </c>
      <c r="G1124" s="24" t="s">
        <v>7272</v>
      </c>
      <c r="H1124" s="24" t="s">
        <v>7273</v>
      </c>
      <c r="I1124" s="24" t="s">
        <v>7274</v>
      </c>
      <c r="J1124" s="24" t="s">
        <v>7275</v>
      </c>
      <c r="K1124" s="24" t="s">
        <v>7276</v>
      </c>
      <c r="L1124" s="24" t="s">
        <v>7277</v>
      </c>
      <c r="M1124" s="24" t="s">
        <v>7278</v>
      </c>
      <c r="N1124" s="24"/>
    </row>
    <row r="1125" spans="1:14">
      <c r="A1125" s="24" t="s">
        <v>4554</v>
      </c>
      <c r="B1125" s="24">
        <v>0.58057667571792204</v>
      </c>
      <c r="C1125" s="25">
        <v>0.66666666666666696</v>
      </c>
      <c r="D1125" s="25">
        <v>1.3333333333333299</v>
      </c>
      <c r="E1125" s="25">
        <v>1.6666666666666701</v>
      </c>
      <c r="F1125" s="25">
        <v>2</v>
      </c>
      <c r="G1125" s="24" t="s">
        <v>4555</v>
      </c>
      <c r="H1125" s="24" t="s">
        <v>4556</v>
      </c>
      <c r="I1125" s="24" t="s">
        <v>4557</v>
      </c>
      <c r="J1125" s="24" t="s">
        <v>4558</v>
      </c>
      <c r="K1125" s="24" t="s">
        <v>4559</v>
      </c>
      <c r="L1125" s="24" t="s">
        <v>4560</v>
      </c>
      <c r="M1125" s="24" t="s">
        <v>4561</v>
      </c>
      <c r="N1125" s="24" t="s">
        <v>1580</v>
      </c>
    </row>
    <row r="1126" spans="1:14">
      <c r="A1126" s="24" t="s">
        <v>2675</v>
      </c>
      <c r="B1126" s="24">
        <v>0.58057667571792204</v>
      </c>
      <c r="C1126" s="25">
        <v>1.6666666666666701</v>
      </c>
      <c r="D1126" s="25">
        <v>1.3333333333333299</v>
      </c>
      <c r="E1126" s="25">
        <v>0.66666666666666696</v>
      </c>
      <c r="F1126" s="25">
        <v>2</v>
      </c>
      <c r="G1126" s="24" t="s">
        <v>2676</v>
      </c>
      <c r="H1126" s="24" t="s">
        <v>2677</v>
      </c>
      <c r="I1126" s="24" t="s">
        <v>2678</v>
      </c>
      <c r="J1126" s="24" t="s">
        <v>2679</v>
      </c>
      <c r="K1126" s="24" t="s">
        <v>2680</v>
      </c>
      <c r="L1126" s="24" t="s">
        <v>2681</v>
      </c>
      <c r="M1126" s="24" t="s">
        <v>2682</v>
      </c>
      <c r="N1126" s="24"/>
    </row>
    <row r="1127" spans="1:14">
      <c r="A1127" s="24" t="s">
        <v>11145</v>
      </c>
      <c r="B1127" s="24">
        <v>0.58057667571792204</v>
      </c>
      <c r="C1127" s="25">
        <v>0.66666666666666696</v>
      </c>
      <c r="D1127" s="25">
        <v>1.3333333333333299</v>
      </c>
      <c r="E1127" s="25">
        <v>2</v>
      </c>
      <c r="F1127" s="25">
        <v>1.6666666666666701</v>
      </c>
      <c r="G1127" s="24" t="s">
        <v>11146</v>
      </c>
      <c r="H1127" s="24" t="s">
        <v>11147</v>
      </c>
      <c r="I1127" s="24" t="s">
        <v>11148</v>
      </c>
      <c r="J1127" s="24" t="s">
        <v>11149</v>
      </c>
      <c r="K1127" s="24" t="s">
        <v>11150</v>
      </c>
      <c r="L1127" s="24" t="s">
        <v>11151</v>
      </c>
      <c r="M1127" s="24" t="s">
        <v>11152</v>
      </c>
      <c r="N1127" s="24"/>
    </row>
    <row r="1128" spans="1:14">
      <c r="A1128" s="24" t="s">
        <v>3719</v>
      </c>
      <c r="B1128" s="24">
        <v>0.58645692624352797</v>
      </c>
      <c r="C1128" s="25">
        <v>1.6666666666666701</v>
      </c>
      <c r="D1128" s="25">
        <v>1.3333333333333299</v>
      </c>
      <c r="E1128" s="25">
        <v>2</v>
      </c>
      <c r="F1128" s="25">
        <v>3</v>
      </c>
      <c r="G1128" s="24" t="s">
        <v>3720</v>
      </c>
      <c r="H1128" s="24" t="s">
        <v>3721</v>
      </c>
      <c r="I1128" s="24" t="s">
        <v>3722</v>
      </c>
      <c r="J1128" s="24" t="s">
        <v>3723</v>
      </c>
      <c r="K1128" s="24" t="s">
        <v>3724</v>
      </c>
      <c r="L1128" s="24" t="s">
        <v>3725</v>
      </c>
      <c r="M1128" s="24" t="s">
        <v>3726</v>
      </c>
      <c r="N1128" s="24"/>
    </row>
    <row r="1129" spans="1:14">
      <c r="A1129" s="24" t="s">
        <v>595</v>
      </c>
      <c r="B1129" s="24">
        <v>0.58645692624352797</v>
      </c>
      <c r="C1129" s="25">
        <v>1.3333333333333299</v>
      </c>
      <c r="D1129" s="25">
        <v>2.3333333333333299</v>
      </c>
      <c r="E1129" s="25">
        <v>1.3333333333333299</v>
      </c>
      <c r="F1129" s="25">
        <v>2.6666666666666701</v>
      </c>
      <c r="G1129" s="24" t="s">
        <v>596</v>
      </c>
      <c r="H1129" s="24" t="s">
        <v>597</v>
      </c>
      <c r="I1129" s="24" t="s">
        <v>598</v>
      </c>
      <c r="J1129" s="24" t="s">
        <v>599</v>
      </c>
      <c r="K1129" s="24" t="s">
        <v>600</v>
      </c>
      <c r="L1129" s="24" t="s">
        <v>601</v>
      </c>
      <c r="M1129" s="24" t="s">
        <v>602</v>
      </c>
      <c r="N1129" s="24"/>
    </row>
    <row r="1130" spans="1:14">
      <c r="A1130" s="24" t="s">
        <v>5375</v>
      </c>
      <c r="B1130" s="24">
        <v>0.59288239024966005</v>
      </c>
      <c r="C1130" s="25">
        <v>4</v>
      </c>
      <c r="D1130" s="25">
        <v>3.6666666666666701</v>
      </c>
      <c r="E1130" s="25">
        <v>5.6666666666666696</v>
      </c>
      <c r="F1130" s="25">
        <v>3.3333333333333299</v>
      </c>
      <c r="G1130" s="24" t="s">
        <v>5376</v>
      </c>
      <c r="H1130" s="24" t="s">
        <v>5377</v>
      </c>
      <c r="I1130" s="24" t="s">
        <v>5378</v>
      </c>
      <c r="J1130" s="24" t="s">
        <v>5379</v>
      </c>
      <c r="K1130" s="24" t="s">
        <v>5380</v>
      </c>
      <c r="L1130" s="24" t="s">
        <v>5381</v>
      </c>
      <c r="M1130" s="24" t="s">
        <v>5382</v>
      </c>
      <c r="N1130" s="24"/>
    </row>
    <row r="1131" spans="1:14">
      <c r="A1131" s="24" t="s">
        <v>1550</v>
      </c>
      <c r="B1131" s="24">
        <v>0.59306929392823704</v>
      </c>
      <c r="C1131" s="25">
        <v>5</v>
      </c>
      <c r="D1131" s="25">
        <v>5.3333333333333304</v>
      </c>
      <c r="E1131" s="25">
        <v>7.6666666666666696</v>
      </c>
      <c r="F1131" s="25">
        <v>6.6666666666666696</v>
      </c>
      <c r="G1131" s="24" t="s">
        <v>1551</v>
      </c>
      <c r="H1131" s="24" t="s">
        <v>1552</v>
      </c>
      <c r="I1131" s="24" t="s">
        <v>1553</v>
      </c>
      <c r="J1131" s="24"/>
      <c r="K1131" s="24"/>
      <c r="L1131" s="24" t="s">
        <v>1554</v>
      </c>
      <c r="M1131" s="24" t="s">
        <v>391</v>
      </c>
      <c r="N1131" s="24"/>
    </row>
    <row r="1132" spans="1:14">
      <c r="A1132" s="24" t="s">
        <v>6381</v>
      </c>
      <c r="B1132" s="24">
        <v>0.59345322236862097</v>
      </c>
      <c r="C1132" s="25">
        <v>4</v>
      </c>
      <c r="D1132" s="25">
        <v>4.3333333333333304</v>
      </c>
      <c r="E1132" s="25">
        <v>4</v>
      </c>
      <c r="F1132" s="25">
        <v>2.3333333333333299</v>
      </c>
      <c r="G1132" s="24" t="s">
        <v>6382</v>
      </c>
      <c r="H1132" s="24" t="s">
        <v>6383</v>
      </c>
      <c r="I1132" s="24" t="s">
        <v>6384</v>
      </c>
      <c r="J1132" s="24" t="s">
        <v>6385</v>
      </c>
      <c r="K1132" s="24" t="s">
        <v>6386</v>
      </c>
      <c r="L1132" s="24" t="s">
        <v>6387</v>
      </c>
      <c r="M1132" s="24" t="s">
        <v>6388</v>
      </c>
      <c r="N1132" s="24"/>
    </row>
    <row r="1133" spans="1:14">
      <c r="A1133" s="24" t="s">
        <v>4431</v>
      </c>
      <c r="B1133" s="24">
        <v>0.59983627360560299</v>
      </c>
      <c r="C1133" s="25">
        <v>2.3333333333333299</v>
      </c>
      <c r="D1133" s="25">
        <v>4.3333333333333304</v>
      </c>
      <c r="E1133" s="25">
        <v>3.3333333333333299</v>
      </c>
      <c r="F1133" s="25">
        <v>2.6666666666666701</v>
      </c>
      <c r="G1133" s="24" t="s">
        <v>4432</v>
      </c>
      <c r="H1133" s="24" t="s">
        <v>4433</v>
      </c>
      <c r="I1133" s="24" t="s">
        <v>4434</v>
      </c>
      <c r="J1133" s="24"/>
      <c r="K1133" s="24"/>
      <c r="L1133" s="24" t="s">
        <v>4435</v>
      </c>
      <c r="M1133" s="24" t="s">
        <v>391</v>
      </c>
      <c r="N1133" s="24"/>
    </row>
    <row r="1134" spans="1:14">
      <c r="A1134" s="24" t="s">
        <v>1494</v>
      </c>
      <c r="B1134" s="24">
        <v>0.59983627360560299</v>
      </c>
      <c r="C1134" s="25">
        <v>3.3333333333333299</v>
      </c>
      <c r="D1134" s="25">
        <v>2.6666666666666701</v>
      </c>
      <c r="E1134" s="25">
        <v>4.3333333333333304</v>
      </c>
      <c r="F1134" s="25">
        <v>2.3333333333333299</v>
      </c>
      <c r="G1134" s="24" t="s">
        <v>1495</v>
      </c>
      <c r="H1134" s="24" t="s">
        <v>1496</v>
      </c>
      <c r="I1134" s="24" t="s">
        <v>1497</v>
      </c>
      <c r="J1134" s="24" t="s">
        <v>1498</v>
      </c>
      <c r="K1134" s="24" t="s">
        <v>1499</v>
      </c>
      <c r="L1134" s="24" t="s">
        <v>1500</v>
      </c>
      <c r="M1134" s="24" t="s">
        <v>1501</v>
      </c>
      <c r="N1134" s="24"/>
    </row>
    <row r="1135" spans="1:14">
      <c r="A1135" s="24" t="s">
        <v>11153</v>
      </c>
      <c r="B1135" s="24">
        <v>0.59983627360560299</v>
      </c>
      <c r="C1135" s="25">
        <v>0.66666666666666696</v>
      </c>
      <c r="D1135" s="25">
        <v>0.66666666666666696</v>
      </c>
      <c r="E1135" s="25">
        <v>1.6666666666666701</v>
      </c>
      <c r="F1135" s="25">
        <v>0.66666666666666696</v>
      </c>
      <c r="G1135" s="24" t="s">
        <v>11154</v>
      </c>
      <c r="H1135" s="24" t="s">
        <v>11155</v>
      </c>
      <c r="I1135" s="24" t="s">
        <v>11156</v>
      </c>
      <c r="J1135" s="24" t="s">
        <v>11157</v>
      </c>
      <c r="K1135" s="24" t="s">
        <v>11158</v>
      </c>
      <c r="L1135" s="24" t="s">
        <v>11159</v>
      </c>
      <c r="M1135" s="24" t="s">
        <v>11160</v>
      </c>
      <c r="N1135" s="24"/>
    </row>
    <row r="1136" spans="1:14">
      <c r="A1136" s="24" t="s">
        <v>6756</v>
      </c>
      <c r="B1136" s="24">
        <v>0.60174548356756996</v>
      </c>
      <c r="C1136" s="25">
        <v>2.6666666666666701</v>
      </c>
      <c r="D1136" s="25">
        <v>4.6666666666666696</v>
      </c>
      <c r="E1136" s="25">
        <v>4.6666666666666696</v>
      </c>
      <c r="F1136" s="25">
        <v>4</v>
      </c>
      <c r="G1136" s="24" t="s">
        <v>6757</v>
      </c>
      <c r="H1136" s="24" t="s">
        <v>6758</v>
      </c>
      <c r="I1136" s="24" t="s">
        <v>6759</v>
      </c>
      <c r="J1136" s="24" t="s">
        <v>6760</v>
      </c>
      <c r="K1136" s="24" t="s">
        <v>6761</v>
      </c>
      <c r="L1136" s="24" t="s">
        <v>6762</v>
      </c>
      <c r="M1136" s="24" t="s">
        <v>6763</v>
      </c>
      <c r="N1136" s="24" t="s">
        <v>1032</v>
      </c>
    </row>
    <row r="1137" spans="1:14">
      <c r="A1137" s="24" t="s">
        <v>11161</v>
      </c>
      <c r="B1137" s="24">
        <v>0.61065668470770795</v>
      </c>
      <c r="C1137" s="25">
        <v>1.3333333333333299</v>
      </c>
      <c r="D1137" s="25">
        <v>1.6666666666666701</v>
      </c>
      <c r="E1137" s="25">
        <v>2.6666666666666701</v>
      </c>
      <c r="F1137" s="25">
        <v>2.6666666666666701</v>
      </c>
      <c r="G1137" s="24" t="s">
        <v>11162</v>
      </c>
      <c r="H1137" s="24" t="s">
        <v>11163</v>
      </c>
      <c r="I1137" s="24" t="s">
        <v>11164</v>
      </c>
      <c r="J1137" s="24"/>
      <c r="K1137" s="24"/>
      <c r="L1137" s="24" t="s">
        <v>11165</v>
      </c>
      <c r="M1137" s="24" t="s">
        <v>391</v>
      </c>
      <c r="N1137" s="24"/>
    </row>
    <row r="1138" spans="1:14">
      <c r="A1138" s="24" t="s">
        <v>11166</v>
      </c>
      <c r="B1138" s="24">
        <v>0.61065668470770795</v>
      </c>
      <c r="C1138" s="25">
        <v>1.3333333333333299</v>
      </c>
      <c r="D1138" s="25">
        <v>1.3333333333333299</v>
      </c>
      <c r="E1138" s="25">
        <v>2</v>
      </c>
      <c r="F1138" s="25">
        <v>0.66666666666666696</v>
      </c>
      <c r="G1138" s="24" t="s">
        <v>11167</v>
      </c>
      <c r="H1138" s="24" t="s">
        <v>11168</v>
      </c>
      <c r="I1138" s="24" t="s">
        <v>11169</v>
      </c>
      <c r="J1138" s="24"/>
      <c r="K1138" s="24"/>
      <c r="L1138" s="24" t="s">
        <v>11170</v>
      </c>
      <c r="M1138" s="24" t="s">
        <v>391</v>
      </c>
      <c r="N1138" s="24"/>
    </row>
    <row r="1139" spans="1:14">
      <c r="A1139" s="24" t="s">
        <v>4113</v>
      </c>
      <c r="B1139" s="24">
        <v>0.61065668470770795</v>
      </c>
      <c r="C1139" s="25">
        <v>1.3333333333333299</v>
      </c>
      <c r="D1139" s="25">
        <v>1.3333333333333299</v>
      </c>
      <c r="E1139" s="25">
        <v>0.66666666666666696</v>
      </c>
      <c r="F1139" s="25">
        <v>2</v>
      </c>
      <c r="G1139" s="24" t="s">
        <v>4114</v>
      </c>
      <c r="H1139" s="24" t="s">
        <v>4115</v>
      </c>
      <c r="I1139" s="24" t="s">
        <v>4116</v>
      </c>
      <c r="J1139" s="24" t="s">
        <v>4117</v>
      </c>
      <c r="K1139" s="24" t="s">
        <v>4118</v>
      </c>
      <c r="L1139" s="24" t="s">
        <v>4119</v>
      </c>
      <c r="M1139" s="24" t="s">
        <v>4120</v>
      </c>
      <c r="N1139" s="24"/>
    </row>
    <row r="1140" spans="1:14">
      <c r="A1140" s="24" t="s">
        <v>11171</v>
      </c>
      <c r="B1140" s="24">
        <v>0.61065668470770795</v>
      </c>
      <c r="C1140" s="25">
        <v>0.33333333333333298</v>
      </c>
      <c r="D1140" s="25">
        <v>0.33333333333333298</v>
      </c>
      <c r="E1140" s="25">
        <v>1</v>
      </c>
      <c r="F1140" s="25">
        <v>1</v>
      </c>
      <c r="G1140" s="24" t="s">
        <v>11172</v>
      </c>
      <c r="H1140" s="24" t="s">
        <v>11173</v>
      </c>
      <c r="I1140" s="24" t="s">
        <v>11174</v>
      </c>
      <c r="J1140" s="24" t="s">
        <v>11175</v>
      </c>
      <c r="K1140" s="24" t="s">
        <v>11176</v>
      </c>
      <c r="L1140" s="24" t="s">
        <v>11177</v>
      </c>
      <c r="M1140" s="24" t="s">
        <v>11178</v>
      </c>
      <c r="N1140" s="24"/>
    </row>
    <row r="1141" spans="1:14">
      <c r="A1141" s="24" t="s">
        <v>11179</v>
      </c>
      <c r="B1141" s="24">
        <v>0.61065668470770795</v>
      </c>
      <c r="C1141" s="25">
        <v>0.33333333333333298</v>
      </c>
      <c r="D1141" s="25">
        <v>0.33333333333333298</v>
      </c>
      <c r="E1141" s="25">
        <v>1</v>
      </c>
      <c r="F1141" s="25">
        <v>1</v>
      </c>
      <c r="G1141" s="24" t="s">
        <v>11180</v>
      </c>
      <c r="H1141" s="24" t="s">
        <v>11181</v>
      </c>
      <c r="I1141" s="24" t="s">
        <v>11182</v>
      </c>
      <c r="J1141" s="24" t="s">
        <v>11183</v>
      </c>
      <c r="K1141" s="24" t="s">
        <v>11184</v>
      </c>
      <c r="L1141" s="24" t="s">
        <v>11185</v>
      </c>
      <c r="M1141" s="24" t="s">
        <v>11186</v>
      </c>
      <c r="N1141" s="24"/>
    </row>
    <row r="1142" spans="1:14">
      <c r="A1142" s="24" t="s">
        <v>11187</v>
      </c>
      <c r="B1142" s="24">
        <v>0.61193558282686</v>
      </c>
      <c r="C1142" s="25">
        <v>0.66666666666666696</v>
      </c>
      <c r="D1142" s="25">
        <v>1.6666666666666701</v>
      </c>
      <c r="E1142" s="25">
        <v>0.66666666666666696</v>
      </c>
      <c r="F1142" s="25">
        <v>1.3333333333333299</v>
      </c>
      <c r="G1142" s="24" t="s">
        <v>11188</v>
      </c>
      <c r="H1142" s="24" t="s">
        <v>11189</v>
      </c>
      <c r="I1142" s="24" t="s">
        <v>11190</v>
      </c>
      <c r="J1142" s="24" t="s">
        <v>11191</v>
      </c>
      <c r="K1142" s="24" t="s">
        <v>11192</v>
      </c>
      <c r="L1142" s="24"/>
      <c r="M1142" s="24" t="s">
        <v>11193</v>
      </c>
      <c r="N1142" s="24"/>
    </row>
    <row r="1143" spans="1:14">
      <c r="A1143" s="24" t="s">
        <v>449</v>
      </c>
      <c r="B1143" s="24">
        <v>0.614535048514391</v>
      </c>
      <c r="C1143" s="25">
        <v>4.3333333333333304</v>
      </c>
      <c r="D1143" s="25">
        <v>5</v>
      </c>
      <c r="E1143" s="25">
        <v>7</v>
      </c>
      <c r="F1143" s="25">
        <v>5.3333333333333304</v>
      </c>
      <c r="G1143" s="24" t="s">
        <v>450</v>
      </c>
      <c r="H1143" s="24" t="s">
        <v>451</v>
      </c>
      <c r="I1143" s="24" t="s">
        <v>452</v>
      </c>
      <c r="J1143" s="24" t="s">
        <v>453</v>
      </c>
      <c r="K1143" s="24" t="s">
        <v>454</v>
      </c>
      <c r="L1143" s="24" t="s">
        <v>455</v>
      </c>
      <c r="M1143" s="24" t="s">
        <v>456</v>
      </c>
      <c r="N1143" s="24" t="s">
        <v>457</v>
      </c>
    </row>
    <row r="1144" spans="1:14">
      <c r="A1144" s="24" t="s">
        <v>2843</v>
      </c>
      <c r="B1144" s="24">
        <v>0.61477224267531405</v>
      </c>
      <c r="C1144" s="25">
        <v>5.3333333333333304</v>
      </c>
      <c r="D1144" s="25">
        <v>6.3333333333333304</v>
      </c>
      <c r="E1144" s="25">
        <v>8.3333333333333304</v>
      </c>
      <c r="F1144" s="25">
        <v>6.6666666666666696</v>
      </c>
      <c r="G1144" s="24" t="s">
        <v>2844</v>
      </c>
      <c r="H1144" s="24" t="s">
        <v>2845</v>
      </c>
      <c r="I1144" s="24" t="s">
        <v>2846</v>
      </c>
      <c r="J1144" s="24" t="s">
        <v>2847</v>
      </c>
      <c r="K1144" s="24" t="s">
        <v>2848</v>
      </c>
      <c r="L1144" s="24" t="s">
        <v>2849</v>
      </c>
      <c r="M1144" s="24" t="s">
        <v>2850</v>
      </c>
      <c r="N1144" s="24"/>
    </row>
    <row r="1145" spans="1:14">
      <c r="A1145" s="24" t="s">
        <v>11194</v>
      </c>
      <c r="B1145" s="24">
        <v>0.62014399851306401</v>
      </c>
      <c r="C1145" s="25">
        <v>0.66666666666666696</v>
      </c>
      <c r="D1145" s="25">
        <v>0.66666666666666696</v>
      </c>
      <c r="E1145" s="25">
        <v>1.3333333333333299</v>
      </c>
      <c r="F1145" s="25">
        <v>0.33333333333333298</v>
      </c>
      <c r="G1145" s="24" t="s">
        <v>11195</v>
      </c>
      <c r="H1145" s="24" t="s">
        <v>11196</v>
      </c>
      <c r="I1145" s="24" t="s">
        <v>11197</v>
      </c>
      <c r="J1145" s="24" t="s">
        <v>11198</v>
      </c>
      <c r="K1145" s="24" t="s">
        <v>11199</v>
      </c>
      <c r="L1145" s="24" t="s">
        <v>11200</v>
      </c>
      <c r="M1145" s="24" t="s">
        <v>11201</v>
      </c>
      <c r="N1145" s="24"/>
    </row>
    <row r="1146" spans="1:14">
      <c r="A1146" s="24" t="s">
        <v>11202</v>
      </c>
      <c r="B1146" s="24">
        <v>0.62014399851306401</v>
      </c>
      <c r="C1146" s="25">
        <v>0.33333333333333298</v>
      </c>
      <c r="D1146" s="25">
        <v>0.66666666666666696</v>
      </c>
      <c r="E1146" s="25">
        <v>1.3333333333333299</v>
      </c>
      <c r="F1146" s="25">
        <v>0.66666666666666696</v>
      </c>
      <c r="G1146" s="24" t="s">
        <v>11203</v>
      </c>
      <c r="H1146" s="24" t="s">
        <v>11204</v>
      </c>
      <c r="I1146" s="24" t="s">
        <v>11205</v>
      </c>
      <c r="J1146" s="24" t="s">
        <v>11206</v>
      </c>
      <c r="K1146" s="24" t="s">
        <v>11207</v>
      </c>
      <c r="L1146" s="24" t="s">
        <v>11208</v>
      </c>
      <c r="M1146" s="24" t="s">
        <v>11209</v>
      </c>
      <c r="N1146" s="24"/>
    </row>
    <row r="1147" spans="1:14">
      <c r="A1147" s="24" t="s">
        <v>3783</v>
      </c>
      <c r="B1147" s="24">
        <v>0.62202301541349203</v>
      </c>
      <c r="C1147" s="25">
        <v>2</v>
      </c>
      <c r="D1147" s="25">
        <v>2.3333333333333299</v>
      </c>
      <c r="E1147" s="25">
        <v>3.3333333333333299</v>
      </c>
      <c r="F1147" s="25">
        <v>3.6666666666666701</v>
      </c>
      <c r="G1147" s="24" t="s">
        <v>3784</v>
      </c>
      <c r="H1147" s="24" t="s">
        <v>3785</v>
      </c>
      <c r="I1147" s="24" t="s">
        <v>3786</v>
      </c>
      <c r="J1147" s="24" t="s">
        <v>3787</v>
      </c>
      <c r="K1147" s="24" t="s">
        <v>3788</v>
      </c>
      <c r="L1147" s="24" t="s">
        <v>3789</v>
      </c>
      <c r="M1147" s="24" t="s">
        <v>3790</v>
      </c>
      <c r="N1147" s="24"/>
    </row>
    <row r="1148" spans="1:14">
      <c r="A1148" s="24" t="s">
        <v>7786</v>
      </c>
      <c r="B1148" s="24">
        <v>0.62202301541349203</v>
      </c>
      <c r="C1148" s="25">
        <v>1.6666666666666701</v>
      </c>
      <c r="D1148" s="25">
        <v>2.6666666666666701</v>
      </c>
      <c r="E1148" s="25">
        <v>2</v>
      </c>
      <c r="F1148" s="25">
        <v>3.3333333333333299</v>
      </c>
      <c r="G1148" s="24" t="s">
        <v>7787</v>
      </c>
      <c r="H1148" s="24" t="s">
        <v>7788</v>
      </c>
      <c r="I1148" s="24" t="s">
        <v>7789</v>
      </c>
      <c r="J1148" s="24" t="s">
        <v>7790</v>
      </c>
      <c r="K1148" s="24" t="s">
        <v>7791</v>
      </c>
      <c r="L1148" s="24" t="s">
        <v>7792</v>
      </c>
      <c r="M1148" s="24" t="s">
        <v>7793</v>
      </c>
      <c r="N1148" s="24"/>
    </row>
    <row r="1149" spans="1:14">
      <c r="A1149" s="24" t="s">
        <v>6912</v>
      </c>
      <c r="B1149" s="24">
        <v>0.62202301541349203</v>
      </c>
      <c r="C1149" s="25">
        <v>0.33333333333333298</v>
      </c>
      <c r="D1149" s="25">
        <v>1</v>
      </c>
      <c r="E1149" s="25">
        <v>1</v>
      </c>
      <c r="F1149" s="25">
        <v>1.3333333333333299</v>
      </c>
      <c r="G1149" s="24" t="s">
        <v>6913</v>
      </c>
      <c r="H1149" s="24" t="s">
        <v>6914</v>
      </c>
      <c r="I1149" s="24" t="s">
        <v>6915</v>
      </c>
      <c r="J1149" s="24" t="s">
        <v>6916</v>
      </c>
      <c r="K1149" s="24" t="s">
        <v>6917</v>
      </c>
      <c r="L1149" s="24" t="s">
        <v>6918</v>
      </c>
      <c r="M1149" s="24" t="s">
        <v>6919</v>
      </c>
      <c r="N1149" s="24" t="s">
        <v>6920</v>
      </c>
    </row>
    <row r="1150" spans="1:14">
      <c r="A1150" s="24" t="s">
        <v>11210</v>
      </c>
      <c r="B1150" s="24">
        <v>0.62202301541349203</v>
      </c>
      <c r="C1150" s="25">
        <v>0.33333333333333298</v>
      </c>
      <c r="D1150" s="25">
        <v>1</v>
      </c>
      <c r="E1150" s="25">
        <v>1</v>
      </c>
      <c r="F1150" s="25">
        <v>1.3333333333333299</v>
      </c>
      <c r="G1150" s="24" t="s">
        <v>11211</v>
      </c>
      <c r="H1150" s="24" t="s">
        <v>11212</v>
      </c>
      <c r="I1150" s="24" t="s">
        <v>11213</v>
      </c>
      <c r="J1150" s="24" t="s">
        <v>11214</v>
      </c>
      <c r="K1150" s="24" t="s">
        <v>11215</v>
      </c>
      <c r="L1150" s="24" t="s">
        <v>11216</v>
      </c>
      <c r="M1150" s="24" t="s">
        <v>11217</v>
      </c>
      <c r="N1150" s="24"/>
    </row>
    <row r="1151" spans="1:14">
      <c r="A1151" s="24" t="s">
        <v>11218</v>
      </c>
      <c r="B1151" s="24">
        <v>0.62202301541349203</v>
      </c>
      <c r="C1151" s="25">
        <v>0.33333333333333298</v>
      </c>
      <c r="D1151" s="25">
        <v>1.3333333333333299</v>
      </c>
      <c r="E1151" s="25">
        <v>1</v>
      </c>
      <c r="F1151" s="25">
        <v>1</v>
      </c>
      <c r="G1151" s="24" t="s">
        <v>11219</v>
      </c>
      <c r="H1151" s="24" t="s">
        <v>11220</v>
      </c>
      <c r="I1151" s="24" t="s">
        <v>11221</v>
      </c>
      <c r="J1151" s="24" t="s">
        <v>11222</v>
      </c>
      <c r="K1151" s="24" t="s">
        <v>11223</v>
      </c>
      <c r="L1151" s="24" t="s">
        <v>11224</v>
      </c>
      <c r="M1151" s="24" t="s">
        <v>11225</v>
      </c>
      <c r="N1151" s="24" t="s">
        <v>1637</v>
      </c>
    </row>
    <row r="1152" spans="1:14">
      <c r="A1152" s="24" t="s">
        <v>8403</v>
      </c>
      <c r="B1152" s="24">
        <v>0.62226660288184299</v>
      </c>
      <c r="C1152" s="25">
        <v>3.6666666666666701</v>
      </c>
      <c r="D1152" s="25">
        <v>5.3333333333333304</v>
      </c>
      <c r="E1152" s="25">
        <v>3.3333333333333299</v>
      </c>
      <c r="F1152" s="25">
        <v>5</v>
      </c>
      <c r="G1152" s="24" t="s">
        <v>8404</v>
      </c>
      <c r="H1152" s="24" t="s">
        <v>8405</v>
      </c>
      <c r="I1152" s="24" t="s">
        <v>8406</v>
      </c>
      <c r="J1152" s="24" t="s">
        <v>8407</v>
      </c>
      <c r="K1152" s="24" t="s">
        <v>8408</v>
      </c>
      <c r="L1152" s="24" t="s">
        <v>8409</v>
      </c>
      <c r="M1152" s="24" t="s">
        <v>8410</v>
      </c>
      <c r="N1152" s="24" t="s">
        <v>2619</v>
      </c>
    </row>
    <row r="1153" spans="1:14">
      <c r="A1153" s="24" t="s">
        <v>8686</v>
      </c>
      <c r="B1153" s="24">
        <v>0.63536232170865203</v>
      </c>
      <c r="C1153" s="25">
        <v>4.6666666666666696</v>
      </c>
      <c r="D1153" s="25">
        <v>5.6666666666666696</v>
      </c>
      <c r="E1153" s="25">
        <v>5.3333333333333304</v>
      </c>
      <c r="F1153" s="25">
        <v>7.3333333333333304</v>
      </c>
      <c r="G1153" s="24" t="s">
        <v>8687</v>
      </c>
      <c r="H1153" s="24" t="s">
        <v>8688</v>
      </c>
      <c r="I1153" s="24" t="s">
        <v>8689</v>
      </c>
      <c r="J1153" s="24" t="s">
        <v>8690</v>
      </c>
      <c r="K1153" s="24" t="s">
        <v>8691</v>
      </c>
      <c r="L1153" s="24"/>
      <c r="M1153" s="24" t="s">
        <v>8692</v>
      </c>
      <c r="N1153" s="24"/>
    </row>
    <row r="1154" spans="1:14">
      <c r="A1154" s="24" t="s">
        <v>8863</v>
      </c>
      <c r="B1154" s="24">
        <v>0.63536232170865203</v>
      </c>
      <c r="C1154" s="25">
        <v>3.3333333333333299</v>
      </c>
      <c r="D1154" s="25">
        <v>4.3333333333333304</v>
      </c>
      <c r="E1154" s="25">
        <v>5.6666666666666696</v>
      </c>
      <c r="F1154" s="25">
        <v>4</v>
      </c>
      <c r="G1154" s="24" t="s">
        <v>8864</v>
      </c>
      <c r="H1154" s="24" t="s">
        <v>8865</v>
      </c>
      <c r="I1154" s="24" t="s">
        <v>8866</v>
      </c>
      <c r="J1154" s="24" t="s">
        <v>8867</v>
      </c>
      <c r="K1154" s="24" t="s">
        <v>8868</v>
      </c>
      <c r="L1154" s="24" t="s">
        <v>8869</v>
      </c>
      <c r="M1154" s="24" t="s">
        <v>8870</v>
      </c>
      <c r="N1154" s="24"/>
    </row>
    <row r="1155" spans="1:14">
      <c r="A1155" s="24" t="s">
        <v>11226</v>
      </c>
      <c r="B1155" s="24">
        <v>0.64255730606283401</v>
      </c>
      <c r="C1155" s="25">
        <v>1.6666666666666701</v>
      </c>
      <c r="D1155" s="25">
        <v>3.3333333333333299</v>
      </c>
      <c r="E1155" s="25">
        <v>2.3333333333333299</v>
      </c>
      <c r="F1155" s="25">
        <v>2</v>
      </c>
      <c r="G1155" s="24" t="s">
        <v>11227</v>
      </c>
      <c r="H1155" s="24" t="s">
        <v>11228</v>
      </c>
      <c r="I1155" s="24" t="s">
        <v>11229</v>
      </c>
      <c r="J1155" s="24" t="s">
        <v>11230</v>
      </c>
      <c r="K1155" s="24" t="s">
        <v>11231</v>
      </c>
      <c r="L1155" s="24" t="s">
        <v>11232</v>
      </c>
      <c r="M1155" s="24" t="s">
        <v>11233</v>
      </c>
      <c r="N1155" s="24" t="s">
        <v>1032</v>
      </c>
    </row>
    <row r="1156" spans="1:14">
      <c r="A1156" s="24" t="s">
        <v>6534</v>
      </c>
      <c r="B1156" s="24">
        <v>0.64311783609879503</v>
      </c>
      <c r="C1156" s="25">
        <v>2.3333333333333299</v>
      </c>
      <c r="D1156" s="25">
        <v>4</v>
      </c>
      <c r="E1156" s="25">
        <v>4</v>
      </c>
      <c r="F1156" s="25">
        <v>4</v>
      </c>
      <c r="G1156" s="24" t="s">
        <v>6535</v>
      </c>
      <c r="H1156" s="24" t="s">
        <v>6536</v>
      </c>
      <c r="I1156" s="24" t="s">
        <v>6537</v>
      </c>
      <c r="J1156" s="24" t="s">
        <v>6538</v>
      </c>
      <c r="K1156" s="24" t="s">
        <v>6539</v>
      </c>
      <c r="L1156" s="24" t="s">
        <v>6540</v>
      </c>
      <c r="M1156" s="24" t="s">
        <v>6541</v>
      </c>
      <c r="N1156" s="24"/>
    </row>
    <row r="1157" spans="1:14">
      <c r="A1157" s="24" t="s">
        <v>6178</v>
      </c>
      <c r="B1157" s="24">
        <v>0.64462882339695304</v>
      </c>
      <c r="C1157" s="25">
        <v>0.66666666666666696</v>
      </c>
      <c r="D1157" s="25">
        <v>1.6666666666666701</v>
      </c>
      <c r="E1157" s="25">
        <v>1.6666666666666701</v>
      </c>
      <c r="F1157" s="25">
        <v>1</v>
      </c>
      <c r="G1157" s="24" t="s">
        <v>6179</v>
      </c>
      <c r="H1157" s="24" t="s">
        <v>6180</v>
      </c>
      <c r="I1157" s="24" t="s">
        <v>6181</v>
      </c>
      <c r="J1157" s="24" t="s">
        <v>6182</v>
      </c>
      <c r="K1157" s="24" t="s">
        <v>6183</v>
      </c>
      <c r="L1157" s="24" t="s">
        <v>6184</v>
      </c>
      <c r="M1157" s="24" t="s">
        <v>6185</v>
      </c>
      <c r="N1157" s="24"/>
    </row>
    <row r="1158" spans="1:14">
      <c r="A1158" s="24" t="s">
        <v>7240</v>
      </c>
      <c r="B1158" s="24">
        <v>0.64462882339695304</v>
      </c>
      <c r="C1158" s="25">
        <v>1.6666666666666701</v>
      </c>
      <c r="D1158" s="25">
        <v>1</v>
      </c>
      <c r="E1158" s="25">
        <v>1.6666666666666701</v>
      </c>
      <c r="F1158" s="25">
        <v>0.66666666666666696</v>
      </c>
      <c r="G1158" s="24" t="s">
        <v>7241</v>
      </c>
      <c r="H1158" s="24" t="s">
        <v>7242</v>
      </c>
      <c r="I1158" s="24" t="s">
        <v>7243</v>
      </c>
      <c r="J1158" s="24" t="s">
        <v>7244</v>
      </c>
      <c r="K1158" s="24" t="s">
        <v>7245</v>
      </c>
      <c r="L1158" s="24"/>
      <c r="M1158" s="24" t="s">
        <v>7246</v>
      </c>
      <c r="N1158" s="24"/>
    </row>
    <row r="1159" spans="1:14">
      <c r="A1159" s="24" t="s">
        <v>5432</v>
      </c>
      <c r="B1159" s="24">
        <v>0.64462882339695304</v>
      </c>
      <c r="C1159" s="25">
        <v>1</v>
      </c>
      <c r="D1159" s="25">
        <v>1.6666666666666701</v>
      </c>
      <c r="E1159" s="25">
        <v>0.66666666666666696</v>
      </c>
      <c r="F1159" s="25">
        <v>1.6666666666666701</v>
      </c>
      <c r="G1159" s="24" t="s">
        <v>5433</v>
      </c>
      <c r="H1159" s="24" t="s">
        <v>5434</v>
      </c>
      <c r="I1159" s="24" t="s">
        <v>5435</v>
      </c>
      <c r="J1159" s="24"/>
      <c r="K1159" s="24"/>
      <c r="L1159" s="24" t="s">
        <v>5436</v>
      </c>
      <c r="M1159" s="24" t="s">
        <v>391</v>
      </c>
      <c r="N1159" s="24"/>
    </row>
    <row r="1160" spans="1:14">
      <c r="A1160" s="24" t="s">
        <v>120</v>
      </c>
      <c r="B1160" s="24">
        <v>0.64540622834616501</v>
      </c>
      <c r="C1160" s="25">
        <v>1.6666666666666701</v>
      </c>
      <c r="D1160" s="25">
        <v>1.6666666666666701</v>
      </c>
      <c r="E1160" s="25">
        <v>2.6666666666666701</v>
      </c>
      <c r="F1160" s="25">
        <v>3</v>
      </c>
      <c r="G1160" s="24" t="s">
        <v>121</v>
      </c>
      <c r="H1160" s="24" t="s">
        <v>122</v>
      </c>
      <c r="I1160" s="24" t="s">
        <v>123</v>
      </c>
      <c r="J1160" s="24" t="s">
        <v>124</v>
      </c>
      <c r="K1160" s="24" t="s">
        <v>125</v>
      </c>
      <c r="L1160" s="24" t="s">
        <v>126</v>
      </c>
      <c r="M1160" s="24" t="s">
        <v>127</v>
      </c>
      <c r="N1160" s="24" t="s">
        <v>128</v>
      </c>
    </row>
    <row r="1161" spans="1:14">
      <c r="A1161" s="24" t="s">
        <v>8946</v>
      </c>
      <c r="B1161" s="24">
        <v>0.65012387383937997</v>
      </c>
      <c r="C1161" s="25">
        <v>4.3333333333333304</v>
      </c>
      <c r="D1161" s="25">
        <v>5.3333333333333304</v>
      </c>
      <c r="E1161" s="25">
        <v>5.3333333333333304</v>
      </c>
      <c r="F1161" s="25">
        <v>3.3333333333333299</v>
      </c>
      <c r="G1161" s="24" t="s">
        <v>8947</v>
      </c>
      <c r="H1161" s="24" t="s">
        <v>8948</v>
      </c>
      <c r="I1161" s="24" t="s">
        <v>8949</v>
      </c>
      <c r="J1161" s="24" t="s">
        <v>8950</v>
      </c>
      <c r="K1161" s="24" t="s">
        <v>8951</v>
      </c>
      <c r="L1161" s="24" t="s">
        <v>8952</v>
      </c>
      <c r="M1161" s="24" t="s">
        <v>8953</v>
      </c>
      <c r="N1161" s="24"/>
    </row>
    <row r="1162" spans="1:14">
      <c r="A1162" s="24" t="s">
        <v>9054</v>
      </c>
      <c r="B1162" s="24">
        <v>0.65012753747343999</v>
      </c>
      <c r="C1162" s="25">
        <v>1</v>
      </c>
      <c r="D1162" s="25">
        <v>1.3333333333333299</v>
      </c>
      <c r="E1162" s="25">
        <v>2.3333333333333299</v>
      </c>
      <c r="F1162" s="25">
        <v>1.3333333333333299</v>
      </c>
      <c r="G1162" s="24" t="s">
        <v>9055</v>
      </c>
      <c r="H1162" s="24" t="s">
        <v>9056</v>
      </c>
      <c r="I1162" s="24" t="s">
        <v>9057</v>
      </c>
      <c r="J1162" s="24" t="s">
        <v>9058</v>
      </c>
      <c r="K1162" s="24" t="s">
        <v>9059</v>
      </c>
      <c r="L1162" s="24" t="s">
        <v>9060</v>
      </c>
      <c r="M1162" s="24" t="s">
        <v>9061</v>
      </c>
      <c r="N1162" s="24"/>
    </row>
    <row r="1163" spans="1:14">
      <c r="A1163" s="24" t="s">
        <v>11234</v>
      </c>
      <c r="B1163" s="24">
        <v>0.65012753747343999</v>
      </c>
      <c r="C1163" s="25">
        <v>0.66666666666666696</v>
      </c>
      <c r="D1163" s="25">
        <v>0.66666666666666696</v>
      </c>
      <c r="E1163" s="25">
        <v>1.6666666666666701</v>
      </c>
      <c r="F1163" s="25">
        <v>1</v>
      </c>
      <c r="G1163" s="24" t="s">
        <v>11235</v>
      </c>
      <c r="H1163" s="24" t="s">
        <v>11236</v>
      </c>
      <c r="I1163" s="24" t="s">
        <v>11237</v>
      </c>
      <c r="J1163" s="24" t="s">
        <v>11238</v>
      </c>
      <c r="K1163" s="24" t="s">
        <v>11239</v>
      </c>
      <c r="L1163" s="24" t="s">
        <v>11240</v>
      </c>
      <c r="M1163" s="24" t="s">
        <v>11241</v>
      </c>
      <c r="N1163" s="24"/>
    </row>
    <row r="1164" spans="1:14">
      <c r="A1164" s="24" t="s">
        <v>11242</v>
      </c>
      <c r="B1164" s="24">
        <v>0.65012753747343999</v>
      </c>
      <c r="C1164" s="25">
        <v>0.66666666666666696</v>
      </c>
      <c r="D1164" s="25">
        <v>1</v>
      </c>
      <c r="E1164" s="25">
        <v>1.6666666666666701</v>
      </c>
      <c r="F1164" s="25">
        <v>0.66666666666666696</v>
      </c>
      <c r="G1164" s="24" t="s">
        <v>11243</v>
      </c>
      <c r="H1164" s="24" t="s">
        <v>11244</v>
      </c>
      <c r="I1164" s="24" t="s">
        <v>11245</v>
      </c>
      <c r="J1164" s="24" t="s">
        <v>11246</v>
      </c>
      <c r="K1164" s="24" t="s">
        <v>11247</v>
      </c>
      <c r="L1164" s="24" t="s">
        <v>11248</v>
      </c>
      <c r="M1164" s="24" t="s">
        <v>11249</v>
      </c>
      <c r="N1164" s="24"/>
    </row>
    <row r="1165" spans="1:14">
      <c r="A1165" s="24" t="s">
        <v>1424</v>
      </c>
      <c r="B1165" s="24">
        <v>0.65542354852747498</v>
      </c>
      <c r="C1165" s="25">
        <v>4</v>
      </c>
      <c r="D1165" s="25">
        <v>2.6666666666666701</v>
      </c>
      <c r="E1165" s="25">
        <v>4.6666666666666696</v>
      </c>
      <c r="F1165" s="25">
        <v>3.3333333333333299</v>
      </c>
      <c r="G1165" s="24" t="s">
        <v>1425</v>
      </c>
      <c r="H1165" s="24" t="s">
        <v>1426</v>
      </c>
      <c r="I1165" s="24" t="s">
        <v>1427</v>
      </c>
      <c r="J1165" s="24" t="s">
        <v>1428</v>
      </c>
      <c r="K1165" s="24" t="s">
        <v>1429</v>
      </c>
      <c r="L1165" s="24" t="s">
        <v>1430</v>
      </c>
      <c r="M1165" s="24" t="s">
        <v>1431</v>
      </c>
      <c r="N1165" s="24"/>
    </row>
    <row r="1166" spans="1:14">
      <c r="A1166" s="24" t="s">
        <v>5204</v>
      </c>
      <c r="B1166" s="24">
        <v>0.667182115749958</v>
      </c>
      <c r="C1166" s="25">
        <v>2</v>
      </c>
      <c r="D1166" s="25">
        <v>2.3333333333333299</v>
      </c>
      <c r="E1166" s="25">
        <v>1</v>
      </c>
      <c r="F1166" s="25">
        <v>1.6666666666666701</v>
      </c>
      <c r="G1166" s="24" t="s">
        <v>5205</v>
      </c>
      <c r="H1166" s="24" t="s">
        <v>5206</v>
      </c>
      <c r="I1166" s="24" t="s">
        <v>5207</v>
      </c>
      <c r="J1166" s="24" t="s">
        <v>5208</v>
      </c>
      <c r="K1166" s="24" t="s">
        <v>5209</v>
      </c>
      <c r="L1166" s="24" t="s">
        <v>5210</v>
      </c>
      <c r="M1166" s="24" t="s">
        <v>5211</v>
      </c>
      <c r="N1166" s="24"/>
    </row>
    <row r="1167" spans="1:14">
      <c r="A1167" s="24" t="s">
        <v>8265</v>
      </c>
      <c r="B1167" s="24">
        <v>0.667182115749958</v>
      </c>
      <c r="C1167" s="25">
        <v>1</v>
      </c>
      <c r="D1167" s="25">
        <v>2</v>
      </c>
      <c r="E1167" s="25">
        <v>2.3333333333333299</v>
      </c>
      <c r="F1167" s="25">
        <v>1.6666666666666701</v>
      </c>
      <c r="G1167" s="24" t="s">
        <v>8266</v>
      </c>
      <c r="H1167" s="24" t="s">
        <v>8267</v>
      </c>
      <c r="I1167" s="24" t="s">
        <v>8268</v>
      </c>
      <c r="J1167" s="24" t="s">
        <v>8269</v>
      </c>
      <c r="K1167" s="24" t="s">
        <v>8270</v>
      </c>
      <c r="L1167" s="24" t="s">
        <v>8271</v>
      </c>
      <c r="M1167" s="24" t="s">
        <v>8272</v>
      </c>
      <c r="N1167" s="24"/>
    </row>
    <row r="1168" spans="1:14">
      <c r="A1168" s="24" t="s">
        <v>8507</v>
      </c>
      <c r="B1168" s="24">
        <v>0.67042785840045305</v>
      </c>
      <c r="C1168" s="25">
        <v>2.6666666666666701</v>
      </c>
      <c r="D1168" s="25">
        <v>3.3333333333333299</v>
      </c>
      <c r="E1168" s="25">
        <v>1.6666666666666701</v>
      </c>
      <c r="F1168" s="25">
        <v>2.3333333333333299</v>
      </c>
      <c r="G1168" s="24" t="s">
        <v>8508</v>
      </c>
      <c r="H1168" s="24" t="s">
        <v>8509</v>
      </c>
      <c r="I1168" s="24" t="s">
        <v>8510</v>
      </c>
      <c r="J1168" s="24" t="s">
        <v>8511</v>
      </c>
      <c r="K1168" s="24" t="s">
        <v>8512</v>
      </c>
      <c r="L1168" s="24" t="s">
        <v>8513</v>
      </c>
      <c r="M1168" s="24" t="s">
        <v>8514</v>
      </c>
      <c r="N1168" s="24"/>
    </row>
    <row r="1169" spans="1:14">
      <c r="A1169" s="24" t="s">
        <v>11250</v>
      </c>
      <c r="B1169" s="24">
        <v>0.67042785840045305</v>
      </c>
      <c r="C1169" s="25">
        <v>1.6666666666666701</v>
      </c>
      <c r="D1169" s="25">
        <v>2.3333333333333299</v>
      </c>
      <c r="E1169" s="25">
        <v>2.6666666666666701</v>
      </c>
      <c r="F1169" s="25">
        <v>3.3333333333333299</v>
      </c>
      <c r="G1169" s="24" t="s">
        <v>11251</v>
      </c>
      <c r="H1169" s="24" t="s">
        <v>11252</v>
      </c>
      <c r="I1169" s="24" t="s">
        <v>11253</v>
      </c>
      <c r="J1169" s="24" t="s">
        <v>11254</v>
      </c>
      <c r="K1169" s="24" t="s">
        <v>11255</v>
      </c>
      <c r="L1169" s="24" t="s">
        <v>11256</v>
      </c>
      <c r="M1169" s="24" t="s">
        <v>11257</v>
      </c>
      <c r="N1169" s="24"/>
    </row>
    <row r="1170" spans="1:14">
      <c r="A1170" s="24" t="s">
        <v>6788</v>
      </c>
      <c r="B1170" s="24">
        <v>0.67503114845412404</v>
      </c>
      <c r="C1170" s="25">
        <v>2</v>
      </c>
      <c r="D1170" s="25">
        <v>2.6666666666666701</v>
      </c>
      <c r="E1170" s="25">
        <v>3.3333333333333299</v>
      </c>
      <c r="F1170" s="25">
        <v>3.6666666666666701</v>
      </c>
      <c r="G1170" s="24" t="s">
        <v>6789</v>
      </c>
      <c r="H1170" s="24" t="s">
        <v>6790</v>
      </c>
      <c r="I1170" s="24" t="s">
        <v>6791</v>
      </c>
      <c r="J1170" s="24" t="s">
        <v>6792</v>
      </c>
      <c r="K1170" s="24" t="s">
        <v>6793</v>
      </c>
      <c r="L1170" s="24" t="s">
        <v>6794</v>
      </c>
      <c r="M1170" s="24" t="s">
        <v>6795</v>
      </c>
      <c r="N1170" s="24"/>
    </row>
    <row r="1171" spans="1:14">
      <c r="A1171" s="24" t="s">
        <v>3581</v>
      </c>
      <c r="B1171" s="24">
        <v>0.67627653003238897</v>
      </c>
      <c r="C1171" s="25">
        <v>4</v>
      </c>
      <c r="D1171" s="25">
        <v>3.3333333333333299</v>
      </c>
      <c r="E1171" s="25">
        <v>4</v>
      </c>
      <c r="F1171" s="25">
        <v>2.3333333333333299</v>
      </c>
      <c r="G1171" s="24" t="s">
        <v>3582</v>
      </c>
      <c r="H1171" s="24" t="s">
        <v>3583</v>
      </c>
      <c r="I1171" s="24" t="s">
        <v>3584</v>
      </c>
      <c r="J1171" s="24" t="s">
        <v>3585</v>
      </c>
      <c r="K1171" s="24" t="s">
        <v>3586</v>
      </c>
      <c r="L1171" s="24" t="s">
        <v>3587</v>
      </c>
      <c r="M1171" s="24" t="s">
        <v>3588</v>
      </c>
      <c r="N1171" s="24"/>
    </row>
    <row r="1172" spans="1:14">
      <c r="A1172" s="24" t="s">
        <v>768</v>
      </c>
      <c r="B1172" s="24">
        <v>0.67627653003238897</v>
      </c>
      <c r="C1172" s="25">
        <v>1.6666666666666701</v>
      </c>
      <c r="D1172" s="25">
        <v>3.3333333333333299</v>
      </c>
      <c r="E1172" s="25">
        <v>2.6666666666666701</v>
      </c>
      <c r="F1172" s="25">
        <v>2.6666666666666701</v>
      </c>
      <c r="G1172" s="24" t="s">
        <v>769</v>
      </c>
      <c r="H1172" s="24" t="s">
        <v>770</v>
      </c>
      <c r="I1172" s="24" t="s">
        <v>771</v>
      </c>
      <c r="J1172" s="24"/>
      <c r="K1172" s="24"/>
      <c r="L1172" s="24" t="s">
        <v>772</v>
      </c>
      <c r="M1172" s="24" t="s">
        <v>391</v>
      </c>
      <c r="N1172" s="24"/>
    </row>
    <row r="1173" spans="1:14">
      <c r="A1173" s="24" t="s">
        <v>3508</v>
      </c>
      <c r="B1173" s="24">
        <v>0.67627653003238897</v>
      </c>
      <c r="C1173" s="25">
        <v>1.6666666666666701</v>
      </c>
      <c r="D1173" s="25">
        <v>3.3333333333333299</v>
      </c>
      <c r="E1173" s="25">
        <v>2.3333333333333299</v>
      </c>
      <c r="F1173" s="25">
        <v>2.3333333333333299</v>
      </c>
      <c r="G1173" s="24" t="s">
        <v>3509</v>
      </c>
      <c r="H1173" s="24" t="s">
        <v>3510</v>
      </c>
      <c r="I1173" s="24" t="s">
        <v>3511</v>
      </c>
      <c r="J1173" s="24" t="s">
        <v>3512</v>
      </c>
      <c r="K1173" s="24" t="s">
        <v>3513</v>
      </c>
      <c r="L1173" s="24" t="s">
        <v>3514</v>
      </c>
      <c r="M1173" s="24" t="s">
        <v>3515</v>
      </c>
      <c r="N1173" s="24"/>
    </row>
    <row r="1174" spans="1:14">
      <c r="A1174" s="24" t="s">
        <v>7477</v>
      </c>
      <c r="B1174" s="24">
        <v>0.68427955578448696</v>
      </c>
      <c r="C1174" s="25">
        <v>1.6666666666666701</v>
      </c>
      <c r="D1174" s="25">
        <v>1.3333333333333299</v>
      </c>
      <c r="E1174" s="25">
        <v>2.6666666666666701</v>
      </c>
      <c r="F1174" s="25">
        <v>2.3333333333333299</v>
      </c>
      <c r="G1174" s="24" t="s">
        <v>7478</v>
      </c>
      <c r="H1174" s="24" t="s">
        <v>7479</v>
      </c>
      <c r="I1174" s="24" t="s">
        <v>7480</v>
      </c>
      <c r="J1174" s="24" t="s">
        <v>7481</v>
      </c>
      <c r="K1174" s="24" t="s">
        <v>7482</v>
      </c>
      <c r="L1174" s="24" t="s">
        <v>7483</v>
      </c>
      <c r="M1174" s="24" t="s">
        <v>7484</v>
      </c>
      <c r="N1174" s="24"/>
    </row>
    <row r="1175" spans="1:14">
      <c r="A1175" s="24" t="s">
        <v>3711</v>
      </c>
      <c r="B1175" s="24">
        <v>0.68427955578448696</v>
      </c>
      <c r="C1175" s="25">
        <v>1.3333333333333299</v>
      </c>
      <c r="D1175" s="25">
        <v>1.6666666666666701</v>
      </c>
      <c r="E1175" s="25">
        <v>0.66666666666666696</v>
      </c>
      <c r="F1175" s="25">
        <v>1.6666666666666701</v>
      </c>
      <c r="G1175" s="24" t="s">
        <v>3712</v>
      </c>
      <c r="H1175" s="24" t="s">
        <v>3713</v>
      </c>
      <c r="I1175" s="24" t="s">
        <v>3714</v>
      </c>
      <c r="J1175" s="24" t="s">
        <v>3715</v>
      </c>
      <c r="K1175" s="24" t="s">
        <v>3716</v>
      </c>
      <c r="L1175" s="24" t="s">
        <v>3717</v>
      </c>
      <c r="M1175" s="24" t="s">
        <v>3718</v>
      </c>
      <c r="N1175" s="24"/>
    </row>
    <row r="1176" spans="1:14">
      <c r="A1176" s="24" t="s">
        <v>11258</v>
      </c>
      <c r="B1176" s="24">
        <v>0.68427955578448696</v>
      </c>
      <c r="C1176" s="25">
        <v>1.6666666666666701</v>
      </c>
      <c r="D1176" s="25">
        <v>1.3333333333333299</v>
      </c>
      <c r="E1176" s="25">
        <v>0.66666666666666696</v>
      </c>
      <c r="F1176" s="25">
        <v>1.6666666666666701</v>
      </c>
      <c r="G1176" s="24" t="s">
        <v>11259</v>
      </c>
      <c r="H1176" s="24" t="s">
        <v>11260</v>
      </c>
      <c r="I1176" s="24" t="s">
        <v>11261</v>
      </c>
      <c r="J1176" s="24" t="s">
        <v>11262</v>
      </c>
      <c r="K1176" s="24" t="s">
        <v>11263</v>
      </c>
      <c r="L1176" s="24" t="s">
        <v>11264</v>
      </c>
      <c r="M1176" s="24" t="s">
        <v>11265</v>
      </c>
      <c r="N1176" s="24"/>
    </row>
    <row r="1177" spans="1:14">
      <c r="A1177" s="24" t="s">
        <v>5529</v>
      </c>
      <c r="B1177" s="24">
        <v>0.68510994637937195</v>
      </c>
      <c r="C1177" s="25">
        <v>2.6666666666666701</v>
      </c>
      <c r="D1177" s="25">
        <v>3.6666666666666701</v>
      </c>
      <c r="E1177" s="25">
        <v>2</v>
      </c>
      <c r="F1177" s="25">
        <v>2.3333333333333299</v>
      </c>
      <c r="G1177" s="24" t="s">
        <v>5530</v>
      </c>
      <c r="H1177" s="24" t="s">
        <v>5531</v>
      </c>
      <c r="I1177" s="24" t="s">
        <v>5532</v>
      </c>
      <c r="J1177" s="24" t="s">
        <v>5533</v>
      </c>
      <c r="K1177" s="24" t="s">
        <v>5534</v>
      </c>
      <c r="L1177" s="24" t="s">
        <v>5535</v>
      </c>
      <c r="M1177" s="24" t="s">
        <v>5536</v>
      </c>
      <c r="N1177" s="24" t="s">
        <v>5537</v>
      </c>
    </row>
    <row r="1178" spans="1:14">
      <c r="A1178" s="24" t="s">
        <v>5794</v>
      </c>
      <c r="B1178" s="24">
        <v>0.69004144654925004</v>
      </c>
      <c r="C1178" s="25">
        <v>2</v>
      </c>
      <c r="D1178" s="25">
        <v>3.6666666666666701</v>
      </c>
      <c r="E1178" s="25">
        <v>3.3333333333333299</v>
      </c>
      <c r="F1178" s="25">
        <v>3</v>
      </c>
      <c r="G1178" s="24" t="s">
        <v>5795</v>
      </c>
      <c r="H1178" s="24" t="s">
        <v>5796</v>
      </c>
      <c r="I1178" s="24" t="s">
        <v>5797</v>
      </c>
      <c r="J1178" s="24" t="s">
        <v>5798</v>
      </c>
      <c r="K1178" s="24" t="s">
        <v>5799</v>
      </c>
      <c r="L1178" s="24" t="s">
        <v>5800</v>
      </c>
      <c r="M1178" s="24" t="s">
        <v>5801</v>
      </c>
      <c r="N1178" s="24"/>
    </row>
    <row r="1179" spans="1:14">
      <c r="A1179" s="24" t="s">
        <v>11266</v>
      </c>
      <c r="B1179" s="24">
        <v>0.69004144654925004</v>
      </c>
      <c r="C1179" s="25">
        <v>1.3333333333333299</v>
      </c>
      <c r="D1179" s="25">
        <v>2.3333333333333299</v>
      </c>
      <c r="E1179" s="25">
        <v>1.3333333333333299</v>
      </c>
      <c r="F1179" s="25">
        <v>2.3333333333333299</v>
      </c>
      <c r="G1179" s="24" t="s">
        <v>11267</v>
      </c>
      <c r="H1179" s="24" t="s">
        <v>11268</v>
      </c>
      <c r="I1179" s="24" t="s">
        <v>11269</v>
      </c>
      <c r="J1179" s="24" t="s">
        <v>11270</v>
      </c>
      <c r="K1179" s="24" t="s">
        <v>11271</v>
      </c>
      <c r="L1179" s="24" t="s">
        <v>11272</v>
      </c>
      <c r="M1179" s="24" t="s">
        <v>11273</v>
      </c>
      <c r="N1179" s="24"/>
    </row>
    <row r="1180" spans="1:14">
      <c r="A1180" s="24" t="s">
        <v>557</v>
      </c>
      <c r="B1180" s="24">
        <v>0.69004144654925004</v>
      </c>
      <c r="C1180" s="25">
        <v>1.3333333333333299</v>
      </c>
      <c r="D1180" s="25">
        <v>1.3333333333333299</v>
      </c>
      <c r="E1180" s="25">
        <v>2.3333333333333299</v>
      </c>
      <c r="F1180" s="25">
        <v>2.3333333333333299</v>
      </c>
      <c r="G1180" s="24" t="s">
        <v>558</v>
      </c>
      <c r="H1180" s="24" t="s">
        <v>559</v>
      </c>
      <c r="I1180" s="24" t="s">
        <v>560</v>
      </c>
      <c r="J1180" s="24" t="s">
        <v>561</v>
      </c>
      <c r="K1180" s="24" t="s">
        <v>562</v>
      </c>
      <c r="L1180" s="24" t="s">
        <v>563</v>
      </c>
      <c r="M1180" s="24" t="s">
        <v>564</v>
      </c>
      <c r="N1180" s="24"/>
    </row>
    <row r="1181" spans="1:14">
      <c r="A1181" s="24" t="s">
        <v>7990</v>
      </c>
      <c r="B1181" s="24">
        <v>0.69144197997075496</v>
      </c>
      <c r="C1181" s="25">
        <v>4</v>
      </c>
      <c r="D1181" s="25">
        <v>4</v>
      </c>
      <c r="E1181" s="25">
        <v>6</v>
      </c>
      <c r="F1181" s="25">
        <v>4.6666666666666696</v>
      </c>
      <c r="G1181" s="24" t="s">
        <v>7991</v>
      </c>
      <c r="H1181" s="24" t="s">
        <v>7992</v>
      </c>
      <c r="I1181" s="24" t="s">
        <v>7993</v>
      </c>
      <c r="J1181" s="24" t="s">
        <v>7994</v>
      </c>
      <c r="K1181" s="24" t="s">
        <v>7995</v>
      </c>
      <c r="L1181" s="24" t="s">
        <v>7996</v>
      </c>
      <c r="M1181" s="24" t="s">
        <v>7997</v>
      </c>
      <c r="N1181" s="24" t="s">
        <v>7998</v>
      </c>
    </row>
    <row r="1182" spans="1:14">
      <c r="A1182" s="24" t="s">
        <v>2651</v>
      </c>
      <c r="B1182" s="24">
        <v>0.69980192152049303</v>
      </c>
      <c r="C1182" s="25">
        <v>1.6666666666666701</v>
      </c>
      <c r="D1182" s="25">
        <v>2</v>
      </c>
      <c r="E1182" s="25">
        <v>1.6666666666666701</v>
      </c>
      <c r="F1182" s="25">
        <v>3</v>
      </c>
      <c r="G1182" s="24" t="s">
        <v>2652</v>
      </c>
      <c r="H1182" s="24" t="s">
        <v>2653</v>
      </c>
      <c r="I1182" s="24" t="s">
        <v>2654</v>
      </c>
      <c r="J1182" s="24" t="s">
        <v>2655</v>
      </c>
      <c r="K1182" s="24" t="s">
        <v>2656</v>
      </c>
      <c r="L1182" s="24" t="s">
        <v>2657</v>
      </c>
      <c r="M1182" s="24" t="s">
        <v>2658</v>
      </c>
      <c r="N1182" s="24"/>
    </row>
    <row r="1183" spans="1:14">
      <c r="A1183" s="24" t="s">
        <v>3896</v>
      </c>
      <c r="B1183" s="24">
        <v>0.70578823954501502</v>
      </c>
      <c r="C1183" s="25">
        <v>1</v>
      </c>
      <c r="D1183" s="25">
        <v>2</v>
      </c>
      <c r="E1183" s="25">
        <v>1.6666666666666701</v>
      </c>
      <c r="F1183" s="25">
        <v>1</v>
      </c>
      <c r="G1183" s="24" t="s">
        <v>3897</v>
      </c>
      <c r="H1183" s="24" t="s">
        <v>3898</v>
      </c>
      <c r="I1183" s="24" t="s">
        <v>3899</v>
      </c>
      <c r="J1183" s="24" t="s">
        <v>3900</v>
      </c>
      <c r="K1183" s="24" t="s">
        <v>3901</v>
      </c>
      <c r="L1183" s="24" t="s">
        <v>3902</v>
      </c>
      <c r="M1183" s="24" t="s">
        <v>3903</v>
      </c>
      <c r="N1183" s="24"/>
    </row>
    <row r="1184" spans="1:14">
      <c r="A1184" s="24" t="s">
        <v>362</v>
      </c>
      <c r="B1184" s="24">
        <v>0.70771054135600298</v>
      </c>
      <c r="C1184" s="25">
        <v>2</v>
      </c>
      <c r="D1184" s="25">
        <v>2.3333333333333299</v>
      </c>
      <c r="E1184" s="25">
        <v>3.3333333333333299</v>
      </c>
      <c r="F1184" s="25">
        <v>3.3333333333333299</v>
      </c>
      <c r="G1184" s="24" t="s">
        <v>363</v>
      </c>
      <c r="H1184" s="24" t="s">
        <v>364</v>
      </c>
      <c r="I1184" s="24" t="s">
        <v>365</v>
      </c>
      <c r="J1184" s="24" t="s">
        <v>366</v>
      </c>
      <c r="K1184" s="24" t="s">
        <v>367</v>
      </c>
      <c r="L1184" s="24" t="s">
        <v>368</v>
      </c>
      <c r="M1184" s="24" t="s">
        <v>369</v>
      </c>
      <c r="N1184" s="24"/>
    </row>
    <row r="1185" spans="1:14">
      <c r="A1185" s="24" t="s">
        <v>5416</v>
      </c>
      <c r="B1185" s="24">
        <v>0.71094246053987897</v>
      </c>
      <c r="C1185" s="25">
        <v>2.3333333333333299</v>
      </c>
      <c r="D1185" s="25">
        <v>3</v>
      </c>
      <c r="E1185" s="25">
        <v>4</v>
      </c>
      <c r="F1185" s="25">
        <v>3.6666666666666701</v>
      </c>
      <c r="G1185" s="24" t="s">
        <v>5417</v>
      </c>
      <c r="H1185" s="24" t="s">
        <v>5418</v>
      </c>
      <c r="I1185" s="24" t="s">
        <v>5419</v>
      </c>
      <c r="J1185" s="24" t="s">
        <v>5420</v>
      </c>
      <c r="K1185" s="24" t="s">
        <v>5421</v>
      </c>
      <c r="L1185" s="24" t="s">
        <v>5422</v>
      </c>
      <c r="M1185" s="24" t="s">
        <v>5423</v>
      </c>
      <c r="N1185" s="24"/>
    </row>
    <row r="1186" spans="1:14">
      <c r="A1186" s="24" t="s">
        <v>6445</v>
      </c>
      <c r="B1186" s="24">
        <v>0.71709110465398096</v>
      </c>
      <c r="C1186" s="25">
        <v>0.66666666666666696</v>
      </c>
      <c r="D1186" s="25">
        <v>0.33333333333333298</v>
      </c>
      <c r="E1186" s="25">
        <v>0.33333333333333298</v>
      </c>
      <c r="F1186" s="25">
        <v>1</v>
      </c>
      <c r="G1186" s="24" t="s">
        <v>6446</v>
      </c>
      <c r="H1186" s="24" t="s">
        <v>6447</v>
      </c>
      <c r="I1186" s="24" t="s">
        <v>6448</v>
      </c>
      <c r="J1186" s="24" t="s">
        <v>6449</v>
      </c>
      <c r="K1186" s="24" t="s">
        <v>6450</v>
      </c>
      <c r="L1186" s="24" t="s">
        <v>6451</v>
      </c>
      <c r="M1186" s="24" t="s">
        <v>6452</v>
      </c>
      <c r="N1186" s="24"/>
    </row>
    <row r="1187" spans="1:14">
      <c r="A1187" s="24" t="s">
        <v>3100</v>
      </c>
      <c r="B1187" s="24">
        <v>0.72337243029649001</v>
      </c>
      <c r="C1187" s="25">
        <v>2.3333333333333299</v>
      </c>
      <c r="D1187" s="25">
        <v>4</v>
      </c>
      <c r="E1187" s="25">
        <v>2.6666666666666701</v>
      </c>
      <c r="F1187" s="25">
        <v>3</v>
      </c>
      <c r="G1187" s="24" t="s">
        <v>3101</v>
      </c>
      <c r="H1187" s="24" t="s">
        <v>3102</v>
      </c>
      <c r="I1187" s="24" t="s">
        <v>3103</v>
      </c>
      <c r="J1187" s="24" t="s">
        <v>3104</v>
      </c>
      <c r="K1187" s="24" t="s">
        <v>3105</v>
      </c>
      <c r="L1187" s="24" t="s">
        <v>3106</v>
      </c>
      <c r="M1187" s="24" t="s">
        <v>3107</v>
      </c>
      <c r="N1187" s="24"/>
    </row>
    <row r="1188" spans="1:14">
      <c r="A1188" s="24" t="s">
        <v>8076</v>
      </c>
      <c r="B1188" s="24">
        <v>0.72465174677696798</v>
      </c>
      <c r="C1188" s="25">
        <v>2</v>
      </c>
      <c r="D1188" s="25">
        <v>2.6666666666666701</v>
      </c>
      <c r="E1188" s="25">
        <v>1.6666666666666701</v>
      </c>
      <c r="F1188" s="25">
        <v>1.3333333333333299</v>
      </c>
      <c r="G1188" s="24" t="s">
        <v>8077</v>
      </c>
      <c r="H1188" s="24" t="s">
        <v>8078</v>
      </c>
      <c r="I1188" s="24" t="s">
        <v>8079</v>
      </c>
      <c r="J1188" s="24" t="s">
        <v>8080</v>
      </c>
      <c r="K1188" s="24" t="s">
        <v>8081</v>
      </c>
      <c r="L1188" s="24" t="s">
        <v>8082</v>
      </c>
      <c r="M1188" s="24" t="s">
        <v>8083</v>
      </c>
      <c r="N1188" s="24"/>
    </row>
    <row r="1189" spans="1:14">
      <c r="A1189" s="24" t="s">
        <v>8961</v>
      </c>
      <c r="B1189" s="24">
        <v>0.72833319260662999</v>
      </c>
      <c r="C1189" s="25">
        <v>1.3333333333333299</v>
      </c>
      <c r="D1189" s="25">
        <v>2.6666666666666701</v>
      </c>
      <c r="E1189" s="25">
        <v>2.3333333333333299</v>
      </c>
      <c r="F1189" s="25">
        <v>2</v>
      </c>
      <c r="G1189" s="24" t="s">
        <v>8962</v>
      </c>
      <c r="H1189" s="24" t="s">
        <v>8963</v>
      </c>
      <c r="I1189" s="24" t="s">
        <v>8964</v>
      </c>
      <c r="J1189" s="24" t="s">
        <v>8965</v>
      </c>
      <c r="K1189" s="24" t="s">
        <v>8966</v>
      </c>
      <c r="L1189" s="24" t="s">
        <v>8967</v>
      </c>
      <c r="M1189" s="24" t="s">
        <v>8968</v>
      </c>
      <c r="N1189" s="24"/>
    </row>
    <row r="1190" spans="1:14">
      <c r="A1190" s="24" t="s">
        <v>6333</v>
      </c>
      <c r="B1190" s="24">
        <v>0.72884059819493396</v>
      </c>
      <c r="C1190" s="25">
        <v>0.66666666666666696</v>
      </c>
      <c r="D1190" s="25">
        <v>1.6666666666666701</v>
      </c>
      <c r="E1190" s="25">
        <v>1.3333333333333299</v>
      </c>
      <c r="F1190" s="25">
        <v>1</v>
      </c>
      <c r="G1190" s="24" t="s">
        <v>6334</v>
      </c>
      <c r="H1190" s="24" t="s">
        <v>6335</v>
      </c>
      <c r="I1190" s="24" t="s">
        <v>6336</v>
      </c>
      <c r="J1190" s="24" t="s">
        <v>6337</v>
      </c>
      <c r="K1190" s="24" t="s">
        <v>6338</v>
      </c>
      <c r="L1190" s="24" t="s">
        <v>6339</v>
      </c>
      <c r="M1190" s="24" t="s">
        <v>6340</v>
      </c>
      <c r="N1190" s="24"/>
    </row>
    <row r="1191" spans="1:14">
      <c r="A1191" s="24" t="s">
        <v>5692</v>
      </c>
      <c r="B1191" s="24">
        <v>0.73186948839749899</v>
      </c>
      <c r="C1191" s="25">
        <v>4.3333333333333304</v>
      </c>
      <c r="D1191" s="25">
        <v>4</v>
      </c>
      <c r="E1191" s="25">
        <v>3.3333333333333299</v>
      </c>
      <c r="F1191" s="25">
        <v>5.3333333333333304</v>
      </c>
      <c r="G1191" s="24" t="s">
        <v>5693</v>
      </c>
      <c r="H1191" s="24" t="s">
        <v>5694</v>
      </c>
      <c r="I1191" s="24" t="s">
        <v>5695</v>
      </c>
      <c r="J1191" s="24" t="s">
        <v>5696</v>
      </c>
      <c r="K1191" s="24" t="s">
        <v>5697</v>
      </c>
      <c r="L1191" s="24" t="s">
        <v>5698</v>
      </c>
      <c r="M1191" s="24" t="s">
        <v>5699</v>
      </c>
      <c r="N1191" s="24"/>
    </row>
    <row r="1192" spans="1:14">
      <c r="A1192" s="24" t="s">
        <v>7572</v>
      </c>
      <c r="B1192" s="24">
        <v>0.73399734347950996</v>
      </c>
      <c r="C1192" s="25">
        <v>1.6666666666666701</v>
      </c>
      <c r="D1192" s="25">
        <v>2</v>
      </c>
      <c r="E1192" s="25">
        <v>3</v>
      </c>
      <c r="F1192" s="25">
        <v>2.6666666666666701</v>
      </c>
      <c r="G1192" s="24" t="s">
        <v>7573</v>
      </c>
      <c r="H1192" s="24" t="s">
        <v>7574</v>
      </c>
      <c r="I1192" s="24" t="s">
        <v>7575</v>
      </c>
      <c r="J1192" s="24" t="s">
        <v>7576</v>
      </c>
      <c r="K1192" s="24" t="s">
        <v>7577</v>
      </c>
      <c r="L1192" s="24" t="s">
        <v>7578</v>
      </c>
      <c r="M1192" s="24" t="s">
        <v>7579</v>
      </c>
      <c r="N1192" s="24"/>
    </row>
    <row r="1193" spans="1:14">
      <c r="A1193" s="24" t="s">
        <v>11274</v>
      </c>
      <c r="B1193" s="24">
        <v>0.74270168919201196</v>
      </c>
      <c r="C1193" s="25">
        <v>0.66666666666666696</v>
      </c>
      <c r="D1193" s="25">
        <v>1</v>
      </c>
      <c r="E1193" s="25">
        <v>1</v>
      </c>
      <c r="F1193" s="25">
        <v>1.6666666666666701</v>
      </c>
      <c r="G1193" s="24" t="s">
        <v>11275</v>
      </c>
      <c r="H1193" s="24" t="s">
        <v>11276</v>
      </c>
      <c r="I1193" s="24" t="s">
        <v>11277</v>
      </c>
      <c r="J1193" s="24" t="s">
        <v>11278</v>
      </c>
      <c r="K1193" s="24" t="s">
        <v>11279</v>
      </c>
      <c r="L1193" s="24" t="s">
        <v>11280</v>
      </c>
      <c r="M1193" s="24" t="s">
        <v>11281</v>
      </c>
      <c r="N1193" s="24"/>
    </row>
    <row r="1194" spans="1:14">
      <c r="A1194" s="24" t="s">
        <v>3438</v>
      </c>
      <c r="B1194" s="24">
        <v>0.74270168919201196</v>
      </c>
      <c r="C1194" s="25">
        <v>0.66666666666666696</v>
      </c>
      <c r="D1194" s="25">
        <v>1</v>
      </c>
      <c r="E1194" s="25">
        <v>1</v>
      </c>
      <c r="F1194" s="25">
        <v>1.6666666666666701</v>
      </c>
      <c r="G1194" s="24" t="s">
        <v>3439</v>
      </c>
      <c r="H1194" s="24" t="s">
        <v>3440</v>
      </c>
      <c r="I1194" s="24" t="s">
        <v>3441</v>
      </c>
      <c r="J1194" s="24" t="s">
        <v>3442</v>
      </c>
      <c r="K1194" s="24" t="s">
        <v>3443</v>
      </c>
      <c r="L1194" s="24" t="s">
        <v>3444</v>
      </c>
      <c r="M1194" s="24" t="s">
        <v>3445</v>
      </c>
      <c r="N1194" s="24"/>
    </row>
    <row r="1195" spans="1:14">
      <c r="A1195" s="24" t="s">
        <v>8313</v>
      </c>
      <c r="B1195" s="24">
        <v>0.74361721702793404</v>
      </c>
      <c r="C1195" s="25">
        <v>2.3333333333333299</v>
      </c>
      <c r="D1195" s="25">
        <v>2.6666666666666701</v>
      </c>
      <c r="E1195" s="25">
        <v>3.6666666666666701</v>
      </c>
      <c r="F1195" s="25">
        <v>3.6666666666666701</v>
      </c>
      <c r="G1195" s="24" t="s">
        <v>8314</v>
      </c>
      <c r="H1195" s="24" t="s">
        <v>8315</v>
      </c>
      <c r="I1195" s="24" t="s">
        <v>8316</v>
      </c>
      <c r="J1195" s="24" t="s">
        <v>8317</v>
      </c>
      <c r="K1195" s="24" t="s">
        <v>8318</v>
      </c>
      <c r="L1195" s="24" t="s">
        <v>8319</v>
      </c>
      <c r="M1195" s="24" t="s">
        <v>8320</v>
      </c>
      <c r="N1195" s="24"/>
    </row>
    <row r="1196" spans="1:14">
      <c r="A1196" s="24" t="s">
        <v>7508</v>
      </c>
      <c r="B1196" s="24">
        <v>0.74399514729511496</v>
      </c>
      <c r="C1196" s="25">
        <v>0.66666666666666696</v>
      </c>
      <c r="D1196" s="25">
        <v>1.3333333333333299</v>
      </c>
      <c r="E1196" s="25">
        <v>1.6666666666666701</v>
      </c>
      <c r="F1196" s="25">
        <v>1.3333333333333299</v>
      </c>
      <c r="G1196" s="24" t="s">
        <v>7509</v>
      </c>
      <c r="H1196" s="24" t="s">
        <v>7510</v>
      </c>
      <c r="I1196" s="24" t="s">
        <v>7511</v>
      </c>
      <c r="J1196" s="24" t="s">
        <v>7512</v>
      </c>
      <c r="K1196" s="24" t="s">
        <v>7513</v>
      </c>
      <c r="L1196" s="24" t="s">
        <v>7514</v>
      </c>
      <c r="M1196" s="24" t="s">
        <v>7515</v>
      </c>
      <c r="N1196" s="24"/>
    </row>
    <row r="1197" spans="1:14">
      <c r="A1197" s="24" t="s">
        <v>8233</v>
      </c>
      <c r="B1197" s="24">
        <v>0.75034666663267302</v>
      </c>
      <c r="C1197" s="25">
        <v>0.66666666666666696</v>
      </c>
      <c r="D1197" s="25">
        <v>1.3333333333333299</v>
      </c>
      <c r="E1197" s="25">
        <v>0.66666666666666696</v>
      </c>
      <c r="F1197" s="25">
        <v>1.3333333333333299</v>
      </c>
      <c r="G1197" s="24" t="s">
        <v>8234</v>
      </c>
      <c r="H1197" s="24" t="s">
        <v>8235</v>
      </c>
      <c r="I1197" s="24" t="s">
        <v>8236</v>
      </c>
      <c r="J1197" s="24" t="s">
        <v>8237</v>
      </c>
      <c r="K1197" s="24" t="s">
        <v>8238</v>
      </c>
      <c r="L1197" s="24" t="s">
        <v>8239</v>
      </c>
      <c r="M1197" s="24" t="s">
        <v>8240</v>
      </c>
      <c r="N1197" s="24"/>
    </row>
    <row r="1198" spans="1:14">
      <c r="A1198" s="24" t="s">
        <v>1478</v>
      </c>
      <c r="B1198" s="24">
        <v>0.75034666663267302</v>
      </c>
      <c r="C1198" s="25">
        <v>0.66666666666666696</v>
      </c>
      <c r="D1198" s="25">
        <v>0.66666666666666696</v>
      </c>
      <c r="E1198" s="25">
        <v>1.3333333333333299</v>
      </c>
      <c r="F1198" s="25">
        <v>1.3333333333333299</v>
      </c>
      <c r="G1198" s="24" t="s">
        <v>1479</v>
      </c>
      <c r="H1198" s="24" t="s">
        <v>1480</v>
      </c>
      <c r="I1198" s="24" t="s">
        <v>1481</v>
      </c>
      <c r="J1198" s="24" t="s">
        <v>1482</v>
      </c>
      <c r="K1198" s="24" t="s">
        <v>1483</v>
      </c>
      <c r="L1198" s="24" t="s">
        <v>1484</v>
      </c>
      <c r="M1198" s="24" t="s">
        <v>1485</v>
      </c>
      <c r="N1198" s="24"/>
    </row>
    <row r="1199" spans="1:14">
      <c r="A1199" s="24" t="s">
        <v>7730</v>
      </c>
      <c r="B1199" s="24">
        <v>0.75034666663267302</v>
      </c>
      <c r="C1199" s="25">
        <v>0.33333333333333298</v>
      </c>
      <c r="D1199" s="25">
        <v>1</v>
      </c>
      <c r="E1199" s="25">
        <v>0.66666666666666696</v>
      </c>
      <c r="F1199" s="25">
        <v>1</v>
      </c>
      <c r="G1199" s="24" t="s">
        <v>7731</v>
      </c>
      <c r="H1199" s="24" t="s">
        <v>7732</v>
      </c>
      <c r="I1199" s="24" t="s">
        <v>7733</v>
      </c>
      <c r="J1199" s="24" t="s">
        <v>7734</v>
      </c>
      <c r="K1199" s="24" t="s">
        <v>7735</v>
      </c>
      <c r="L1199" s="24" t="s">
        <v>7736</v>
      </c>
      <c r="M1199" s="24" t="s">
        <v>7737</v>
      </c>
      <c r="N1199" s="24"/>
    </row>
    <row r="1200" spans="1:14">
      <c r="A1200" s="24" t="s">
        <v>2547</v>
      </c>
      <c r="B1200" s="24">
        <v>0.75034666663267302</v>
      </c>
      <c r="C1200" s="25">
        <v>1</v>
      </c>
      <c r="D1200" s="25">
        <v>0.33333333333333298</v>
      </c>
      <c r="E1200" s="25">
        <v>0.66666666666666696</v>
      </c>
      <c r="F1200" s="25">
        <v>1</v>
      </c>
      <c r="G1200" s="24" t="s">
        <v>2548</v>
      </c>
      <c r="H1200" s="24" t="s">
        <v>2549</v>
      </c>
      <c r="I1200" s="24" t="s">
        <v>2550</v>
      </c>
      <c r="J1200" s="24" t="s">
        <v>2551</v>
      </c>
      <c r="K1200" s="24" t="s">
        <v>2552</v>
      </c>
      <c r="L1200" s="24" t="s">
        <v>2553</v>
      </c>
      <c r="M1200" s="24" t="s">
        <v>2554</v>
      </c>
      <c r="N1200" s="24"/>
    </row>
    <row r="1201" spans="1:14">
      <c r="A1201" s="24" t="s">
        <v>11282</v>
      </c>
      <c r="B1201" s="24">
        <v>0.76055173730836501</v>
      </c>
      <c r="C1201" s="25">
        <v>1.6666666666666701</v>
      </c>
      <c r="D1201" s="25">
        <v>2</v>
      </c>
      <c r="E1201" s="25">
        <v>3</v>
      </c>
      <c r="F1201" s="25">
        <v>2</v>
      </c>
      <c r="G1201" s="24" t="s">
        <v>11283</v>
      </c>
      <c r="H1201" s="24" t="s">
        <v>11284</v>
      </c>
      <c r="I1201" s="24" t="s">
        <v>11285</v>
      </c>
      <c r="J1201" s="24" t="s">
        <v>11286</v>
      </c>
      <c r="K1201" s="24" t="s">
        <v>11287</v>
      </c>
      <c r="L1201" s="24" t="s">
        <v>11288</v>
      </c>
      <c r="M1201" s="24" t="s">
        <v>11289</v>
      </c>
      <c r="N1201" s="24"/>
    </row>
    <row r="1202" spans="1:14">
      <c r="A1202" s="24" t="s">
        <v>5311</v>
      </c>
      <c r="B1202" s="24">
        <v>0.76055173730836501</v>
      </c>
      <c r="C1202" s="25">
        <v>3</v>
      </c>
      <c r="D1202" s="25">
        <v>1.6666666666666701</v>
      </c>
      <c r="E1202" s="25">
        <v>2</v>
      </c>
      <c r="F1202" s="25">
        <v>2</v>
      </c>
      <c r="G1202" s="24" t="s">
        <v>5312</v>
      </c>
      <c r="H1202" s="24" t="s">
        <v>5313</v>
      </c>
      <c r="I1202" s="24" t="s">
        <v>5314</v>
      </c>
      <c r="J1202" s="24" t="s">
        <v>5315</v>
      </c>
      <c r="K1202" s="24" t="s">
        <v>5316</v>
      </c>
      <c r="L1202" s="24" t="s">
        <v>5317</v>
      </c>
      <c r="M1202" s="24" t="s">
        <v>5318</v>
      </c>
      <c r="N1202" s="24"/>
    </row>
    <row r="1203" spans="1:14">
      <c r="A1203" s="24" t="s">
        <v>8007</v>
      </c>
      <c r="B1203" s="24">
        <v>0.76313654752561699</v>
      </c>
      <c r="C1203" s="25">
        <v>3</v>
      </c>
      <c r="D1203" s="25">
        <v>3.3333333333333299</v>
      </c>
      <c r="E1203" s="25">
        <v>4.6666666666666696</v>
      </c>
      <c r="F1203" s="25">
        <v>4</v>
      </c>
      <c r="G1203" s="24" t="s">
        <v>8008</v>
      </c>
      <c r="H1203" s="24" t="s">
        <v>8009</v>
      </c>
      <c r="I1203" s="24" t="s">
        <v>8010</v>
      </c>
      <c r="J1203" s="24" t="s">
        <v>8011</v>
      </c>
      <c r="K1203" s="24" t="s">
        <v>8012</v>
      </c>
      <c r="L1203" s="24" t="s">
        <v>8013</v>
      </c>
      <c r="M1203" s="24" t="s">
        <v>8014</v>
      </c>
      <c r="N1203" s="24"/>
    </row>
    <row r="1204" spans="1:14">
      <c r="A1204" s="24" t="s">
        <v>9001</v>
      </c>
      <c r="B1204" s="24">
        <v>0.77887909592122095</v>
      </c>
      <c r="C1204" s="25">
        <v>3</v>
      </c>
      <c r="D1204" s="25">
        <v>3.6666666666666701</v>
      </c>
      <c r="E1204" s="25">
        <v>4.6666666666666696</v>
      </c>
      <c r="F1204" s="25">
        <v>3.3333333333333299</v>
      </c>
      <c r="G1204" s="24" t="s">
        <v>9002</v>
      </c>
      <c r="H1204" s="24" t="s">
        <v>9003</v>
      </c>
      <c r="I1204" s="24" t="s">
        <v>9004</v>
      </c>
      <c r="J1204" s="24" t="s">
        <v>9005</v>
      </c>
      <c r="K1204" s="24" t="s">
        <v>9006</v>
      </c>
      <c r="L1204" s="24" t="s">
        <v>9007</v>
      </c>
      <c r="M1204" s="24" t="s">
        <v>9008</v>
      </c>
      <c r="N1204" s="24"/>
    </row>
    <row r="1205" spans="1:14">
      <c r="A1205" s="24" t="s">
        <v>2611</v>
      </c>
      <c r="B1205" s="24">
        <v>0.78829764635305399</v>
      </c>
      <c r="C1205" s="25">
        <v>4.3333333333333304</v>
      </c>
      <c r="D1205" s="25">
        <v>3.6666666666666701</v>
      </c>
      <c r="E1205" s="25">
        <v>3.3333333333333299</v>
      </c>
      <c r="F1205" s="25">
        <v>5</v>
      </c>
      <c r="G1205" s="24" t="s">
        <v>2612</v>
      </c>
      <c r="H1205" s="24" t="s">
        <v>2613</v>
      </c>
      <c r="I1205" s="24" t="s">
        <v>2614</v>
      </c>
      <c r="J1205" s="24" t="s">
        <v>2615</v>
      </c>
      <c r="K1205" s="24" t="s">
        <v>2616</v>
      </c>
      <c r="L1205" s="24" t="s">
        <v>2617</v>
      </c>
      <c r="M1205" s="24" t="s">
        <v>2618</v>
      </c>
      <c r="N1205" s="24" t="s">
        <v>2619</v>
      </c>
    </row>
    <row r="1206" spans="1:14">
      <c r="A1206" s="24" t="s">
        <v>735</v>
      </c>
      <c r="B1206" s="24">
        <v>0.80281339953894604</v>
      </c>
      <c r="C1206" s="25">
        <v>4</v>
      </c>
      <c r="D1206" s="25">
        <v>3.6666666666666701</v>
      </c>
      <c r="E1206" s="25">
        <v>5</v>
      </c>
      <c r="F1206" s="25">
        <v>3.3333333333333299</v>
      </c>
      <c r="G1206" s="24" t="s">
        <v>736</v>
      </c>
      <c r="H1206" s="24" t="s">
        <v>737</v>
      </c>
      <c r="I1206" s="24" t="s">
        <v>738</v>
      </c>
      <c r="J1206" s="24" t="s">
        <v>739</v>
      </c>
      <c r="K1206" s="24" t="s">
        <v>740</v>
      </c>
      <c r="L1206" s="24" t="s">
        <v>741</v>
      </c>
      <c r="M1206" s="24" t="s">
        <v>742</v>
      </c>
      <c r="N1206" s="24" t="s">
        <v>743</v>
      </c>
    </row>
    <row r="1207" spans="1:14">
      <c r="A1207" s="24" t="s">
        <v>1988</v>
      </c>
      <c r="B1207" s="24">
        <v>0.80566925178809601</v>
      </c>
      <c r="C1207" s="25">
        <v>3</v>
      </c>
      <c r="D1207" s="25">
        <v>4.6666666666666696</v>
      </c>
      <c r="E1207" s="25">
        <v>4</v>
      </c>
      <c r="F1207" s="25">
        <v>4</v>
      </c>
      <c r="G1207" s="24" t="s">
        <v>1989</v>
      </c>
      <c r="H1207" s="24" t="s">
        <v>1990</v>
      </c>
      <c r="I1207" s="24" t="s">
        <v>1991</v>
      </c>
      <c r="J1207" s="24" t="s">
        <v>1992</v>
      </c>
      <c r="K1207" s="24" t="s">
        <v>1993</v>
      </c>
      <c r="L1207" s="24" t="s">
        <v>1994</v>
      </c>
      <c r="M1207" s="24" t="s">
        <v>1995</v>
      </c>
      <c r="N1207" s="24" t="s">
        <v>1996</v>
      </c>
    </row>
    <row r="1208" spans="1:14">
      <c r="A1208" s="24" t="s">
        <v>6841</v>
      </c>
      <c r="B1208" s="24">
        <v>0.80566925178809601</v>
      </c>
      <c r="C1208" s="25">
        <v>2.6666666666666701</v>
      </c>
      <c r="D1208" s="25">
        <v>2.3333333333333299</v>
      </c>
      <c r="E1208" s="25">
        <v>3.6666666666666701</v>
      </c>
      <c r="F1208" s="25">
        <v>3.3333333333333299</v>
      </c>
      <c r="G1208" s="24" t="s">
        <v>6842</v>
      </c>
      <c r="H1208" s="24" t="s">
        <v>6843</v>
      </c>
      <c r="I1208" s="24" t="s">
        <v>6844</v>
      </c>
      <c r="J1208" s="24" t="s">
        <v>6845</v>
      </c>
      <c r="K1208" s="24" t="s">
        <v>6846</v>
      </c>
      <c r="L1208" s="24" t="s">
        <v>6847</v>
      </c>
      <c r="M1208" s="24" t="s">
        <v>6848</v>
      </c>
      <c r="N1208" s="24"/>
    </row>
    <row r="1209" spans="1:14">
      <c r="A1209" s="24" t="s">
        <v>8108</v>
      </c>
      <c r="B1209" s="24">
        <v>0.80616697187062103</v>
      </c>
      <c r="C1209" s="25">
        <v>2.3333333333333299</v>
      </c>
      <c r="D1209" s="25">
        <v>2</v>
      </c>
      <c r="E1209" s="25">
        <v>3.3333333333333299</v>
      </c>
      <c r="F1209" s="25">
        <v>2.6666666666666701</v>
      </c>
      <c r="G1209" s="24" t="s">
        <v>8109</v>
      </c>
      <c r="H1209" s="24" t="s">
        <v>8110</v>
      </c>
      <c r="I1209" s="24" t="s">
        <v>8111</v>
      </c>
      <c r="J1209" s="24" t="s">
        <v>8112</v>
      </c>
      <c r="K1209" s="24" t="s">
        <v>8113</v>
      </c>
      <c r="L1209" s="24" t="s">
        <v>8114</v>
      </c>
      <c r="M1209" s="24" t="s">
        <v>8115</v>
      </c>
      <c r="N1209" s="24"/>
    </row>
    <row r="1210" spans="1:14">
      <c r="A1210" s="24" t="s">
        <v>4877</v>
      </c>
      <c r="B1210" s="24">
        <v>0.80616697187062103</v>
      </c>
      <c r="C1210" s="25">
        <v>2.6666666666666701</v>
      </c>
      <c r="D1210" s="25">
        <v>3.3333333333333299</v>
      </c>
      <c r="E1210" s="25">
        <v>2</v>
      </c>
      <c r="F1210" s="25">
        <v>2.3333333333333299</v>
      </c>
      <c r="G1210" s="24" t="s">
        <v>4878</v>
      </c>
      <c r="H1210" s="24" t="s">
        <v>4879</v>
      </c>
      <c r="I1210" s="24" t="s">
        <v>4880</v>
      </c>
      <c r="J1210" s="24" t="s">
        <v>4881</v>
      </c>
      <c r="K1210" s="24" t="s">
        <v>4882</v>
      </c>
      <c r="L1210" s="24" t="s">
        <v>4883</v>
      </c>
      <c r="M1210" s="24" t="s">
        <v>4884</v>
      </c>
      <c r="N1210" s="24"/>
    </row>
    <row r="1211" spans="1:14">
      <c r="A1211" s="24" t="s">
        <v>4852</v>
      </c>
      <c r="B1211" s="24">
        <v>0.81225745648819203</v>
      </c>
      <c r="C1211" s="25">
        <v>1.6666666666666701</v>
      </c>
      <c r="D1211" s="25">
        <v>2.3333333333333299</v>
      </c>
      <c r="E1211" s="25">
        <v>2.6666666666666701</v>
      </c>
      <c r="F1211" s="25">
        <v>1.6666666666666701</v>
      </c>
      <c r="G1211" s="24" t="s">
        <v>4853</v>
      </c>
      <c r="H1211" s="24" t="s">
        <v>4854</v>
      </c>
      <c r="I1211" s="24" t="s">
        <v>4855</v>
      </c>
      <c r="J1211" s="24" t="s">
        <v>4856</v>
      </c>
      <c r="K1211" s="24" t="s">
        <v>4857</v>
      </c>
      <c r="L1211" s="24" t="s">
        <v>4858</v>
      </c>
      <c r="M1211" s="24" t="s">
        <v>4859</v>
      </c>
      <c r="N1211" s="24" t="s">
        <v>4860</v>
      </c>
    </row>
    <row r="1212" spans="1:14">
      <c r="A1212" s="24" t="s">
        <v>11290</v>
      </c>
      <c r="B1212" s="24">
        <v>0.81225745648819203</v>
      </c>
      <c r="C1212" s="25">
        <v>1.6666666666666701</v>
      </c>
      <c r="D1212" s="25">
        <v>2.6666666666666701</v>
      </c>
      <c r="E1212" s="25">
        <v>2.3333333333333299</v>
      </c>
      <c r="F1212" s="25">
        <v>1.6666666666666701</v>
      </c>
      <c r="G1212" s="24" t="s">
        <v>11291</v>
      </c>
      <c r="H1212" s="24" t="s">
        <v>11292</v>
      </c>
      <c r="I1212" s="24" t="s">
        <v>11293</v>
      </c>
      <c r="J1212" s="24" t="s">
        <v>11294</v>
      </c>
      <c r="K1212" s="24" t="s">
        <v>11295</v>
      </c>
      <c r="L1212" s="24" t="s">
        <v>11296</v>
      </c>
      <c r="M1212" s="24" t="s">
        <v>11297</v>
      </c>
      <c r="N1212" s="24"/>
    </row>
    <row r="1213" spans="1:14">
      <c r="A1213" s="24" t="s">
        <v>9094</v>
      </c>
      <c r="B1213" s="24">
        <v>0.81225745648819203</v>
      </c>
      <c r="C1213" s="25">
        <v>2</v>
      </c>
      <c r="D1213" s="25">
        <v>2.3333333333333299</v>
      </c>
      <c r="E1213" s="25">
        <v>1.3333333333333299</v>
      </c>
      <c r="F1213" s="25">
        <v>2.3333333333333299</v>
      </c>
      <c r="G1213" s="24" t="s">
        <v>9095</v>
      </c>
      <c r="H1213" s="24" t="s">
        <v>9096</v>
      </c>
      <c r="I1213" s="24" t="s">
        <v>9097</v>
      </c>
      <c r="J1213" s="24" t="s">
        <v>9098</v>
      </c>
      <c r="K1213" s="24" t="s">
        <v>9099</v>
      </c>
      <c r="L1213" s="24" t="s">
        <v>9100</v>
      </c>
      <c r="M1213" s="24" t="s">
        <v>9101</v>
      </c>
      <c r="N1213" s="24"/>
    </row>
    <row r="1214" spans="1:14">
      <c r="A1214" s="24" t="s">
        <v>7674</v>
      </c>
      <c r="B1214" s="24">
        <v>0.81225745648819203</v>
      </c>
      <c r="C1214" s="25">
        <v>1</v>
      </c>
      <c r="D1214" s="25">
        <v>2</v>
      </c>
      <c r="E1214" s="25">
        <v>1.6666666666666701</v>
      </c>
      <c r="F1214" s="25">
        <v>1.6666666666666701</v>
      </c>
      <c r="G1214" s="24" t="s">
        <v>7675</v>
      </c>
      <c r="H1214" s="24" t="s">
        <v>7676</v>
      </c>
      <c r="I1214" s="24" t="s">
        <v>7677</v>
      </c>
      <c r="J1214" s="24" t="s">
        <v>7678</v>
      </c>
      <c r="K1214" s="24" t="s">
        <v>7679</v>
      </c>
      <c r="L1214" s="24" t="s">
        <v>7680</v>
      </c>
      <c r="M1214" s="24" t="s">
        <v>7681</v>
      </c>
      <c r="N1214" s="24"/>
    </row>
    <row r="1215" spans="1:14">
      <c r="A1215" s="24" t="s">
        <v>1972</v>
      </c>
      <c r="B1215" s="24">
        <v>0.81225745648819203</v>
      </c>
      <c r="C1215" s="25">
        <v>1.3333333333333299</v>
      </c>
      <c r="D1215" s="25">
        <v>1</v>
      </c>
      <c r="E1215" s="25">
        <v>2</v>
      </c>
      <c r="F1215" s="25">
        <v>1.3333333333333299</v>
      </c>
      <c r="G1215" s="24" t="s">
        <v>1973</v>
      </c>
      <c r="H1215" s="24" t="s">
        <v>1974</v>
      </c>
      <c r="I1215" s="24" t="s">
        <v>1975</v>
      </c>
      <c r="J1215" s="24" t="s">
        <v>1976</v>
      </c>
      <c r="K1215" s="24" t="s">
        <v>1977</v>
      </c>
      <c r="L1215" s="24" t="s">
        <v>1978</v>
      </c>
      <c r="M1215" s="24" t="s">
        <v>1979</v>
      </c>
      <c r="N1215" s="24"/>
    </row>
    <row r="1216" spans="1:14">
      <c r="A1216" s="24" t="s">
        <v>4658</v>
      </c>
      <c r="B1216" s="24">
        <v>0.81596879127456301</v>
      </c>
      <c r="C1216" s="25">
        <v>0.33333333333333298</v>
      </c>
      <c r="D1216" s="25">
        <v>0.66666666666666696</v>
      </c>
      <c r="E1216" s="25">
        <v>0.66666666666666696</v>
      </c>
      <c r="F1216" s="25">
        <v>1</v>
      </c>
      <c r="G1216" s="24" t="s">
        <v>4659</v>
      </c>
      <c r="H1216" s="24" t="s">
        <v>4660</v>
      </c>
      <c r="I1216" s="24" t="s">
        <v>4661</v>
      </c>
      <c r="J1216" s="24" t="s">
        <v>4662</v>
      </c>
      <c r="K1216" s="24" t="s">
        <v>4663</v>
      </c>
      <c r="L1216" s="24" t="s">
        <v>4664</v>
      </c>
      <c r="M1216" s="24" t="s">
        <v>4665</v>
      </c>
      <c r="N1216" s="24"/>
    </row>
    <row r="1217" spans="1:14">
      <c r="A1217" s="24" t="s">
        <v>11298</v>
      </c>
      <c r="B1217" s="24">
        <v>0.81596879127456301</v>
      </c>
      <c r="C1217" s="25">
        <v>1</v>
      </c>
      <c r="D1217" s="25">
        <v>0.66666666666666696</v>
      </c>
      <c r="E1217" s="25">
        <v>0.33333333333333298</v>
      </c>
      <c r="F1217" s="25">
        <v>0.66666666666666696</v>
      </c>
      <c r="G1217" s="24" t="s">
        <v>11299</v>
      </c>
      <c r="H1217" s="24" t="s">
        <v>11300</v>
      </c>
      <c r="I1217" s="24" t="s">
        <v>11301</v>
      </c>
      <c r="J1217" s="24" t="s">
        <v>11302</v>
      </c>
      <c r="K1217" s="24" t="s">
        <v>11303</v>
      </c>
      <c r="L1217" s="24" t="s">
        <v>11304</v>
      </c>
      <c r="M1217" s="24" t="s">
        <v>11305</v>
      </c>
      <c r="N1217" s="24"/>
    </row>
    <row r="1218" spans="1:14">
      <c r="A1218" s="24" t="s">
        <v>11306</v>
      </c>
      <c r="B1218" s="24">
        <v>0.81596879127456301</v>
      </c>
      <c r="C1218" s="25">
        <v>0.33333333333333298</v>
      </c>
      <c r="D1218" s="25">
        <v>0.66666666666666696</v>
      </c>
      <c r="E1218" s="25">
        <v>1</v>
      </c>
      <c r="F1218" s="25">
        <v>0.66666666666666696</v>
      </c>
      <c r="G1218" s="24" t="s">
        <v>11307</v>
      </c>
      <c r="H1218" s="24" t="s">
        <v>11308</v>
      </c>
      <c r="I1218" s="24" t="s">
        <v>11309</v>
      </c>
      <c r="J1218" s="24" t="s">
        <v>11310</v>
      </c>
      <c r="K1218" s="24" t="s">
        <v>11311</v>
      </c>
      <c r="L1218" s="24" t="s">
        <v>11312</v>
      </c>
      <c r="M1218" s="24" t="s">
        <v>11313</v>
      </c>
      <c r="N1218" s="24"/>
    </row>
    <row r="1219" spans="1:14">
      <c r="A1219" s="24" t="s">
        <v>11314</v>
      </c>
      <c r="B1219" s="24">
        <v>0.81596879127456301</v>
      </c>
      <c r="C1219" s="25">
        <v>0.33333333333333298</v>
      </c>
      <c r="D1219" s="25">
        <v>0.66666666666666696</v>
      </c>
      <c r="E1219" s="25">
        <v>0.66666666666666696</v>
      </c>
      <c r="F1219" s="25">
        <v>1</v>
      </c>
      <c r="G1219" s="24" t="s">
        <v>11315</v>
      </c>
      <c r="H1219" s="24" t="s">
        <v>11316</v>
      </c>
      <c r="I1219" s="24" t="s">
        <v>11317</v>
      </c>
      <c r="J1219" s="24" t="s">
        <v>11318</v>
      </c>
      <c r="K1219" s="24" t="s">
        <v>11319</v>
      </c>
      <c r="L1219" s="24"/>
      <c r="M1219" s="24" t="s">
        <v>11320</v>
      </c>
      <c r="N1219" s="24"/>
    </row>
    <row r="1220" spans="1:14">
      <c r="A1220" s="24" t="s">
        <v>3329</v>
      </c>
      <c r="B1220" s="24">
        <v>0.83027495392260897</v>
      </c>
      <c r="C1220" s="25">
        <v>2.6666666666666701</v>
      </c>
      <c r="D1220" s="25">
        <v>2.3333333333333299</v>
      </c>
      <c r="E1220" s="25">
        <v>3.6666666666666701</v>
      </c>
      <c r="F1220" s="25">
        <v>3</v>
      </c>
      <c r="G1220" s="24" t="s">
        <v>3330</v>
      </c>
      <c r="H1220" s="24" t="s">
        <v>3331</v>
      </c>
      <c r="I1220" s="24" t="s">
        <v>3332</v>
      </c>
      <c r="J1220" s="24" t="s">
        <v>3333</v>
      </c>
      <c r="K1220" s="24" t="s">
        <v>3334</v>
      </c>
      <c r="L1220" s="24" t="s">
        <v>3335</v>
      </c>
      <c r="M1220" s="24" t="s">
        <v>3336</v>
      </c>
      <c r="N1220" s="24"/>
    </row>
    <row r="1221" spans="1:14">
      <c r="A1221" s="24" t="s">
        <v>2884</v>
      </c>
      <c r="B1221" s="24">
        <v>0.83027495392260897</v>
      </c>
      <c r="C1221" s="25">
        <v>2.3333333333333299</v>
      </c>
      <c r="D1221" s="25">
        <v>3</v>
      </c>
      <c r="E1221" s="25">
        <v>3.6666666666666701</v>
      </c>
      <c r="F1221" s="25">
        <v>2.6666666666666701</v>
      </c>
      <c r="G1221" s="24" t="s">
        <v>2885</v>
      </c>
      <c r="H1221" s="24" t="s">
        <v>2886</v>
      </c>
      <c r="I1221" s="24" t="s">
        <v>2887</v>
      </c>
      <c r="J1221" s="24" t="s">
        <v>2888</v>
      </c>
      <c r="K1221" s="24" t="s">
        <v>2889</v>
      </c>
      <c r="L1221" s="24" t="s">
        <v>2890</v>
      </c>
      <c r="M1221" s="24" t="s">
        <v>2891</v>
      </c>
      <c r="N1221" s="24"/>
    </row>
    <row r="1222" spans="1:14">
      <c r="A1222" s="24" t="s">
        <v>3140</v>
      </c>
      <c r="B1222" s="24">
        <v>0.83117332398495503</v>
      </c>
      <c r="C1222" s="25">
        <v>1</v>
      </c>
      <c r="D1222" s="25">
        <v>1.3333333333333299</v>
      </c>
      <c r="E1222" s="25">
        <v>0.66666666666666696</v>
      </c>
      <c r="F1222" s="25">
        <v>0.66666666666666696</v>
      </c>
      <c r="G1222" s="24" t="s">
        <v>3141</v>
      </c>
      <c r="H1222" s="24" t="s">
        <v>3142</v>
      </c>
      <c r="I1222" s="24" t="s">
        <v>3143</v>
      </c>
      <c r="J1222" s="24" t="s">
        <v>3144</v>
      </c>
      <c r="K1222" s="24" t="s">
        <v>3145</v>
      </c>
      <c r="L1222" s="24" t="s">
        <v>3146</v>
      </c>
      <c r="M1222" s="24" t="s">
        <v>3147</v>
      </c>
      <c r="N1222" s="24" t="s">
        <v>3148</v>
      </c>
    </row>
    <row r="1223" spans="1:14">
      <c r="A1223" s="24" t="s">
        <v>2043</v>
      </c>
      <c r="B1223" s="24">
        <v>0.83117332398495503</v>
      </c>
      <c r="C1223" s="25">
        <v>0.66666666666666696</v>
      </c>
      <c r="D1223" s="25">
        <v>1.3333333333333299</v>
      </c>
      <c r="E1223" s="25">
        <v>1</v>
      </c>
      <c r="F1223" s="25">
        <v>0.66666666666666696</v>
      </c>
      <c r="G1223" s="24" t="s">
        <v>2044</v>
      </c>
      <c r="H1223" s="24" t="s">
        <v>2045</v>
      </c>
      <c r="I1223" s="24" t="s">
        <v>2046</v>
      </c>
      <c r="J1223" s="24" t="s">
        <v>2047</v>
      </c>
      <c r="K1223" s="24" t="s">
        <v>2048</v>
      </c>
      <c r="L1223" s="24" t="s">
        <v>2049</v>
      </c>
      <c r="M1223" s="24" t="s">
        <v>2050</v>
      </c>
      <c r="N1223" s="24"/>
    </row>
    <row r="1224" spans="1:14">
      <c r="A1224" s="24" t="s">
        <v>11321</v>
      </c>
      <c r="B1224" s="24">
        <v>0.83117332398495503</v>
      </c>
      <c r="C1224" s="25">
        <v>0.66666666666666696</v>
      </c>
      <c r="D1224" s="25">
        <v>1</v>
      </c>
      <c r="E1224" s="25">
        <v>0.66666666666666696</v>
      </c>
      <c r="F1224" s="25">
        <v>1.3333333333333299</v>
      </c>
      <c r="G1224" s="24" t="s">
        <v>11322</v>
      </c>
      <c r="H1224" s="24" t="s">
        <v>11323</v>
      </c>
      <c r="I1224" s="24" t="s">
        <v>11324</v>
      </c>
      <c r="J1224" s="24" t="s">
        <v>11325</v>
      </c>
      <c r="K1224" s="24" t="s">
        <v>11326</v>
      </c>
      <c r="L1224" s="24" t="s">
        <v>11327</v>
      </c>
      <c r="M1224" s="24" t="s">
        <v>11328</v>
      </c>
      <c r="N1224" s="24" t="s">
        <v>4683</v>
      </c>
    </row>
    <row r="1225" spans="1:14">
      <c r="A1225" s="24" t="s">
        <v>11329</v>
      </c>
      <c r="B1225" s="24">
        <v>0.83123021162081501</v>
      </c>
      <c r="C1225" s="25">
        <v>1.3333333333333299</v>
      </c>
      <c r="D1225" s="25">
        <v>0.66666666666666696</v>
      </c>
      <c r="E1225" s="25">
        <v>1.3333333333333299</v>
      </c>
      <c r="F1225" s="25">
        <v>1.3333333333333299</v>
      </c>
      <c r="G1225" s="24" t="s">
        <v>11330</v>
      </c>
      <c r="H1225" s="24" t="s">
        <v>11331</v>
      </c>
      <c r="I1225" s="24" t="s">
        <v>11332</v>
      </c>
      <c r="J1225" s="24" t="s">
        <v>11333</v>
      </c>
      <c r="K1225" s="24" t="s">
        <v>11334</v>
      </c>
      <c r="L1225" s="24" t="s">
        <v>11335</v>
      </c>
      <c r="M1225" s="24" t="s">
        <v>11336</v>
      </c>
      <c r="N1225" s="24"/>
    </row>
    <row r="1226" spans="1:14">
      <c r="A1226" s="24" t="s">
        <v>5700</v>
      </c>
      <c r="B1226" s="24">
        <v>0.83123021162081501</v>
      </c>
      <c r="C1226" s="25">
        <v>0.66666666666666696</v>
      </c>
      <c r="D1226" s="25">
        <v>1.3333333333333299</v>
      </c>
      <c r="E1226" s="25">
        <v>1.3333333333333299</v>
      </c>
      <c r="F1226" s="25">
        <v>1.3333333333333299</v>
      </c>
      <c r="G1226" s="24" t="s">
        <v>5701</v>
      </c>
      <c r="H1226" s="24" t="s">
        <v>5702</v>
      </c>
      <c r="I1226" s="24" t="s">
        <v>5703</v>
      </c>
      <c r="J1226" s="24" t="s">
        <v>5704</v>
      </c>
      <c r="K1226" s="24" t="s">
        <v>5705</v>
      </c>
      <c r="L1226" s="24" t="s">
        <v>5706</v>
      </c>
      <c r="M1226" s="24" t="s">
        <v>5707</v>
      </c>
      <c r="N1226" s="24" t="s">
        <v>5708</v>
      </c>
    </row>
    <row r="1227" spans="1:14">
      <c r="A1227" s="24" t="s">
        <v>9037</v>
      </c>
      <c r="B1227" s="24">
        <v>0.84142892042613504</v>
      </c>
      <c r="C1227" s="25">
        <v>1.3333333333333299</v>
      </c>
      <c r="D1227" s="25">
        <v>2</v>
      </c>
      <c r="E1227" s="25">
        <v>2.3333333333333299</v>
      </c>
      <c r="F1227" s="25">
        <v>1.6666666666666701</v>
      </c>
      <c r="G1227" s="24" t="s">
        <v>9038</v>
      </c>
      <c r="H1227" s="24" t="s">
        <v>9039</v>
      </c>
      <c r="I1227" s="24" t="s">
        <v>9040</v>
      </c>
      <c r="J1227" s="24" t="s">
        <v>9041</v>
      </c>
      <c r="K1227" s="24" t="s">
        <v>9042</v>
      </c>
      <c r="L1227" s="24" t="s">
        <v>9043</v>
      </c>
      <c r="M1227" s="24" t="s">
        <v>9044</v>
      </c>
      <c r="N1227" s="24" t="s">
        <v>9045</v>
      </c>
    </row>
    <row r="1228" spans="1:14">
      <c r="A1228" s="24" t="s">
        <v>8168</v>
      </c>
      <c r="B1228" s="24">
        <v>0.84142892042613504</v>
      </c>
      <c r="C1228" s="25">
        <v>1.6666666666666701</v>
      </c>
      <c r="D1228" s="25">
        <v>2</v>
      </c>
      <c r="E1228" s="25">
        <v>2.3333333333333299</v>
      </c>
      <c r="F1228" s="25">
        <v>1.3333333333333299</v>
      </c>
      <c r="G1228" s="24" t="s">
        <v>8169</v>
      </c>
      <c r="H1228" s="24" t="s">
        <v>8170</v>
      </c>
      <c r="I1228" s="24" t="s">
        <v>8171</v>
      </c>
      <c r="J1228" s="24" t="s">
        <v>8172</v>
      </c>
      <c r="K1228" s="24" t="s">
        <v>8173</v>
      </c>
      <c r="L1228" s="24" t="s">
        <v>8174</v>
      </c>
      <c r="M1228" s="24" t="s">
        <v>8175</v>
      </c>
      <c r="N1228" s="24"/>
    </row>
    <row r="1229" spans="1:14">
      <c r="A1229" s="24" t="s">
        <v>6880</v>
      </c>
      <c r="B1229" s="24">
        <v>0.84356140849104999</v>
      </c>
      <c r="C1229" s="25">
        <v>2.3333333333333299</v>
      </c>
      <c r="D1229" s="25">
        <v>2.6666666666666701</v>
      </c>
      <c r="E1229" s="25">
        <v>2.6666666666666701</v>
      </c>
      <c r="F1229" s="25">
        <v>1.6666666666666701</v>
      </c>
      <c r="G1229" s="24" t="s">
        <v>6881</v>
      </c>
      <c r="H1229" s="24" t="s">
        <v>6882</v>
      </c>
      <c r="I1229" s="24" t="s">
        <v>6883</v>
      </c>
      <c r="J1229" s="24" t="s">
        <v>6884</v>
      </c>
      <c r="K1229" s="24" t="s">
        <v>6885</v>
      </c>
      <c r="L1229" s="24" t="s">
        <v>6886</v>
      </c>
      <c r="M1229" s="24" t="s">
        <v>6887</v>
      </c>
      <c r="N1229" s="24"/>
    </row>
    <row r="1230" spans="1:14">
      <c r="A1230" s="24" t="s">
        <v>11337</v>
      </c>
      <c r="B1230" s="24">
        <v>0.84444621325189895</v>
      </c>
      <c r="C1230" s="25">
        <v>2.3333333333333299</v>
      </c>
      <c r="D1230" s="25">
        <v>3.6666666666666701</v>
      </c>
      <c r="E1230" s="25">
        <v>3</v>
      </c>
      <c r="F1230" s="25">
        <v>3</v>
      </c>
      <c r="G1230" s="24" t="s">
        <v>11338</v>
      </c>
      <c r="H1230" s="24" t="s">
        <v>11339</v>
      </c>
      <c r="I1230" s="24" t="s">
        <v>11340</v>
      </c>
      <c r="J1230" s="24" t="s">
        <v>11341</v>
      </c>
      <c r="K1230" s="24" t="s">
        <v>11342</v>
      </c>
      <c r="L1230" s="24" t="s">
        <v>11343</v>
      </c>
      <c r="M1230" s="24" t="s">
        <v>11344</v>
      </c>
      <c r="N1230" s="24"/>
    </row>
    <row r="1231" spans="1:14">
      <c r="A1231" s="24" t="s">
        <v>6929</v>
      </c>
      <c r="B1231" s="24">
        <v>0.84444621325189895</v>
      </c>
      <c r="C1231" s="25">
        <v>3</v>
      </c>
      <c r="D1231" s="25">
        <v>2.3333333333333299</v>
      </c>
      <c r="E1231" s="25">
        <v>3.6666666666666701</v>
      </c>
      <c r="F1231" s="25">
        <v>3</v>
      </c>
      <c r="G1231" s="24" t="s">
        <v>6930</v>
      </c>
      <c r="H1231" s="24" t="s">
        <v>6931</v>
      </c>
      <c r="I1231" s="24" t="s">
        <v>6932</v>
      </c>
      <c r="J1231" s="24" t="s">
        <v>6933</v>
      </c>
      <c r="K1231" s="24" t="s">
        <v>6934</v>
      </c>
      <c r="L1231" s="24" t="s">
        <v>6935</v>
      </c>
      <c r="M1231" s="24" t="s">
        <v>6936</v>
      </c>
      <c r="N1231" s="24"/>
    </row>
    <row r="1232" spans="1:14">
      <c r="A1232" s="24" t="s">
        <v>2917</v>
      </c>
      <c r="B1232" s="24">
        <v>0.84444621325189895</v>
      </c>
      <c r="C1232" s="25">
        <v>0.66666666666666696</v>
      </c>
      <c r="D1232" s="25">
        <v>1</v>
      </c>
      <c r="E1232" s="25">
        <v>1.3333333333333299</v>
      </c>
      <c r="F1232" s="25">
        <v>1.3333333333333299</v>
      </c>
      <c r="G1232" s="24" t="s">
        <v>2918</v>
      </c>
      <c r="H1232" s="24" t="s">
        <v>2919</v>
      </c>
      <c r="I1232" s="24" t="s">
        <v>2920</v>
      </c>
      <c r="J1232" s="24" t="s">
        <v>2921</v>
      </c>
      <c r="K1232" s="24" t="s">
        <v>2922</v>
      </c>
      <c r="L1232" s="24" t="s">
        <v>2923</v>
      </c>
      <c r="M1232" s="24" t="s">
        <v>2924</v>
      </c>
      <c r="N1232" s="24"/>
    </row>
    <row r="1233" spans="1:14">
      <c r="A1233" s="24" t="s">
        <v>3735</v>
      </c>
      <c r="B1233" s="24">
        <v>0.84606783783355899</v>
      </c>
      <c r="C1233" s="25">
        <v>2.3333333333333299</v>
      </c>
      <c r="D1233" s="25">
        <v>2</v>
      </c>
      <c r="E1233" s="25">
        <v>3</v>
      </c>
      <c r="F1233" s="25">
        <v>3</v>
      </c>
      <c r="G1233" s="24" t="s">
        <v>3736</v>
      </c>
      <c r="H1233" s="24" t="s">
        <v>3737</v>
      </c>
      <c r="I1233" s="24" t="s">
        <v>3738</v>
      </c>
      <c r="J1233" s="24" t="s">
        <v>3739</v>
      </c>
      <c r="K1233" s="24" t="s">
        <v>3740</v>
      </c>
      <c r="L1233" s="24" t="s">
        <v>3741</v>
      </c>
      <c r="M1233" s="24" t="s">
        <v>3742</v>
      </c>
      <c r="N1233" s="24"/>
    </row>
    <row r="1234" spans="1:14">
      <c r="A1234" s="24" t="s">
        <v>7548</v>
      </c>
      <c r="B1234" s="24">
        <v>0.84664027764265803</v>
      </c>
      <c r="C1234" s="25">
        <v>3</v>
      </c>
      <c r="D1234" s="25">
        <v>2</v>
      </c>
      <c r="E1234" s="25">
        <v>3</v>
      </c>
      <c r="F1234" s="25">
        <v>3</v>
      </c>
      <c r="G1234" s="24" t="s">
        <v>7549</v>
      </c>
      <c r="H1234" s="24" t="s">
        <v>7550</v>
      </c>
      <c r="I1234" s="24" t="s">
        <v>7551</v>
      </c>
      <c r="J1234" s="24" t="s">
        <v>7552</v>
      </c>
      <c r="K1234" s="24" t="s">
        <v>7553</v>
      </c>
      <c r="L1234" s="24" t="s">
        <v>7554</v>
      </c>
      <c r="M1234" s="24" t="s">
        <v>7555</v>
      </c>
      <c r="N1234" s="24"/>
    </row>
    <row r="1235" spans="1:14">
      <c r="A1235" s="24" t="s">
        <v>4444</v>
      </c>
      <c r="B1235" s="24">
        <v>0.84664027764265803</v>
      </c>
      <c r="C1235" s="25">
        <v>1.3333333333333299</v>
      </c>
      <c r="D1235" s="25">
        <v>1.6666666666666701</v>
      </c>
      <c r="E1235" s="25">
        <v>1.6666666666666701</v>
      </c>
      <c r="F1235" s="25">
        <v>2.3333333333333299</v>
      </c>
      <c r="G1235" s="24" t="s">
        <v>4445</v>
      </c>
      <c r="H1235" s="24" t="s">
        <v>4446</v>
      </c>
      <c r="I1235" s="24" t="s">
        <v>4447</v>
      </c>
      <c r="J1235" s="24"/>
      <c r="K1235" s="24"/>
      <c r="L1235" s="24"/>
      <c r="M1235" s="24" t="s">
        <v>391</v>
      </c>
      <c r="N1235" s="24"/>
    </row>
    <row r="1236" spans="1:14">
      <c r="A1236" s="24" t="s">
        <v>6550</v>
      </c>
      <c r="B1236" s="24">
        <v>0.84664027764265803</v>
      </c>
      <c r="C1236" s="25">
        <v>1.3333333333333299</v>
      </c>
      <c r="D1236" s="25">
        <v>1.6666666666666701</v>
      </c>
      <c r="E1236" s="25">
        <v>2.3333333333333299</v>
      </c>
      <c r="F1236" s="25">
        <v>1.6666666666666701</v>
      </c>
      <c r="G1236" s="24" t="s">
        <v>6551</v>
      </c>
      <c r="H1236" s="24" t="s">
        <v>6552</v>
      </c>
      <c r="I1236" s="24" t="s">
        <v>6553</v>
      </c>
      <c r="J1236" s="24" t="s">
        <v>6554</v>
      </c>
      <c r="K1236" s="24" t="s">
        <v>6555</v>
      </c>
      <c r="L1236" s="24" t="s">
        <v>6556</v>
      </c>
      <c r="M1236" s="24" t="s">
        <v>6557</v>
      </c>
      <c r="N1236" s="24"/>
    </row>
    <row r="1237" spans="1:14">
      <c r="A1237" s="24" t="s">
        <v>8985</v>
      </c>
      <c r="B1237" s="24">
        <v>0.87053316818995796</v>
      </c>
      <c r="C1237" s="25">
        <v>1.6666666666666701</v>
      </c>
      <c r="D1237" s="25">
        <v>2.3333333333333299</v>
      </c>
      <c r="E1237" s="25">
        <v>2.6666666666666701</v>
      </c>
      <c r="F1237" s="25">
        <v>2</v>
      </c>
      <c r="G1237" s="24" t="s">
        <v>8986</v>
      </c>
      <c r="H1237" s="24" t="s">
        <v>8987</v>
      </c>
      <c r="I1237" s="24" t="s">
        <v>8988</v>
      </c>
      <c r="J1237" s="24" t="s">
        <v>8989</v>
      </c>
      <c r="K1237" s="24" t="s">
        <v>8990</v>
      </c>
      <c r="L1237" s="24" t="s">
        <v>8991</v>
      </c>
      <c r="M1237" s="24" t="s">
        <v>8992</v>
      </c>
      <c r="N1237" s="24"/>
    </row>
    <row r="1238" spans="1:14">
      <c r="A1238" s="24" t="s">
        <v>11345</v>
      </c>
      <c r="B1238" s="24">
        <v>0.87877108413984795</v>
      </c>
      <c r="C1238" s="25">
        <v>2</v>
      </c>
      <c r="D1238" s="25">
        <v>2.6666666666666701</v>
      </c>
      <c r="E1238" s="25">
        <v>2</v>
      </c>
      <c r="F1238" s="25">
        <v>1.6666666666666701</v>
      </c>
      <c r="G1238" s="24" t="s">
        <v>11346</v>
      </c>
      <c r="H1238" s="24" t="s">
        <v>11347</v>
      </c>
      <c r="I1238" s="24" t="s">
        <v>11348</v>
      </c>
      <c r="J1238" s="24" t="s">
        <v>11349</v>
      </c>
      <c r="K1238" s="24" t="s">
        <v>11350</v>
      </c>
      <c r="L1238" s="24" t="s">
        <v>11351</v>
      </c>
      <c r="M1238" s="24" t="s">
        <v>11352</v>
      </c>
      <c r="N1238" s="24"/>
    </row>
    <row r="1239" spans="1:14">
      <c r="A1239" s="24" t="s">
        <v>1347</v>
      </c>
      <c r="B1239" s="24">
        <v>0.87989315857317796</v>
      </c>
      <c r="C1239" s="25">
        <v>1.6666666666666701</v>
      </c>
      <c r="D1239" s="25">
        <v>1.6666666666666701</v>
      </c>
      <c r="E1239" s="25">
        <v>1</v>
      </c>
      <c r="F1239" s="25">
        <v>1.6666666666666701</v>
      </c>
      <c r="G1239" s="24" t="s">
        <v>1348</v>
      </c>
      <c r="H1239" s="24" t="s">
        <v>1349</v>
      </c>
      <c r="I1239" s="24" t="s">
        <v>1350</v>
      </c>
      <c r="J1239" s="24" t="s">
        <v>1351</v>
      </c>
      <c r="K1239" s="24" t="s">
        <v>1352</v>
      </c>
      <c r="L1239" s="24" t="s">
        <v>1353</v>
      </c>
      <c r="M1239" s="24" t="s">
        <v>1354</v>
      </c>
      <c r="N1239" s="24"/>
    </row>
    <row r="1240" spans="1:14">
      <c r="A1240" s="24" t="s">
        <v>3063</v>
      </c>
      <c r="B1240" s="24">
        <v>0.87989315857317796</v>
      </c>
      <c r="C1240" s="25">
        <v>1</v>
      </c>
      <c r="D1240" s="25">
        <v>1.6666666666666701</v>
      </c>
      <c r="E1240" s="25">
        <v>1.6666666666666701</v>
      </c>
      <c r="F1240" s="25">
        <v>1.6666666666666701</v>
      </c>
      <c r="G1240" s="24" t="s">
        <v>3064</v>
      </c>
      <c r="H1240" s="24" t="s">
        <v>3065</v>
      </c>
      <c r="I1240" s="24" t="s">
        <v>3066</v>
      </c>
      <c r="J1240" s="24"/>
      <c r="K1240" s="24"/>
      <c r="L1240" s="24"/>
      <c r="M1240" s="24" t="s">
        <v>391</v>
      </c>
      <c r="N1240" s="24"/>
    </row>
    <row r="1241" spans="1:14">
      <c r="A1241" s="24" t="s">
        <v>11353</v>
      </c>
      <c r="B1241" s="24">
        <v>0.88527972322812698</v>
      </c>
      <c r="C1241" s="25">
        <v>1.3333333333333299</v>
      </c>
      <c r="D1241" s="25">
        <v>1.6666666666666701</v>
      </c>
      <c r="E1241" s="25">
        <v>1</v>
      </c>
      <c r="F1241" s="25">
        <v>1.6666666666666701</v>
      </c>
      <c r="G1241" s="24" t="s">
        <v>11354</v>
      </c>
      <c r="H1241" s="24" t="s">
        <v>11355</v>
      </c>
      <c r="I1241" s="24" t="s">
        <v>11356</v>
      </c>
      <c r="J1241" s="24" t="s">
        <v>11357</v>
      </c>
      <c r="K1241" s="24" t="s">
        <v>11358</v>
      </c>
      <c r="L1241" s="24" t="s">
        <v>11359</v>
      </c>
      <c r="M1241" s="24" t="s">
        <v>11360</v>
      </c>
      <c r="N1241" s="24"/>
    </row>
    <row r="1242" spans="1:14">
      <c r="A1242" s="24" t="s">
        <v>8031</v>
      </c>
      <c r="B1242" s="24">
        <v>0.88527972322812698</v>
      </c>
      <c r="C1242" s="25">
        <v>1.6666666666666701</v>
      </c>
      <c r="D1242" s="25">
        <v>1.6666666666666701</v>
      </c>
      <c r="E1242" s="25">
        <v>1.3333333333333299</v>
      </c>
      <c r="F1242" s="25">
        <v>1</v>
      </c>
      <c r="G1242" s="24" t="s">
        <v>8032</v>
      </c>
      <c r="H1242" s="24" t="s">
        <v>8033</v>
      </c>
      <c r="I1242" s="24" t="s">
        <v>8034</v>
      </c>
      <c r="J1242" s="24" t="s">
        <v>8035</v>
      </c>
      <c r="K1242" s="24" t="s">
        <v>8036</v>
      </c>
      <c r="L1242" s="24" t="s">
        <v>8037</v>
      </c>
      <c r="M1242" s="24" t="s">
        <v>8038</v>
      </c>
      <c r="N1242" s="24"/>
    </row>
    <row r="1243" spans="1:14">
      <c r="A1243" s="24" t="s">
        <v>7340</v>
      </c>
      <c r="B1243" s="24">
        <v>0.88527972322812698</v>
      </c>
      <c r="C1243" s="25">
        <v>1</v>
      </c>
      <c r="D1243" s="25">
        <v>1.3333333333333299</v>
      </c>
      <c r="E1243" s="25">
        <v>1.6666666666666701</v>
      </c>
      <c r="F1243" s="25">
        <v>1.6666666666666701</v>
      </c>
      <c r="G1243" s="24" t="s">
        <v>7341</v>
      </c>
      <c r="H1243" s="24" t="s">
        <v>7342</v>
      </c>
      <c r="I1243" s="24" t="s">
        <v>7343</v>
      </c>
      <c r="J1243" s="24" t="s">
        <v>7344</v>
      </c>
      <c r="K1243" s="24" t="s">
        <v>7345</v>
      </c>
      <c r="L1243" s="24" t="s">
        <v>7346</v>
      </c>
      <c r="M1243" s="24" t="s">
        <v>7347</v>
      </c>
      <c r="N1243" s="24"/>
    </row>
    <row r="1244" spans="1:14">
      <c r="A1244" s="24" t="s">
        <v>11361</v>
      </c>
      <c r="B1244" s="24">
        <v>0.88527972322812698</v>
      </c>
      <c r="C1244" s="25">
        <v>1</v>
      </c>
      <c r="D1244" s="25">
        <v>1.6666666666666701</v>
      </c>
      <c r="E1244" s="25">
        <v>1.3333333333333299</v>
      </c>
      <c r="F1244" s="25">
        <v>1.6666666666666701</v>
      </c>
      <c r="G1244" s="24" t="s">
        <v>11362</v>
      </c>
      <c r="H1244" s="24" t="s">
        <v>11363</v>
      </c>
      <c r="I1244" s="24" t="s">
        <v>11364</v>
      </c>
      <c r="J1244" s="24" t="s">
        <v>11365</v>
      </c>
      <c r="K1244" s="24" t="s">
        <v>11366</v>
      </c>
      <c r="L1244" s="24" t="s">
        <v>11367</v>
      </c>
      <c r="M1244" s="24" t="s">
        <v>11368</v>
      </c>
      <c r="N1244" s="24"/>
    </row>
    <row r="1245" spans="1:14">
      <c r="A1245" s="24" t="s">
        <v>11369</v>
      </c>
      <c r="B1245" s="24">
        <v>0.88527972322812698</v>
      </c>
      <c r="C1245" s="25">
        <v>1</v>
      </c>
      <c r="D1245" s="25">
        <v>1</v>
      </c>
      <c r="E1245" s="25">
        <v>1.3333333333333299</v>
      </c>
      <c r="F1245" s="25">
        <v>0.66666666666666696</v>
      </c>
      <c r="G1245" s="24" t="s">
        <v>11370</v>
      </c>
      <c r="H1245" s="24" t="s">
        <v>11371</v>
      </c>
      <c r="I1245" s="24" t="s">
        <v>11372</v>
      </c>
      <c r="J1245" s="24" t="s">
        <v>11373</v>
      </c>
      <c r="K1245" s="24" t="s">
        <v>11374</v>
      </c>
      <c r="L1245" s="24" t="s">
        <v>11375</v>
      </c>
      <c r="M1245" s="24" t="s">
        <v>11376</v>
      </c>
      <c r="N1245" s="24"/>
    </row>
    <row r="1246" spans="1:14">
      <c r="A1246" s="24" t="s">
        <v>11377</v>
      </c>
      <c r="B1246" s="24">
        <v>0.88527972322812698</v>
      </c>
      <c r="C1246" s="25">
        <v>0.66666666666666696</v>
      </c>
      <c r="D1246" s="25">
        <v>1</v>
      </c>
      <c r="E1246" s="25">
        <v>1</v>
      </c>
      <c r="F1246" s="25">
        <v>1.3333333333333299</v>
      </c>
      <c r="G1246" s="24" t="s">
        <v>11378</v>
      </c>
      <c r="H1246" s="24" t="s">
        <v>11379</v>
      </c>
      <c r="I1246" s="24" t="s">
        <v>11380</v>
      </c>
      <c r="J1246" s="24" t="s">
        <v>11381</v>
      </c>
      <c r="K1246" s="24" t="s">
        <v>11382</v>
      </c>
      <c r="L1246" s="24" t="s">
        <v>11383</v>
      </c>
      <c r="M1246" s="24" t="s">
        <v>11384</v>
      </c>
      <c r="N1246" s="24"/>
    </row>
    <row r="1247" spans="1:14">
      <c r="A1247" s="24" t="s">
        <v>11385</v>
      </c>
      <c r="B1247" s="24">
        <v>0.88527972322812698</v>
      </c>
      <c r="C1247" s="25">
        <v>1</v>
      </c>
      <c r="D1247" s="25">
        <v>1</v>
      </c>
      <c r="E1247" s="25">
        <v>0.66666666666666696</v>
      </c>
      <c r="F1247" s="25">
        <v>1.3333333333333299</v>
      </c>
      <c r="G1247" s="24" t="s">
        <v>11386</v>
      </c>
      <c r="H1247" s="24" t="s">
        <v>11387</v>
      </c>
      <c r="I1247" s="24" t="s">
        <v>11388</v>
      </c>
      <c r="J1247" s="24" t="s">
        <v>11389</v>
      </c>
      <c r="K1247" s="24" t="s">
        <v>11390</v>
      </c>
      <c r="L1247" s="24" t="s">
        <v>11391</v>
      </c>
      <c r="M1247" s="24" t="s">
        <v>11392</v>
      </c>
      <c r="N1247" s="24"/>
    </row>
    <row r="1248" spans="1:14">
      <c r="A1248" s="24" t="s">
        <v>11393</v>
      </c>
      <c r="B1248" s="24">
        <v>0.88527972322812698</v>
      </c>
      <c r="C1248" s="25">
        <v>0.33333333333333298</v>
      </c>
      <c r="D1248" s="25">
        <v>0.33333333333333298</v>
      </c>
      <c r="E1248" s="25">
        <v>0.66666666666666696</v>
      </c>
      <c r="F1248" s="25">
        <v>0.66666666666666696</v>
      </c>
      <c r="G1248" s="24" t="s">
        <v>11394</v>
      </c>
      <c r="H1248" s="24" t="s">
        <v>11395</v>
      </c>
      <c r="I1248" s="24" t="s">
        <v>11396</v>
      </c>
      <c r="J1248" s="24" t="s">
        <v>11397</v>
      </c>
      <c r="K1248" s="24" t="s">
        <v>11398</v>
      </c>
      <c r="L1248" s="24"/>
      <c r="M1248" s="24" t="s">
        <v>11399</v>
      </c>
      <c r="N1248" s="24"/>
    </row>
    <row r="1249" spans="1:14">
      <c r="A1249" s="24" t="s">
        <v>11400</v>
      </c>
      <c r="B1249" s="24">
        <v>0.88527972322812698</v>
      </c>
      <c r="C1249" s="25">
        <v>0.33333333333333298</v>
      </c>
      <c r="D1249" s="25">
        <v>0.33333333333333298</v>
      </c>
      <c r="E1249" s="25">
        <v>0.66666666666666696</v>
      </c>
      <c r="F1249" s="25">
        <v>0.66666666666666696</v>
      </c>
      <c r="G1249" s="24" t="s">
        <v>11401</v>
      </c>
      <c r="H1249" s="24" t="s">
        <v>11402</v>
      </c>
      <c r="I1249" s="24" t="s">
        <v>11403</v>
      </c>
      <c r="J1249" s="24" t="s">
        <v>11404</v>
      </c>
      <c r="K1249" s="24" t="s">
        <v>11405</v>
      </c>
      <c r="L1249" s="24" t="s">
        <v>11406</v>
      </c>
      <c r="M1249" s="24" t="s">
        <v>11407</v>
      </c>
      <c r="N1249" s="24" t="s">
        <v>5708</v>
      </c>
    </row>
    <row r="1250" spans="1:14">
      <c r="A1250" s="24" t="s">
        <v>6373</v>
      </c>
      <c r="B1250" s="24">
        <v>0.88527972322812698</v>
      </c>
      <c r="C1250" s="25">
        <v>0.33333333333333298</v>
      </c>
      <c r="D1250" s="25">
        <v>0.66666666666666696</v>
      </c>
      <c r="E1250" s="25">
        <v>0.33333333333333298</v>
      </c>
      <c r="F1250" s="25">
        <v>0.66666666666666696</v>
      </c>
      <c r="G1250" s="24" t="s">
        <v>6374</v>
      </c>
      <c r="H1250" s="24" t="s">
        <v>6375</v>
      </c>
      <c r="I1250" s="24" t="s">
        <v>6376</v>
      </c>
      <c r="J1250" s="24" t="s">
        <v>6377</v>
      </c>
      <c r="K1250" s="24" t="s">
        <v>6378</v>
      </c>
      <c r="L1250" s="24" t="s">
        <v>6379</v>
      </c>
      <c r="M1250" s="24" t="s">
        <v>6380</v>
      </c>
      <c r="N1250" s="24"/>
    </row>
    <row r="1251" spans="1:14">
      <c r="A1251" s="24" t="s">
        <v>11408</v>
      </c>
      <c r="B1251" s="24">
        <v>0.90567171653019096</v>
      </c>
      <c r="C1251" s="25">
        <v>1.3333333333333299</v>
      </c>
      <c r="D1251" s="25">
        <v>2</v>
      </c>
      <c r="E1251" s="25">
        <v>2</v>
      </c>
      <c r="F1251" s="25">
        <v>2</v>
      </c>
      <c r="G1251" s="24" t="s">
        <v>11409</v>
      </c>
      <c r="H1251" s="24" t="s">
        <v>11410</v>
      </c>
      <c r="I1251" s="24" t="s">
        <v>11411</v>
      </c>
      <c r="J1251" s="24" t="s">
        <v>11412</v>
      </c>
      <c r="K1251" s="24" t="s">
        <v>11413</v>
      </c>
      <c r="L1251" s="24" t="s">
        <v>11414</v>
      </c>
      <c r="M1251" s="24" t="s">
        <v>11415</v>
      </c>
      <c r="N1251" s="24"/>
    </row>
    <row r="1252" spans="1:14">
      <c r="A1252" s="24" t="s">
        <v>5641</v>
      </c>
      <c r="B1252" s="24">
        <v>0.92285521194851505</v>
      </c>
      <c r="C1252" s="25">
        <v>1.3333333333333299</v>
      </c>
      <c r="D1252" s="25">
        <v>1.3333333333333299</v>
      </c>
      <c r="E1252" s="25">
        <v>1</v>
      </c>
      <c r="F1252" s="25">
        <v>1.6666666666666701</v>
      </c>
      <c r="G1252" s="24" t="s">
        <v>5642</v>
      </c>
      <c r="H1252" s="24" t="s">
        <v>5643</v>
      </c>
      <c r="I1252" s="24" t="s">
        <v>5644</v>
      </c>
      <c r="J1252" s="24" t="s">
        <v>5645</v>
      </c>
      <c r="K1252" s="24" t="s">
        <v>5646</v>
      </c>
      <c r="L1252" s="24" t="s">
        <v>5647</v>
      </c>
      <c r="M1252" s="24" t="s">
        <v>5648</v>
      </c>
      <c r="N1252" s="24" t="s">
        <v>701</v>
      </c>
    </row>
    <row r="1253" spans="1:14">
      <c r="A1253" s="24" t="s">
        <v>8799</v>
      </c>
      <c r="B1253" s="24">
        <v>0.92700327478078703</v>
      </c>
      <c r="C1253" s="25">
        <v>0.66666666666666696</v>
      </c>
      <c r="D1253" s="25">
        <v>0.66666666666666696</v>
      </c>
      <c r="E1253" s="25">
        <v>0.66666666666666696</v>
      </c>
      <c r="F1253" s="25">
        <v>0.33333333333333298</v>
      </c>
      <c r="G1253" s="24" t="s">
        <v>8800</v>
      </c>
      <c r="H1253" s="24" t="s">
        <v>8801</v>
      </c>
      <c r="I1253" s="24" t="s">
        <v>8802</v>
      </c>
      <c r="J1253" s="24" t="s">
        <v>8803</v>
      </c>
      <c r="K1253" s="24" t="s">
        <v>8804</v>
      </c>
      <c r="L1253" s="24" t="s">
        <v>8805</v>
      </c>
      <c r="M1253" s="24" t="s">
        <v>8806</v>
      </c>
      <c r="N1253" s="24" t="s">
        <v>8807</v>
      </c>
    </row>
    <row r="1254" spans="1:14">
      <c r="A1254" s="24" t="s">
        <v>6397</v>
      </c>
      <c r="B1254" s="24">
        <v>0.94268183201271505</v>
      </c>
      <c r="C1254" s="25">
        <v>1</v>
      </c>
      <c r="D1254" s="25">
        <v>0.66666666666666696</v>
      </c>
      <c r="E1254" s="25">
        <v>0.66666666666666696</v>
      </c>
      <c r="F1254" s="25">
        <v>1</v>
      </c>
      <c r="G1254" s="24" t="s">
        <v>6398</v>
      </c>
      <c r="H1254" s="24" t="s">
        <v>6399</v>
      </c>
      <c r="I1254" s="24" t="s">
        <v>6400</v>
      </c>
      <c r="J1254" s="24" t="s">
        <v>6401</v>
      </c>
      <c r="K1254" s="24" t="s">
        <v>6402</v>
      </c>
      <c r="L1254" s="24" t="s">
        <v>6403</v>
      </c>
      <c r="M1254" s="24" t="s">
        <v>6404</v>
      </c>
      <c r="N1254" s="24"/>
    </row>
    <row r="1255" spans="1:14">
      <c r="A1255" s="24" t="s">
        <v>11416</v>
      </c>
      <c r="B1255" s="24">
        <v>0.94268183201271505</v>
      </c>
      <c r="C1255" s="25">
        <v>0.66666666666666696</v>
      </c>
      <c r="D1255" s="25">
        <v>0.66666666666666696</v>
      </c>
      <c r="E1255" s="25">
        <v>1</v>
      </c>
      <c r="F1255" s="25">
        <v>1</v>
      </c>
      <c r="G1255" s="24" t="s">
        <v>11417</v>
      </c>
      <c r="H1255" s="24" t="s">
        <v>11418</v>
      </c>
      <c r="I1255" s="24" t="s">
        <v>11419</v>
      </c>
      <c r="J1255" s="24" t="s">
        <v>11420</v>
      </c>
      <c r="K1255" s="24" t="s">
        <v>11421</v>
      </c>
      <c r="L1255" s="24" t="s">
        <v>11422</v>
      </c>
      <c r="M1255" s="24" t="s">
        <v>11423</v>
      </c>
      <c r="N1255" s="24"/>
    </row>
    <row r="1256" spans="1:14">
      <c r="A1256" s="24" t="s">
        <v>6526</v>
      </c>
      <c r="B1256" s="24">
        <v>0.95991424998165897</v>
      </c>
      <c r="C1256" s="25">
        <v>1</v>
      </c>
      <c r="D1256" s="25">
        <v>0.66666666666666696</v>
      </c>
      <c r="E1256" s="25">
        <v>0.66666666666666696</v>
      </c>
      <c r="F1256" s="25">
        <v>0.66666666666666696</v>
      </c>
      <c r="G1256" s="24" t="s">
        <v>6527</v>
      </c>
      <c r="H1256" s="24" t="s">
        <v>6528</v>
      </c>
      <c r="I1256" s="24" t="s">
        <v>6529</v>
      </c>
      <c r="J1256" s="24" t="s">
        <v>6530</v>
      </c>
      <c r="K1256" s="24" t="s">
        <v>6531</v>
      </c>
      <c r="L1256" s="24" t="s">
        <v>6532</v>
      </c>
      <c r="M1256" s="24" t="s">
        <v>6533</v>
      </c>
      <c r="N1256" s="24"/>
    </row>
    <row r="1257" spans="1:14">
      <c r="A1257" s="24" t="s">
        <v>11424</v>
      </c>
      <c r="B1257" s="24">
        <v>0.96145332995948496</v>
      </c>
      <c r="C1257" s="25">
        <v>1</v>
      </c>
      <c r="D1257" s="25">
        <v>0.66666666666666696</v>
      </c>
      <c r="E1257" s="25">
        <v>1</v>
      </c>
      <c r="F1257" s="25">
        <v>1</v>
      </c>
      <c r="G1257" s="24" t="s">
        <v>11425</v>
      </c>
      <c r="H1257" s="24" t="s">
        <v>11426</v>
      </c>
      <c r="I1257" s="24" t="s">
        <v>11427</v>
      </c>
      <c r="J1257" s="24" t="s">
        <v>11428</v>
      </c>
      <c r="K1257" s="24" t="s">
        <v>11429</v>
      </c>
      <c r="L1257" s="24" t="s">
        <v>11430</v>
      </c>
      <c r="M1257" s="24" t="s">
        <v>11431</v>
      </c>
      <c r="N1257" s="24"/>
    </row>
    <row r="1258" spans="1:14">
      <c r="A1258" s="24" t="s">
        <v>8060</v>
      </c>
      <c r="B1258" s="24">
        <v>0.96145332995948496</v>
      </c>
      <c r="C1258" s="25">
        <v>1</v>
      </c>
      <c r="D1258" s="25">
        <v>1</v>
      </c>
      <c r="E1258" s="25">
        <v>1</v>
      </c>
      <c r="F1258" s="25">
        <v>0.66666666666666696</v>
      </c>
      <c r="G1258" s="24" t="s">
        <v>8061</v>
      </c>
      <c r="H1258" s="24" t="s">
        <v>8062</v>
      </c>
      <c r="I1258" s="24" t="s">
        <v>8063</v>
      </c>
      <c r="J1258" s="24" t="s">
        <v>8064</v>
      </c>
      <c r="K1258" s="24" t="s">
        <v>8065</v>
      </c>
      <c r="L1258" s="24" t="s">
        <v>8066</v>
      </c>
      <c r="M1258" s="24" t="s">
        <v>8067</v>
      </c>
      <c r="N1258" s="24"/>
    </row>
    <row r="1259" spans="1:14">
      <c r="A1259" s="24" t="s">
        <v>11432</v>
      </c>
      <c r="B1259" s="24">
        <v>0.96145332995948496</v>
      </c>
      <c r="C1259" s="25">
        <v>1</v>
      </c>
      <c r="D1259" s="25">
        <v>1</v>
      </c>
      <c r="E1259" s="25">
        <v>0.66666666666666696</v>
      </c>
      <c r="F1259" s="25">
        <v>1</v>
      </c>
      <c r="G1259" s="24" t="s">
        <v>11433</v>
      </c>
      <c r="H1259" s="24" t="s">
        <v>11434</v>
      </c>
      <c r="I1259" s="24" t="s">
        <v>11435</v>
      </c>
      <c r="J1259" s="24" t="s">
        <v>11436</v>
      </c>
      <c r="K1259" s="24" t="s">
        <v>11437</v>
      </c>
      <c r="L1259" s="24" t="s">
        <v>11438</v>
      </c>
      <c r="M1259" s="24" t="s">
        <v>11439</v>
      </c>
      <c r="N1259" s="24"/>
    </row>
  </sheetData>
  <mergeCells count="1">
    <mergeCell ref="C1:F1"/>
  </mergeCells>
  <pageMargins left="0" right="0" top="0.39370078740157477" bottom="0.39370078740157477" header="0" footer="0"/>
  <headerFooter>
    <oddHeader>&amp;C&amp;A</oddHeader>
    <oddFooter>&amp;CPage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8"/>
  <sheetViews>
    <sheetView workbookViewId="0"/>
  </sheetViews>
  <sheetFormatPr baseColWidth="10" defaultRowHeight="16"/>
  <cols>
    <col min="1" max="1" width="20.6640625" customWidth="1"/>
    <col min="2" max="2" width="20.5" customWidth="1"/>
    <col min="3" max="4" width="14.1640625" customWidth="1"/>
    <col min="5" max="5" width="23" customWidth="1"/>
    <col min="6" max="6" width="14.1640625" customWidth="1"/>
    <col min="7" max="7" width="36.5" customWidth="1"/>
    <col min="8" max="10" width="28.33203125" customWidth="1"/>
    <col min="11" max="11" width="36.1640625" customWidth="1"/>
    <col min="12" max="12" width="28.33203125" customWidth="1"/>
    <col min="13" max="13" width="82.83203125" customWidth="1"/>
    <col min="14" max="14" width="28.33203125" customWidth="1"/>
    <col min="15" max="16" width="14.1640625" customWidth="1"/>
  </cols>
  <sheetData>
    <row r="1" spans="1:15">
      <c r="C1" s="19" t="s">
        <v>11440</v>
      </c>
      <c r="D1" s="19"/>
      <c r="E1" s="19"/>
      <c r="F1" s="19"/>
    </row>
    <row r="2" spans="1:15">
      <c r="A2" s="15" t="s">
        <v>5</v>
      </c>
      <c r="B2" s="15" t="s">
        <v>39</v>
      </c>
      <c r="C2" s="15" t="s">
        <v>40</v>
      </c>
      <c r="D2" s="15" t="s">
        <v>41</v>
      </c>
      <c r="E2" s="15" t="s">
        <v>42</v>
      </c>
      <c r="F2" s="15" t="s">
        <v>43</v>
      </c>
      <c r="G2" s="15" t="s">
        <v>44</v>
      </c>
      <c r="H2" s="15" t="s">
        <v>45</v>
      </c>
      <c r="I2" s="15" t="s">
        <v>11</v>
      </c>
      <c r="J2" s="15" t="s">
        <v>13</v>
      </c>
      <c r="K2" s="15" t="s">
        <v>15</v>
      </c>
      <c r="L2" s="15" t="s">
        <v>17</v>
      </c>
      <c r="M2" s="15" t="s">
        <v>19</v>
      </c>
      <c r="N2" s="15" t="s">
        <v>21</v>
      </c>
      <c r="O2" s="15" t="s">
        <v>11441</v>
      </c>
    </row>
    <row r="3" spans="1:15">
      <c r="A3" t="s">
        <v>54</v>
      </c>
      <c r="B3" s="16">
        <v>2.1628630392983598E-3</v>
      </c>
      <c r="C3" s="16">
        <v>7.7379605288881796</v>
      </c>
      <c r="D3" s="16">
        <v>7.4190360897333498</v>
      </c>
      <c r="E3" s="16">
        <v>7.0157476018896903</v>
      </c>
      <c r="F3" s="16">
        <v>7.3494207583553699</v>
      </c>
      <c r="G3" t="s">
        <v>55</v>
      </c>
      <c r="H3" t="s">
        <v>56</v>
      </c>
      <c r="I3" t="s">
        <v>57</v>
      </c>
      <c r="J3" t="s">
        <v>58</v>
      </c>
      <c r="K3" t="s">
        <v>59</v>
      </c>
      <c r="L3" t="s">
        <v>60</v>
      </c>
      <c r="M3" t="s">
        <v>61</v>
      </c>
      <c r="N3" t="s">
        <v>62</v>
      </c>
      <c r="O3" t="s">
        <v>11442</v>
      </c>
    </row>
    <row r="4" spans="1:15">
      <c r="A4" t="s">
        <v>87</v>
      </c>
      <c r="B4" s="16">
        <v>8.8089118068269707E-3</v>
      </c>
      <c r="C4" s="16">
        <v>7.8140280347131501</v>
      </c>
      <c r="D4" s="16">
        <v>7.28175117824303</v>
      </c>
      <c r="E4" s="16">
        <v>7.4730461162596402</v>
      </c>
      <c r="F4" s="16">
        <v>7.3539471366572498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O4" t="s">
        <v>11442</v>
      </c>
    </row>
    <row r="5" spans="1:15">
      <c r="A5" t="s">
        <v>112</v>
      </c>
      <c r="B5" s="16">
        <v>9.6074404209270294E-3</v>
      </c>
      <c r="C5" s="16">
        <v>6.4866191570551903</v>
      </c>
      <c r="D5" s="16">
        <v>6.8600644317125896</v>
      </c>
      <c r="E5" s="16">
        <v>6.9045995601921</v>
      </c>
      <c r="F5" s="16">
        <v>6.8994229980800199</v>
      </c>
      <c r="G5" t="s">
        <v>113</v>
      </c>
      <c r="H5" t="s">
        <v>114</v>
      </c>
      <c r="I5" t="s">
        <v>115</v>
      </c>
      <c r="J5" t="s">
        <v>116</v>
      </c>
      <c r="K5" t="s">
        <v>117</v>
      </c>
      <c r="L5" t="s">
        <v>118</v>
      </c>
      <c r="M5" t="s">
        <v>119</v>
      </c>
      <c r="O5" t="s">
        <v>11442</v>
      </c>
    </row>
    <row r="6" spans="1:15">
      <c r="A6" t="s">
        <v>120</v>
      </c>
      <c r="B6" s="16">
        <v>1.0134947781963201E-2</v>
      </c>
      <c r="C6" s="16">
        <v>6.6233146892686703</v>
      </c>
      <c r="D6" s="16">
        <v>7.0877968897963299</v>
      </c>
      <c r="E6" s="16">
        <v>7.1432352528345104</v>
      </c>
      <c r="F6" s="16">
        <v>7.11758765152815</v>
      </c>
      <c r="G6" t="s">
        <v>121</v>
      </c>
      <c r="H6" t="s">
        <v>122</v>
      </c>
      <c r="I6" t="s">
        <v>123</v>
      </c>
      <c r="J6" t="s">
        <v>124</v>
      </c>
      <c r="K6" t="s">
        <v>125</v>
      </c>
      <c r="L6" t="s">
        <v>126</v>
      </c>
      <c r="M6" t="s">
        <v>127</v>
      </c>
      <c r="N6" t="s">
        <v>128</v>
      </c>
      <c r="O6" t="s">
        <v>11442</v>
      </c>
    </row>
    <row r="7" spans="1:15">
      <c r="A7" t="s">
        <v>146</v>
      </c>
      <c r="B7" s="16">
        <v>1.09579181811763E-2</v>
      </c>
      <c r="C7" s="16">
        <v>7.80724861616073</v>
      </c>
      <c r="D7" s="16">
        <v>7.4405569744928801</v>
      </c>
      <c r="E7" s="16">
        <v>7.5303494655768803</v>
      </c>
      <c r="F7" s="16">
        <v>7.5239329084446398</v>
      </c>
      <c r="G7" t="s">
        <v>147</v>
      </c>
      <c r="H7" t="s">
        <v>148</v>
      </c>
      <c r="I7" t="s">
        <v>149</v>
      </c>
      <c r="J7" t="s">
        <v>150</v>
      </c>
      <c r="K7" t="s">
        <v>151</v>
      </c>
      <c r="L7" t="s">
        <v>152</v>
      </c>
      <c r="M7" t="s">
        <v>153</v>
      </c>
      <c r="O7" t="s">
        <v>11442</v>
      </c>
    </row>
    <row r="8" spans="1:15">
      <c r="A8" t="s">
        <v>162</v>
      </c>
      <c r="B8" s="16">
        <v>1.09579181811763E-2</v>
      </c>
      <c r="C8" s="16">
        <v>7.22314944648625</v>
      </c>
      <c r="D8" s="16">
        <v>7.4757438248697197</v>
      </c>
      <c r="E8" s="16">
        <v>7.5140998627669804</v>
      </c>
      <c r="F8" s="16">
        <v>7.56379483102977</v>
      </c>
      <c r="G8" t="s">
        <v>163</v>
      </c>
      <c r="H8" t="s">
        <v>164</v>
      </c>
      <c r="I8" t="s">
        <v>165</v>
      </c>
      <c r="J8" t="s">
        <v>166</v>
      </c>
      <c r="K8" t="s">
        <v>167</v>
      </c>
      <c r="L8" t="s">
        <v>168</v>
      </c>
      <c r="M8" t="s">
        <v>169</v>
      </c>
      <c r="O8" t="s">
        <v>11442</v>
      </c>
    </row>
    <row r="9" spans="1:15">
      <c r="A9" t="s">
        <v>186</v>
      </c>
      <c r="B9" s="16">
        <v>1.09579181811763E-2</v>
      </c>
      <c r="C9" s="16">
        <v>6.5205026887991702</v>
      </c>
      <c r="D9" s="16">
        <v>7.0891924252064804</v>
      </c>
      <c r="E9" s="16">
        <v>7.0023468585666704</v>
      </c>
      <c r="F9" s="16">
        <v>7.0703992177338399</v>
      </c>
      <c r="G9" t="s">
        <v>187</v>
      </c>
      <c r="H9" t="s">
        <v>188</v>
      </c>
      <c r="I9" t="s">
        <v>189</v>
      </c>
      <c r="J9" t="s">
        <v>190</v>
      </c>
      <c r="K9" t="s">
        <v>191</v>
      </c>
      <c r="L9" t="s">
        <v>192</v>
      </c>
      <c r="M9" t="s">
        <v>193</v>
      </c>
      <c r="O9" t="s">
        <v>11442</v>
      </c>
    </row>
    <row r="10" spans="1:15">
      <c r="A10" t="s">
        <v>362</v>
      </c>
      <c r="B10" s="16">
        <v>2.10704800041162E-2</v>
      </c>
      <c r="C10" s="16">
        <v>7.0656476403895301</v>
      </c>
      <c r="D10" s="16">
        <v>7.3423118491449699</v>
      </c>
      <c r="E10" s="16">
        <v>7.1478423226303098</v>
      </c>
      <c r="F10" s="16">
        <v>7.3886635990630296</v>
      </c>
      <c r="G10" t="s">
        <v>363</v>
      </c>
      <c r="H10" t="s">
        <v>364</v>
      </c>
      <c r="I10" t="s">
        <v>365</v>
      </c>
      <c r="J10" t="s">
        <v>366</v>
      </c>
      <c r="K10" t="s">
        <v>367</v>
      </c>
      <c r="L10" t="s">
        <v>368</v>
      </c>
      <c r="M10" t="s">
        <v>369</v>
      </c>
      <c r="O10" t="s">
        <v>11442</v>
      </c>
    </row>
    <row r="11" spans="1:15">
      <c r="A11" t="s">
        <v>370</v>
      </c>
      <c r="B11" s="16">
        <v>2.10704800041162E-2</v>
      </c>
      <c r="C11" s="16">
        <v>7.0343557452702399</v>
      </c>
      <c r="D11" s="16">
        <v>6.8628491619308001</v>
      </c>
      <c r="E11" s="16">
        <v>7.0406902079585398</v>
      </c>
      <c r="F11" s="16">
        <v>6.8183066145990097</v>
      </c>
      <c r="G11" t="s">
        <v>371</v>
      </c>
      <c r="H11" t="s">
        <v>372</v>
      </c>
      <c r="I11" t="s">
        <v>373</v>
      </c>
      <c r="J11" t="s">
        <v>374</v>
      </c>
      <c r="K11" t="s">
        <v>375</v>
      </c>
      <c r="L11" t="s">
        <v>376</v>
      </c>
      <c r="M11" t="s">
        <v>377</v>
      </c>
      <c r="O11" t="s">
        <v>11442</v>
      </c>
    </row>
    <row r="12" spans="1:15">
      <c r="A12" t="s">
        <v>378</v>
      </c>
      <c r="B12" s="16">
        <v>2.3621903340052999E-2</v>
      </c>
      <c r="C12" s="16">
        <v>7.5514691557150799</v>
      </c>
      <c r="D12" s="16">
        <v>7.7812597252225899</v>
      </c>
      <c r="E12" s="16">
        <v>7.7996278225105096</v>
      </c>
      <c r="F12" s="16">
        <v>7.8469208368407397</v>
      </c>
      <c r="G12" t="s">
        <v>379</v>
      </c>
      <c r="H12" t="s">
        <v>380</v>
      </c>
      <c r="I12" t="s">
        <v>381</v>
      </c>
      <c r="J12" t="s">
        <v>382</v>
      </c>
      <c r="K12" t="s">
        <v>383</v>
      </c>
      <c r="L12" t="s">
        <v>384</v>
      </c>
      <c r="M12" t="s">
        <v>385</v>
      </c>
      <c r="O12" t="s">
        <v>11442</v>
      </c>
    </row>
    <row r="13" spans="1:15">
      <c r="A13" t="s">
        <v>392</v>
      </c>
      <c r="B13" s="16">
        <v>2.4367888293810001E-2</v>
      </c>
      <c r="C13" s="16">
        <v>7.4609384151750904</v>
      </c>
      <c r="D13" s="16">
        <v>6.6921014004653401</v>
      </c>
      <c r="E13" s="16">
        <v>6.6507739017147998</v>
      </c>
      <c r="F13" s="16">
        <v>7.0429205888194604</v>
      </c>
      <c r="G13" t="s">
        <v>393</v>
      </c>
      <c r="H13" t="s">
        <v>394</v>
      </c>
      <c r="I13" t="s">
        <v>395</v>
      </c>
      <c r="J13" t="s">
        <v>396</v>
      </c>
      <c r="K13" t="s">
        <v>397</v>
      </c>
      <c r="L13" t="s">
        <v>398</v>
      </c>
      <c r="M13" t="s">
        <v>399</v>
      </c>
      <c r="O13" t="s">
        <v>11442</v>
      </c>
    </row>
    <row r="14" spans="1:15">
      <c r="A14" t="s">
        <v>400</v>
      </c>
      <c r="B14" s="16">
        <v>2.4367888293810001E-2</v>
      </c>
      <c r="C14" s="16">
        <v>7.3914289628281002</v>
      </c>
      <c r="D14" s="16">
        <v>6.9568443376940401</v>
      </c>
      <c r="E14" s="16">
        <v>6.8259477418478403</v>
      </c>
      <c r="F14" s="16">
        <v>6.8308992651528504</v>
      </c>
      <c r="G14" t="s">
        <v>401</v>
      </c>
      <c r="H14" t="s">
        <v>402</v>
      </c>
      <c r="I14" t="s">
        <v>403</v>
      </c>
      <c r="J14" t="s">
        <v>404</v>
      </c>
      <c r="K14" t="s">
        <v>405</v>
      </c>
      <c r="L14" t="s">
        <v>406</v>
      </c>
      <c r="M14" t="s">
        <v>407</v>
      </c>
      <c r="O14" t="s">
        <v>11442</v>
      </c>
    </row>
    <row r="15" spans="1:15">
      <c r="A15" t="s">
        <v>424</v>
      </c>
      <c r="B15" s="16">
        <v>2.5480776443676901E-2</v>
      </c>
      <c r="C15" s="16">
        <v>7.6163247382923096</v>
      </c>
      <c r="D15" s="16">
        <v>7.5717996511944197</v>
      </c>
      <c r="E15" s="16">
        <v>7.2410912888575103</v>
      </c>
      <c r="F15" s="16">
        <v>7.4407801550520896</v>
      </c>
      <c r="G15" t="s">
        <v>425</v>
      </c>
      <c r="H15" t="s">
        <v>426</v>
      </c>
      <c r="I15" t="s">
        <v>427</v>
      </c>
      <c r="J15" t="s">
        <v>428</v>
      </c>
      <c r="K15" t="s">
        <v>429</v>
      </c>
      <c r="L15" t="s">
        <v>430</v>
      </c>
      <c r="M15" t="s">
        <v>431</v>
      </c>
      <c r="O15" t="s">
        <v>11442</v>
      </c>
    </row>
    <row r="16" spans="1:15">
      <c r="A16" t="s">
        <v>449</v>
      </c>
      <c r="B16" s="16">
        <v>2.6302139389104501E-2</v>
      </c>
      <c r="C16" s="16">
        <v>6.73252199789275</v>
      </c>
      <c r="D16" s="16">
        <v>7.00499525318493</v>
      </c>
      <c r="E16" s="16">
        <v>7.2075206875420204</v>
      </c>
      <c r="F16" s="16">
        <v>6.7472034955947802</v>
      </c>
      <c r="G16" t="s">
        <v>450</v>
      </c>
      <c r="H16" t="s">
        <v>451</v>
      </c>
      <c r="I16" t="s">
        <v>452</v>
      </c>
      <c r="J16" t="s">
        <v>453</v>
      </c>
      <c r="K16" t="s">
        <v>454</v>
      </c>
      <c r="L16" t="s">
        <v>455</v>
      </c>
      <c r="M16" t="s">
        <v>456</v>
      </c>
      <c r="N16" t="s">
        <v>457</v>
      </c>
      <c r="O16" t="s">
        <v>11442</v>
      </c>
    </row>
    <row r="17" spans="1:15">
      <c r="A17" t="s">
        <v>483</v>
      </c>
      <c r="B17" s="16">
        <v>2.8404547810503299E-2</v>
      </c>
      <c r="C17" s="16">
        <v>7.39136433707219</v>
      </c>
      <c r="D17" s="16">
        <v>7.6541316744720902</v>
      </c>
      <c r="E17" s="16">
        <v>7.6148423059164596</v>
      </c>
      <c r="F17" s="16">
        <v>7.76547978581943</v>
      </c>
      <c r="G17" t="s">
        <v>484</v>
      </c>
      <c r="H17" t="s">
        <v>485</v>
      </c>
      <c r="I17" t="s">
        <v>486</v>
      </c>
      <c r="J17" t="s">
        <v>487</v>
      </c>
      <c r="K17" t="s">
        <v>488</v>
      </c>
      <c r="L17" t="s">
        <v>489</v>
      </c>
      <c r="M17" t="s">
        <v>490</v>
      </c>
      <c r="O17" t="s">
        <v>11442</v>
      </c>
    </row>
    <row r="18" spans="1:15">
      <c r="A18" t="s">
        <v>507</v>
      </c>
      <c r="B18" s="16">
        <v>3.11085551318111E-2</v>
      </c>
      <c r="C18" s="16">
        <v>7.2743581993677999</v>
      </c>
      <c r="D18" s="16">
        <v>7.2854839692072098</v>
      </c>
      <c r="E18" s="16">
        <v>7.2147304232898701</v>
      </c>
      <c r="F18" s="16">
        <v>7.1251191213796803</v>
      </c>
      <c r="G18" t="s">
        <v>508</v>
      </c>
      <c r="H18" t="s">
        <v>509</v>
      </c>
      <c r="I18" t="s">
        <v>510</v>
      </c>
      <c r="J18" t="s">
        <v>511</v>
      </c>
      <c r="K18" t="s">
        <v>512</v>
      </c>
      <c r="L18" t="s">
        <v>513</v>
      </c>
      <c r="M18" t="s">
        <v>514</v>
      </c>
      <c r="N18" t="s">
        <v>515</v>
      </c>
      <c r="O18" t="s">
        <v>11442</v>
      </c>
    </row>
    <row r="19" spans="1:15">
      <c r="A19" t="s">
        <v>557</v>
      </c>
      <c r="B19" s="16">
        <v>3.22650112990251E-2</v>
      </c>
      <c r="C19" s="16">
        <v>6.7576711884998897</v>
      </c>
      <c r="D19" s="16">
        <v>7.0410602345070696</v>
      </c>
      <c r="E19" s="16">
        <v>7.08378257105473</v>
      </c>
      <c r="F19" s="16">
        <v>7.1711646084459302</v>
      </c>
      <c r="G19" t="s">
        <v>558</v>
      </c>
      <c r="H19" t="s">
        <v>559</v>
      </c>
      <c r="I19" t="s">
        <v>560</v>
      </c>
      <c r="J19" t="s">
        <v>561</v>
      </c>
      <c r="K19" t="s">
        <v>562</v>
      </c>
      <c r="L19" t="s">
        <v>563</v>
      </c>
      <c r="M19" t="s">
        <v>564</v>
      </c>
      <c r="O19" t="s">
        <v>11442</v>
      </c>
    </row>
    <row r="20" spans="1:15">
      <c r="A20" t="s">
        <v>578</v>
      </c>
      <c r="B20" s="16">
        <v>3.3107337297359797E-2</v>
      </c>
      <c r="C20" s="16">
        <v>7.7154560719575302</v>
      </c>
      <c r="D20" s="16">
        <v>7.4303200193164596</v>
      </c>
      <c r="E20" s="16">
        <v>7.2990398376802998</v>
      </c>
      <c r="F20" s="16">
        <v>7.2924042675548799</v>
      </c>
      <c r="G20" t="s">
        <v>579</v>
      </c>
      <c r="H20" t="s">
        <v>580</v>
      </c>
      <c r="I20" t="s">
        <v>581</v>
      </c>
      <c r="J20" t="s">
        <v>582</v>
      </c>
      <c r="K20" t="s">
        <v>583</v>
      </c>
      <c r="L20" t="s">
        <v>584</v>
      </c>
      <c r="M20" t="s">
        <v>585</v>
      </c>
      <c r="N20" t="s">
        <v>586</v>
      </c>
      <c r="O20" t="s">
        <v>11442</v>
      </c>
    </row>
    <row r="21" spans="1:15">
      <c r="A21" t="s">
        <v>595</v>
      </c>
      <c r="B21" s="16">
        <v>3.3107337297359797E-2</v>
      </c>
      <c r="C21" s="16">
        <v>7.0680028623256703</v>
      </c>
      <c r="D21" s="16">
        <v>6.8086046381198404</v>
      </c>
      <c r="E21" s="16">
        <v>6.8662877406186098</v>
      </c>
      <c r="F21" s="16">
        <v>6.7361967428831404</v>
      </c>
      <c r="G21" t="s">
        <v>596</v>
      </c>
      <c r="H21" t="s">
        <v>597</v>
      </c>
      <c r="I21" t="s">
        <v>598</v>
      </c>
      <c r="J21" t="s">
        <v>599</v>
      </c>
      <c r="K21" t="s">
        <v>600</v>
      </c>
      <c r="L21" t="s">
        <v>601</v>
      </c>
      <c r="M21" t="s">
        <v>602</v>
      </c>
      <c r="O21" t="s">
        <v>11442</v>
      </c>
    </row>
    <row r="22" spans="1:15">
      <c r="A22" t="s">
        <v>619</v>
      </c>
      <c r="B22" s="16">
        <v>3.3107337297359797E-2</v>
      </c>
      <c r="C22" s="16">
        <v>7.4849341491476196</v>
      </c>
      <c r="D22" s="16">
        <v>7.5555769142143703</v>
      </c>
      <c r="E22" s="16">
        <v>7.7155881959490298</v>
      </c>
      <c r="F22" s="16">
        <v>7.6913140420329098</v>
      </c>
      <c r="G22" t="s">
        <v>620</v>
      </c>
      <c r="H22" t="s">
        <v>621</v>
      </c>
      <c r="I22" t="s">
        <v>622</v>
      </c>
      <c r="J22" t="s">
        <v>623</v>
      </c>
      <c r="K22" t="s">
        <v>624</v>
      </c>
      <c r="L22" t="s">
        <v>625</v>
      </c>
      <c r="M22" t="s">
        <v>626</v>
      </c>
      <c r="O22" t="s">
        <v>11442</v>
      </c>
    </row>
    <row r="23" spans="1:15">
      <c r="A23" t="s">
        <v>636</v>
      </c>
      <c r="B23" s="16">
        <v>3.3107337297359797E-2</v>
      </c>
      <c r="C23" s="16">
        <v>6.8905431547471796</v>
      </c>
      <c r="D23" s="16">
        <v>6.97399495274502</v>
      </c>
      <c r="E23" s="16">
        <v>7.2169437189971699</v>
      </c>
      <c r="F23" s="16">
        <v>6.5056517731682399</v>
      </c>
      <c r="G23" t="s">
        <v>637</v>
      </c>
      <c r="H23" t="s">
        <v>638</v>
      </c>
      <c r="I23" t="s">
        <v>639</v>
      </c>
      <c r="J23" t="s">
        <v>640</v>
      </c>
      <c r="K23" t="s">
        <v>641</v>
      </c>
      <c r="L23" t="s">
        <v>642</v>
      </c>
      <c r="M23" t="s">
        <v>643</v>
      </c>
      <c r="O23" t="s">
        <v>11442</v>
      </c>
    </row>
    <row r="24" spans="1:15">
      <c r="A24" t="s">
        <v>684</v>
      </c>
      <c r="B24" s="16">
        <v>3.4005329301148898E-2</v>
      </c>
      <c r="C24" s="16">
        <v>6.69265777487783</v>
      </c>
      <c r="D24" s="16">
        <v>6.9357292703295901</v>
      </c>
      <c r="E24" s="16">
        <v>6.4401438539396096</v>
      </c>
      <c r="F24" s="16">
        <v>6.7356101013112797</v>
      </c>
      <c r="G24" t="s">
        <v>685</v>
      </c>
      <c r="H24" t="s">
        <v>686</v>
      </c>
      <c r="I24" t="s">
        <v>687</v>
      </c>
      <c r="J24" t="s">
        <v>688</v>
      </c>
      <c r="K24" t="s">
        <v>689</v>
      </c>
      <c r="L24" t="s">
        <v>690</v>
      </c>
      <c r="M24" t="s">
        <v>691</v>
      </c>
      <c r="N24" t="s">
        <v>692</v>
      </c>
      <c r="O24" t="s">
        <v>11442</v>
      </c>
    </row>
    <row r="25" spans="1:15">
      <c r="A25" t="s">
        <v>702</v>
      </c>
      <c r="B25" s="16">
        <v>3.4259640928994799E-2</v>
      </c>
      <c r="C25" s="16">
        <v>7.42405095009725</v>
      </c>
      <c r="D25" s="16">
        <v>7.0665801802750803</v>
      </c>
      <c r="E25" s="16">
        <v>7.2542343155216704</v>
      </c>
      <c r="F25" s="16">
        <v>6.8016950940923699</v>
      </c>
      <c r="G25" t="s">
        <v>703</v>
      </c>
      <c r="H25" t="s">
        <v>704</v>
      </c>
      <c r="I25" t="s">
        <v>705</v>
      </c>
      <c r="J25" t="s">
        <v>706</v>
      </c>
      <c r="K25" t="s">
        <v>707</v>
      </c>
      <c r="L25" t="s">
        <v>708</v>
      </c>
      <c r="M25" t="s">
        <v>709</v>
      </c>
      <c r="O25" t="s">
        <v>11442</v>
      </c>
    </row>
    <row r="26" spans="1:15">
      <c r="A26" t="s">
        <v>718</v>
      </c>
      <c r="B26" s="16">
        <v>3.4334743037877598E-2</v>
      </c>
      <c r="C26" s="16">
        <v>7.8807571109075001</v>
      </c>
      <c r="D26" s="16">
        <v>7.4912209175940996</v>
      </c>
      <c r="E26" s="16">
        <v>7.7150612613872802</v>
      </c>
      <c r="F26" s="16">
        <v>7.3543904641201303</v>
      </c>
      <c r="G26" t="s">
        <v>719</v>
      </c>
      <c r="H26" t="s">
        <v>720</v>
      </c>
      <c r="I26" t="s">
        <v>721</v>
      </c>
      <c r="J26" t="s">
        <v>722</v>
      </c>
      <c r="K26" t="s">
        <v>723</v>
      </c>
      <c r="L26" t="s">
        <v>724</v>
      </c>
      <c r="M26" t="s">
        <v>725</v>
      </c>
      <c r="N26" t="s">
        <v>726</v>
      </c>
      <c r="O26" t="s">
        <v>11442</v>
      </c>
    </row>
    <row r="27" spans="1:15">
      <c r="A27" t="s">
        <v>735</v>
      </c>
      <c r="B27" s="16">
        <v>3.5175531612324798E-2</v>
      </c>
      <c r="C27" s="16">
        <v>6.8618007875279403</v>
      </c>
      <c r="D27" s="16">
        <v>6.6141502085422301</v>
      </c>
      <c r="E27" s="16">
        <v>6.7022872635653297</v>
      </c>
      <c r="F27" s="16">
        <v>6.4757820717934003</v>
      </c>
      <c r="G27" t="s">
        <v>736</v>
      </c>
      <c r="H27" t="s">
        <v>737</v>
      </c>
      <c r="I27" t="s">
        <v>738</v>
      </c>
      <c r="J27" t="s">
        <v>739</v>
      </c>
      <c r="K27" t="s">
        <v>740</v>
      </c>
      <c r="L27" t="s">
        <v>741</v>
      </c>
      <c r="M27" t="s">
        <v>742</v>
      </c>
      <c r="N27" t="s">
        <v>743</v>
      </c>
      <c r="O27" t="s">
        <v>11442</v>
      </c>
    </row>
    <row r="28" spans="1:15">
      <c r="A28" t="s">
        <v>768</v>
      </c>
      <c r="B28" s="16">
        <v>3.5833955247061601E-2</v>
      </c>
      <c r="C28" s="16">
        <v>6.7928167978486496</v>
      </c>
      <c r="D28" s="16">
        <v>6.5951644327915098</v>
      </c>
      <c r="E28" s="16">
        <v>6.5971749334358796</v>
      </c>
      <c r="F28" s="16">
        <v>6.4710913298518102</v>
      </c>
      <c r="G28" t="s">
        <v>769</v>
      </c>
      <c r="H28" t="s">
        <v>770</v>
      </c>
      <c r="I28" t="s">
        <v>771</v>
      </c>
      <c r="L28" t="s">
        <v>772</v>
      </c>
      <c r="M28" t="s">
        <v>391</v>
      </c>
      <c r="O28" t="s">
        <v>11442</v>
      </c>
    </row>
    <row r="29" spans="1:15">
      <c r="A29" t="s">
        <v>790</v>
      </c>
      <c r="B29" s="16">
        <v>3.78873724981309E-2</v>
      </c>
      <c r="C29" s="16">
        <v>7.5346669127428303</v>
      </c>
      <c r="D29" s="16">
        <v>7.3081943276779198</v>
      </c>
      <c r="E29" s="16">
        <v>7.2966459246050599</v>
      </c>
      <c r="F29" s="16">
        <v>7.2776313185500499</v>
      </c>
      <c r="G29" t="s">
        <v>791</v>
      </c>
      <c r="H29" t="s">
        <v>792</v>
      </c>
      <c r="I29" t="s">
        <v>793</v>
      </c>
      <c r="J29" t="s">
        <v>794</v>
      </c>
      <c r="K29" t="s">
        <v>795</v>
      </c>
      <c r="L29" t="s">
        <v>796</v>
      </c>
      <c r="M29" t="s">
        <v>797</v>
      </c>
      <c r="O29" t="s">
        <v>11442</v>
      </c>
    </row>
    <row r="30" spans="1:15">
      <c r="A30" t="s">
        <v>798</v>
      </c>
      <c r="B30" s="16">
        <v>3.8264748864791399E-2</v>
      </c>
      <c r="C30" s="16">
        <v>7.2627738935469397</v>
      </c>
      <c r="D30" s="16">
        <v>7.1266011092148798</v>
      </c>
      <c r="E30" s="16">
        <v>7.4146366466778604</v>
      </c>
      <c r="F30" s="16">
        <v>7.3369067137417003</v>
      </c>
      <c r="G30" t="s">
        <v>799</v>
      </c>
      <c r="H30" t="s">
        <v>800</v>
      </c>
      <c r="I30" t="s">
        <v>801</v>
      </c>
      <c r="J30" t="s">
        <v>802</v>
      </c>
      <c r="K30" t="s">
        <v>803</v>
      </c>
      <c r="M30" t="s">
        <v>804</v>
      </c>
      <c r="O30" t="s">
        <v>11442</v>
      </c>
    </row>
    <row r="31" spans="1:15">
      <c r="A31" t="s">
        <v>822</v>
      </c>
      <c r="B31" s="16">
        <v>3.8264748864791399E-2</v>
      </c>
      <c r="C31" s="16">
        <v>7.4170005056521404</v>
      </c>
      <c r="D31" s="16">
        <v>7.2486630596023396</v>
      </c>
      <c r="E31" s="16">
        <v>6.9370110950630401</v>
      </c>
      <c r="F31" s="16">
        <v>7.0160695541222502</v>
      </c>
      <c r="G31" t="s">
        <v>823</v>
      </c>
      <c r="H31" t="s">
        <v>824</v>
      </c>
      <c r="I31" t="s">
        <v>825</v>
      </c>
      <c r="J31" t="s">
        <v>826</v>
      </c>
      <c r="K31" t="s">
        <v>827</v>
      </c>
      <c r="L31" t="s">
        <v>828</v>
      </c>
      <c r="M31" t="s">
        <v>829</v>
      </c>
      <c r="O31" t="s">
        <v>11442</v>
      </c>
    </row>
    <row r="32" spans="1:15">
      <c r="A32" t="s">
        <v>839</v>
      </c>
      <c r="B32" s="16">
        <v>3.8264748864791399E-2</v>
      </c>
      <c r="C32" s="16">
        <v>7.3378570944723203</v>
      </c>
      <c r="D32" s="16">
        <v>7.6268657640167703</v>
      </c>
      <c r="E32" s="16">
        <v>7.6824596649026704</v>
      </c>
      <c r="F32" s="16">
        <v>7.5940808928556098</v>
      </c>
      <c r="G32" t="s">
        <v>840</v>
      </c>
      <c r="H32" t="s">
        <v>841</v>
      </c>
      <c r="I32" t="s">
        <v>842</v>
      </c>
      <c r="J32" t="s">
        <v>843</v>
      </c>
      <c r="K32" t="s">
        <v>844</v>
      </c>
      <c r="L32" t="s">
        <v>845</v>
      </c>
      <c r="M32" t="s">
        <v>846</v>
      </c>
      <c r="O32" t="s">
        <v>11442</v>
      </c>
    </row>
    <row r="33" spans="1:15">
      <c r="A33" t="s">
        <v>863</v>
      </c>
      <c r="B33" s="16">
        <v>3.8264748864791399E-2</v>
      </c>
      <c r="C33" s="16">
        <v>7.0504851546704002</v>
      </c>
      <c r="D33" s="16">
        <v>6.7092827179013703</v>
      </c>
      <c r="E33" s="16">
        <v>7.0160069083403096</v>
      </c>
      <c r="F33" s="16">
        <v>6.7935862112701102</v>
      </c>
      <c r="G33" t="s">
        <v>864</v>
      </c>
      <c r="H33" t="s">
        <v>865</v>
      </c>
      <c r="I33" t="s">
        <v>866</v>
      </c>
      <c r="J33" t="s">
        <v>867</v>
      </c>
      <c r="K33" t="s">
        <v>868</v>
      </c>
      <c r="L33" t="s">
        <v>869</v>
      </c>
      <c r="M33" t="s">
        <v>870</v>
      </c>
      <c r="O33" t="s">
        <v>11442</v>
      </c>
    </row>
    <row r="34" spans="1:15">
      <c r="A34" t="s">
        <v>896</v>
      </c>
      <c r="B34" s="16">
        <v>3.8978504432668301E-2</v>
      </c>
      <c r="C34" s="16">
        <v>7.3267333597074797</v>
      </c>
      <c r="D34" s="16">
        <v>7.0457577899192696</v>
      </c>
      <c r="E34" s="16">
        <v>6.84442878123801</v>
      </c>
      <c r="F34" s="16">
        <v>6.9551958621705099</v>
      </c>
      <c r="G34" t="s">
        <v>897</v>
      </c>
      <c r="H34" t="s">
        <v>898</v>
      </c>
      <c r="I34" t="s">
        <v>899</v>
      </c>
      <c r="L34" t="s">
        <v>900</v>
      </c>
      <c r="M34" t="s">
        <v>391</v>
      </c>
      <c r="O34" t="s">
        <v>11442</v>
      </c>
    </row>
    <row r="35" spans="1:15">
      <c r="A35" t="s">
        <v>918</v>
      </c>
      <c r="B35" s="16">
        <v>3.9471129785971601E-2</v>
      </c>
      <c r="C35" s="16">
        <v>6.96365543257913</v>
      </c>
      <c r="D35" s="16">
        <v>7.2967728960715998</v>
      </c>
      <c r="E35" s="16">
        <v>7.1475010251728799</v>
      </c>
      <c r="F35" s="16">
        <v>7.1700966398072401</v>
      </c>
      <c r="G35" t="s">
        <v>919</v>
      </c>
      <c r="H35" t="s">
        <v>920</v>
      </c>
      <c r="I35" t="s">
        <v>921</v>
      </c>
      <c r="J35" t="s">
        <v>922</v>
      </c>
      <c r="K35" t="s">
        <v>923</v>
      </c>
      <c r="L35" t="s">
        <v>924</v>
      </c>
      <c r="M35" t="s">
        <v>925</v>
      </c>
      <c r="O35" t="s">
        <v>11442</v>
      </c>
    </row>
    <row r="36" spans="1:15">
      <c r="A36" t="s">
        <v>968</v>
      </c>
      <c r="B36" s="16">
        <v>4.21984569962712E-2</v>
      </c>
      <c r="C36" s="16">
        <v>7.4476680477294499</v>
      </c>
      <c r="D36" s="16">
        <v>7.6040371337697499</v>
      </c>
      <c r="E36" s="16">
        <v>7.6369514263200298</v>
      </c>
      <c r="F36" s="16">
        <v>7.70790142708021</v>
      </c>
      <c r="G36" t="s">
        <v>969</v>
      </c>
      <c r="H36" t="s">
        <v>970</v>
      </c>
      <c r="I36" t="s">
        <v>971</v>
      </c>
      <c r="J36" t="s">
        <v>972</v>
      </c>
      <c r="K36" t="s">
        <v>973</v>
      </c>
      <c r="L36" t="s">
        <v>974</v>
      </c>
      <c r="M36" t="s">
        <v>975</v>
      </c>
      <c r="O36" t="s">
        <v>11442</v>
      </c>
    </row>
    <row r="37" spans="1:15">
      <c r="A37" t="s">
        <v>992</v>
      </c>
      <c r="B37" s="16">
        <v>4.48560530689587E-2</v>
      </c>
      <c r="C37" s="16">
        <v>7.4109977289166</v>
      </c>
      <c r="D37" s="16">
        <v>7.1395314482131598</v>
      </c>
      <c r="E37" s="16">
        <v>7.1473386494767901</v>
      </c>
      <c r="F37" s="16">
        <v>7.1860880838096799</v>
      </c>
      <c r="G37" t="s">
        <v>993</v>
      </c>
      <c r="H37" t="s">
        <v>994</v>
      </c>
      <c r="I37" t="s">
        <v>995</v>
      </c>
      <c r="J37" t="s">
        <v>996</v>
      </c>
      <c r="K37" t="s">
        <v>997</v>
      </c>
      <c r="L37" t="s">
        <v>998</v>
      </c>
      <c r="M37" t="s">
        <v>999</v>
      </c>
      <c r="O37" t="s">
        <v>11442</v>
      </c>
    </row>
    <row r="38" spans="1:15">
      <c r="A38" t="s">
        <v>1000</v>
      </c>
      <c r="B38" s="16">
        <v>4.48560530689587E-2</v>
      </c>
      <c r="C38" s="16">
        <v>7.2599148911527402</v>
      </c>
      <c r="D38" s="16">
        <v>7.2995572669804298</v>
      </c>
      <c r="E38" s="16">
        <v>7.1742996774539902</v>
      </c>
      <c r="F38" s="16">
        <v>6.8139495143094004</v>
      </c>
      <c r="G38" t="s">
        <v>1001</v>
      </c>
      <c r="H38" t="s">
        <v>1002</v>
      </c>
      <c r="I38" t="s">
        <v>1003</v>
      </c>
      <c r="J38" t="s">
        <v>1004</v>
      </c>
      <c r="K38" t="s">
        <v>1005</v>
      </c>
      <c r="L38" t="s">
        <v>1006</v>
      </c>
      <c r="M38" t="s">
        <v>1007</v>
      </c>
      <c r="O38" t="s">
        <v>11442</v>
      </c>
    </row>
    <row r="39" spans="1:15">
      <c r="A39" t="s">
        <v>1024</v>
      </c>
      <c r="B39" s="16">
        <v>4.4898812212682999E-2</v>
      </c>
      <c r="C39" s="16">
        <v>7.5918435680088701</v>
      </c>
      <c r="D39" s="16">
        <v>7.41642394473861</v>
      </c>
      <c r="E39" s="16">
        <v>7.2907589009943701</v>
      </c>
      <c r="F39" s="16">
        <v>7.2079452197073302</v>
      </c>
      <c r="G39" t="s">
        <v>1025</v>
      </c>
      <c r="H39" t="s">
        <v>1026</v>
      </c>
      <c r="I39" t="s">
        <v>1027</v>
      </c>
      <c r="J39" t="s">
        <v>1028</v>
      </c>
      <c r="K39" t="s">
        <v>1029</v>
      </c>
      <c r="L39" t="s">
        <v>1030</v>
      </c>
      <c r="M39" t="s">
        <v>1031</v>
      </c>
      <c r="N39" t="s">
        <v>1032</v>
      </c>
      <c r="O39" t="s">
        <v>11442</v>
      </c>
    </row>
    <row r="40" spans="1:15">
      <c r="A40" t="s">
        <v>1041</v>
      </c>
      <c r="B40" s="16">
        <v>4.5136680005304797E-2</v>
      </c>
      <c r="C40" s="16">
        <v>7.6481901406779098</v>
      </c>
      <c r="D40" s="16">
        <v>7.5339303888952296</v>
      </c>
      <c r="E40" s="16">
        <v>7.5289899830124503</v>
      </c>
      <c r="F40" s="16">
        <v>7.3180720459213298</v>
      </c>
      <c r="G40" t="s">
        <v>1042</v>
      </c>
      <c r="H40" t="s">
        <v>1043</v>
      </c>
      <c r="I40" t="s">
        <v>1044</v>
      </c>
      <c r="J40" t="s">
        <v>1045</v>
      </c>
      <c r="K40" t="s">
        <v>1046</v>
      </c>
      <c r="L40" t="s">
        <v>1047</v>
      </c>
      <c r="M40" t="s">
        <v>1048</v>
      </c>
      <c r="O40" t="s">
        <v>11442</v>
      </c>
    </row>
    <row r="41" spans="1:15">
      <c r="A41" t="s">
        <v>1074</v>
      </c>
      <c r="B41" s="16">
        <v>4.54884535226334E-2</v>
      </c>
      <c r="C41" s="16">
        <v>7.1432984844552596</v>
      </c>
      <c r="D41" s="16">
        <v>6.8763739113556799</v>
      </c>
      <c r="E41" s="16">
        <v>7.0451255113153604</v>
      </c>
      <c r="F41" s="16">
        <v>6.77312339604266</v>
      </c>
      <c r="G41" t="s">
        <v>1075</v>
      </c>
      <c r="H41" t="s">
        <v>1076</v>
      </c>
      <c r="I41" t="s">
        <v>1077</v>
      </c>
      <c r="J41" t="s">
        <v>1078</v>
      </c>
      <c r="K41" t="s">
        <v>1079</v>
      </c>
      <c r="L41" t="s">
        <v>1080</v>
      </c>
      <c r="M41" t="s">
        <v>1081</v>
      </c>
      <c r="O41" t="s">
        <v>11442</v>
      </c>
    </row>
    <row r="42" spans="1:15">
      <c r="A42" t="s">
        <v>1099</v>
      </c>
      <c r="B42" s="16">
        <v>4.5953792851455899E-2</v>
      </c>
      <c r="C42" s="16">
        <v>7.4266099986571499</v>
      </c>
      <c r="D42" s="16">
        <v>7.3094636914919597</v>
      </c>
      <c r="E42" s="16">
        <v>6.99580619269606</v>
      </c>
      <c r="F42" s="16">
        <v>7.2403663307440898</v>
      </c>
      <c r="G42" t="s">
        <v>1100</v>
      </c>
      <c r="H42" t="s">
        <v>1101</v>
      </c>
      <c r="I42" t="s">
        <v>1102</v>
      </c>
      <c r="L42" t="s">
        <v>1103</v>
      </c>
      <c r="M42" t="s">
        <v>391</v>
      </c>
      <c r="O42" t="s">
        <v>11442</v>
      </c>
    </row>
    <row r="43" spans="1:15">
      <c r="A43" t="s">
        <v>1104</v>
      </c>
      <c r="B43" s="16">
        <v>4.5953792851455899E-2</v>
      </c>
      <c r="C43" s="16">
        <v>7.45170859370067</v>
      </c>
      <c r="D43" s="16">
        <v>7.2795557473789998</v>
      </c>
      <c r="E43" s="16">
        <v>7.2035139803252699</v>
      </c>
      <c r="F43" s="16">
        <v>7.1158137285604699</v>
      </c>
      <c r="G43" t="s">
        <v>1105</v>
      </c>
      <c r="H43" t="s">
        <v>1106</v>
      </c>
      <c r="I43" t="s">
        <v>1107</v>
      </c>
      <c r="J43" t="s">
        <v>1108</v>
      </c>
      <c r="K43" t="s">
        <v>1109</v>
      </c>
      <c r="L43" t="s">
        <v>1110</v>
      </c>
      <c r="M43" t="s">
        <v>1111</v>
      </c>
      <c r="O43" t="s">
        <v>11442</v>
      </c>
    </row>
    <row r="44" spans="1:15">
      <c r="A44" t="s">
        <v>1128</v>
      </c>
      <c r="B44" s="16">
        <v>4.6496114436176399E-2</v>
      </c>
      <c r="C44" s="16">
        <v>7.4727728015838899</v>
      </c>
      <c r="D44" s="16">
        <v>7.1590268680864897</v>
      </c>
      <c r="E44" s="16">
        <v>7.2167906372211199</v>
      </c>
      <c r="F44" s="16">
        <v>7.1746342110067403</v>
      </c>
      <c r="G44" t="s">
        <v>1129</v>
      </c>
      <c r="H44" t="s">
        <v>1130</v>
      </c>
      <c r="I44" t="s">
        <v>1131</v>
      </c>
      <c r="J44" t="s">
        <v>1132</v>
      </c>
      <c r="K44" t="s">
        <v>1133</v>
      </c>
      <c r="L44" t="s">
        <v>1134</v>
      </c>
      <c r="M44" t="s">
        <v>1135</v>
      </c>
      <c r="O44" t="s">
        <v>11442</v>
      </c>
    </row>
    <row r="45" spans="1:15">
      <c r="A45" t="s">
        <v>1144</v>
      </c>
      <c r="B45" s="16">
        <v>4.69493380542782E-2</v>
      </c>
      <c r="C45" s="16">
        <v>7.6335934045896998</v>
      </c>
      <c r="D45" s="16">
        <v>7.8813036245470203</v>
      </c>
      <c r="E45" s="16">
        <v>7.9002900446411699</v>
      </c>
      <c r="F45" s="16">
        <v>7.9475314849057996</v>
      </c>
      <c r="G45" t="s">
        <v>1145</v>
      </c>
      <c r="H45" t="s">
        <v>1146</v>
      </c>
      <c r="I45" t="s">
        <v>1147</v>
      </c>
      <c r="M45" t="s">
        <v>391</v>
      </c>
      <c r="O45" t="s">
        <v>11442</v>
      </c>
    </row>
    <row r="46" spans="1:15">
      <c r="A46" t="s">
        <v>1148</v>
      </c>
      <c r="B46" s="16">
        <v>4.69493380542782E-2</v>
      </c>
      <c r="C46" s="16">
        <v>7.2517662902109699</v>
      </c>
      <c r="D46" s="16">
        <v>7.75367146955469</v>
      </c>
      <c r="E46" s="16">
        <v>7.4891409404713798</v>
      </c>
      <c r="F46" s="16">
        <v>7.7111822987245802</v>
      </c>
      <c r="G46" t="s">
        <v>1149</v>
      </c>
      <c r="H46" t="s">
        <v>1150</v>
      </c>
      <c r="I46" t="s">
        <v>1151</v>
      </c>
      <c r="M46" t="s">
        <v>391</v>
      </c>
      <c r="O46" t="s">
        <v>11442</v>
      </c>
    </row>
    <row r="47" spans="1:15">
      <c r="A47" t="s">
        <v>1186</v>
      </c>
      <c r="B47" s="16">
        <v>4.69493380542782E-2</v>
      </c>
      <c r="C47" s="16">
        <v>7.1882061454839299</v>
      </c>
      <c r="D47" s="16">
        <v>7.5653720538493703</v>
      </c>
      <c r="E47" s="16">
        <v>7.5087413383031798</v>
      </c>
      <c r="F47" s="16">
        <v>7.6734201437930798</v>
      </c>
      <c r="G47" t="s">
        <v>1187</v>
      </c>
      <c r="H47" t="s">
        <v>1188</v>
      </c>
      <c r="I47" t="s">
        <v>1189</v>
      </c>
      <c r="J47" t="s">
        <v>1190</v>
      </c>
      <c r="K47" t="s">
        <v>1191</v>
      </c>
      <c r="L47" t="s">
        <v>1192</v>
      </c>
      <c r="M47" t="s">
        <v>1193</v>
      </c>
      <c r="O47" t="s">
        <v>11442</v>
      </c>
    </row>
    <row r="48" spans="1:15">
      <c r="A48" t="s">
        <v>1202</v>
      </c>
      <c r="B48" s="16">
        <v>4.69493380542782E-2</v>
      </c>
      <c r="C48" s="16">
        <v>6.8996892766542697</v>
      </c>
      <c r="D48" s="16">
        <v>6.6251241202094704</v>
      </c>
      <c r="E48" s="16">
        <v>6.7884948400908796</v>
      </c>
      <c r="F48" s="16">
        <v>6.4270601511735501</v>
      </c>
      <c r="G48" t="s">
        <v>1203</v>
      </c>
      <c r="H48" t="s">
        <v>1204</v>
      </c>
      <c r="I48" t="s">
        <v>1205</v>
      </c>
      <c r="J48" t="s">
        <v>1206</v>
      </c>
      <c r="K48" t="s">
        <v>1207</v>
      </c>
      <c r="L48" t="s">
        <v>1208</v>
      </c>
      <c r="M48" t="s">
        <v>1209</v>
      </c>
      <c r="O48" t="s">
        <v>11442</v>
      </c>
    </row>
    <row r="49" spans="1:15">
      <c r="A49" t="s">
        <v>1218</v>
      </c>
      <c r="B49" s="16">
        <v>4.6956672785691399E-2</v>
      </c>
      <c r="C49" s="16">
        <v>6.7722358832690999</v>
      </c>
      <c r="D49" s="16">
        <v>6.5993720907801201</v>
      </c>
      <c r="E49" s="16">
        <v>6.1996341817700999</v>
      </c>
      <c r="F49" s="16">
        <v>6.4689031052700896</v>
      </c>
      <c r="G49" t="s">
        <v>1219</v>
      </c>
      <c r="H49" t="s">
        <v>1220</v>
      </c>
      <c r="I49" t="s">
        <v>1221</v>
      </c>
      <c r="J49" t="s">
        <v>1222</v>
      </c>
      <c r="K49" t="s">
        <v>1223</v>
      </c>
      <c r="L49" t="s">
        <v>1224</v>
      </c>
      <c r="M49" t="s">
        <v>1225</v>
      </c>
      <c r="O49" t="s">
        <v>11442</v>
      </c>
    </row>
    <row r="50" spans="1:15">
      <c r="A50" t="s">
        <v>1242</v>
      </c>
      <c r="B50" s="16">
        <v>4.8143604175729299E-2</v>
      </c>
      <c r="C50" s="16">
        <v>7.1799368142944697</v>
      </c>
      <c r="D50" s="16">
        <v>7.3347376398817996</v>
      </c>
      <c r="E50" s="16">
        <v>7.1547818836731398</v>
      </c>
      <c r="F50" s="16">
        <v>7.3272015499814804</v>
      </c>
      <c r="G50" t="s">
        <v>1243</v>
      </c>
      <c r="H50" t="s">
        <v>1244</v>
      </c>
      <c r="I50" t="s">
        <v>1245</v>
      </c>
      <c r="J50" t="s">
        <v>1246</v>
      </c>
      <c r="K50" t="s">
        <v>1247</v>
      </c>
      <c r="L50" t="s">
        <v>1248</v>
      </c>
      <c r="M50" t="s">
        <v>1249</v>
      </c>
      <c r="O50" t="s">
        <v>11442</v>
      </c>
    </row>
    <row r="51" spans="1:15">
      <c r="A51" t="s">
        <v>1290</v>
      </c>
      <c r="B51" s="16">
        <v>4.8769513332473299E-2</v>
      </c>
      <c r="C51" s="16">
        <v>7.4804574473771597</v>
      </c>
      <c r="D51" s="16">
        <v>7.2103743747604696</v>
      </c>
      <c r="E51" s="16">
        <v>7.2618281682344499</v>
      </c>
      <c r="F51" s="16">
        <v>6.89170005215753</v>
      </c>
      <c r="G51" t="s">
        <v>1291</v>
      </c>
      <c r="H51" t="s">
        <v>1292</v>
      </c>
      <c r="I51" t="s">
        <v>1293</v>
      </c>
      <c r="J51" t="s">
        <v>1294</v>
      </c>
      <c r="K51" t="s">
        <v>1295</v>
      </c>
      <c r="L51" t="s">
        <v>1296</v>
      </c>
      <c r="M51" t="s">
        <v>1297</v>
      </c>
      <c r="O51" t="s">
        <v>11442</v>
      </c>
    </row>
    <row r="52" spans="1:15">
      <c r="A52" t="s">
        <v>1298</v>
      </c>
      <c r="B52" s="16">
        <v>4.9701328806061103E-2</v>
      </c>
      <c r="C52" s="16">
        <v>6.8606785546982501</v>
      </c>
      <c r="D52" s="16">
        <v>7.1957785895195201</v>
      </c>
      <c r="E52" s="16">
        <v>7.0112540101916796</v>
      </c>
      <c r="F52" s="16">
        <v>7.1161801341836401</v>
      </c>
      <c r="G52" t="s">
        <v>1299</v>
      </c>
      <c r="H52" t="s">
        <v>1300</v>
      </c>
      <c r="I52" t="s">
        <v>1301</v>
      </c>
      <c r="J52" t="s">
        <v>1302</v>
      </c>
      <c r="K52" t="s">
        <v>1303</v>
      </c>
      <c r="L52" t="s">
        <v>1304</v>
      </c>
      <c r="M52" t="s">
        <v>1305</v>
      </c>
      <c r="O52" t="s">
        <v>11442</v>
      </c>
    </row>
    <row r="53" spans="1:15">
      <c r="A53" t="s">
        <v>1306</v>
      </c>
      <c r="B53" s="16">
        <v>4.9701328806061103E-2</v>
      </c>
      <c r="C53" s="16">
        <v>7.7531193431432897</v>
      </c>
      <c r="D53" s="16">
        <v>7.3474721085718304</v>
      </c>
      <c r="E53" s="16">
        <v>7.4100891766539698</v>
      </c>
      <c r="F53" s="16">
        <v>7.2783551940230202</v>
      </c>
      <c r="G53" t="s">
        <v>1307</v>
      </c>
      <c r="H53" t="s">
        <v>1308</v>
      </c>
      <c r="I53" t="s">
        <v>1309</v>
      </c>
      <c r="J53" t="s">
        <v>1310</v>
      </c>
      <c r="K53" t="s">
        <v>1311</v>
      </c>
      <c r="L53" t="s">
        <v>1312</v>
      </c>
      <c r="M53" t="s">
        <v>1313</v>
      </c>
      <c r="O53" t="s">
        <v>11442</v>
      </c>
    </row>
    <row r="54" spans="1:15">
      <c r="A54" t="s">
        <v>1314</v>
      </c>
      <c r="B54" s="16">
        <v>4.9709880421314703E-2</v>
      </c>
      <c r="C54" s="16">
        <v>7.1565498294637404</v>
      </c>
      <c r="D54" s="16">
        <v>7.0555385780236897</v>
      </c>
      <c r="E54" s="16">
        <v>6.31933794007006</v>
      </c>
      <c r="F54" s="16">
        <v>6.6951986158376497</v>
      </c>
      <c r="G54" t="s">
        <v>1315</v>
      </c>
      <c r="H54" t="s">
        <v>1316</v>
      </c>
      <c r="I54" t="s">
        <v>1317</v>
      </c>
      <c r="J54" t="s">
        <v>1318</v>
      </c>
      <c r="K54" t="s">
        <v>1319</v>
      </c>
      <c r="L54" t="s">
        <v>1320</v>
      </c>
      <c r="M54" t="s">
        <v>1321</v>
      </c>
      <c r="O54" t="s">
        <v>11442</v>
      </c>
    </row>
    <row r="55" spans="1:15">
      <c r="A55" t="s">
        <v>46</v>
      </c>
      <c r="B55" s="16">
        <v>1.0466561542539199E-3</v>
      </c>
      <c r="C55" s="16">
        <v>7.0208676087039397</v>
      </c>
      <c r="D55" s="16">
        <v>7.2334310776206197</v>
      </c>
      <c r="E55" s="16">
        <v>7.9768249421309498</v>
      </c>
      <c r="F55" s="16">
        <v>7.0937981088313498</v>
      </c>
      <c r="G55" t="s">
        <v>47</v>
      </c>
      <c r="H55" t="s">
        <v>48</v>
      </c>
      <c r="I55" t="s">
        <v>49</v>
      </c>
      <c r="J55" t="s">
        <v>50</v>
      </c>
      <c r="K55" t="s">
        <v>51</v>
      </c>
      <c r="L55" t="s">
        <v>52</v>
      </c>
      <c r="M55" t="s">
        <v>53</v>
      </c>
      <c r="O55" t="s">
        <v>11443</v>
      </c>
    </row>
    <row r="56" spans="1:15">
      <c r="A56" t="s">
        <v>63</v>
      </c>
      <c r="B56" s="16">
        <v>4.1894158251905697E-3</v>
      </c>
      <c r="C56" s="16">
        <v>6.90428374662413</v>
      </c>
      <c r="D56" s="16">
        <v>7.50925452733357</v>
      </c>
      <c r="E56" s="16">
        <v>7.6095893854919696</v>
      </c>
      <c r="F56" s="16">
        <v>7.6889778649145901</v>
      </c>
      <c r="G56" t="s">
        <v>64</v>
      </c>
      <c r="H56" t="s">
        <v>65</v>
      </c>
      <c r="I56" t="s">
        <v>66</v>
      </c>
      <c r="J56" t="s">
        <v>67</v>
      </c>
      <c r="K56" t="s">
        <v>68</v>
      </c>
      <c r="L56" t="s">
        <v>69</v>
      </c>
      <c r="M56" t="s">
        <v>70</v>
      </c>
      <c r="O56" t="s">
        <v>11443</v>
      </c>
    </row>
    <row r="57" spans="1:15">
      <c r="A57" t="s">
        <v>71</v>
      </c>
      <c r="B57" s="16">
        <v>6.1900206862615702E-3</v>
      </c>
      <c r="C57" s="16">
        <v>7.6826775948943604</v>
      </c>
      <c r="D57" s="16">
        <v>7.1546062748341104</v>
      </c>
      <c r="E57" s="16">
        <v>7.4126157610332903</v>
      </c>
      <c r="F57" s="16">
        <v>7.0257267553452403</v>
      </c>
      <c r="G57" t="s">
        <v>72</v>
      </c>
      <c r="H57" t="s">
        <v>73</v>
      </c>
      <c r="I57" t="s">
        <v>74</v>
      </c>
      <c r="J57" t="s">
        <v>75</v>
      </c>
      <c r="K57" t="s">
        <v>76</v>
      </c>
      <c r="L57" t="s">
        <v>77</v>
      </c>
      <c r="M57" t="s">
        <v>78</v>
      </c>
      <c r="O57" t="s">
        <v>11443</v>
      </c>
    </row>
    <row r="58" spans="1:15">
      <c r="A58" t="s">
        <v>79</v>
      </c>
      <c r="B58" s="16">
        <v>8.8089118068269707E-3</v>
      </c>
      <c r="C58" s="16">
        <v>6.8878101162142604</v>
      </c>
      <c r="D58" s="16">
        <v>7.4155768210993802</v>
      </c>
      <c r="E58" s="16">
        <v>7.5481425000815801</v>
      </c>
      <c r="F58" s="16">
        <v>7.1726743621271503</v>
      </c>
      <c r="G58" t="s">
        <v>80</v>
      </c>
      <c r="H58" t="s">
        <v>81</v>
      </c>
      <c r="I58" t="s">
        <v>82</v>
      </c>
      <c r="J58" t="s">
        <v>83</v>
      </c>
      <c r="K58" t="s">
        <v>84</v>
      </c>
      <c r="L58" t="s">
        <v>85</v>
      </c>
      <c r="M58" t="s">
        <v>86</v>
      </c>
      <c r="O58" t="s">
        <v>11443</v>
      </c>
    </row>
    <row r="59" spans="1:15">
      <c r="A59" t="s">
        <v>95</v>
      </c>
      <c r="B59" s="16">
        <v>8.8089118068269707E-3</v>
      </c>
      <c r="C59" s="16">
        <v>7.6442396942455098</v>
      </c>
      <c r="D59" s="16">
        <v>7.30906185245823</v>
      </c>
      <c r="E59" s="16">
        <v>7.5211842002849201</v>
      </c>
      <c r="F59" s="16">
        <v>7.3177114226265596</v>
      </c>
      <c r="G59" t="s">
        <v>96</v>
      </c>
      <c r="H59" t="s">
        <v>97</v>
      </c>
      <c r="I59" t="s">
        <v>98</v>
      </c>
      <c r="J59" t="s">
        <v>99</v>
      </c>
      <c r="K59" t="s">
        <v>100</v>
      </c>
      <c r="L59" t="s">
        <v>101</v>
      </c>
      <c r="M59" t="s">
        <v>102</v>
      </c>
      <c r="N59" t="s">
        <v>103</v>
      </c>
      <c r="O59" t="s">
        <v>11443</v>
      </c>
    </row>
    <row r="60" spans="1:15">
      <c r="A60" t="s">
        <v>104</v>
      </c>
      <c r="B60" s="16">
        <v>9.6074404209270294E-3</v>
      </c>
      <c r="C60" s="16">
        <v>7.37568538186129</v>
      </c>
      <c r="D60" s="16">
        <v>8.2296700548327806</v>
      </c>
      <c r="E60" s="16">
        <v>7.7578426612172704</v>
      </c>
      <c r="F60" s="16">
        <v>7.7561547535056903</v>
      </c>
      <c r="G60" t="s">
        <v>105</v>
      </c>
      <c r="H60" t="s">
        <v>106</v>
      </c>
      <c r="I60" t="s">
        <v>107</v>
      </c>
      <c r="J60" t="s">
        <v>108</v>
      </c>
      <c r="K60" t="s">
        <v>109</v>
      </c>
      <c r="L60" t="s">
        <v>110</v>
      </c>
      <c r="M60" t="s">
        <v>111</v>
      </c>
      <c r="O60" t="s">
        <v>11443</v>
      </c>
    </row>
    <row r="61" spans="1:15">
      <c r="A61" t="s">
        <v>129</v>
      </c>
      <c r="B61" s="16">
        <v>1.01940718586089E-2</v>
      </c>
      <c r="C61" s="16">
        <v>6.94111440646288</v>
      </c>
      <c r="D61" s="16">
        <v>7.1918917272800398</v>
      </c>
      <c r="E61" s="16">
        <v>7.2607002425999703</v>
      </c>
      <c r="F61" s="16">
        <v>7.2804586078582796</v>
      </c>
      <c r="G61" t="s">
        <v>130</v>
      </c>
      <c r="H61" t="s">
        <v>131</v>
      </c>
      <c r="I61" t="s">
        <v>132</v>
      </c>
      <c r="J61" t="s">
        <v>133</v>
      </c>
      <c r="K61" t="s">
        <v>134</v>
      </c>
      <c r="L61" t="s">
        <v>135</v>
      </c>
      <c r="M61" t="s">
        <v>136</v>
      </c>
      <c r="N61" t="s">
        <v>137</v>
      </c>
      <c r="O61" t="s">
        <v>11443</v>
      </c>
    </row>
    <row r="62" spans="1:15">
      <c r="A62" t="s">
        <v>138</v>
      </c>
      <c r="B62" s="16">
        <v>1.05264786320927E-2</v>
      </c>
      <c r="C62" s="16">
        <v>7.2951636148438004</v>
      </c>
      <c r="D62" s="16">
        <v>7.7098263420278297</v>
      </c>
      <c r="E62" s="16">
        <v>7.6176570061481002</v>
      </c>
      <c r="F62" s="16">
        <v>7.7656514928593801</v>
      </c>
      <c r="G62" t="s">
        <v>139</v>
      </c>
      <c r="H62" t="s">
        <v>140</v>
      </c>
      <c r="I62" t="s">
        <v>141</v>
      </c>
      <c r="J62" t="s">
        <v>142</v>
      </c>
      <c r="K62" t="s">
        <v>143</v>
      </c>
      <c r="L62" t="s">
        <v>144</v>
      </c>
      <c r="M62" t="s">
        <v>145</v>
      </c>
      <c r="O62" t="s">
        <v>11443</v>
      </c>
    </row>
    <row r="63" spans="1:15">
      <c r="A63" t="s">
        <v>154</v>
      </c>
      <c r="B63" s="16">
        <v>1.09579181811763E-2</v>
      </c>
      <c r="C63" s="16">
        <v>7.06780717159966</v>
      </c>
      <c r="D63" s="16">
        <v>7.45758341850176</v>
      </c>
      <c r="E63" s="16">
        <v>7.6184886954390896</v>
      </c>
      <c r="F63" s="16">
        <v>7.3590475540196598</v>
      </c>
      <c r="G63" t="s">
        <v>155</v>
      </c>
      <c r="H63" t="s">
        <v>156</v>
      </c>
      <c r="I63" t="s">
        <v>157</v>
      </c>
      <c r="J63" t="s">
        <v>158</v>
      </c>
      <c r="K63" t="s">
        <v>159</v>
      </c>
      <c r="L63" t="s">
        <v>160</v>
      </c>
      <c r="M63" t="s">
        <v>161</v>
      </c>
      <c r="O63" t="s">
        <v>11443</v>
      </c>
    </row>
    <row r="64" spans="1:15">
      <c r="A64" t="s">
        <v>170</v>
      </c>
      <c r="B64" s="16">
        <v>1.09579181811763E-2</v>
      </c>
      <c r="C64" s="16">
        <v>6.7198966328831498</v>
      </c>
      <c r="D64" s="16">
        <v>7.7288513973084401</v>
      </c>
      <c r="E64" s="16">
        <v>7.1867179294711798</v>
      </c>
      <c r="F64" s="16">
        <v>7.7292181711111301</v>
      </c>
      <c r="G64" t="s">
        <v>171</v>
      </c>
      <c r="H64" t="s">
        <v>172</v>
      </c>
      <c r="I64" t="s">
        <v>173</v>
      </c>
      <c r="J64" t="s">
        <v>174</v>
      </c>
      <c r="K64" t="s">
        <v>175</v>
      </c>
      <c r="L64" t="s">
        <v>176</v>
      </c>
      <c r="M64" t="s">
        <v>177</v>
      </c>
      <c r="O64" t="s">
        <v>11443</v>
      </c>
    </row>
    <row r="65" spans="1:15">
      <c r="A65" t="s">
        <v>178</v>
      </c>
      <c r="B65" s="16">
        <v>1.09579181811763E-2</v>
      </c>
      <c r="C65" s="16">
        <v>7.46554498796643</v>
      </c>
      <c r="D65" s="16">
        <v>7.8556326824697402</v>
      </c>
      <c r="E65" s="16">
        <v>6.1883632321682098</v>
      </c>
      <c r="F65" s="16">
        <v>7.7703169497741396</v>
      </c>
      <c r="G65" t="s">
        <v>179</v>
      </c>
      <c r="H65" t="s">
        <v>180</v>
      </c>
      <c r="I65" t="s">
        <v>181</v>
      </c>
      <c r="J65" t="s">
        <v>182</v>
      </c>
      <c r="K65" t="s">
        <v>183</v>
      </c>
      <c r="L65" t="s">
        <v>184</v>
      </c>
      <c r="M65" t="s">
        <v>185</v>
      </c>
      <c r="O65" t="s">
        <v>11443</v>
      </c>
    </row>
    <row r="66" spans="1:15">
      <c r="A66" t="s">
        <v>194</v>
      </c>
      <c r="B66" s="16">
        <v>1.16128450447677E-2</v>
      </c>
      <c r="C66" s="16">
        <v>7.2528754835225104</v>
      </c>
      <c r="D66" s="16">
        <v>6.7963827613735699</v>
      </c>
      <c r="E66" s="16">
        <v>7.0313182593979304</v>
      </c>
      <c r="F66" s="16">
        <v>6.7327876213124496</v>
      </c>
      <c r="G66" t="s">
        <v>195</v>
      </c>
      <c r="H66" t="s">
        <v>196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O66" t="s">
        <v>11443</v>
      </c>
    </row>
    <row r="67" spans="1:15">
      <c r="A67" t="s">
        <v>202</v>
      </c>
      <c r="B67" s="16">
        <v>1.3966742079551699E-2</v>
      </c>
      <c r="C67" s="16">
        <v>6.6486388025695797</v>
      </c>
      <c r="D67" s="16">
        <v>7.5946077186184304</v>
      </c>
      <c r="E67" s="16">
        <v>7.6836262813407696</v>
      </c>
      <c r="F67" s="16">
        <v>7.5477003634679898</v>
      </c>
      <c r="G67" t="s">
        <v>203</v>
      </c>
      <c r="H67" t="s">
        <v>204</v>
      </c>
      <c r="I67" t="s">
        <v>205</v>
      </c>
      <c r="J67" t="s">
        <v>206</v>
      </c>
      <c r="K67" t="s">
        <v>207</v>
      </c>
      <c r="L67" t="s">
        <v>208</v>
      </c>
      <c r="M67" t="s">
        <v>209</v>
      </c>
      <c r="O67" t="s">
        <v>11443</v>
      </c>
    </row>
    <row r="68" spans="1:15">
      <c r="A68" t="s">
        <v>210</v>
      </c>
      <c r="B68" s="16">
        <v>1.4882464508084199E-2</v>
      </c>
      <c r="C68" s="16">
        <v>7.2712057831733699</v>
      </c>
      <c r="D68" s="16">
        <v>6.9647071733576498</v>
      </c>
      <c r="E68" s="16">
        <v>7.1313044498393303</v>
      </c>
      <c r="F68" s="16">
        <v>6.7619622976859404</v>
      </c>
      <c r="G68" t="s">
        <v>211</v>
      </c>
      <c r="H68" t="s">
        <v>212</v>
      </c>
      <c r="I68" t="s">
        <v>213</v>
      </c>
      <c r="J68" t="s">
        <v>214</v>
      </c>
      <c r="K68" t="s">
        <v>215</v>
      </c>
      <c r="M68" t="s">
        <v>216</v>
      </c>
      <c r="O68" t="s">
        <v>11443</v>
      </c>
    </row>
    <row r="69" spans="1:15">
      <c r="A69" t="s">
        <v>217</v>
      </c>
      <c r="B69" s="16">
        <v>1.4882464508084199E-2</v>
      </c>
      <c r="C69" s="16">
        <v>6.8396475651301403</v>
      </c>
      <c r="D69" s="16">
        <v>7.3494459638235297</v>
      </c>
      <c r="E69" s="16">
        <v>7.14290213684124</v>
      </c>
      <c r="F69" s="16">
        <v>7.1698545921550698</v>
      </c>
      <c r="G69" t="s">
        <v>218</v>
      </c>
      <c r="H69" t="s">
        <v>219</v>
      </c>
      <c r="I69" t="s">
        <v>220</v>
      </c>
      <c r="J69" t="s">
        <v>221</v>
      </c>
      <c r="K69" t="s">
        <v>222</v>
      </c>
      <c r="L69" t="s">
        <v>223</v>
      </c>
      <c r="M69" t="s">
        <v>224</v>
      </c>
      <c r="O69" t="s">
        <v>11443</v>
      </c>
    </row>
    <row r="70" spans="1:15">
      <c r="A70" t="s">
        <v>225</v>
      </c>
      <c r="B70" s="16">
        <v>1.4882464508084199E-2</v>
      </c>
      <c r="C70" s="16">
        <v>7.0096655003726598</v>
      </c>
      <c r="D70" s="16">
        <v>7.2689552902290302</v>
      </c>
      <c r="E70" s="16">
        <v>7.1321101424606503</v>
      </c>
      <c r="F70" s="16">
        <v>7.3506927379137004</v>
      </c>
      <c r="G70" t="s">
        <v>226</v>
      </c>
      <c r="H70" t="s">
        <v>227</v>
      </c>
      <c r="I70" t="s">
        <v>228</v>
      </c>
      <c r="J70" t="s">
        <v>229</v>
      </c>
      <c r="K70" t="s">
        <v>230</v>
      </c>
      <c r="L70" t="s">
        <v>231</v>
      </c>
      <c r="M70" t="s">
        <v>232</v>
      </c>
      <c r="N70" t="s">
        <v>233</v>
      </c>
      <c r="O70" t="s">
        <v>11443</v>
      </c>
    </row>
    <row r="71" spans="1:15">
      <c r="A71" t="s">
        <v>234</v>
      </c>
      <c r="B71" s="16">
        <v>1.4882464508084199E-2</v>
      </c>
      <c r="C71" s="16">
        <v>6.9869496443789298</v>
      </c>
      <c r="D71" s="16">
        <v>7.41260743938071</v>
      </c>
      <c r="E71" s="16">
        <v>7.3628907588035499</v>
      </c>
      <c r="F71" s="16">
        <v>7.4785295271834604</v>
      </c>
      <c r="G71" t="s">
        <v>235</v>
      </c>
      <c r="H71" t="s">
        <v>236</v>
      </c>
      <c r="I71" t="s">
        <v>237</v>
      </c>
      <c r="J71" t="s">
        <v>238</v>
      </c>
      <c r="K71" t="s">
        <v>239</v>
      </c>
      <c r="L71" t="s">
        <v>240</v>
      </c>
      <c r="M71" t="s">
        <v>241</v>
      </c>
      <c r="N71" t="s">
        <v>242</v>
      </c>
      <c r="O71" t="s">
        <v>11443</v>
      </c>
    </row>
    <row r="72" spans="1:15">
      <c r="A72" t="s">
        <v>243</v>
      </c>
      <c r="B72" s="16">
        <v>1.4882464508084199E-2</v>
      </c>
      <c r="C72" s="16">
        <v>6.6174250672064998</v>
      </c>
      <c r="D72" s="16">
        <v>6.9656715002269003</v>
      </c>
      <c r="E72" s="16">
        <v>6.6884458865684104</v>
      </c>
      <c r="F72" s="16">
        <v>6.9752706949188701</v>
      </c>
      <c r="G72" t="s">
        <v>244</v>
      </c>
      <c r="H72" t="s">
        <v>245</v>
      </c>
      <c r="I72" t="s">
        <v>246</v>
      </c>
      <c r="J72" t="s">
        <v>247</v>
      </c>
      <c r="K72" t="s">
        <v>248</v>
      </c>
      <c r="L72" t="s">
        <v>249</v>
      </c>
      <c r="M72" t="s">
        <v>250</v>
      </c>
      <c r="O72" t="s">
        <v>11443</v>
      </c>
    </row>
    <row r="73" spans="1:15">
      <c r="A73" t="s">
        <v>251</v>
      </c>
      <c r="B73" s="16">
        <v>1.4882464508084199E-2</v>
      </c>
      <c r="C73" s="16">
        <v>7.0803743766267804</v>
      </c>
      <c r="D73" s="16">
        <v>7.1638153268952101</v>
      </c>
      <c r="E73" s="16">
        <v>6.7622262561172999</v>
      </c>
      <c r="F73" s="16">
        <v>7.1500199244180598</v>
      </c>
      <c r="G73" t="s">
        <v>252</v>
      </c>
      <c r="H73" t="s">
        <v>253</v>
      </c>
      <c r="I73" t="s">
        <v>254</v>
      </c>
      <c r="J73" t="s">
        <v>255</v>
      </c>
      <c r="K73" t="s">
        <v>256</v>
      </c>
      <c r="L73" t="s">
        <v>257</v>
      </c>
      <c r="M73" t="s">
        <v>258</v>
      </c>
      <c r="N73" t="s">
        <v>259</v>
      </c>
      <c r="O73" t="s">
        <v>11443</v>
      </c>
    </row>
    <row r="74" spans="1:15">
      <c r="A74" t="s">
        <v>260</v>
      </c>
      <c r="B74" s="16">
        <v>1.4882464508084199E-2</v>
      </c>
      <c r="C74" s="16">
        <v>7.3927341871112802</v>
      </c>
      <c r="D74" s="16">
        <v>7.6806592000700098</v>
      </c>
      <c r="E74" s="16">
        <v>7.6447022181565201</v>
      </c>
      <c r="F74" s="16">
        <v>7.7938283323577604</v>
      </c>
      <c r="G74" t="s">
        <v>261</v>
      </c>
      <c r="H74" t="s">
        <v>262</v>
      </c>
      <c r="I74" t="s">
        <v>263</v>
      </c>
      <c r="J74" t="s">
        <v>264</v>
      </c>
      <c r="K74" t="s">
        <v>265</v>
      </c>
      <c r="L74" t="s">
        <v>266</v>
      </c>
      <c r="M74" t="s">
        <v>267</v>
      </c>
      <c r="N74" t="s">
        <v>268</v>
      </c>
      <c r="O74" t="s">
        <v>11443</v>
      </c>
    </row>
    <row r="75" spans="1:15">
      <c r="A75" t="s">
        <v>269</v>
      </c>
      <c r="B75" s="16">
        <v>1.4882464508084199E-2</v>
      </c>
      <c r="C75" s="16">
        <v>6.9544561902285196</v>
      </c>
      <c r="D75" s="16">
        <v>7.20775485018771</v>
      </c>
      <c r="E75" s="16">
        <v>7.4001314736839996</v>
      </c>
      <c r="F75" s="16">
        <v>7.3334248314668802</v>
      </c>
      <c r="G75" t="s">
        <v>270</v>
      </c>
      <c r="H75" t="s">
        <v>271</v>
      </c>
      <c r="I75" t="s">
        <v>272</v>
      </c>
      <c r="J75" t="s">
        <v>273</v>
      </c>
      <c r="K75" t="s">
        <v>274</v>
      </c>
      <c r="L75" t="s">
        <v>275</v>
      </c>
      <c r="M75" t="s">
        <v>276</v>
      </c>
      <c r="O75" t="s">
        <v>11443</v>
      </c>
    </row>
    <row r="76" spans="1:15">
      <c r="A76" t="s">
        <v>277</v>
      </c>
      <c r="B76" s="16">
        <v>1.4882464508084199E-2</v>
      </c>
      <c r="C76" s="16">
        <v>7.21481992801339</v>
      </c>
      <c r="D76" s="16">
        <v>6.94780558991686</v>
      </c>
      <c r="E76" s="16">
        <v>6.5874348453178699</v>
      </c>
      <c r="F76" s="16">
        <v>6.4698839507435801</v>
      </c>
      <c r="G76" t="s">
        <v>278</v>
      </c>
      <c r="H76" t="s">
        <v>279</v>
      </c>
      <c r="I76" t="s">
        <v>280</v>
      </c>
      <c r="J76" t="s">
        <v>281</v>
      </c>
      <c r="K76" t="s">
        <v>282</v>
      </c>
      <c r="L76" t="s">
        <v>283</v>
      </c>
      <c r="M76" t="s">
        <v>284</v>
      </c>
      <c r="N76" t="s">
        <v>285</v>
      </c>
      <c r="O76" t="s">
        <v>11443</v>
      </c>
    </row>
    <row r="77" spans="1:15">
      <c r="A77" t="s">
        <v>286</v>
      </c>
      <c r="B77" s="16">
        <v>1.61307184560197E-2</v>
      </c>
      <c r="C77" s="16">
        <v>7.3733141888928397</v>
      </c>
      <c r="D77" s="16">
        <v>7.38344020927327</v>
      </c>
      <c r="E77" s="16">
        <v>7.07653053200917</v>
      </c>
      <c r="F77" s="16">
        <v>7.4216086852255199</v>
      </c>
      <c r="G77" t="s">
        <v>287</v>
      </c>
      <c r="H77" t="s">
        <v>288</v>
      </c>
      <c r="I77" t="s">
        <v>289</v>
      </c>
      <c r="J77" t="s">
        <v>290</v>
      </c>
      <c r="K77" t="s">
        <v>291</v>
      </c>
      <c r="L77" t="s">
        <v>292</v>
      </c>
      <c r="M77" t="s">
        <v>293</v>
      </c>
      <c r="N77" t="s">
        <v>294</v>
      </c>
      <c r="O77" t="s">
        <v>11443</v>
      </c>
    </row>
    <row r="78" spans="1:15">
      <c r="A78" t="s">
        <v>295</v>
      </c>
      <c r="B78" s="16">
        <v>1.8073084473128002E-2</v>
      </c>
      <c r="C78" s="16">
        <v>6.7400476229880804</v>
      </c>
      <c r="D78" s="16">
        <v>7.1807634693748996</v>
      </c>
      <c r="E78" s="16">
        <v>7.3023132120112697</v>
      </c>
      <c r="F78" s="16">
        <v>7.3079868811642203</v>
      </c>
      <c r="G78" t="s">
        <v>296</v>
      </c>
      <c r="H78" t="s">
        <v>297</v>
      </c>
      <c r="I78" t="s">
        <v>298</v>
      </c>
      <c r="J78" t="s">
        <v>299</v>
      </c>
      <c r="K78" t="s">
        <v>300</v>
      </c>
      <c r="L78" t="s">
        <v>301</v>
      </c>
      <c r="M78" t="s">
        <v>302</v>
      </c>
      <c r="N78" t="s">
        <v>303</v>
      </c>
      <c r="O78" t="s">
        <v>11443</v>
      </c>
    </row>
    <row r="79" spans="1:15">
      <c r="A79" t="s">
        <v>304</v>
      </c>
      <c r="B79" s="16">
        <v>1.8843281708537399E-2</v>
      </c>
      <c r="C79" s="16">
        <v>6.9901661344113704</v>
      </c>
      <c r="D79" s="16">
        <v>7.4439388002045197</v>
      </c>
      <c r="E79" s="16">
        <v>7.36644662995384</v>
      </c>
      <c r="F79" s="16">
        <v>7.2844577494268501</v>
      </c>
      <c r="G79" t="s">
        <v>305</v>
      </c>
      <c r="H79" t="s">
        <v>306</v>
      </c>
      <c r="I79" t="s">
        <v>307</v>
      </c>
      <c r="J79" t="s">
        <v>308</v>
      </c>
      <c r="K79" t="s">
        <v>309</v>
      </c>
      <c r="L79" t="s">
        <v>310</v>
      </c>
      <c r="M79" t="s">
        <v>311</v>
      </c>
      <c r="N79" t="s">
        <v>312</v>
      </c>
      <c r="O79" t="s">
        <v>11443</v>
      </c>
    </row>
    <row r="80" spans="1:15">
      <c r="A80" t="s">
        <v>313</v>
      </c>
      <c r="B80" s="16">
        <v>1.91443997788837E-2</v>
      </c>
      <c r="C80" s="16">
        <v>7.3059603291623398</v>
      </c>
      <c r="D80" s="16">
        <v>7.2233798184456504</v>
      </c>
      <c r="E80" s="16">
        <v>6.5741404919801303</v>
      </c>
      <c r="F80" s="16">
        <v>6.8767513330596604</v>
      </c>
      <c r="G80" t="s">
        <v>314</v>
      </c>
      <c r="H80" t="s">
        <v>315</v>
      </c>
      <c r="I80" t="s">
        <v>316</v>
      </c>
      <c r="J80" t="s">
        <v>317</v>
      </c>
      <c r="K80" t="s">
        <v>318</v>
      </c>
      <c r="L80" t="s">
        <v>319</v>
      </c>
      <c r="M80" t="s">
        <v>320</v>
      </c>
      <c r="O80" t="s">
        <v>11443</v>
      </c>
    </row>
    <row r="81" spans="1:15">
      <c r="A81" t="s">
        <v>321</v>
      </c>
      <c r="B81" s="16">
        <v>1.91443997788837E-2</v>
      </c>
      <c r="C81" s="16">
        <v>6.9125794536030201</v>
      </c>
      <c r="D81" s="16">
        <v>7.3124323644460398</v>
      </c>
      <c r="E81" s="16">
        <v>7.5148888356694297</v>
      </c>
      <c r="F81" s="16">
        <v>7.3881365824160499</v>
      </c>
      <c r="G81" t="s">
        <v>322</v>
      </c>
      <c r="H81" t="s">
        <v>323</v>
      </c>
      <c r="I81" t="s">
        <v>324</v>
      </c>
      <c r="J81" t="s">
        <v>325</v>
      </c>
      <c r="K81" t="s">
        <v>326</v>
      </c>
      <c r="L81" t="s">
        <v>327</v>
      </c>
      <c r="M81" t="s">
        <v>328</v>
      </c>
      <c r="O81" t="s">
        <v>11443</v>
      </c>
    </row>
    <row r="82" spans="1:15">
      <c r="A82" t="s">
        <v>329</v>
      </c>
      <c r="B82" s="16">
        <v>1.91443997788837E-2</v>
      </c>
      <c r="C82" s="16">
        <v>7.2089386317422903</v>
      </c>
      <c r="D82" s="16">
        <v>6.9160830248820098</v>
      </c>
      <c r="E82" s="16">
        <v>7.1585171468445097</v>
      </c>
      <c r="F82" s="16">
        <v>6.8143822578421203</v>
      </c>
      <c r="G82" t="s">
        <v>330</v>
      </c>
      <c r="H82" t="s">
        <v>331</v>
      </c>
      <c r="I82" t="s">
        <v>332</v>
      </c>
      <c r="J82" t="s">
        <v>333</v>
      </c>
      <c r="K82" t="s">
        <v>334</v>
      </c>
      <c r="L82" t="s">
        <v>335</v>
      </c>
      <c r="M82" t="s">
        <v>336</v>
      </c>
      <c r="O82" t="s">
        <v>11443</v>
      </c>
    </row>
    <row r="83" spans="1:15">
      <c r="A83" t="s">
        <v>337</v>
      </c>
      <c r="B83" s="16">
        <v>1.91443997788837E-2</v>
      </c>
      <c r="C83" s="16">
        <v>6.7665200970561203</v>
      </c>
      <c r="D83" s="16">
        <v>7.1787432411270604</v>
      </c>
      <c r="E83" s="16">
        <v>6.6073614559529599</v>
      </c>
      <c r="F83" s="16">
        <v>7.5073084061127604</v>
      </c>
      <c r="G83" t="s">
        <v>338</v>
      </c>
      <c r="H83" t="s">
        <v>339</v>
      </c>
      <c r="I83" t="s">
        <v>340</v>
      </c>
      <c r="J83" t="s">
        <v>341</v>
      </c>
      <c r="K83" t="s">
        <v>342</v>
      </c>
      <c r="L83" t="s">
        <v>343</v>
      </c>
      <c r="M83" t="s">
        <v>344</v>
      </c>
      <c r="O83" t="s">
        <v>11443</v>
      </c>
    </row>
    <row r="84" spans="1:15">
      <c r="A84" t="s">
        <v>345</v>
      </c>
      <c r="B84" s="16">
        <v>1.91443997788837E-2</v>
      </c>
      <c r="C84" s="16">
        <v>7.1201473063482803</v>
      </c>
      <c r="D84" s="16">
        <v>7.5026649756219701</v>
      </c>
      <c r="E84" s="16">
        <v>7.1577395457201396</v>
      </c>
      <c r="F84" s="16">
        <v>7.7870943019430001</v>
      </c>
      <c r="G84" t="s">
        <v>346</v>
      </c>
      <c r="H84" t="s">
        <v>347</v>
      </c>
      <c r="I84" t="s">
        <v>348</v>
      </c>
      <c r="J84" t="s">
        <v>349</v>
      </c>
      <c r="K84" t="s">
        <v>350</v>
      </c>
      <c r="L84" t="s">
        <v>351</v>
      </c>
      <c r="M84" t="s">
        <v>352</v>
      </c>
      <c r="O84" t="s">
        <v>11443</v>
      </c>
    </row>
    <row r="85" spans="1:15">
      <c r="A85" t="s">
        <v>353</v>
      </c>
      <c r="B85" s="16">
        <v>2.10704800041162E-2</v>
      </c>
      <c r="C85" s="16">
        <v>6.8881446265946797</v>
      </c>
      <c r="D85" s="16">
        <v>6.8844475352316303</v>
      </c>
      <c r="E85" s="16">
        <v>7.7035541177502402</v>
      </c>
      <c r="F85" s="16">
        <v>6.9263173537615899</v>
      </c>
      <c r="G85" t="s">
        <v>354</v>
      </c>
      <c r="H85" t="s">
        <v>355</v>
      </c>
      <c r="I85" t="s">
        <v>356</v>
      </c>
      <c r="J85" t="s">
        <v>357</v>
      </c>
      <c r="K85" t="s">
        <v>358</v>
      </c>
      <c r="L85" t="s">
        <v>359</v>
      </c>
      <c r="M85" t="s">
        <v>360</v>
      </c>
      <c r="N85" t="s">
        <v>361</v>
      </c>
      <c r="O85" t="s">
        <v>11443</v>
      </c>
    </row>
    <row r="86" spans="1:15">
      <c r="A86" t="s">
        <v>386</v>
      </c>
      <c r="B86" s="16">
        <v>2.3790906976564101E-2</v>
      </c>
      <c r="C86" s="16">
        <v>7.1423949885360702</v>
      </c>
      <c r="D86" s="16">
        <v>6.7242676263552896</v>
      </c>
      <c r="E86" s="16">
        <v>6.5868715371807998</v>
      </c>
      <c r="F86" s="16">
        <v>6.5308204166227899</v>
      </c>
      <c r="G86" t="s">
        <v>387</v>
      </c>
      <c r="H86" t="s">
        <v>388</v>
      </c>
      <c r="I86" t="s">
        <v>389</v>
      </c>
      <c r="L86" t="s">
        <v>390</v>
      </c>
      <c r="M86" t="s">
        <v>391</v>
      </c>
      <c r="O86" t="s">
        <v>11443</v>
      </c>
    </row>
    <row r="87" spans="1:15">
      <c r="A87" t="s">
        <v>408</v>
      </c>
      <c r="B87" s="16">
        <v>2.4367888293810001E-2</v>
      </c>
      <c r="C87" s="16">
        <v>6.3830888154904697</v>
      </c>
      <c r="D87" s="16">
        <v>6.9369671574438598</v>
      </c>
      <c r="E87" s="16">
        <v>7.0907533774198397</v>
      </c>
      <c r="F87" s="16">
        <v>6.9693307805158202</v>
      </c>
      <c r="G87" t="s">
        <v>409</v>
      </c>
      <c r="H87" t="s">
        <v>410</v>
      </c>
      <c r="I87" t="s">
        <v>411</v>
      </c>
      <c r="J87" t="s">
        <v>412</v>
      </c>
      <c r="K87" t="s">
        <v>413</v>
      </c>
      <c r="L87" t="s">
        <v>414</v>
      </c>
      <c r="M87" t="s">
        <v>415</v>
      </c>
      <c r="O87" t="s">
        <v>11443</v>
      </c>
    </row>
    <row r="88" spans="1:15">
      <c r="A88" t="s">
        <v>416</v>
      </c>
      <c r="B88" s="16">
        <v>2.4367888293810001E-2</v>
      </c>
      <c r="C88" s="16">
        <v>7.4806035015996697</v>
      </c>
      <c r="D88" s="16">
        <v>7.5463825335974404</v>
      </c>
      <c r="E88" s="16">
        <v>7.1822327131166999</v>
      </c>
      <c r="F88" s="16">
        <v>7.5019828530809196</v>
      </c>
      <c r="G88" t="s">
        <v>417</v>
      </c>
      <c r="H88" t="s">
        <v>418</v>
      </c>
      <c r="I88" t="s">
        <v>419</v>
      </c>
      <c r="J88" t="s">
        <v>420</v>
      </c>
      <c r="K88" t="s">
        <v>421</v>
      </c>
      <c r="L88" t="s">
        <v>422</v>
      </c>
      <c r="M88" t="s">
        <v>423</v>
      </c>
      <c r="O88" t="s">
        <v>11443</v>
      </c>
    </row>
    <row r="89" spans="1:15">
      <c r="A89" t="s">
        <v>432</v>
      </c>
      <c r="B89" s="16">
        <v>2.5480776443676901E-2</v>
      </c>
      <c r="C89" s="16">
        <v>6.8060318622744704</v>
      </c>
      <c r="D89" s="16">
        <v>7.1036667290777302</v>
      </c>
      <c r="E89" s="16">
        <v>6.9538753225514398</v>
      </c>
      <c r="F89" s="16">
        <v>7.0350187410920597</v>
      </c>
      <c r="G89" t="s">
        <v>433</v>
      </c>
      <c r="H89" t="s">
        <v>434</v>
      </c>
      <c r="I89" t="s">
        <v>435</v>
      </c>
      <c r="J89" t="s">
        <v>436</v>
      </c>
      <c r="K89" t="s">
        <v>437</v>
      </c>
      <c r="L89" t="s">
        <v>438</v>
      </c>
      <c r="M89" t="s">
        <v>439</v>
      </c>
      <c r="N89" t="s">
        <v>440</v>
      </c>
      <c r="O89" t="s">
        <v>11443</v>
      </c>
    </row>
    <row r="90" spans="1:15">
      <c r="A90" t="s">
        <v>441</v>
      </c>
      <c r="B90" s="16">
        <v>2.5480776443676901E-2</v>
      </c>
      <c r="C90" s="16">
        <v>6.9362717647278096</v>
      </c>
      <c r="D90" s="16">
        <v>7.0693686002015204</v>
      </c>
      <c r="E90" s="16">
        <v>7.4277130711658197</v>
      </c>
      <c r="F90" s="16">
        <v>7.3150564850460702</v>
      </c>
      <c r="G90" t="s">
        <v>442</v>
      </c>
      <c r="H90" t="s">
        <v>443</v>
      </c>
      <c r="I90" t="s">
        <v>444</v>
      </c>
      <c r="J90" t="s">
        <v>445</v>
      </c>
      <c r="K90" t="s">
        <v>446</v>
      </c>
      <c r="L90" t="s">
        <v>447</v>
      </c>
      <c r="M90" t="s">
        <v>448</v>
      </c>
      <c r="O90" t="s">
        <v>11443</v>
      </c>
    </row>
    <row r="91" spans="1:15">
      <c r="A91" t="s">
        <v>458</v>
      </c>
      <c r="B91" s="16">
        <v>2.6385245096688902E-2</v>
      </c>
      <c r="C91" s="16">
        <v>6.9224555480568997</v>
      </c>
      <c r="D91" s="16">
        <v>7.1035743486889</v>
      </c>
      <c r="E91" s="16">
        <v>7.2416277110220904</v>
      </c>
      <c r="F91" s="16">
        <v>7.2451302599882004</v>
      </c>
      <c r="G91" t="s">
        <v>459</v>
      </c>
      <c r="H91" t="s">
        <v>460</v>
      </c>
      <c r="I91" t="s">
        <v>461</v>
      </c>
      <c r="J91" t="s">
        <v>462</v>
      </c>
      <c r="K91" t="s">
        <v>463</v>
      </c>
      <c r="L91" t="s">
        <v>464</v>
      </c>
      <c r="M91" t="s">
        <v>465</v>
      </c>
      <c r="N91" t="s">
        <v>466</v>
      </c>
      <c r="O91" t="s">
        <v>11443</v>
      </c>
    </row>
    <row r="92" spans="1:15">
      <c r="A92" t="s">
        <v>467</v>
      </c>
      <c r="B92" s="16">
        <v>2.6529809270268601E-2</v>
      </c>
      <c r="C92" s="16">
        <v>7.6842624529060801</v>
      </c>
      <c r="D92" s="16">
        <v>7.1054830477607798</v>
      </c>
      <c r="E92" s="16">
        <v>6.3891904916464899</v>
      </c>
      <c r="F92" s="16">
        <v>7.3807133049700502</v>
      </c>
      <c r="G92" t="s">
        <v>468</v>
      </c>
      <c r="H92" t="s">
        <v>469</v>
      </c>
      <c r="I92" t="s">
        <v>470</v>
      </c>
      <c r="J92" t="s">
        <v>471</v>
      </c>
      <c r="K92" t="s">
        <v>472</v>
      </c>
      <c r="L92" t="s">
        <v>473</v>
      </c>
      <c r="M92" t="s">
        <v>474</v>
      </c>
      <c r="O92" t="s">
        <v>11443</v>
      </c>
    </row>
    <row r="93" spans="1:15">
      <c r="A93" t="s">
        <v>475</v>
      </c>
      <c r="B93" s="16">
        <v>2.7945220691620899E-2</v>
      </c>
      <c r="C93" s="16">
        <v>6.7387309697728304</v>
      </c>
      <c r="D93" s="16">
        <v>7.0622274575760802</v>
      </c>
      <c r="E93" s="16">
        <v>7.2006791397394201</v>
      </c>
      <c r="F93" s="16">
        <v>6.9539642866782696</v>
      </c>
      <c r="G93" t="s">
        <v>476</v>
      </c>
      <c r="H93" t="s">
        <v>477</v>
      </c>
      <c r="I93" t="s">
        <v>478</v>
      </c>
      <c r="J93" t="s">
        <v>479</v>
      </c>
      <c r="K93" t="s">
        <v>480</v>
      </c>
      <c r="L93" t="s">
        <v>481</v>
      </c>
      <c r="M93" t="s">
        <v>482</v>
      </c>
      <c r="O93" t="s">
        <v>11443</v>
      </c>
    </row>
    <row r="94" spans="1:15">
      <c r="A94" t="s">
        <v>491</v>
      </c>
      <c r="B94" s="16">
        <v>3.1030425976602601E-2</v>
      </c>
      <c r="C94" s="16">
        <v>6.8923105420506303</v>
      </c>
      <c r="D94" s="16">
        <v>6.9069015325207399</v>
      </c>
      <c r="E94" s="16">
        <v>7.2184506401183901</v>
      </c>
      <c r="F94" s="16">
        <v>6.6426761191304502</v>
      </c>
      <c r="G94" t="s">
        <v>492</v>
      </c>
      <c r="H94" t="s">
        <v>493</v>
      </c>
      <c r="I94" t="s">
        <v>494</v>
      </c>
      <c r="J94" t="s">
        <v>495</v>
      </c>
      <c r="K94" t="s">
        <v>496</v>
      </c>
      <c r="L94" t="s">
        <v>497</v>
      </c>
      <c r="M94" t="s">
        <v>498</v>
      </c>
      <c r="O94" t="s">
        <v>11443</v>
      </c>
    </row>
    <row r="95" spans="1:15">
      <c r="A95" t="s">
        <v>499</v>
      </c>
      <c r="B95" s="16">
        <v>3.1030425976602601E-2</v>
      </c>
      <c r="C95" s="16">
        <v>6.7187273419248799</v>
      </c>
      <c r="D95" s="16">
        <v>6.92723572684588</v>
      </c>
      <c r="E95" s="16">
        <v>7.1723996654053401</v>
      </c>
      <c r="F95" s="16">
        <v>7.07793889665676</v>
      </c>
      <c r="G95" t="s">
        <v>500</v>
      </c>
      <c r="H95" t="s">
        <v>501</v>
      </c>
      <c r="I95" t="s">
        <v>502</v>
      </c>
      <c r="J95" t="s">
        <v>503</v>
      </c>
      <c r="K95" t="s">
        <v>504</v>
      </c>
      <c r="L95" t="s">
        <v>505</v>
      </c>
      <c r="M95" t="s">
        <v>506</v>
      </c>
      <c r="O95" t="s">
        <v>11443</v>
      </c>
    </row>
    <row r="96" spans="1:15">
      <c r="A96" t="s">
        <v>516</v>
      </c>
      <c r="B96" s="16">
        <v>3.1416804019541798E-2</v>
      </c>
      <c r="C96" s="16">
        <v>7.3280691182168498</v>
      </c>
      <c r="D96" s="16">
        <v>7.08933477468943</v>
      </c>
      <c r="E96" s="16">
        <v>6.8821854776608102</v>
      </c>
      <c r="F96" s="16">
        <v>7.22322019100978</v>
      </c>
      <c r="G96" t="s">
        <v>517</v>
      </c>
      <c r="H96" t="s">
        <v>518</v>
      </c>
      <c r="I96" t="s">
        <v>519</v>
      </c>
      <c r="J96" t="s">
        <v>520</v>
      </c>
      <c r="K96" t="s">
        <v>521</v>
      </c>
      <c r="L96" t="s">
        <v>522</v>
      </c>
      <c r="M96" t="s">
        <v>523</v>
      </c>
      <c r="O96" t="s">
        <v>11443</v>
      </c>
    </row>
    <row r="97" spans="1:15">
      <c r="A97" t="s">
        <v>524</v>
      </c>
      <c r="B97" s="16">
        <v>3.1416804019541798E-2</v>
      </c>
      <c r="C97" s="16">
        <v>6.8850575958835396</v>
      </c>
      <c r="D97" s="16">
        <v>7.0649595749654299</v>
      </c>
      <c r="E97" s="16">
        <v>7.0035506140010302</v>
      </c>
      <c r="F97" s="16">
        <v>7.1452185317073997</v>
      </c>
      <c r="G97" t="s">
        <v>525</v>
      </c>
      <c r="H97" t="s">
        <v>526</v>
      </c>
      <c r="I97" t="s">
        <v>527</v>
      </c>
      <c r="J97" t="s">
        <v>528</v>
      </c>
      <c r="K97" t="s">
        <v>529</v>
      </c>
      <c r="L97" t="s">
        <v>530</v>
      </c>
      <c r="M97" t="s">
        <v>531</v>
      </c>
      <c r="N97" t="s">
        <v>532</v>
      </c>
      <c r="O97" t="s">
        <v>11443</v>
      </c>
    </row>
    <row r="98" spans="1:15">
      <c r="A98" t="s">
        <v>533</v>
      </c>
      <c r="B98" s="16">
        <v>3.1416804019541798E-2</v>
      </c>
      <c r="C98" s="16">
        <v>7.69566922501427</v>
      </c>
      <c r="D98" s="16">
        <v>7.6268785718877803</v>
      </c>
      <c r="E98" s="16">
        <v>7.7432736996397002</v>
      </c>
      <c r="F98" s="16">
        <v>7.9139344086882897</v>
      </c>
      <c r="G98" t="s">
        <v>534</v>
      </c>
      <c r="H98" t="s">
        <v>535</v>
      </c>
      <c r="I98" t="s">
        <v>536</v>
      </c>
      <c r="J98" t="s">
        <v>537</v>
      </c>
      <c r="K98" t="s">
        <v>538</v>
      </c>
      <c r="L98" t="s">
        <v>539</v>
      </c>
      <c r="M98" t="s">
        <v>540</v>
      </c>
      <c r="O98" t="s">
        <v>11443</v>
      </c>
    </row>
    <row r="99" spans="1:15">
      <c r="A99" t="s">
        <v>541</v>
      </c>
      <c r="B99" s="16">
        <v>3.1416804019541798E-2</v>
      </c>
      <c r="C99" s="16">
        <v>7.4172255375490801</v>
      </c>
      <c r="D99" s="16">
        <v>7.7109673110280497</v>
      </c>
      <c r="E99" s="16">
        <v>7.7039210867572399</v>
      </c>
      <c r="F99" s="16">
        <v>7.7921291475038901</v>
      </c>
      <c r="G99" t="s">
        <v>542</v>
      </c>
      <c r="H99" t="s">
        <v>543</v>
      </c>
      <c r="I99" t="s">
        <v>544</v>
      </c>
      <c r="J99" t="s">
        <v>545</v>
      </c>
      <c r="K99" t="s">
        <v>546</v>
      </c>
      <c r="L99" t="s">
        <v>547</v>
      </c>
      <c r="M99" t="s">
        <v>548</v>
      </c>
      <c r="O99" t="s">
        <v>11443</v>
      </c>
    </row>
    <row r="100" spans="1:15">
      <c r="A100" t="s">
        <v>549</v>
      </c>
      <c r="B100" s="16">
        <v>3.1476301539066803E-2</v>
      </c>
      <c r="C100" s="16">
        <v>6.7642643810333096</v>
      </c>
      <c r="D100" s="16">
        <v>7.0750558037888496</v>
      </c>
      <c r="E100" s="16">
        <v>7.0874106835653796</v>
      </c>
      <c r="F100" s="16">
        <v>7.1181163162524799</v>
      </c>
      <c r="G100" t="s">
        <v>550</v>
      </c>
      <c r="H100" t="s">
        <v>551</v>
      </c>
      <c r="I100" t="s">
        <v>552</v>
      </c>
      <c r="J100" t="s">
        <v>553</v>
      </c>
      <c r="K100" t="s">
        <v>554</v>
      </c>
      <c r="L100" t="s">
        <v>555</v>
      </c>
      <c r="M100" t="s">
        <v>556</v>
      </c>
      <c r="O100" t="s">
        <v>11443</v>
      </c>
    </row>
    <row r="101" spans="1:15">
      <c r="A101" t="s">
        <v>565</v>
      </c>
      <c r="B101" s="16">
        <v>3.2834650391518602E-2</v>
      </c>
      <c r="C101" s="16">
        <v>7.0833774926394204</v>
      </c>
      <c r="D101" s="16">
        <v>7.5236897408888304</v>
      </c>
      <c r="E101" s="16">
        <v>7.57768621632371</v>
      </c>
      <c r="F101" s="16">
        <v>7.6388120343635899</v>
      </c>
      <c r="G101" t="s">
        <v>566</v>
      </c>
      <c r="H101" t="s">
        <v>567</v>
      </c>
      <c r="I101" t="s">
        <v>568</v>
      </c>
      <c r="J101" t="s">
        <v>569</v>
      </c>
      <c r="K101" t="s">
        <v>570</v>
      </c>
      <c r="L101" t="s">
        <v>571</v>
      </c>
      <c r="M101" t="s">
        <v>572</v>
      </c>
      <c r="N101" t="s">
        <v>573</v>
      </c>
      <c r="O101" t="s">
        <v>11443</v>
      </c>
    </row>
    <row r="102" spans="1:15">
      <c r="A102" t="s">
        <v>574</v>
      </c>
      <c r="B102" s="16">
        <v>3.3107337297359797E-2</v>
      </c>
      <c r="C102" s="16">
        <v>7.0436707033955201</v>
      </c>
      <c r="D102" s="16">
        <v>7.5597136073843298</v>
      </c>
      <c r="E102" s="16">
        <v>7.4114008404937497</v>
      </c>
      <c r="F102" s="16">
        <v>7.4176710022840302</v>
      </c>
      <c r="G102" t="s">
        <v>575</v>
      </c>
      <c r="H102" t="s">
        <v>576</v>
      </c>
      <c r="I102" t="s">
        <v>577</v>
      </c>
      <c r="M102" t="s">
        <v>391</v>
      </c>
      <c r="O102" t="s">
        <v>11443</v>
      </c>
    </row>
    <row r="103" spans="1:15">
      <c r="A103" t="s">
        <v>587</v>
      </c>
      <c r="B103" s="16">
        <v>3.3107337297359797E-2</v>
      </c>
      <c r="C103" s="16">
        <v>6.9427283710458703</v>
      </c>
      <c r="D103" s="16">
        <v>6.98618337188931</v>
      </c>
      <c r="E103" s="16">
        <v>7.1826831564707598</v>
      </c>
      <c r="F103" s="16">
        <v>7.22976917893976</v>
      </c>
      <c r="G103" t="s">
        <v>588</v>
      </c>
      <c r="H103" t="s">
        <v>589</v>
      </c>
      <c r="I103" t="s">
        <v>590</v>
      </c>
      <c r="J103" t="s">
        <v>591</v>
      </c>
      <c r="K103" t="s">
        <v>592</v>
      </c>
      <c r="L103" t="s">
        <v>593</v>
      </c>
      <c r="M103" t="s">
        <v>594</v>
      </c>
      <c r="O103" t="s">
        <v>11443</v>
      </c>
    </row>
    <row r="104" spans="1:15">
      <c r="A104" t="s">
        <v>603</v>
      </c>
      <c r="B104" s="16">
        <v>3.3107337297359797E-2</v>
      </c>
      <c r="C104" s="16">
        <v>6.8836248298216898</v>
      </c>
      <c r="D104" s="16">
        <v>7.2615159271816596</v>
      </c>
      <c r="E104" s="16">
        <v>7.1747493597112504</v>
      </c>
      <c r="F104" s="16">
        <v>7.3814808794050304</v>
      </c>
      <c r="G104" t="s">
        <v>604</v>
      </c>
      <c r="H104" t="s">
        <v>605</v>
      </c>
      <c r="I104" t="s">
        <v>606</v>
      </c>
      <c r="J104" t="s">
        <v>607</v>
      </c>
      <c r="K104" t="s">
        <v>608</v>
      </c>
      <c r="L104" t="s">
        <v>609</v>
      </c>
      <c r="M104" t="s">
        <v>610</v>
      </c>
      <c r="O104" t="s">
        <v>11443</v>
      </c>
    </row>
    <row r="105" spans="1:15">
      <c r="A105" t="s">
        <v>611</v>
      </c>
      <c r="B105" s="16">
        <v>3.3107337297359797E-2</v>
      </c>
      <c r="C105" s="16">
        <v>6.7597241066369698</v>
      </c>
      <c r="D105" s="16">
        <v>7.1614923704451696</v>
      </c>
      <c r="E105" s="16">
        <v>7.2949966133221702</v>
      </c>
      <c r="F105" s="16">
        <v>7.16433765889653</v>
      </c>
      <c r="G105" t="s">
        <v>612</v>
      </c>
      <c r="H105" t="s">
        <v>613</v>
      </c>
      <c r="I105" t="s">
        <v>614</v>
      </c>
      <c r="J105" t="s">
        <v>615</v>
      </c>
      <c r="K105" t="s">
        <v>616</v>
      </c>
      <c r="L105" t="s">
        <v>617</v>
      </c>
      <c r="M105" t="s">
        <v>618</v>
      </c>
      <c r="O105" t="s">
        <v>11443</v>
      </c>
    </row>
    <row r="106" spans="1:15">
      <c r="A106" t="s">
        <v>627</v>
      </c>
      <c r="B106" s="16">
        <v>3.3107337297359797E-2</v>
      </c>
      <c r="C106" s="16">
        <v>7.07389103914785</v>
      </c>
      <c r="D106" s="16">
        <v>7.3383327621578802</v>
      </c>
      <c r="E106" s="16">
        <v>6.4919135347159598</v>
      </c>
      <c r="F106" s="16">
        <v>7.3971959056693501</v>
      </c>
      <c r="G106" t="s">
        <v>628</v>
      </c>
      <c r="H106" t="s">
        <v>629</v>
      </c>
      <c r="I106" t="s">
        <v>630</v>
      </c>
      <c r="J106" t="s">
        <v>631</v>
      </c>
      <c r="K106" t="s">
        <v>632</v>
      </c>
      <c r="L106" t="s">
        <v>633</v>
      </c>
      <c r="M106" t="s">
        <v>634</v>
      </c>
      <c r="N106" t="s">
        <v>635</v>
      </c>
      <c r="O106" t="s">
        <v>11443</v>
      </c>
    </row>
    <row r="107" spans="1:15">
      <c r="A107" t="s">
        <v>644</v>
      </c>
      <c r="B107" s="16">
        <v>3.3107337297359797E-2</v>
      </c>
      <c r="C107" s="16">
        <v>7.0804370852085903</v>
      </c>
      <c r="D107" s="16">
        <v>7.4037854629046196</v>
      </c>
      <c r="E107" s="16">
        <v>7.38904800362989</v>
      </c>
      <c r="F107" s="16">
        <v>7.4981763419914103</v>
      </c>
      <c r="G107" t="s">
        <v>645</v>
      </c>
      <c r="H107" t="s">
        <v>646</v>
      </c>
      <c r="I107" t="s">
        <v>647</v>
      </c>
      <c r="J107" t="s">
        <v>648</v>
      </c>
      <c r="K107" t="s">
        <v>649</v>
      </c>
      <c r="L107" t="s">
        <v>650</v>
      </c>
      <c r="M107" t="s">
        <v>651</v>
      </c>
      <c r="O107" t="s">
        <v>11443</v>
      </c>
    </row>
    <row r="108" spans="1:15">
      <c r="A108" t="s">
        <v>652</v>
      </c>
      <c r="B108" s="16">
        <v>3.3107337297359797E-2</v>
      </c>
      <c r="C108" s="16">
        <v>6.5259899795432403</v>
      </c>
      <c r="D108" s="16">
        <v>6.9251934665525798</v>
      </c>
      <c r="E108" s="16">
        <v>6.8034904230147299</v>
      </c>
      <c r="F108" s="16">
        <v>6.7902921309810598</v>
      </c>
      <c r="G108" t="s">
        <v>653</v>
      </c>
      <c r="H108" t="s">
        <v>654</v>
      </c>
      <c r="I108" t="s">
        <v>655</v>
      </c>
      <c r="J108" t="s">
        <v>656</v>
      </c>
      <c r="K108" t="s">
        <v>657</v>
      </c>
      <c r="L108" t="s">
        <v>658</v>
      </c>
      <c r="M108" t="s">
        <v>659</v>
      </c>
      <c r="O108" t="s">
        <v>11443</v>
      </c>
    </row>
    <row r="109" spans="1:15">
      <c r="A109" t="s">
        <v>660</v>
      </c>
      <c r="B109" s="16">
        <v>3.3107337297359797E-2</v>
      </c>
      <c r="C109" s="16">
        <v>6.4303165304107699</v>
      </c>
      <c r="D109" s="16">
        <v>6.7106638275919304</v>
      </c>
      <c r="E109" s="16">
        <v>6.7413769572428404</v>
      </c>
      <c r="F109" s="16">
        <v>6.8191705220982399</v>
      </c>
      <c r="G109" t="s">
        <v>661</v>
      </c>
      <c r="H109" t="s">
        <v>662</v>
      </c>
      <c r="I109" t="s">
        <v>663</v>
      </c>
      <c r="J109" t="s">
        <v>664</v>
      </c>
      <c r="K109" t="s">
        <v>665</v>
      </c>
      <c r="L109" t="s">
        <v>666</v>
      </c>
      <c r="M109" t="s">
        <v>667</v>
      </c>
      <c r="O109" t="s">
        <v>11443</v>
      </c>
    </row>
    <row r="110" spans="1:15">
      <c r="A110" t="s">
        <v>668</v>
      </c>
      <c r="B110" s="16">
        <v>3.3107337297359797E-2</v>
      </c>
      <c r="C110" s="16">
        <v>7.7633627040521702</v>
      </c>
      <c r="D110" s="16">
        <v>7.5384874232081502</v>
      </c>
      <c r="E110" s="16">
        <v>7.1262104769580397</v>
      </c>
      <c r="F110" s="16">
        <v>7.6402557038791201</v>
      </c>
      <c r="G110" t="s">
        <v>669</v>
      </c>
      <c r="H110" t="s">
        <v>670</v>
      </c>
      <c r="I110" t="s">
        <v>671</v>
      </c>
      <c r="J110" t="s">
        <v>672</v>
      </c>
      <c r="K110" t="s">
        <v>673</v>
      </c>
      <c r="L110" t="s">
        <v>674</v>
      </c>
      <c r="M110" t="s">
        <v>675</v>
      </c>
      <c r="O110" t="s">
        <v>11443</v>
      </c>
    </row>
    <row r="111" spans="1:15">
      <c r="A111" t="s">
        <v>676</v>
      </c>
      <c r="B111" s="16">
        <v>3.39815847867782E-2</v>
      </c>
      <c r="C111" s="16">
        <v>6.7891525183483203</v>
      </c>
      <c r="D111" s="16">
        <v>7.3003919959419399</v>
      </c>
      <c r="E111" s="16">
        <v>7.2593967028385498</v>
      </c>
      <c r="F111" s="16">
        <v>7.3633215495336701</v>
      </c>
      <c r="G111" t="s">
        <v>677</v>
      </c>
      <c r="H111" t="s">
        <v>678</v>
      </c>
      <c r="I111" t="s">
        <v>679</v>
      </c>
      <c r="J111" t="s">
        <v>680</v>
      </c>
      <c r="K111" t="s">
        <v>681</v>
      </c>
      <c r="L111" t="s">
        <v>682</v>
      </c>
      <c r="M111" t="s">
        <v>683</v>
      </c>
      <c r="O111" t="s">
        <v>11443</v>
      </c>
    </row>
    <row r="112" spans="1:15">
      <c r="A112" t="s">
        <v>693</v>
      </c>
      <c r="B112" s="16">
        <v>3.4259640928994799E-2</v>
      </c>
      <c r="C112" s="16">
        <v>6.4347973071219702</v>
      </c>
      <c r="D112" s="16">
        <v>6.7879659834852104</v>
      </c>
      <c r="E112" s="16">
        <v>6.7888280463714397</v>
      </c>
      <c r="F112" s="16">
        <v>6.85839426971968</v>
      </c>
      <c r="G112" t="s">
        <v>694</v>
      </c>
      <c r="H112" t="s">
        <v>695</v>
      </c>
      <c r="I112" t="s">
        <v>696</v>
      </c>
      <c r="J112" t="s">
        <v>697</v>
      </c>
      <c r="K112" t="s">
        <v>698</v>
      </c>
      <c r="L112" t="s">
        <v>699</v>
      </c>
      <c r="M112" t="s">
        <v>700</v>
      </c>
      <c r="N112" t="s">
        <v>701</v>
      </c>
      <c r="O112" t="s">
        <v>11443</v>
      </c>
    </row>
    <row r="113" spans="1:15">
      <c r="A113" t="s">
        <v>710</v>
      </c>
      <c r="B113" s="16">
        <v>3.4259640928994799E-2</v>
      </c>
      <c r="C113" s="16">
        <v>7.0944392581101097</v>
      </c>
      <c r="D113" s="16">
        <v>7.3324770510932398</v>
      </c>
      <c r="E113" s="16">
        <v>7.2889414600203999</v>
      </c>
      <c r="F113" s="16">
        <v>7.3277213166759596</v>
      </c>
      <c r="G113" t="s">
        <v>711</v>
      </c>
      <c r="H113" t="s">
        <v>712</v>
      </c>
      <c r="I113" t="s">
        <v>713</v>
      </c>
      <c r="J113" t="s">
        <v>714</v>
      </c>
      <c r="K113" t="s">
        <v>715</v>
      </c>
      <c r="L113" t="s">
        <v>716</v>
      </c>
      <c r="M113" t="s">
        <v>717</v>
      </c>
      <c r="O113" t="s">
        <v>11443</v>
      </c>
    </row>
    <row r="114" spans="1:15">
      <c r="A114" t="s">
        <v>727</v>
      </c>
      <c r="B114" s="16">
        <v>3.4334743037877598E-2</v>
      </c>
      <c r="C114" s="16">
        <v>7.2653100662807804</v>
      </c>
      <c r="D114" s="16">
        <v>7.1208647848160904</v>
      </c>
      <c r="E114" s="16">
        <v>6.6281339397606702</v>
      </c>
      <c r="F114" s="16">
        <v>7.0586407063455701</v>
      </c>
      <c r="G114" t="s">
        <v>728</v>
      </c>
      <c r="H114" t="s">
        <v>729</v>
      </c>
      <c r="I114" t="s">
        <v>730</v>
      </c>
      <c r="J114" t="s">
        <v>731</v>
      </c>
      <c r="K114" t="s">
        <v>732</v>
      </c>
      <c r="L114" t="s">
        <v>733</v>
      </c>
      <c r="M114" t="s">
        <v>734</v>
      </c>
      <c r="O114" t="s">
        <v>11443</v>
      </c>
    </row>
    <row r="115" spans="1:15">
      <c r="A115" t="s">
        <v>744</v>
      </c>
      <c r="B115" s="16">
        <v>3.5175531612324798E-2</v>
      </c>
      <c r="C115" s="16">
        <v>7.2282591142655397</v>
      </c>
      <c r="D115" s="16">
        <v>7.42717968175244</v>
      </c>
      <c r="E115" s="16">
        <v>6.9246066943797402</v>
      </c>
      <c r="F115" s="16">
        <v>7.2982806111290097</v>
      </c>
      <c r="G115" t="s">
        <v>745</v>
      </c>
      <c r="H115" t="s">
        <v>746</v>
      </c>
      <c r="I115" t="s">
        <v>747</v>
      </c>
      <c r="J115" t="s">
        <v>748</v>
      </c>
      <c r="K115" t="s">
        <v>749</v>
      </c>
      <c r="L115" t="s">
        <v>750</v>
      </c>
      <c r="M115" t="s">
        <v>751</v>
      </c>
      <c r="O115" t="s">
        <v>11443</v>
      </c>
    </row>
    <row r="116" spans="1:15">
      <c r="A116" t="s">
        <v>752</v>
      </c>
      <c r="B116" s="16">
        <v>3.5729567426237702E-2</v>
      </c>
      <c r="C116" s="16">
        <v>7.73543377034588</v>
      </c>
      <c r="D116" s="16">
        <v>7.6795896521194296</v>
      </c>
      <c r="E116" s="16">
        <v>6.7357441360881198</v>
      </c>
      <c r="F116" s="16">
        <v>7.6880188619029504</v>
      </c>
      <c r="G116" t="s">
        <v>753</v>
      </c>
      <c r="H116" t="s">
        <v>754</v>
      </c>
      <c r="I116" t="s">
        <v>755</v>
      </c>
      <c r="J116" t="s">
        <v>756</v>
      </c>
      <c r="K116" t="s">
        <v>757</v>
      </c>
      <c r="L116" t="s">
        <v>758</v>
      </c>
      <c r="M116" t="s">
        <v>759</v>
      </c>
      <c r="O116" t="s">
        <v>11443</v>
      </c>
    </row>
    <row r="117" spans="1:15">
      <c r="A117" t="s">
        <v>760</v>
      </c>
      <c r="B117" s="16">
        <v>3.5729567426237702E-2</v>
      </c>
      <c r="C117" s="16">
        <v>7.1874681897056396</v>
      </c>
      <c r="D117" s="16">
        <v>7.0299166759996803</v>
      </c>
      <c r="E117" s="16">
        <v>6.6546618983521499</v>
      </c>
      <c r="F117" s="16">
        <v>6.94829925076235</v>
      </c>
      <c r="G117" t="s">
        <v>761</v>
      </c>
      <c r="H117" t="s">
        <v>762</v>
      </c>
      <c r="I117" t="s">
        <v>763</v>
      </c>
      <c r="J117" t="s">
        <v>764</v>
      </c>
      <c r="K117" t="s">
        <v>765</v>
      </c>
      <c r="L117" t="s">
        <v>766</v>
      </c>
      <c r="M117" t="s">
        <v>767</v>
      </c>
      <c r="O117" t="s">
        <v>11443</v>
      </c>
    </row>
    <row r="118" spans="1:15">
      <c r="A118" t="s">
        <v>773</v>
      </c>
      <c r="B118" s="16">
        <v>3.7631682666732898E-2</v>
      </c>
      <c r="C118" s="16">
        <v>6.6236822620345803</v>
      </c>
      <c r="D118" s="16">
        <v>7.0580995601173599</v>
      </c>
      <c r="E118" s="16">
        <v>6.7657460227102799</v>
      </c>
      <c r="F118" s="16">
        <v>6.9207375852347601</v>
      </c>
      <c r="G118" t="s">
        <v>774</v>
      </c>
      <c r="H118" t="s">
        <v>775</v>
      </c>
      <c r="I118" t="s">
        <v>776</v>
      </c>
      <c r="J118" t="s">
        <v>777</v>
      </c>
      <c r="K118" t="s">
        <v>778</v>
      </c>
      <c r="L118" t="s">
        <v>779</v>
      </c>
      <c r="M118" t="s">
        <v>780</v>
      </c>
      <c r="N118" t="s">
        <v>781</v>
      </c>
      <c r="O118" t="s">
        <v>11443</v>
      </c>
    </row>
    <row r="119" spans="1:15">
      <c r="A119" t="s">
        <v>782</v>
      </c>
      <c r="B119" s="16">
        <v>3.78873724981309E-2</v>
      </c>
      <c r="C119" s="16">
        <v>6.69086514962527</v>
      </c>
      <c r="D119" s="16">
        <v>6.61453291389752</v>
      </c>
      <c r="E119" s="16">
        <v>6.8713870253366496</v>
      </c>
      <c r="F119" s="16">
        <v>6.3206599011312301</v>
      </c>
      <c r="G119" t="s">
        <v>783</v>
      </c>
      <c r="H119" t="s">
        <v>784</v>
      </c>
      <c r="I119" t="s">
        <v>785</v>
      </c>
      <c r="J119" t="s">
        <v>786</v>
      </c>
      <c r="K119" t="s">
        <v>787</v>
      </c>
      <c r="L119" t="s">
        <v>788</v>
      </c>
      <c r="M119" t="s">
        <v>789</v>
      </c>
      <c r="O119" t="s">
        <v>11443</v>
      </c>
    </row>
    <row r="120" spans="1:15">
      <c r="A120" t="s">
        <v>805</v>
      </c>
      <c r="B120" s="16">
        <v>3.8264748864791399E-2</v>
      </c>
      <c r="C120" s="16">
        <v>6.8993542990165899</v>
      </c>
      <c r="D120" s="16">
        <v>7.4152436888150799</v>
      </c>
      <c r="E120" s="16">
        <v>6.8013813268310503</v>
      </c>
      <c r="F120" s="16">
        <v>7.3162409209787898</v>
      </c>
      <c r="G120" t="s">
        <v>806</v>
      </c>
      <c r="H120" t="s">
        <v>807</v>
      </c>
      <c r="I120" t="s">
        <v>808</v>
      </c>
      <c r="J120" t="s">
        <v>809</v>
      </c>
      <c r="K120" t="s">
        <v>810</v>
      </c>
      <c r="L120" t="s">
        <v>811</v>
      </c>
      <c r="M120" t="s">
        <v>812</v>
      </c>
      <c r="O120" t="s">
        <v>11443</v>
      </c>
    </row>
    <row r="121" spans="1:15">
      <c r="A121" t="s">
        <v>813</v>
      </c>
      <c r="B121" s="16">
        <v>3.8264748864791399E-2</v>
      </c>
      <c r="C121" s="16">
        <v>7.3698597081610604</v>
      </c>
      <c r="D121" s="16">
        <v>7.4949628484944304</v>
      </c>
      <c r="E121" s="16">
        <v>7.0201315834002598</v>
      </c>
      <c r="F121" s="16">
        <v>7.4242483694123198</v>
      </c>
      <c r="G121" t="s">
        <v>814</v>
      </c>
      <c r="H121" t="s">
        <v>815</v>
      </c>
      <c r="I121" t="s">
        <v>816</v>
      </c>
      <c r="J121" t="s">
        <v>817</v>
      </c>
      <c r="K121" t="s">
        <v>818</v>
      </c>
      <c r="L121" t="s">
        <v>819</v>
      </c>
      <c r="M121" t="s">
        <v>820</v>
      </c>
      <c r="N121" t="s">
        <v>821</v>
      </c>
      <c r="O121" t="s">
        <v>11443</v>
      </c>
    </row>
    <row r="122" spans="1:15">
      <c r="A122" t="s">
        <v>830</v>
      </c>
      <c r="B122" s="16">
        <v>3.8264748864791399E-2</v>
      </c>
      <c r="C122" s="16">
        <v>7.6313454954262898</v>
      </c>
      <c r="D122" s="16">
        <v>7.3553065577288104</v>
      </c>
      <c r="E122" s="16">
        <v>7.6728410170431403</v>
      </c>
      <c r="F122" s="16">
        <v>7.2821711877085704</v>
      </c>
      <c r="G122" t="s">
        <v>831</v>
      </c>
      <c r="H122" t="s">
        <v>832</v>
      </c>
      <c r="I122" t="s">
        <v>833</v>
      </c>
      <c r="J122" t="s">
        <v>834</v>
      </c>
      <c r="K122" t="s">
        <v>835</v>
      </c>
      <c r="L122" t="s">
        <v>836</v>
      </c>
      <c r="M122" t="s">
        <v>837</v>
      </c>
      <c r="N122" t="s">
        <v>838</v>
      </c>
      <c r="O122" t="s">
        <v>11443</v>
      </c>
    </row>
    <row r="123" spans="1:15">
      <c r="A123" t="s">
        <v>847</v>
      </c>
      <c r="B123" s="16">
        <v>3.8264748864791399E-2</v>
      </c>
      <c r="C123" s="16">
        <v>7.1117669635833396</v>
      </c>
      <c r="D123" s="16">
        <v>7.3654564121505199</v>
      </c>
      <c r="E123" s="16">
        <v>7.3848330623675897</v>
      </c>
      <c r="F123" s="16">
        <v>7.52208394532577</v>
      </c>
      <c r="G123" t="s">
        <v>848</v>
      </c>
      <c r="H123" t="s">
        <v>849</v>
      </c>
      <c r="I123" t="s">
        <v>850</v>
      </c>
      <c r="J123" t="s">
        <v>851</v>
      </c>
      <c r="K123" t="s">
        <v>852</v>
      </c>
      <c r="L123" t="s">
        <v>853</v>
      </c>
      <c r="M123" t="s">
        <v>854</v>
      </c>
      <c r="O123" t="s">
        <v>11443</v>
      </c>
    </row>
    <row r="124" spans="1:15">
      <c r="A124" t="s">
        <v>855</v>
      </c>
      <c r="B124" s="16">
        <v>3.8264748864791399E-2</v>
      </c>
      <c r="C124" s="16">
        <v>7.3280523619922198</v>
      </c>
      <c r="D124" s="16">
        <v>7.0816438463515903</v>
      </c>
      <c r="E124" s="16">
        <v>7.3190393559323299</v>
      </c>
      <c r="F124" s="16">
        <v>7.2593124346767199</v>
      </c>
      <c r="G124" t="s">
        <v>856</v>
      </c>
      <c r="H124" t="s">
        <v>857</v>
      </c>
      <c r="I124" t="s">
        <v>858</v>
      </c>
      <c r="J124" t="s">
        <v>859</v>
      </c>
      <c r="K124" t="s">
        <v>860</v>
      </c>
      <c r="L124" t="s">
        <v>861</v>
      </c>
      <c r="M124" t="s">
        <v>862</v>
      </c>
      <c r="O124" t="s">
        <v>11443</v>
      </c>
    </row>
    <row r="125" spans="1:15">
      <c r="A125" t="s">
        <v>871</v>
      </c>
      <c r="B125" s="16">
        <v>3.8264748864791399E-2</v>
      </c>
      <c r="C125" s="16">
        <v>7.7373804622558504</v>
      </c>
      <c r="D125" s="16">
        <v>7.6885307037395103</v>
      </c>
      <c r="E125" s="16">
        <v>7.8594159749013404</v>
      </c>
      <c r="F125" s="16">
        <v>7.4934814880701204</v>
      </c>
      <c r="G125" t="s">
        <v>872</v>
      </c>
      <c r="H125" t="s">
        <v>873</v>
      </c>
      <c r="I125" t="s">
        <v>874</v>
      </c>
      <c r="J125" t="s">
        <v>875</v>
      </c>
      <c r="K125" t="s">
        <v>876</v>
      </c>
      <c r="L125" t="s">
        <v>877</v>
      </c>
      <c r="M125" t="s">
        <v>878</v>
      </c>
      <c r="N125" t="s">
        <v>879</v>
      </c>
      <c r="O125" t="s">
        <v>11443</v>
      </c>
    </row>
    <row r="126" spans="1:15">
      <c r="A126" t="s">
        <v>880</v>
      </c>
      <c r="B126" s="16">
        <v>3.8264748864791399E-2</v>
      </c>
      <c r="C126" s="16">
        <v>6.6999843521507199</v>
      </c>
      <c r="D126" s="16">
        <v>6.9586573121810398</v>
      </c>
      <c r="E126" s="16">
        <v>6.7309449743995096</v>
      </c>
      <c r="F126" s="16">
        <v>6.7775073083976496</v>
      </c>
      <c r="G126" t="s">
        <v>881</v>
      </c>
      <c r="H126" t="s">
        <v>882</v>
      </c>
      <c r="I126" t="s">
        <v>883</v>
      </c>
      <c r="J126" t="s">
        <v>884</v>
      </c>
      <c r="K126" t="s">
        <v>885</v>
      </c>
      <c r="L126" t="s">
        <v>886</v>
      </c>
      <c r="M126" t="s">
        <v>887</v>
      </c>
      <c r="O126" t="s">
        <v>11443</v>
      </c>
    </row>
    <row r="127" spans="1:15">
      <c r="A127" t="s">
        <v>888</v>
      </c>
      <c r="B127" s="16">
        <v>3.8264748864791399E-2</v>
      </c>
      <c r="C127" s="16">
        <v>7.0100667657378102</v>
      </c>
      <c r="D127" s="16">
        <v>7.1105776708113702</v>
      </c>
      <c r="E127" s="16">
        <v>7.1307367317596002</v>
      </c>
      <c r="F127" s="16">
        <v>7.1843678337712999</v>
      </c>
      <c r="G127" t="s">
        <v>889</v>
      </c>
      <c r="H127" t="s">
        <v>890</v>
      </c>
      <c r="I127" t="s">
        <v>891</v>
      </c>
      <c r="J127" t="s">
        <v>892</v>
      </c>
      <c r="K127" t="s">
        <v>893</v>
      </c>
      <c r="L127" t="s">
        <v>894</v>
      </c>
      <c r="M127" t="s">
        <v>895</v>
      </c>
      <c r="O127" t="s">
        <v>11443</v>
      </c>
    </row>
    <row r="128" spans="1:15">
      <c r="A128" t="s">
        <v>901</v>
      </c>
      <c r="B128" s="16">
        <v>3.8978504432668301E-2</v>
      </c>
      <c r="C128" s="16">
        <v>7.0348229067672703</v>
      </c>
      <c r="D128" s="16">
        <v>7.2783725177585996</v>
      </c>
      <c r="E128" s="16">
        <v>7.30987575891014</v>
      </c>
      <c r="F128" s="16">
        <v>7.2808848558074697</v>
      </c>
      <c r="G128" t="s">
        <v>902</v>
      </c>
      <c r="H128" t="s">
        <v>903</v>
      </c>
      <c r="I128" t="s">
        <v>904</v>
      </c>
      <c r="J128" t="s">
        <v>905</v>
      </c>
      <c r="K128" t="s">
        <v>906</v>
      </c>
      <c r="L128" t="s">
        <v>907</v>
      </c>
      <c r="M128" t="s">
        <v>908</v>
      </c>
      <c r="O128" t="s">
        <v>11443</v>
      </c>
    </row>
    <row r="129" spans="1:15">
      <c r="A129" t="s">
        <v>909</v>
      </c>
      <c r="B129" s="16">
        <v>3.9105303233671999E-2</v>
      </c>
      <c r="C129" s="16">
        <v>6.7878817265576004</v>
      </c>
      <c r="D129" s="16">
        <v>7.2576491853921796</v>
      </c>
      <c r="E129" s="16">
        <v>7.0748151004015103</v>
      </c>
      <c r="F129" s="16">
        <v>7.2093984036222496</v>
      </c>
      <c r="G129" t="s">
        <v>910</v>
      </c>
      <c r="H129" t="s">
        <v>911</v>
      </c>
      <c r="I129" t="s">
        <v>912</v>
      </c>
      <c r="J129" t="s">
        <v>913</v>
      </c>
      <c r="K129" t="s">
        <v>914</v>
      </c>
      <c r="L129" t="s">
        <v>915</v>
      </c>
      <c r="M129" t="s">
        <v>916</v>
      </c>
      <c r="N129" t="s">
        <v>917</v>
      </c>
      <c r="O129" t="s">
        <v>11443</v>
      </c>
    </row>
    <row r="130" spans="1:15">
      <c r="A130" t="s">
        <v>926</v>
      </c>
      <c r="B130" s="16">
        <v>3.9471129785971601E-2</v>
      </c>
      <c r="C130" s="16">
        <v>6.77665034758388</v>
      </c>
      <c r="D130" s="16">
        <v>7.3218831113114096</v>
      </c>
      <c r="E130" s="16">
        <v>6.56524672167457</v>
      </c>
      <c r="F130" s="16">
        <v>7.2221352605918199</v>
      </c>
      <c r="G130" t="s">
        <v>927</v>
      </c>
      <c r="H130" t="s">
        <v>928</v>
      </c>
      <c r="I130" t="s">
        <v>929</v>
      </c>
      <c r="J130" t="s">
        <v>930</v>
      </c>
      <c r="K130" t="s">
        <v>931</v>
      </c>
      <c r="L130" t="s">
        <v>932</v>
      </c>
      <c r="M130" t="s">
        <v>933</v>
      </c>
      <c r="O130" t="s">
        <v>11443</v>
      </c>
    </row>
    <row r="131" spans="1:15">
      <c r="A131" t="s">
        <v>934</v>
      </c>
      <c r="B131" s="16">
        <v>3.9471129785971601E-2</v>
      </c>
      <c r="C131" s="16">
        <v>6.8454871997800097</v>
      </c>
      <c r="D131" s="16">
        <v>6.5706759385440003</v>
      </c>
      <c r="E131" s="16">
        <v>7.2484451283111602</v>
      </c>
      <c r="F131" s="16">
        <v>6.8143768972856797</v>
      </c>
      <c r="G131" t="s">
        <v>935</v>
      </c>
      <c r="H131" t="s">
        <v>936</v>
      </c>
      <c r="I131" t="s">
        <v>937</v>
      </c>
      <c r="J131" t="s">
        <v>938</v>
      </c>
      <c r="K131" t="s">
        <v>939</v>
      </c>
      <c r="L131" t="s">
        <v>940</v>
      </c>
      <c r="M131" t="s">
        <v>941</v>
      </c>
      <c r="O131" t="s">
        <v>11443</v>
      </c>
    </row>
    <row r="132" spans="1:15">
      <c r="A132" t="s">
        <v>942</v>
      </c>
      <c r="B132" s="16">
        <v>3.9471129785971601E-2</v>
      </c>
      <c r="C132" s="16">
        <v>7.0415756064122501</v>
      </c>
      <c r="D132" s="16">
        <v>7.4839557503346104</v>
      </c>
      <c r="E132" s="16">
        <v>7.38490697047874</v>
      </c>
      <c r="F132" s="16">
        <v>7.3877723737297103</v>
      </c>
      <c r="G132" t="s">
        <v>943</v>
      </c>
      <c r="H132" t="s">
        <v>944</v>
      </c>
      <c r="I132" t="s">
        <v>945</v>
      </c>
      <c r="J132" t="s">
        <v>946</v>
      </c>
      <c r="K132" t="s">
        <v>947</v>
      </c>
      <c r="L132" t="s">
        <v>948</v>
      </c>
      <c r="M132" t="s">
        <v>949</v>
      </c>
      <c r="N132" t="s">
        <v>950</v>
      </c>
      <c r="O132" t="s">
        <v>11443</v>
      </c>
    </row>
    <row r="133" spans="1:15">
      <c r="A133" t="s">
        <v>951</v>
      </c>
      <c r="B133" s="16">
        <v>3.9471129785971601E-2</v>
      </c>
      <c r="C133" s="16">
        <v>6.37143786824375</v>
      </c>
      <c r="D133" s="16">
        <v>6.7875417754035698</v>
      </c>
      <c r="E133" s="16">
        <v>6.7732399072086098</v>
      </c>
      <c r="F133" s="16">
        <v>6.8514634688445497</v>
      </c>
      <c r="G133" t="s">
        <v>952</v>
      </c>
      <c r="H133" t="s">
        <v>953</v>
      </c>
      <c r="I133" t="s">
        <v>954</v>
      </c>
      <c r="J133" t="s">
        <v>955</v>
      </c>
      <c r="K133" t="s">
        <v>956</v>
      </c>
      <c r="L133" t="s">
        <v>957</v>
      </c>
      <c r="M133" t="s">
        <v>958</v>
      </c>
      <c r="N133" t="s">
        <v>959</v>
      </c>
      <c r="O133" t="s">
        <v>11443</v>
      </c>
    </row>
    <row r="134" spans="1:15">
      <c r="A134" t="s">
        <v>960</v>
      </c>
      <c r="B134" s="16">
        <v>3.9471129785971601E-2</v>
      </c>
      <c r="C134" s="16">
        <v>7.2026211393993496</v>
      </c>
      <c r="D134" s="16">
        <v>7.5323459735011404</v>
      </c>
      <c r="E134" s="16">
        <v>7.51548343397004</v>
      </c>
      <c r="F134" s="16">
        <v>7.5555483490414002</v>
      </c>
      <c r="G134" t="s">
        <v>961</v>
      </c>
      <c r="H134" t="s">
        <v>962</v>
      </c>
      <c r="I134" t="s">
        <v>963</v>
      </c>
      <c r="J134" t="s">
        <v>964</v>
      </c>
      <c r="K134" t="s">
        <v>965</v>
      </c>
      <c r="L134" t="s">
        <v>966</v>
      </c>
      <c r="M134" t="s">
        <v>967</v>
      </c>
      <c r="O134" t="s">
        <v>11443</v>
      </c>
    </row>
    <row r="135" spans="1:15">
      <c r="A135" t="s">
        <v>976</v>
      </c>
      <c r="B135" s="16">
        <v>4.2774367761190202E-2</v>
      </c>
      <c r="C135" s="16">
        <v>7.20217210624486</v>
      </c>
      <c r="D135" s="16">
        <v>7.68696793896284</v>
      </c>
      <c r="E135" s="16">
        <v>7.7831776916335</v>
      </c>
      <c r="F135" s="16">
        <v>7.8055471477965801</v>
      </c>
      <c r="G135" t="s">
        <v>977</v>
      </c>
      <c r="H135" t="s">
        <v>978</v>
      </c>
      <c r="I135" t="s">
        <v>979</v>
      </c>
      <c r="J135" t="s">
        <v>980</v>
      </c>
      <c r="K135" t="s">
        <v>981</v>
      </c>
      <c r="L135" t="s">
        <v>982</v>
      </c>
      <c r="M135" t="s">
        <v>983</v>
      </c>
      <c r="O135" t="s">
        <v>11443</v>
      </c>
    </row>
    <row r="136" spans="1:15">
      <c r="A136" t="s">
        <v>984</v>
      </c>
      <c r="B136" s="16">
        <v>4.48560530689587E-2</v>
      </c>
      <c r="C136" s="16">
        <v>6.6124859775445604</v>
      </c>
      <c r="D136" s="16">
        <v>6.9740032776675402</v>
      </c>
      <c r="E136" s="16">
        <v>7.0154618693385897</v>
      </c>
      <c r="F136" s="16">
        <v>7.3582729590342302</v>
      </c>
      <c r="G136" t="s">
        <v>985</v>
      </c>
      <c r="H136" t="s">
        <v>986</v>
      </c>
      <c r="I136" t="s">
        <v>987</v>
      </c>
      <c r="J136" t="s">
        <v>988</v>
      </c>
      <c r="K136" t="s">
        <v>989</v>
      </c>
      <c r="L136" t="s">
        <v>990</v>
      </c>
      <c r="M136" t="s">
        <v>991</v>
      </c>
      <c r="O136" t="s">
        <v>11443</v>
      </c>
    </row>
    <row r="137" spans="1:15">
      <c r="A137" t="s">
        <v>1008</v>
      </c>
      <c r="B137" s="16">
        <v>4.48560530689587E-2</v>
      </c>
      <c r="C137" s="16">
        <v>7.2654023410448003</v>
      </c>
      <c r="D137" s="16">
        <v>7.8917817355571396</v>
      </c>
      <c r="E137" s="16">
        <v>7.1306959339588403</v>
      </c>
      <c r="F137" s="16">
        <v>7.5720660592140101</v>
      </c>
      <c r="G137" t="s">
        <v>1009</v>
      </c>
      <c r="H137" t="s">
        <v>1010</v>
      </c>
      <c r="I137" t="s">
        <v>1011</v>
      </c>
      <c r="J137" t="s">
        <v>1012</v>
      </c>
      <c r="K137" t="s">
        <v>1013</v>
      </c>
      <c r="L137" t="s">
        <v>1014</v>
      </c>
      <c r="M137" t="s">
        <v>1015</v>
      </c>
      <c r="N137" t="s">
        <v>586</v>
      </c>
      <c r="O137" t="s">
        <v>11443</v>
      </c>
    </row>
    <row r="138" spans="1:15">
      <c r="A138" t="s">
        <v>1016</v>
      </c>
      <c r="B138" s="16">
        <v>4.48560530689587E-2</v>
      </c>
      <c r="C138" s="16">
        <v>6.7494351123014997</v>
      </c>
      <c r="D138" s="16">
        <v>7.1708005785811704</v>
      </c>
      <c r="E138" s="16">
        <v>7.1859654981820498</v>
      </c>
      <c r="F138" s="16">
        <v>7.2642568357408503</v>
      </c>
      <c r="G138" t="s">
        <v>1017</v>
      </c>
      <c r="H138" t="s">
        <v>1018</v>
      </c>
      <c r="I138" t="s">
        <v>1019</v>
      </c>
      <c r="J138" t="s">
        <v>1020</v>
      </c>
      <c r="K138" t="s">
        <v>1021</v>
      </c>
      <c r="L138" t="s">
        <v>1022</v>
      </c>
      <c r="M138" t="s">
        <v>1023</v>
      </c>
      <c r="O138" t="s">
        <v>11443</v>
      </c>
    </row>
    <row r="139" spans="1:15">
      <c r="A139" t="s">
        <v>1033</v>
      </c>
      <c r="B139" s="16">
        <v>4.4898812212682999E-2</v>
      </c>
      <c r="C139" s="16">
        <v>6.8710544028870704</v>
      </c>
      <c r="D139" s="16">
        <v>6.6558946862041903</v>
      </c>
      <c r="E139" s="16">
        <v>6.9694193565103797</v>
      </c>
      <c r="F139" s="16">
        <v>6.8468568015658997</v>
      </c>
      <c r="G139" t="s">
        <v>1034</v>
      </c>
      <c r="H139" t="s">
        <v>1035</v>
      </c>
      <c r="I139" t="s">
        <v>1036</v>
      </c>
      <c r="J139" t="s">
        <v>1037</v>
      </c>
      <c r="K139" t="s">
        <v>1038</v>
      </c>
      <c r="L139" t="s">
        <v>1039</v>
      </c>
      <c r="M139" t="s">
        <v>1040</v>
      </c>
      <c r="O139" t="s">
        <v>11443</v>
      </c>
    </row>
    <row r="140" spans="1:15">
      <c r="A140" t="s">
        <v>1049</v>
      </c>
      <c r="B140" s="16">
        <v>4.5136680005304797E-2</v>
      </c>
      <c r="C140" s="16">
        <v>6.9559869681716302</v>
      </c>
      <c r="D140" s="16">
        <v>7.1127447062042997</v>
      </c>
      <c r="E140" s="16">
        <v>7.1796492705631598</v>
      </c>
      <c r="F140" s="16">
        <v>7.1669377916746502</v>
      </c>
      <c r="G140" t="s">
        <v>1050</v>
      </c>
      <c r="H140" t="s">
        <v>1051</v>
      </c>
      <c r="I140" t="s">
        <v>1052</v>
      </c>
      <c r="J140" t="s">
        <v>1053</v>
      </c>
      <c r="K140" t="s">
        <v>1054</v>
      </c>
      <c r="L140" t="s">
        <v>1055</v>
      </c>
      <c r="M140" t="s">
        <v>1056</v>
      </c>
      <c r="O140" t="s">
        <v>11443</v>
      </c>
    </row>
    <row r="141" spans="1:15">
      <c r="A141" t="s">
        <v>1057</v>
      </c>
      <c r="B141" s="16">
        <v>4.5136680005304797E-2</v>
      </c>
      <c r="C141" s="16">
        <v>7.3644247895063097</v>
      </c>
      <c r="D141" s="16">
        <v>7.71259990296649</v>
      </c>
      <c r="E141" s="16">
        <v>7.6417358507513997</v>
      </c>
      <c r="F141" s="16">
        <v>7.8593096317466298</v>
      </c>
      <c r="G141" t="s">
        <v>1058</v>
      </c>
      <c r="H141" t="s">
        <v>1059</v>
      </c>
      <c r="I141" t="s">
        <v>1060</v>
      </c>
      <c r="J141" t="s">
        <v>1061</v>
      </c>
      <c r="K141" t="s">
        <v>1062</v>
      </c>
      <c r="L141" t="s">
        <v>1063</v>
      </c>
      <c r="M141" t="s">
        <v>1064</v>
      </c>
      <c r="N141" t="s">
        <v>1065</v>
      </c>
      <c r="O141" t="s">
        <v>11443</v>
      </c>
    </row>
    <row r="142" spans="1:15">
      <c r="A142" t="s">
        <v>1066</v>
      </c>
      <c r="B142" s="16">
        <v>4.54884535226334E-2</v>
      </c>
      <c r="C142" s="16">
        <v>7.1825126047165799</v>
      </c>
      <c r="D142" s="16">
        <v>6.8319736856172</v>
      </c>
      <c r="E142" s="16">
        <v>6.6241576375000903</v>
      </c>
      <c r="F142" s="16">
        <v>6.7784151455276698</v>
      </c>
      <c r="G142" t="s">
        <v>1067</v>
      </c>
      <c r="H142" t="s">
        <v>1068</v>
      </c>
      <c r="I142" t="s">
        <v>1069</v>
      </c>
      <c r="J142" t="s">
        <v>1070</v>
      </c>
      <c r="K142" t="s">
        <v>1071</v>
      </c>
      <c r="L142" t="s">
        <v>1072</v>
      </c>
      <c r="M142" t="s">
        <v>1073</v>
      </c>
      <c r="O142" t="s">
        <v>11443</v>
      </c>
    </row>
    <row r="143" spans="1:15">
      <c r="A143" t="s">
        <v>1082</v>
      </c>
      <c r="B143" s="16">
        <v>4.54884535226334E-2</v>
      </c>
      <c r="C143" s="16">
        <v>7.0434390422867796</v>
      </c>
      <c r="D143" s="16">
        <v>7.1035285761229199</v>
      </c>
      <c r="E143" s="16">
        <v>6.84154046521222</v>
      </c>
      <c r="F143" s="16">
        <v>7.0205408577634696</v>
      </c>
      <c r="G143" t="s">
        <v>1083</v>
      </c>
      <c r="H143" t="s">
        <v>1084</v>
      </c>
      <c r="I143" t="s">
        <v>1085</v>
      </c>
      <c r="J143" t="s">
        <v>1086</v>
      </c>
      <c r="K143" t="s">
        <v>1087</v>
      </c>
      <c r="L143" t="s">
        <v>1088</v>
      </c>
      <c r="M143" t="s">
        <v>1089</v>
      </c>
      <c r="O143" t="s">
        <v>11443</v>
      </c>
    </row>
    <row r="144" spans="1:15">
      <c r="A144" t="s">
        <v>1090</v>
      </c>
      <c r="B144" s="16">
        <v>4.5934521482830497E-2</v>
      </c>
      <c r="C144" s="16">
        <v>6.61243236891326</v>
      </c>
      <c r="D144" s="16">
        <v>6.9771059330951104</v>
      </c>
      <c r="E144" s="16">
        <v>7.0627741739486698</v>
      </c>
      <c r="F144" s="16">
        <v>7.0665607891235496</v>
      </c>
      <c r="G144" t="s">
        <v>1091</v>
      </c>
      <c r="H144" t="s">
        <v>1092</v>
      </c>
      <c r="I144" t="s">
        <v>1093</v>
      </c>
      <c r="J144" t="s">
        <v>1094</v>
      </c>
      <c r="K144" t="s">
        <v>1095</v>
      </c>
      <c r="L144" t="s">
        <v>1096</v>
      </c>
      <c r="M144" t="s">
        <v>1097</v>
      </c>
      <c r="N144" t="s">
        <v>1098</v>
      </c>
      <c r="O144" t="s">
        <v>11443</v>
      </c>
    </row>
    <row r="145" spans="1:15">
      <c r="A145" t="s">
        <v>1112</v>
      </c>
      <c r="B145" s="16">
        <v>4.6197166570599003E-2</v>
      </c>
      <c r="C145" s="16">
        <v>7.3378746933225099</v>
      </c>
      <c r="D145" s="16">
        <v>6.8044053512666904</v>
      </c>
      <c r="E145" s="16">
        <v>7.6055180754240901</v>
      </c>
      <c r="F145" s="16">
        <v>6.9486646233452101</v>
      </c>
      <c r="G145" t="s">
        <v>1113</v>
      </c>
      <c r="H145" t="s">
        <v>1114</v>
      </c>
      <c r="I145" t="s">
        <v>1115</v>
      </c>
      <c r="J145" t="s">
        <v>1116</v>
      </c>
      <c r="K145" t="s">
        <v>1117</v>
      </c>
      <c r="L145" t="s">
        <v>1118</v>
      </c>
      <c r="M145" t="s">
        <v>1119</v>
      </c>
      <c r="O145" t="s">
        <v>11443</v>
      </c>
    </row>
    <row r="146" spans="1:15">
      <c r="A146" t="s">
        <v>1120</v>
      </c>
      <c r="B146" s="16">
        <v>4.6197166570599003E-2</v>
      </c>
      <c r="C146" s="16">
        <v>6.9318390451889602</v>
      </c>
      <c r="D146" s="16">
        <v>7.19805697133644</v>
      </c>
      <c r="E146" s="16">
        <v>7.1668724545556701</v>
      </c>
      <c r="F146" s="16">
        <v>7.2914883486221802</v>
      </c>
      <c r="G146" t="s">
        <v>1121</v>
      </c>
      <c r="H146" t="s">
        <v>1122</v>
      </c>
      <c r="I146" t="s">
        <v>1123</v>
      </c>
      <c r="J146" t="s">
        <v>1124</v>
      </c>
      <c r="K146" t="s">
        <v>1125</v>
      </c>
      <c r="L146" t="s">
        <v>1126</v>
      </c>
      <c r="M146" t="s">
        <v>1127</v>
      </c>
      <c r="O146" t="s">
        <v>11443</v>
      </c>
    </row>
    <row r="147" spans="1:15">
      <c r="A147" t="s">
        <v>1136</v>
      </c>
      <c r="B147" s="16">
        <v>4.6496114436176399E-2</v>
      </c>
      <c r="C147" s="16">
        <v>6.8544042186900196</v>
      </c>
      <c r="D147" s="16">
        <v>7.3151800200230799</v>
      </c>
      <c r="E147" s="16">
        <v>7.2263446378913203</v>
      </c>
      <c r="F147" s="16">
        <v>7.1989737982837303</v>
      </c>
      <c r="G147" t="s">
        <v>1137</v>
      </c>
      <c r="H147" t="s">
        <v>1138</v>
      </c>
      <c r="I147" t="s">
        <v>1139</v>
      </c>
      <c r="J147" t="s">
        <v>1140</v>
      </c>
      <c r="K147" t="s">
        <v>1141</v>
      </c>
      <c r="L147" t="s">
        <v>1142</v>
      </c>
      <c r="M147" t="s">
        <v>1143</v>
      </c>
      <c r="O147" t="s">
        <v>11443</v>
      </c>
    </row>
    <row r="148" spans="1:15">
      <c r="A148" t="s">
        <v>1152</v>
      </c>
      <c r="B148" s="16">
        <v>4.69493380542782E-2</v>
      </c>
      <c r="C148" s="16">
        <v>7.2362919380031396</v>
      </c>
      <c r="D148" s="16">
        <v>7.4827787983227196</v>
      </c>
      <c r="E148" s="16">
        <v>7.4813744774453799</v>
      </c>
      <c r="F148" s="16">
        <v>7.5998240598457896</v>
      </c>
      <c r="G148" t="s">
        <v>1153</v>
      </c>
      <c r="H148" t="s">
        <v>1154</v>
      </c>
      <c r="I148" t="s">
        <v>1155</v>
      </c>
      <c r="J148" t="s">
        <v>1156</v>
      </c>
      <c r="K148" t="s">
        <v>1157</v>
      </c>
      <c r="L148" t="s">
        <v>1158</v>
      </c>
      <c r="M148" t="s">
        <v>1159</v>
      </c>
      <c r="O148" t="s">
        <v>11443</v>
      </c>
    </row>
    <row r="149" spans="1:15">
      <c r="A149" t="s">
        <v>1160</v>
      </c>
      <c r="B149" s="16">
        <v>4.69493380542782E-2</v>
      </c>
      <c r="C149" s="16">
        <v>7.3054021993456999</v>
      </c>
      <c r="D149" s="16">
        <v>7.6985670545580902</v>
      </c>
      <c r="E149" s="16">
        <v>7.5141919624807301</v>
      </c>
      <c r="F149" s="16">
        <v>7.6192835593017296</v>
      </c>
      <c r="G149" t="s">
        <v>1161</v>
      </c>
      <c r="H149" t="s">
        <v>1162</v>
      </c>
      <c r="I149" t="s">
        <v>1163</v>
      </c>
      <c r="J149" t="s">
        <v>1164</v>
      </c>
      <c r="K149" t="s">
        <v>1165</v>
      </c>
      <c r="L149" t="s">
        <v>1166</v>
      </c>
      <c r="M149" t="s">
        <v>1167</v>
      </c>
      <c r="N149" t="s">
        <v>1168</v>
      </c>
      <c r="O149" t="s">
        <v>11443</v>
      </c>
    </row>
    <row r="150" spans="1:15">
      <c r="A150" t="s">
        <v>1169</v>
      </c>
      <c r="B150" s="16">
        <v>4.69493380542782E-2</v>
      </c>
      <c r="C150" s="16">
        <v>6.9501860757311702</v>
      </c>
      <c r="D150" s="16">
        <v>7.36460514088387</v>
      </c>
      <c r="E150" s="16">
        <v>7.0666898941445604</v>
      </c>
      <c r="F150" s="16">
        <v>7.4366632029163</v>
      </c>
      <c r="G150" t="s">
        <v>1170</v>
      </c>
      <c r="H150" t="s">
        <v>1171</v>
      </c>
      <c r="I150" t="s">
        <v>1172</v>
      </c>
      <c r="J150" t="s">
        <v>1173</v>
      </c>
      <c r="K150" t="s">
        <v>1174</v>
      </c>
      <c r="L150" t="s">
        <v>1175</v>
      </c>
      <c r="M150" t="s">
        <v>1176</v>
      </c>
      <c r="N150" t="s">
        <v>1177</v>
      </c>
      <c r="O150" t="s">
        <v>11443</v>
      </c>
    </row>
    <row r="151" spans="1:15">
      <c r="A151" t="s">
        <v>1178</v>
      </c>
      <c r="B151" s="16">
        <v>4.69493380542782E-2</v>
      </c>
      <c r="C151" s="16">
        <v>7.1256107025298796</v>
      </c>
      <c r="D151" s="16">
        <v>7.2382983153186498</v>
      </c>
      <c r="E151" s="16">
        <v>6.9985837020664103</v>
      </c>
      <c r="F151" s="16">
        <v>7.3086089700413597</v>
      </c>
      <c r="G151" t="s">
        <v>1179</v>
      </c>
      <c r="H151" t="s">
        <v>1180</v>
      </c>
      <c r="I151" t="s">
        <v>1181</v>
      </c>
      <c r="J151" t="s">
        <v>1182</v>
      </c>
      <c r="K151" t="s">
        <v>1183</v>
      </c>
      <c r="L151" t="s">
        <v>1184</v>
      </c>
      <c r="M151" t="s">
        <v>1185</v>
      </c>
      <c r="O151" t="s">
        <v>11443</v>
      </c>
    </row>
    <row r="152" spans="1:15">
      <c r="A152" t="s">
        <v>1194</v>
      </c>
      <c r="B152" s="16">
        <v>4.69493380542782E-2</v>
      </c>
      <c r="C152" s="16">
        <v>7.6196319731604296</v>
      </c>
      <c r="D152" s="16">
        <v>7.16495664188934</v>
      </c>
      <c r="E152" s="16">
        <v>7.5343721962059202</v>
      </c>
      <c r="F152" s="16">
        <v>7.2292353235032998</v>
      </c>
      <c r="G152" t="s">
        <v>1195</v>
      </c>
      <c r="H152" t="s">
        <v>1196</v>
      </c>
      <c r="I152" t="s">
        <v>1197</v>
      </c>
      <c r="J152" t="s">
        <v>1198</v>
      </c>
      <c r="K152" t="s">
        <v>1199</v>
      </c>
      <c r="L152" t="s">
        <v>1200</v>
      </c>
      <c r="M152" t="s">
        <v>1201</v>
      </c>
      <c r="O152" t="s">
        <v>11443</v>
      </c>
    </row>
    <row r="153" spans="1:15">
      <c r="A153" t="s">
        <v>1210</v>
      </c>
      <c r="B153" s="16">
        <v>4.69493380542782E-2</v>
      </c>
      <c r="C153" s="16">
        <v>6.6513178198008402</v>
      </c>
      <c r="D153" s="16">
        <v>7.1657955312854398</v>
      </c>
      <c r="E153" s="16">
        <v>6.5518968482530999</v>
      </c>
      <c r="F153" s="16">
        <v>6.8760213968139503</v>
      </c>
      <c r="G153" t="s">
        <v>1211</v>
      </c>
      <c r="H153" t="s">
        <v>1212</v>
      </c>
      <c r="I153" t="s">
        <v>1213</v>
      </c>
      <c r="J153" t="s">
        <v>1214</v>
      </c>
      <c r="K153" t="s">
        <v>1215</v>
      </c>
      <c r="L153" t="s">
        <v>1216</v>
      </c>
      <c r="M153" t="s">
        <v>1217</v>
      </c>
      <c r="O153" t="s">
        <v>11443</v>
      </c>
    </row>
    <row r="154" spans="1:15">
      <c r="A154" t="s">
        <v>1226</v>
      </c>
      <c r="B154" s="16">
        <v>4.6956672785691399E-2</v>
      </c>
      <c r="C154" s="16">
        <v>6.7248175494802203</v>
      </c>
      <c r="D154" s="16">
        <v>7.2371059138113001</v>
      </c>
      <c r="E154" s="16">
        <v>7.29344166020672</v>
      </c>
      <c r="F154" s="16">
        <v>7.3687250768648704</v>
      </c>
      <c r="G154" t="s">
        <v>1227</v>
      </c>
      <c r="H154" t="s">
        <v>1228</v>
      </c>
      <c r="I154" t="s">
        <v>1229</v>
      </c>
      <c r="J154" t="s">
        <v>1230</v>
      </c>
      <c r="K154" t="s">
        <v>1231</v>
      </c>
      <c r="L154" t="s">
        <v>1232</v>
      </c>
      <c r="M154" t="s">
        <v>1233</v>
      </c>
      <c r="O154" t="s">
        <v>11443</v>
      </c>
    </row>
    <row r="155" spans="1:15">
      <c r="A155" t="s">
        <v>1234</v>
      </c>
      <c r="B155" s="16">
        <v>4.75091919570046E-2</v>
      </c>
      <c r="C155" s="16">
        <v>6.9467196629143704</v>
      </c>
      <c r="D155" s="16">
        <v>7.1822613213604498</v>
      </c>
      <c r="E155" s="16">
        <v>7.1547859925257704</v>
      </c>
      <c r="F155" s="16">
        <v>7.3019564241597301</v>
      </c>
      <c r="G155" t="s">
        <v>1235</v>
      </c>
      <c r="H155" t="s">
        <v>1236</v>
      </c>
      <c r="I155" t="s">
        <v>1237</v>
      </c>
      <c r="J155" t="s">
        <v>1238</v>
      </c>
      <c r="K155" t="s">
        <v>1239</v>
      </c>
      <c r="L155" t="s">
        <v>1240</v>
      </c>
      <c r="M155" t="s">
        <v>1241</v>
      </c>
      <c r="O155" t="s">
        <v>11443</v>
      </c>
    </row>
    <row r="156" spans="1:15">
      <c r="A156" t="s">
        <v>1250</v>
      </c>
      <c r="B156" s="16">
        <v>4.8190592340713899E-2</v>
      </c>
      <c r="C156" s="16">
        <v>6.7557287588966197</v>
      </c>
      <c r="D156" s="16">
        <v>7.40542778104885</v>
      </c>
      <c r="E156" s="16">
        <v>6.6680316527576897</v>
      </c>
      <c r="F156" s="16">
        <v>7.1519312919640896</v>
      </c>
      <c r="G156" t="s">
        <v>1251</v>
      </c>
      <c r="H156" t="s">
        <v>1252</v>
      </c>
      <c r="I156" t="s">
        <v>1253</v>
      </c>
      <c r="J156" t="s">
        <v>1254</v>
      </c>
      <c r="K156" t="s">
        <v>1255</v>
      </c>
      <c r="L156" t="s">
        <v>1256</v>
      </c>
      <c r="M156" t="s">
        <v>1257</v>
      </c>
      <c r="O156" t="s">
        <v>11443</v>
      </c>
    </row>
    <row r="157" spans="1:15">
      <c r="A157" t="s">
        <v>1258</v>
      </c>
      <c r="B157" s="16">
        <v>4.8190592340713899E-2</v>
      </c>
      <c r="C157" s="16">
        <v>6.7338535665430204</v>
      </c>
      <c r="D157" s="16">
        <v>6.9588117888493102</v>
      </c>
      <c r="E157" s="16">
        <v>6.9712474716250901</v>
      </c>
      <c r="F157" s="16">
        <v>6.9960189391185699</v>
      </c>
      <c r="G157" t="s">
        <v>1259</v>
      </c>
      <c r="H157" t="s">
        <v>1260</v>
      </c>
      <c r="I157" t="s">
        <v>1261</v>
      </c>
      <c r="J157" t="s">
        <v>1262</v>
      </c>
      <c r="K157" t="s">
        <v>1263</v>
      </c>
      <c r="L157" t="s">
        <v>1264</v>
      </c>
      <c r="M157" t="s">
        <v>1265</v>
      </c>
      <c r="O157" t="s">
        <v>11443</v>
      </c>
    </row>
    <row r="158" spans="1:15">
      <c r="A158" t="s">
        <v>1266</v>
      </c>
      <c r="B158" s="16">
        <v>4.8190592340713899E-2</v>
      </c>
      <c r="C158" s="16">
        <v>6.4895623545620298</v>
      </c>
      <c r="D158" s="16">
        <v>6.5902389392656104</v>
      </c>
      <c r="E158" s="16">
        <v>6.7316768659663104</v>
      </c>
      <c r="F158" s="16">
        <v>6.4864553448020903</v>
      </c>
      <c r="G158" t="s">
        <v>1267</v>
      </c>
      <c r="H158" t="s">
        <v>1268</v>
      </c>
      <c r="I158" t="s">
        <v>1269</v>
      </c>
      <c r="J158" t="s">
        <v>1270</v>
      </c>
      <c r="K158" t="s">
        <v>1271</v>
      </c>
      <c r="L158" t="s">
        <v>1272</v>
      </c>
      <c r="M158" t="s">
        <v>1273</v>
      </c>
      <c r="O158" t="s">
        <v>11443</v>
      </c>
    </row>
    <row r="159" spans="1:15">
      <c r="A159" t="s">
        <v>1274</v>
      </c>
      <c r="B159" s="16">
        <v>4.8769513332473299E-2</v>
      </c>
      <c r="C159" s="16">
        <v>6.7004738110246</v>
      </c>
      <c r="D159" s="16">
        <v>6.9686735180311201</v>
      </c>
      <c r="E159" s="16">
        <v>6.9824908910182604</v>
      </c>
      <c r="F159" s="16">
        <v>7.0073622724916804</v>
      </c>
      <c r="G159" t="s">
        <v>1275</v>
      </c>
      <c r="H159" t="s">
        <v>1276</v>
      </c>
      <c r="I159" t="s">
        <v>1277</v>
      </c>
      <c r="J159" t="s">
        <v>1278</v>
      </c>
      <c r="K159" t="s">
        <v>1279</v>
      </c>
      <c r="L159" t="s">
        <v>1280</v>
      </c>
      <c r="M159" t="s">
        <v>1281</v>
      </c>
      <c r="O159" t="s">
        <v>11443</v>
      </c>
    </row>
    <row r="160" spans="1:15">
      <c r="A160" t="s">
        <v>1282</v>
      </c>
      <c r="B160" s="16">
        <v>4.8769513332473299E-2</v>
      </c>
      <c r="C160" s="16">
        <v>7.1293538345827097</v>
      </c>
      <c r="D160" s="16">
        <v>7.5207648031623204</v>
      </c>
      <c r="E160" s="16">
        <v>7.4169187453129597</v>
      </c>
      <c r="F160" s="16">
        <v>7.5586204045444596</v>
      </c>
      <c r="G160" t="s">
        <v>1283</v>
      </c>
      <c r="H160" t="s">
        <v>1284</v>
      </c>
      <c r="I160" t="s">
        <v>1285</v>
      </c>
      <c r="J160" t="s">
        <v>1286</v>
      </c>
      <c r="K160" t="s">
        <v>1287</v>
      </c>
      <c r="L160" t="s">
        <v>1288</v>
      </c>
      <c r="M160" t="s">
        <v>1289</v>
      </c>
      <c r="O160" t="s">
        <v>11443</v>
      </c>
    </row>
    <row r="161" spans="1:16">
      <c r="A161" t="s">
        <v>9103</v>
      </c>
      <c r="B161" s="22">
        <v>1.0061497738583E-61</v>
      </c>
      <c r="C161" s="23">
        <v>46.3333333333333</v>
      </c>
      <c r="D161" s="23">
        <v>0</v>
      </c>
      <c r="E161" s="23">
        <v>30.6666666666667</v>
      </c>
      <c r="F161" s="23">
        <v>1.3333333333333299</v>
      </c>
      <c r="G161" t="s">
        <v>9104</v>
      </c>
      <c r="H161" t="s">
        <v>9105</v>
      </c>
      <c r="I161" t="s">
        <v>9106</v>
      </c>
      <c r="J161" t="s">
        <v>9107</v>
      </c>
      <c r="K161" t="s">
        <v>9108</v>
      </c>
      <c r="L161" t="s">
        <v>9109</v>
      </c>
      <c r="M161" t="s">
        <v>9110</v>
      </c>
      <c r="O161" t="s">
        <v>11444</v>
      </c>
      <c r="P161" t="s">
        <v>11445</v>
      </c>
    </row>
    <row r="162" spans="1:16">
      <c r="A162" t="s">
        <v>4610</v>
      </c>
      <c r="B162" s="22">
        <v>2.57716691174117E-38</v>
      </c>
      <c r="C162" s="23">
        <v>2.3333333333333299</v>
      </c>
      <c r="D162" s="23">
        <v>49.6666666666667</v>
      </c>
      <c r="E162" s="23">
        <v>46.6666666666667</v>
      </c>
      <c r="F162" s="23">
        <v>43</v>
      </c>
      <c r="G162" t="s">
        <v>4611</v>
      </c>
      <c r="H162" t="s">
        <v>4612</v>
      </c>
      <c r="I162" t="s">
        <v>4613</v>
      </c>
      <c r="J162" t="s">
        <v>4614</v>
      </c>
      <c r="K162" t="s">
        <v>4615</v>
      </c>
      <c r="L162" t="s">
        <v>4616</v>
      </c>
      <c r="M162" t="s">
        <v>4617</v>
      </c>
      <c r="O162" t="s">
        <v>11444</v>
      </c>
    </row>
    <row r="163" spans="1:16">
      <c r="A163" t="s">
        <v>1597</v>
      </c>
      <c r="B163" s="22">
        <v>8.5892582908151095E-29</v>
      </c>
      <c r="C163" s="23">
        <v>57</v>
      </c>
      <c r="D163" s="23">
        <v>122.666666666667</v>
      </c>
      <c r="E163" s="23">
        <v>135.333333333333</v>
      </c>
      <c r="F163" s="23">
        <v>147</v>
      </c>
      <c r="G163" t="s">
        <v>1598</v>
      </c>
      <c r="H163" t="s">
        <v>1599</v>
      </c>
      <c r="I163" t="s">
        <v>1600</v>
      </c>
      <c r="J163" t="s">
        <v>1601</v>
      </c>
      <c r="K163" t="s">
        <v>1602</v>
      </c>
      <c r="L163" t="s">
        <v>1603</v>
      </c>
      <c r="M163" t="s">
        <v>1604</v>
      </c>
      <c r="O163" t="s">
        <v>11444</v>
      </c>
    </row>
    <row r="164" spans="1:16">
      <c r="A164" t="s">
        <v>3381</v>
      </c>
      <c r="B164" s="22">
        <v>7.1612978263489197E-28</v>
      </c>
      <c r="C164" s="23">
        <v>50.6666666666667</v>
      </c>
      <c r="D164" s="23">
        <v>21.3333333333333</v>
      </c>
      <c r="E164" s="23">
        <v>78.3333333333333</v>
      </c>
      <c r="F164" s="23">
        <v>25.3333333333333</v>
      </c>
      <c r="G164" t="s">
        <v>3382</v>
      </c>
      <c r="H164" t="s">
        <v>3383</v>
      </c>
      <c r="I164" t="s">
        <v>3384</v>
      </c>
      <c r="J164" t="s">
        <v>3385</v>
      </c>
      <c r="K164" t="s">
        <v>3386</v>
      </c>
      <c r="L164" t="s">
        <v>3387</v>
      </c>
      <c r="M164" t="s">
        <v>3388</v>
      </c>
      <c r="O164" t="s">
        <v>11444</v>
      </c>
    </row>
    <row r="165" spans="1:16">
      <c r="A165" t="s">
        <v>5040</v>
      </c>
      <c r="B165" s="22">
        <v>7.1612978263489197E-28</v>
      </c>
      <c r="C165" s="23">
        <v>61.3333333333333</v>
      </c>
      <c r="D165" s="23">
        <v>12.6666666666667</v>
      </c>
      <c r="E165" s="23">
        <v>58.6666666666667</v>
      </c>
      <c r="F165" s="23">
        <v>28.6666666666667</v>
      </c>
      <c r="G165" t="s">
        <v>5041</v>
      </c>
      <c r="H165" t="s">
        <v>5042</v>
      </c>
      <c r="I165" t="s">
        <v>5043</v>
      </c>
      <c r="J165" t="s">
        <v>5044</v>
      </c>
      <c r="K165" t="s">
        <v>5045</v>
      </c>
      <c r="L165" t="s">
        <v>5046</v>
      </c>
      <c r="M165" t="s">
        <v>5047</v>
      </c>
      <c r="O165" t="s">
        <v>11444</v>
      </c>
    </row>
    <row r="166" spans="1:16">
      <c r="A166" t="s">
        <v>3413</v>
      </c>
      <c r="B166" s="22">
        <v>2.6804959797026498E-25</v>
      </c>
      <c r="C166" s="23">
        <v>37.6666666666667</v>
      </c>
      <c r="D166" s="23">
        <v>71.6666666666667</v>
      </c>
      <c r="E166" s="23">
        <v>116.333333333333</v>
      </c>
      <c r="F166" s="23">
        <v>76.3333333333333</v>
      </c>
      <c r="G166" t="s">
        <v>3414</v>
      </c>
      <c r="H166" t="s">
        <v>3415</v>
      </c>
      <c r="I166" t="s">
        <v>3416</v>
      </c>
      <c r="J166" t="s">
        <v>3417</v>
      </c>
      <c r="K166" t="s">
        <v>3418</v>
      </c>
      <c r="L166" t="s">
        <v>3419</v>
      </c>
      <c r="M166" t="s">
        <v>3420</v>
      </c>
      <c r="O166" t="s">
        <v>11444</v>
      </c>
    </row>
    <row r="167" spans="1:16">
      <c r="A167" t="s">
        <v>2382</v>
      </c>
      <c r="B167" s="22">
        <v>1.406297333954E-21</v>
      </c>
      <c r="C167" s="23">
        <v>10</v>
      </c>
      <c r="D167" s="23">
        <v>23.3333333333333</v>
      </c>
      <c r="E167" s="23">
        <v>5.6666666666666696</v>
      </c>
      <c r="F167" s="23">
        <v>40</v>
      </c>
      <c r="G167" t="s">
        <v>2383</v>
      </c>
      <c r="H167" t="s">
        <v>2384</v>
      </c>
      <c r="I167" t="s">
        <v>2385</v>
      </c>
      <c r="J167" t="s">
        <v>2386</v>
      </c>
      <c r="K167" t="s">
        <v>2387</v>
      </c>
      <c r="L167" t="s">
        <v>2388</v>
      </c>
      <c r="M167" t="s">
        <v>2389</v>
      </c>
      <c r="O167" t="s">
        <v>11444</v>
      </c>
    </row>
    <row r="168" spans="1:16">
      <c r="A168" t="s">
        <v>5595</v>
      </c>
      <c r="B168" s="22">
        <v>8.0852915989935502E-20</v>
      </c>
      <c r="C168" s="23">
        <v>42</v>
      </c>
      <c r="D168" s="23">
        <v>55.6666666666667</v>
      </c>
      <c r="E168" s="23">
        <v>103</v>
      </c>
      <c r="F168" s="23">
        <v>48.6666666666667</v>
      </c>
      <c r="G168" t="s">
        <v>5596</v>
      </c>
      <c r="H168" t="s">
        <v>5597</v>
      </c>
      <c r="I168" t="s">
        <v>5598</v>
      </c>
      <c r="J168" t="s">
        <v>5599</v>
      </c>
      <c r="K168" t="s">
        <v>5600</v>
      </c>
      <c r="L168" t="s">
        <v>5601</v>
      </c>
      <c r="M168" t="s">
        <v>5602</v>
      </c>
      <c r="N168" t="s">
        <v>5603</v>
      </c>
      <c r="O168" t="s">
        <v>11444</v>
      </c>
    </row>
    <row r="169" spans="1:16">
      <c r="A169" t="s">
        <v>1947</v>
      </c>
      <c r="B169" s="22">
        <v>1.16847196184215E-19</v>
      </c>
      <c r="C169" s="23">
        <v>21.6666666666667</v>
      </c>
      <c r="D169" s="23">
        <v>4.6666666666666696</v>
      </c>
      <c r="E169" s="23">
        <v>0</v>
      </c>
      <c r="F169" s="23">
        <v>9.6666666666666696</v>
      </c>
      <c r="G169" t="s">
        <v>1948</v>
      </c>
      <c r="H169" t="s">
        <v>1949</v>
      </c>
      <c r="I169" t="s">
        <v>1950</v>
      </c>
      <c r="J169" t="s">
        <v>1951</v>
      </c>
      <c r="K169" t="s">
        <v>1952</v>
      </c>
      <c r="L169" t="s">
        <v>1953</v>
      </c>
      <c r="M169" t="s">
        <v>1954</v>
      </c>
      <c r="O169" t="s">
        <v>11444</v>
      </c>
    </row>
    <row r="170" spans="1:16">
      <c r="A170" t="s">
        <v>1882</v>
      </c>
      <c r="B170" s="22">
        <v>4.51423309506507E-19</v>
      </c>
      <c r="C170" s="23">
        <v>18.6666666666667</v>
      </c>
      <c r="D170" s="23">
        <v>50.3333333333333</v>
      </c>
      <c r="E170" s="23">
        <v>10.3333333333333</v>
      </c>
      <c r="F170" s="23">
        <v>26</v>
      </c>
      <c r="G170" t="s">
        <v>1883</v>
      </c>
      <c r="H170" t="s">
        <v>1884</v>
      </c>
      <c r="I170" t="s">
        <v>1885</v>
      </c>
      <c r="J170" t="s">
        <v>1886</v>
      </c>
      <c r="K170" t="s">
        <v>1887</v>
      </c>
      <c r="L170" t="s">
        <v>1888</v>
      </c>
      <c r="M170" t="s">
        <v>1889</v>
      </c>
      <c r="O170" t="s">
        <v>11444</v>
      </c>
    </row>
    <row r="171" spans="1:16">
      <c r="A171" t="s">
        <v>7039</v>
      </c>
      <c r="B171" s="22">
        <v>1.18132896733975E-18</v>
      </c>
      <c r="C171" s="23">
        <v>43.6666666666667</v>
      </c>
      <c r="D171" s="23">
        <v>94.3333333333333</v>
      </c>
      <c r="E171" s="23">
        <v>60.6666666666667</v>
      </c>
      <c r="F171" s="23">
        <v>102</v>
      </c>
      <c r="G171" t="s">
        <v>7040</v>
      </c>
      <c r="H171" t="s">
        <v>7041</v>
      </c>
      <c r="I171" t="s">
        <v>7042</v>
      </c>
      <c r="J171" t="s">
        <v>7043</v>
      </c>
      <c r="K171" t="s">
        <v>7044</v>
      </c>
      <c r="L171" t="s">
        <v>7045</v>
      </c>
      <c r="M171" t="s">
        <v>7046</v>
      </c>
      <c r="O171" t="s">
        <v>11444</v>
      </c>
    </row>
    <row r="172" spans="1:16">
      <c r="A172" t="s">
        <v>5512</v>
      </c>
      <c r="B172" s="22">
        <v>1.4648654761858299E-18</v>
      </c>
      <c r="C172" s="23">
        <v>24.3333333333333</v>
      </c>
      <c r="D172" s="23">
        <v>1.3333333333333299</v>
      </c>
      <c r="E172" s="23">
        <v>16.6666666666667</v>
      </c>
      <c r="F172" s="23">
        <v>5.3333333333333304</v>
      </c>
      <c r="G172" t="s">
        <v>5513</v>
      </c>
      <c r="H172" t="s">
        <v>5514</v>
      </c>
      <c r="I172" t="s">
        <v>5515</v>
      </c>
      <c r="J172" t="s">
        <v>5516</v>
      </c>
      <c r="K172" t="s">
        <v>5517</v>
      </c>
      <c r="L172" t="s">
        <v>5518</v>
      </c>
      <c r="M172" t="s">
        <v>5519</v>
      </c>
      <c r="N172" t="s">
        <v>5520</v>
      </c>
      <c r="O172" t="s">
        <v>11444</v>
      </c>
    </row>
    <row r="173" spans="1:16">
      <c r="A173" t="s">
        <v>5449</v>
      </c>
      <c r="B173" s="22">
        <v>1.7347832255901698E-18</v>
      </c>
      <c r="C173" s="23">
        <v>7</v>
      </c>
      <c r="D173" s="23">
        <v>21.6666666666667</v>
      </c>
      <c r="E173" s="23">
        <v>39.6666666666667</v>
      </c>
      <c r="F173" s="23">
        <v>38</v>
      </c>
      <c r="G173" t="s">
        <v>5450</v>
      </c>
      <c r="H173" t="s">
        <v>5451</v>
      </c>
      <c r="I173" t="s">
        <v>5452</v>
      </c>
      <c r="J173" t="s">
        <v>5453</v>
      </c>
      <c r="K173" t="s">
        <v>5454</v>
      </c>
      <c r="L173" t="s">
        <v>5455</v>
      </c>
      <c r="M173" t="s">
        <v>2866</v>
      </c>
      <c r="O173" t="s">
        <v>11444</v>
      </c>
    </row>
    <row r="174" spans="1:16">
      <c r="A174" t="s">
        <v>4755</v>
      </c>
      <c r="B174" s="22">
        <v>7.1504093777492203E-18</v>
      </c>
      <c r="C174" s="23">
        <v>122.666666666667</v>
      </c>
      <c r="D174" s="23">
        <v>158.666666666667</v>
      </c>
      <c r="E174" s="23">
        <v>188</v>
      </c>
      <c r="F174" s="23">
        <v>219.666666666667</v>
      </c>
      <c r="G174" t="s">
        <v>4756</v>
      </c>
      <c r="H174" t="s">
        <v>4757</v>
      </c>
      <c r="I174" t="s">
        <v>4758</v>
      </c>
      <c r="J174" t="s">
        <v>4759</v>
      </c>
      <c r="K174" t="s">
        <v>4760</v>
      </c>
      <c r="L174" t="s">
        <v>4761</v>
      </c>
      <c r="M174" t="s">
        <v>4762</v>
      </c>
      <c r="N174" t="s">
        <v>62</v>
      </c>
      <c r="O174" t="s">
        <v>11444</v>
      </c>
    </row>
    <row r="175" spans="1:16">
      <c r="A175" t="s">
        <v>5359</v>
      </c>
      <c r="B175" s="22">
        <v>5.97123708046564E-16</v>
      </c>
      <c r="C175" s="23">
        <v>53.3333333333333</v>
      </c>
      <c r="D175" s="23">
        <v>79</v>
      </c>
      <c r="E175" s="23">
        <v>105</v>
      </c>
      <c r="F175" s="23">
        <v>114.666666666667</v>
      </c>
      <c r="G175" t="s">
        <v>5360</v>
      </c>
      <c r="H175" t="s">
        <v>5361</v>
      </c>
      <c r="I175" t="s">
        <v>5362</v>
      </c>
      <c r="J175" t="s">
        <v>5363</v>
      </c>
      <c r="K175" t="s">
        <v>5364</v>
      </c>
      <c r="L175" t="s">
        <v>5365</v>
      </c>
      <c r="M175" t="s">
        <v>5366</v>
      </c>
      <c r="O175" t="s">
        <v>11444</v>
      </c>
    </row>
    <row r="176" spans="1:16">
      <c r="A176" t="s">
        <v>2859</v>
      </c>
      <c r="B176" s="22">
        <v>1.39646508422839E-15</v>
      </c>
      <c r="C176" s="23">
        <v>11.6666666666667</v>
      </c>
      <c r="D176" s="23">
        <v>23.3333333333333</v>
      </c>
      <c r="E176" s="23">
        <v>28</v>
      </c>
      <c r="F176" s="23">
        <v>49.6666666666667</v>
      </c>
      <c r="G176" t="s">
        <v>2860</v>
      </c>
      <c r="H176" t="s">
        <v>2861</v>
      </c>
      <c r="I176" t="s">
        <v>2862</v>
      </c>
      <c r="J176" t="s">
        <v>2863</v>
      </c>
      <c r="K176" t="s">
        <v>2864</v>
      </c>
      <c r="L176" t="s">
        <v>2865</v>
      </c>
      <c r="M176" t="s">
        <v>2866</v>
      </c>
      <c r="O176" t="s">
        <v>11444</v>
      </c>
    </row>
    <row r="177" spans="1:15">
      <c r="A177" t="s">
        <v>9111</v>
      </c>
      <c r="B177" s="22">
        <v>4.3599434261112997E-15</v>
      </c>
      <c r="C177" s="23">
        <v>0</v>
      </c>
      <c r="D177" s="23">
        <v>7.3333333333333304</v>
      </c>
      <c r="E177" s="23">
        <v>2.6666666666666701</v>
      </c>
      <c r="F177" s="23">
        <v>16</v>
      </c>
      <c r="G177" t="s">
        <v>9112</v>
      </c>
      <c r="H177" t="s">
        <v>9113</v>
      </c>
      <c r="I177" t="s">
        <v>9114</v>
      </c>
      <c r="J177" t="s">
        <v>9115</v>
      </c>
      <c r="K177" t="s">
        <v>9116</v>
      </c>
      <c r="L177" t="s">
        <v>9117</v>
      </c>
      <c r="M177" t="s">
        <v>3022</v>
      </c>
      <c r="O177" t="s">
        <v>11444</v>
      </c>
    </row>
    <row r="178" spans="1:15">
      <c r="A178" t="s">
        <v>3273</v>
      </c>
      <c r="B178" s="22">
        <v>1.8460364910418099E-14</v>
      </c>
      <c r="C178" s="23">
        <v>13.3333333333333</v>
      </c>
      <c r="D178" s="23">
        <v>39</v>
      </c>
      <c r="E178" s="23">
        <v>43.6666666666667</v>
      </c>
      <c r="F178" s="23">
        <v>49</v>
      </c>
      <c r="G178" t="s">
        <v>3274</v>
      </c>
      <c r="H178" t="s">
        <v>3275</v>
      </c>
      <c r="I178" t="s">
        <v>3276</v>
      </c>
      <c r="J178" t="s">
        <v>3277</v>
      </c>
      <c r="K178" t="s">
        <v>3278</v>
      </c>
      <c r="L178" t="s">
        <v>3279</v>
      </c>
      <c r="M178" t="s">
        <v>3280</v>
      </c>
      <c r="O178" t="s">
        <v>11444</v>
      </c>
    </row>
    <row r="179" spans="1:15">
      <c r="A179" t="s">
        <v>3039</v>
      </c>
      <c r="B179" s="22">
        <v>3.5699179891318303E-14</v>
      </c>
      <c r="C179" s="23">
        <v>1.3333333333333299</v>
      </c>
      <c r="D179" s="23">
        <v>14.3333333333333</v>
      </c>
      <c r="E179" s="23">
        <v>20.6666666666667</v>
      </c>
      <c r="F179" s="23">
        <v>20.3333333333333</v>
      </c>
      <c r="G179" t="s">
        <v>3040</v>
      </c>
      <c r="H179" t="s">
        <v>3041</v>
      </c>
      <c r="I179" t="s">
        <v>3042</v>
      </c>
      <c r="J179" t="s">
        <v>3043</v>
      </c>
      <c r="K179" t="s">
        <v>3044</v>
      </c>
      <c r="L179" t="s">
        <v>3045</v>
      </c>
      <c r="M179" t="s">
        <v>3046</v>
      </c>
      <c r="O179" t="s">
        <v>11444</v>
      </c>
    </row>
    <row r="180" spans="1:15">
      <c r="A180" t="s">
        <v>6453</v>
      </c>
      <c r="B180" s="22">
        <v>4.8737567138589001E-14</v>
      </c>
      <c r="C180" s="23">
        <v>1.3333333333333299</v>
      </c>
      <c r="D180" s="23">
        <v>22</v>
      </c>
      <c r="E180" s="23">
        <v>11.6666666666667</v>
      </c>
      <c r="F180" s="23">
        <v>6.6666666666666696</v>
      </c>
      <c r="G180" t="s">
        <v>6454</v>
      </c>
      <c r="H180" t="s">
        <v>6455</v>
      </c>
      <c r="I180" t="s">
        <v>6456</v>
      </c>
      <c r="J180" t="s">
        <v>6457</v>
      </c>
      <c r="K180" t="s">
        <v>6458</v>
      </c>
      <c r="L180" t="s">
        <v>6459</v>
      </c>
      <c r="M180" t="s">
        <v>6460</v>
      </c>
      <c r="O180" t="s">
        <v>11444</v>
      </c>
    </row>
    <row r="181" spans="1:15">
      <c r="A181" t="s">
        <v>9118</v>
      </c>
      <c r="B181" s="22">
        <v>5.1269577034666201E-14</v>
      </c>
      <c r="C181" s="23">
        <v>0</v>
      </c>
      <c r="D181" s="23">
        <v>1.3333333333333299</v>
      </c>
      <c r="E181" s="23">
        <v>10.3333333333333</v>
      </c>
      <c r="F181" s="23">
        <v>0</v>
      </c>
      <c r="G181" t="s">
        <v>9119</v>
      </c>
      <c r="H181" t="s">
        <v>9120</v>
      </c>
      <c r="I181" t="s">
        <v>9121</v>
      </c>
      <c r="J181" t="s">
        <v>9122</v>
      </c>
      <c r="K181" t="s">
        <v>9123</v>
      </c>
      <c r="L181" t="s">
        <v>9124</v>
      </c>
      <c r="M181" t="s">
        <v>9125</v>
      </c>
      <c r="O181" t="s">
        <v>11444</v>
      </c>
    </row>
    <row r="182" spans="1:15">
      <c r="A182" t="s">
        <v>8854</v>
      </c>
      <c r="B182" s="22">
        <v>3.6045177812634398E-13</v>
      </c>
      <c r="C182" s="23">
        <v>0</v>
      </c>
      <c r="D182" s="23">
        <v>10</v>
      </c>
      <c r="E182" s="23">
        <v>0</v>
      </c>
      <c r="F182" s="23">
        <v>5.3333333333333304</v>
      </c>
      <c r="G182" t="s">
        <v>8855</v>
      </c>
      <c r="H182" t="s">
        <v>8856</v>
      </c>
      <c r="I182" t="s">
        <v>8857</v>
      </c>
      <c r="J182" t="s">
        <v>8858</v>
      </c>
      <c r="K182" t="s">
        <v>8859</v>
      </c>
      <c r="L182" t="s">
        <v>8860</v>
      </c>
      <c r="M182" t="s">
        <v>8861</v>
      </c>
      <c r="N182" t="s">
        <v>8862</v>
      </c>
      <c r="O182" t="s">
        <v>11444</v>
      </c>
    </row>
    <row r="183" spans="1:15">
      <c r="A183" t="s">
        <v>2764</v>
      </c>
      <c r="B183" s="22">
        <v>1.5338340467059201E-12</v>
      </c>
      <c r="C183" s="23">
        <v>2.3333333333333299</v>
      </c>
      <c r="D183" s="23">
        <v>13.3333333333333</v>
      </c>
      <c r="E183" s="23">
        <v>20</v>
      </c>
      <c r="F183" s="23">
        <v>22.6666666666667</v>
      </c>
      <c r="G183" t="s">
        <v>2765</v>
      </c>
      <c r="H183" t="s">
        <v>2766</v>
      </c>
      <c r="I183" t="s">
        <v>2767</v>
      </c>
      <c r="J183" t="s">
        <v>2768</v>
      </c>
      <c r="K183" t="s">
        <v>2769</v>
      </c>
      <c r="L183" t="s">
        <v>2770</v>
      </c>
      <c r="M183" t="s">
        <v>2771</v>
      </c>
      <c r="O183" t="s">
        <v>11444</v>
      </c>
    </row>
    <row r="184" spans="1:15">
      <c r="A184" t="s">
        <v>6623</v>
      </c>
      <c r="B184" s="22">
        <v>4.7828614174709997E-12</v>
      </c>
      <c r="C184" s="23">
        <v>11.3333333333333</v>
      </c>
      <c r="D184" s="23">
        <v>36.6666666666667</v>
      </c>
      <c r="E184" s="23">
        <v>37.6666666666667</v>
      </c>
      <c r="F184" s="23">
        <v>39.3333333333333</v>
      </c>
      <c r="G184" t="s">
        <v>6624</v>
      </c>
      <c r="H184" t="s">
        <v>6625</v>
      </c>
      <c r="I184" t="s">
        <v>6626</v>
      </c>
      <c r="J184" t="s">
        <v>6627</v>
      </c>
      <c r="K184" t="s">
        <v>6628</v>
      </c>
      <c r="L184" t="s">
        <v>6629</v>
      </c>
      <c r="M184" t="s">
        <v>6630</v>
      </c>
      <c r="O184" t="s">
        <v>11444</v>
      </c>
    </row>
    <row r="185" spans="1:15">
      <c r="A185" t="s">
        <v>2350</v>
      </c>
      <c r="B185" s="22">
        <v>5.41331441457092E-12</v>
      </c>
      <c r="C185" s="23">
        <v>13</v>
      </c>
      <c r="D185" s="23">
        <v>37</v>
      </c>
      <c r="E185" s="23">
        <v>38.3333333333333</v>
      </c>
      <c r="F185" s="23">
        <v>44.6666666666667</v>
      </c>
      <c r="G185" t="s">
        <v>2351</v>
      </c>
      <c r="H185" t="s">
        <v>2352</v>
      </c>
      <c r="I185" t="s">
        <v>2353</v>
      </c>
      <c r="J185" t="s">
        <v>2354</v>
      </c>
      <c r="K185" t="s">
        <v>2355</v>
      </c>
      <c r="L185" t="s">
        <v>2356</v>
      </c>
      <c r="M185" t="s">
        <v>2357</v>
      </c>
      <c r="N185" t="s">
        <v>2358</v>
      </c>
      <c r="O185" t="s">
        <v>11444</v>
      </c>
    </row>
    <row r="186" spans="1:15">
      <c r="A186" t="s">
        <v>6854</v>
      </c>
      <c r="B186" s="22">
        <v>5.41331441457092E-12</v>
      </c>
      <c r="C186" s="23">
        <v>1.6666666666666701</v>
      </c>
      <c r="D186" s="23">
        <v>10.6666666666667</v>
      </c>
      <c r="E186" s="23">
        <v>18.6666666666667</v>
      </c>
      <c r="F186" s="23">
        <v>19</v>
      </c>
      <c r="G186" t="s">
        <v>6855</v>
      </c>
      <c r="H186" t="s">
        <v>6856</v>
      </c>
      <c r="I186" t="s">
        <v>6857</v>
      </c>
      <c r="J186" t="s">
        <v>6858</v>
      </c>
      <c r="K186" t="s">
        <v>6859</v>
      </c>
      <c r="L186" t="s">
        <v>6860</v>
      </c>
      <c r="M186" t="s">
        <v>6861</v>
      </c>
      <c r="N186" t="s">
        <v>6862</v>
      </c>
      <c r="O186" t="s">
        <v>11444</v>
      </c>
    </row>
    <row r="187" spans="1:15">
      <c r="A187" t="s">
        <v>2414</v>
      </c>
      <c r="B187" s="22">
        <v>1.42084680173986E-11</v>
      </c>
      <c r="C187" s="23">
        <v>36</v>
      </c>
      <c r="D187" s="23">
        <v>43.3333333333333</v>
      </c>
      <c r="E187" s="23">
        <v>73.3333333333333</v>
      </c>
      <c r="F187" s="23">
        <v>33.3333333333333</v>
      </c>
      <c r="G187" t="s">
        <v>2415</v>
      </c>
      <c r="H187" t="s">
        <v>2416</v>
      </c>
      <c r="I187" t="s">
        <v>2417</v>
      </c>
      <c r="J187" t="s">
        <v>2418</v>
      </c>
      <c r="K187" t="s">
        <v>2419</v>
      </c>
      <c r="L187" t="s">
        <v>2420</v>
      </c>
      <c r="M187" t="s">
        <v>2421</v>
      </c>
      <c r="O187" t="s">
        <v>11444</v>
      </c>
    </row>
    <row r="188" spans="1:15">
      <c r="A188" t="s">
        <v>8039</v>
      </c>
      <c r="B188" s="22">
        <v>2.27074971948984E-11</v>
      </c>
      <c r="C188" s="23">
        <v>13</v>
      </c>
      <c r="D188" s="23">
        <v>34</v>
      </c>
      <c r="E188" s="23">
        <v>44.6666666666667</v>
      </c>
      <c r="F188" s="23">
        <v>36.3333333333333</v>
      </c>
      <c r="G188" t="s">
        <v>8040</v>
      </c>
      <c r="H188" t="s">
        <v>8041</v>
      </c>
      <c r="I188" t="s">
        <v>8042</v>
      </c>
      <c r="J188" t="s">
        <v>8043</v>
      </c>
      <c r="K188" t="s">
        <v>8044</v>
      </c>
      <c r="L188" t="s">
        <v>8045</v>
      </c>
      <c r="M188" t="s">
        <v>8046</v>
      </c>
      <c r="O188" t="s">
        <v>11444</v>
      </c>
    </row>
    <row r="189" spans="1:15">
      <c r="A189" t="s">
        <v>8273</v>
      </c>
      <c r="B189" s="22">
        <v>5.7303022166683199E-11</v>
      </c>
      <c r="C189" s="23">
        <v>6</v>
      </c>
      <c r="D189" s="23">
        <v>15</v>
      </c>
      <c r="E189" s="23">
        <v>14</v>
      </c>
      <c r="F189" s="23">
        <v>30.6666666666667</v>
      </c>
      <c r="G189" t="s">
        <v>8274</v>
      </c>
      <c r="H189" t="s">
        <v>8275</v>
      </c>
      <c r="I189" t="s">
        <v>8276</v>
      </c>
      <c r="J189" t="s">
        <v>8277</v>
      </c>
      <c r="K189" t="s">
        <v>8278</v>
      </c>
      <c r="L189" t="s">
        <v>8279</v>
      </c>
      <c r="M189" t="s">
        <v>8280</v>
      </c>
      <c r="O189" t="s">
        <v>11444</v>
      </c>
    </row>
    <row r="190" spans="1:15">
      <c r="A190" t="s">
        <v>4060</v>
      </c>
      <c r="B190" s="22">
        <v>1.4311987078139801E-10</v>
      </c>
      <c r="C190" s="23">
        <v>57.3333333333333</v>
      </c>
      <c r="D190" s="23">
        <v>81</v>
      </c>
      <c r="E190" s="23">
        <v>99.3333333333333</v>
      </c>
      <c r="F190" s="23">
        <v>108.333333333333</v>
      </c>
      <c r="G190" t="s">
        <v>4061</v>
      </c>
      <c r="H190" t="s">
        <v>4062</v>
      </c>
      <c r="I190" t="s">
        <v>4063</v>
      </c>
      <c r="J190" t="s">
        <v>4064</v>
      </c>
      <c r="K190" t="s">
        <v>4065</v>
      </c>
      <c r="L190" t="s">
        <v>4066</v>
      </c>
      <c r="M190" t="s">
        <v>4067</v>
      </c>
      <c r="O190" t="s">
        <v>11444</v>
      </c>
    </row>
    <row r="191" spans="1:15">
      <c r="A191" t="s">
        <v>6211</v>
      </c>
      <c r="B191" s="22">
        <v>2.8734267603128199E-10</v>
      </c>
      <c r="C191" s="23">
        <v>25.6666666666667</v>
      </c>
      <c r="D191" s="23">
        <v>6</v>
      </c>
      <c r="E191" s="23">
        <v>15.3333333333333</v>
      </c>
      <c r="F191" s="23">
        <v>7</v>
      </c>
      <c r="G191" t="s">
        <v>6212</v>
      </c>
      <c r="H191" t="s">
        <v>6213</v>
      </c>
      <c r="I191" t="s">
        <v>6214</v>
      </c>
      <c r="J191" t="s">
        <v>6215</v>
      </c>
      <c r="K191" t="s">
        <v>6216</v>
      </c>
      <c r="L191" t="s">
        <v>6217</v>
      </c>
      <c r="M191" t="s">
        <v>6218</v>
      </c>
      <c r="O191" t="s">
        <v>11444</v>
      </c>
    </row>
    <row r="192" spans="1:15">
      <c r="A192" t="s">
        <v>4959</v>
      </c>
      <c r="B192" s="22">
        <v>1.5745344055750599E-9</v>
      </c>
      <c r="C192" s="23">
        <v>28.3333333333333</v>
      </c>
      <c r="D192" s="23">
        <v>64.6666666666667</v>
      </c>
      <c r="E192" s="23">
        <v>57.3333333333333</v>
      </c>
      <c r="F192" s="23">
        <v>57</v>
      </c>
      <c r="G192" t="s">
        <v>4960</v>
      </c>
      <c r="H192" t="s">
        <v>4961</v>
      </c>
      <c r="I192" t="s">
        <v>4962</v>
      </c>
      <c r="J192" t="s">
        <v>4963</v>
      </c>
      <c r="K192" t="s">
        <v>4964</v>
      </c>
      <c r="L192" t="s">
        <v>4965</v>
      </c>
      <c r="M192" t="s">
        <v>4966</v>
      </c>
      <c r="N192" t="s">
        <v>726</v>
      </c>
      <c r="O192" t="s">
        <v>11444</v>
      </c>
    </row>
    <row r="193" spans="1:15">
      <c r="A193" t="s">
        <v>6663</v>
      </c>
      <c r="B193" s="22">
        <v>1.72817857674517E-9</v>
      </c>
      <c r="C193" s="23">
        <v>2.6666666666666701</v>
      </c>
      <c r="D193" s="23">
        <v>17.3333333333333</v>
      </c>
      <c r="E193" s="23">
        <v>18.6666666666667</v>
      </c>
      <c r="F193" s="23">
        <v>17.3333333333333</v>
      </c>
      <c r="G193" t="s">
        <v>6664</v>
      </c>
      <c r="H193" t="s">
        <v>6665</v>
      </c>
      <c r="I193" t="s">
        <v>6666</v>
      </c>
      <c r="J193" t="s">
        <v>6667</v>
      </c>
      <c r="K193" t="s">
        <v>6668</v>
      </c>
      <c r="L193" t="s">
        <v>6669</v>
      </c>
      <c r="M193" t="s">
        <v>6670</v>
      </c>
      <c r="O193" t="s">
        <v>11444</v>
      </c>
    </row>
    <row r="194" spans="1:15">
      <c r="A194" t="s">
        <v>8257</v>
      </c>
      <c r="B194" s="22">
        <v>2.4251367927163699E-9</v>
      </c>
      <c r="C194" s="23">
        <v>5</v>
      </c>
      <c r="D194" s="23">
        <v>19.6666666666667</v>
      </c>
      <c r="E194" s="23">
        <v>21</v>
      </c>
      <c r="F194" s="23">
        <v>25.3333333333333</v>
      </c>
      <c r="G194" t="s">
        <v>8258</v>
      </c>
      <c r="H194" t="s">
        <v>8259</v>
      </c>
      <c r="I194" t="s">
        <v>8260</v>
      </c>
      <c r="J194" t="s">
        <v>8261</v>
      </c>
      <c r="K194" t="s">
        <v>8262</v>
      </c>
      <c r="L194" t="s">
        <v>8263</v>
      </c>
      <c r="M194" t="s">
        <v>8264</v>
      </c>
      <c r="O194" t="s">
        <v>11444</v>
      </c>
    </row>
    <row r="195" spans="1:15">
      <c r="A195" t="s">
        <v>8355</v>
      </c>
      <c r="B195" s="22">
        <v>4.3335729253314803E-9</v>
      </c>
      <c r="C195" s="23">
        <v>0.33333333333333298</v>
      </c>
      <c r="D195" s="23">
        <v>11.3333333333333</v>
      </c>
      <c r="E195" s="23">
        <v>10.6666666666667</v>
      </c>
      <c r="F195" s="23">
        <v>10.6666666666667</v>
      </c>
      <c r="G195" t="s">
        <v>8356</v>
      </c>
      <c r="H195" t="s">
        <v>8357</v>
      </c>
      <c r="I195" t="s">
        <v>8358</v>
      </c>
      <c r="J195" t="s">
        <v>8359</v>
      </c>
      <c r="K195" t="s">
        <v>8360</v>
      </c>
      <c r="L195" t="s">
        <v>8361</v>
      </c>
      <c r="M195" t="s">
        <v>8362</v>
      </c>
      <c r="O195" t="s">
        <v>11444</v>
      </c>
    </row>
    <row r="196" spans="1:15">
      <c r="A196" t="s">
        <v>7412</v>
      </c>
      <c r="B196" s="22">
        <v>4.5801923796794302E-9</v>
      </c>
      <c r="C196" s="23">
        <v>4</v>
      </c>
      <c r="D196" s="23">
        <v>14.3333333333333</v>
      </c>
      <c r="E196" s="23">
        <v>24</v>
      </c>
      <c r="F196" s="23">
        <v>12.6666666666667</v>
      </c>
      <c r="G196" t="s">
        <v>7413</v>
      </c>
      <c r="H196" t="s">
        <v>7414</v>
      </c>
      <c r="I196" t="s">
        <v>7415</v>
      </c>
      <c r="J196" t="s">
        <v>7416</v>
      </c>
      <c r="K196" t="s">
        <v>7417</v>
      </c>
      <c r="L196" t="s">
        <v>7418</v>
      </c>
      <c r="M196" t="s">
        <v>185</v>
      </c>
      <c r="O196" t="s">
        <v>11444</v>
      </c>
    </row>
    <row r="197" spans="1:15">
      <c r="A197" t="s">
        <v>6316</v>
      </c>
      <c r="B197" s="22">
        <v>5.4196993812099199E-9</v>
      </c>
      <c r="C197" s="23">
        <v>29.3333333333333</v>
      </c>
      <c r="D197" s="23">
        <v>44.6666666666667</v>
      </c>
      <c r="E197" s="23">
        <v>55</v>
      </c>
      <c r="F197" s="23">
        <v>66.3333333333333</v>
      </c>
      <c r="G197" t="s">
        <v>6317</v>
      </c>
      <c r="H197" t="s">
        <v>6318</v>
      </c>
      <c r="I197" t="s">
        <v>6319</v>
      </c>
      <c r="J197" t="s">
        <v>6320</v>
      </c>
      <c r="K197" t="s">
        <v>6321</v>
      </c>
      <c r="L197" t="s">
        <v>6322</v>
      </c>
      <c r="M197" t="s">
        <v>6323</v>
      </c>
      <c r="O197" t="s">
        <v>11444</v>
      </c>
    </row>
    <row r="198" spans="1:15">
      <c r="A198" t="s">
        <v>8661</v>
      </c>
      <c r="B198" s="22">
        <v>1.19991192730367E-8</v>
      </c>
      <c r="C198" s="23">
        <v>18.3333333333333</v>
      </c>
      <c r="D198" s="23">
        <v>3</v>
      </c>
      <c r="E198" s="23">
        <v>12</v>
      </c>
      <c r="F198" s="23">
        <v>5.3333333333333304</v>
      </c>
      <c r="G198" t="s">
        <v>8662</v>
      </c>
      <c r="H198" t="s">
        <v>8663</v>
      </c>
      <c r="I198" t="s">
        <v>8664</v>
      </c>
      <c r="J198" t="s">
        <v>8665</v>
      </c>
      <c r="K198" t="s">
        <v>8666</v>
      </c>
      <c r="L198" t="s">
        <v>8667</v>
      </c>
      <c r="M198" t="s">
        <v>8668</v>
      </c>
      <c r="N198" t="s">
        <v>8669</v>
      </c>
      <c r="O198" t="s">
        <v>11444</v>
      </c>
    </row>
    <row r="199" spans="1:15">
      <c r="A199" t="s">
        <v>2239</v>
      </c>
      <c r="B199" s="22">
        <v>1.9435514305030401E-8</v>
      </c>
      <c r="C199" s="23">
        <v>0</v>
      </c>
      <c r="D199" s="23">
        <v>6</v>
      </c>
      <c r="E199" s="23">
        <v>4.6666666666666696</v>
      </c>
      <c r="F199" s="23">
        <v>10.6666666666667</v>
      </c>
      <c r="G199" t="s">
        <v>2240</v>
      </c>
      <c r="H199" t="s">
        <v>2241</v>
      </c>
      <c r="I199" t="s">
        <v>2242</v>
      </c>
      <c r="L199" t="s">
        <v>2243</v>
      </c>
      <c r="M199" t="s">
        <v>391</v>
      </c>
      <c r="O199" t="s">
        <v>11444</v>
      </c>
    </row>
    <row r="200" spans="1:15">
      <c r="A200" t="s">
        <v>2809</v>
      </c>
      <c r="B200" s="22">
        <v>2.1697676680229101E-8</v>
      </c>
      <c r="C200" s="23">
        <v>75.6666666666667</v>
      </c>
      <c r="D200" s="23">
        <v>106.333333333333</v>
      </c>
      <c r="E200" s="23">
        <v>126</v>
      </c>
      <c r="F200" s="23">
        <v>119.666666666667</v>
      </c>
      <c r="G200" t="s">
        <v>2810</v>
      </c>
      <c r="H200" t="s">
        <v>2811</v>
      </c>
      <c r="I200" t="s">
        <v>2812</v>
      </c>
      <c r="J200" t="s">
        <v>2813</v>
      </c>
      <c r="K200" t="s">
        <v>2814</v>
      </c>
      <c r="L200" t="s">
        <v>2815</v>
      </c>
      <c r="M200" t="s">
        <v>2816</v>
      </c>
      <c r="N200" t="s">
        <v>2817</v>
      </c>
      <c r="O200" t="s">
        <v>11444</v>
      </c>
    </row>
    <row r="201" spans="1:15">
      <c r="A201" t="s">
        <v>3491</v>
      </c>
      <c r="B201" s="22">
        <v>2.2050465117539902E-8</v>
      </c>
      <c r="C201" s="23">
        <v>0</v>
      </c>
      <c r="D201" s="23">
        <v>3.6666666666666701</v>
      </c>
      <c r="E201" s="23">
        <v>9.3333333333333304</v>
      </c>
      <c r="F201" s="23">
        <v>8</v>
      </c>
      <c r="G201" t="s">
        <v>3492</v>
      </c>
      <c r="H201" t="s">
        <v>3493</v>
      </c>
      <c r="I201" t="s">
        <v>3494</v>
      </c>
      <c r="J201" t="s">
        <v>3495</v>
      </c>
      <c r="K201" t="s">
        <v>3496</v>
      </c>
      <c r="L201" t="s">
        <v>3497</v>
      </c>
      <c r="M201" t="s">
        <v>3498</v>
      </c>
      <c r="O201" t="s">
        <v>11444</v>
      </c>
    </row>
    <row r="202" spans="1:15">
      <c r="A202" t="s">
        <v>9126</v>
      </c>
      <c r="B202" s="22">
        <v>2.3725856441281898E-8</v>
      </c>
      <c r="C202" s="23">
        <v>0</v>
      </c>
      <c r="D202" s="23">
        <v>5.3333333333333304</v>
      </c>
      <c r="E202" s="23">
        <v>0</v>
      </c>
      <c r="F202" s="23">
        <v>5.3333333333333304</v>
      </c>
      <c r="G202" t="s">
        <v>9127</v>
      </c>
      <c r="H202" t="s">
        <v>9128</v>
      </c>
      <c r="I202" t="s">
        <v>9129</v>
      </c>
      <c r="J202" t="s">
        <v>9130</v>
      </c>
      <c r="K202" t="s">
        <v>9131</v>
      </c>
      <c r="L202" t="s">
        <v>9132</v>
      </c>
      <c r="M202" t="s">
        <v>9133</v>
      </c>
      <c r="O202" t="s">
        <v>11444</v>
      </c>
    </row>
    <row r="203" spans="1:15">
      <c r="A203" t="s">
        <v>7324</v>
      </c>
      <c r="B203" s="22">
        <v>2.7863640586846698E-8</v>
      </c>
      <c r="C203" s="23">
        <v>0.66666666666666696</v>
      </c>
      <c r="D203" s="23">
        <v>12.6666666666667</v>
      </c>
      <c r="E203" s="23">
        <v>8.3333333333333304</v>
      </c>
      <c r="F203" s="23">
        <v>11</v>
      </c>
      <c r="G203" t="s">
        <v>7325</v>
      </c>
      <c r="H203" t="s">
        <v>7326</v>
      </c>
      <c r="I203" t="s">
        <v>7327</v>
      </c>
      <c r="J203" t="s">
        <v>7328</v>
      </c>
      <c r="K203" t="s">
        <v>7329</v>
      </c>
      <c r="L203" t="s">
        <v>7330</v>
      </c>
      <c r="M203" t="s">
        <v>7331</v>
      </c>
      <c r="O203" t="s">
        <v>11444</v>
      </c>
    </row>
    <row r="204" spans="1:15">
      <c r="A204" t="s">
        <v>3083</v>
      </c>
      <c r="B204" s="22">
        <v>3.38096457670071E-8</v>
      </c>
      <c r="C204" s="23">
        <v>14.3333333333333</v>
      </c>
      <c r="D204" s="23">
        <v>35.3333333333333</v>
      </c>
      <c r="E204" s="23">
        <v>38.6666666666667</v>
      </c>
      <c r="F204" s="23">
        <v>36.6666666666667</v>
      </c>
      <c r="G204" t="s">
        <v>3084</v>
      </c>
      <c r="H204" t="s">
        <v>3085</v>
      </c>
      <c r="I204" t="s">
        <v>3086</v>
      </c>
      <c r="J204" t="s">
        <v>3087</v>
      </c>
      <c r="K204" t="s">
        <v>3088</v>
      </c>
      <c r="L204" t="s">
        <v>3089</v>
      </c>
      <c r="M204" t="s">
        <v>3090</v>
      </c>
      <c r="N204" t="s">
        <v>3091</v>
      </c>
      <c r="O204" t="s">
        <v>11444</v>
      </c>
    </row>
    <row r="205" spans="1:15">
      <c r="A205" t="s">
        <v>3631</v>
      </c>
      <c r="B205" s="22">
        <v>3.6171542131785801E-8</v>
      </c>
      <c r="C205" s="23">
        <v>9.3333333333333304</v>
      </c>
      <c r="D205" s="23">
        <v>20</v>
      </c>
      <c r="E205" s="23">
        <v>3</v>
      </c>
      <c r="F205" s="23">
        <v>12</v>
      </c>
      <c r="G205" t="s">
        <v>3632</v>
      </c>
      <c r="H205" t="s">
        <v>3633</v>
      </c>
      <c r="I205" t="s">
        <v>3634</v>
      </c>
      <c r="J205" t="s">
        <v>3635</v>
      </c>
      <c r="K205" t="s">
        <v>3636</v>
      </c>
      <c r="L205" t="s">
        <v>3637</v>
      </c>
      <c r="M205" t="s">
        <v>3638</v>
      </c>
      <c r="O205" t="s">
        <v>11444</v>
      </c>
    </row>
    <row r="206" spans="1:15">
      <c r="A206" t="s">
        <v>3430</v>
      </c>
      <c r="B206" s="22">
        <v>3.72353039341514E-8</v>
      </c>
      <c r="C206" s="23">
        <v>17</v>
      </c>
      <c r="D206" s="23">
        <v>37</v>
      </c>
      <c r="E206" s="23">
        <v>29</v>
      </c>
      <c r="F206" s="23">
        <v>45.3333333333333</v>
      </c>
      <c r="G206" t="s">
        <v>3431</v>
      </c>
      <c r="H206" t="s">
        <v>3432</v>
      </c>
      <c r="I206" t="s">
        <v>3433</v>
      </c>
      <c r="J206" t="s">
        <v>3434</v>
      </c>
      <c r="K206" t="s">
        <v>3435</v>
      </c>
      <c r="L206" t="s">
        <v>3436</v>
      </c>
      <c r="M206" t="s">
        <v>3437</v>
      </c>
      <c r="O206" t="s">
        <v>11444</v>
      </c>
    </row>
    <row r="207" spans="1:15">
      <c r="A207" t="s">
        <v>7436</v>
      </c>
      <c r="B207" s="22">
        <v>5.0983479548510298E-8</v>
      </c>
      <c r="C207" s="23">
        <v>51.3333333333333</v>
      </c>
      <c r="D207" s="23">
        <v>65.3333333333333</v>
      </c>
      <c r="E207" s="23">
        <v>91.6666666666667</v>
      </c>
      <c r="F207" s="23">
        <v>84.6666666666667</v>
      </c>
      <c r="G207" t="s">
        <v>7437</v>
      </c>
      <c r="H207" t="s">
        <v>7438</v>
      </c>
      <c r="I207" t="s">
        <v>7439</v>
      </c>
      <c r="J207" t="s">
        <v>7440</v>
      </c>
      <c r="K207" t="s">
        <v>7441</v>
      </c>
      <c r="L207" t="s">
        <v>7442</v>
      </c>
      <c r="M207" t="s">
        <v>7443</v>
      </c>
      <c r="O207" t="s">
        <v>11444</v>
      </c>
    </row>
    <row r="208" spans="1:15">
      <c r="A208" t="s">
        <v>9134</v>
      </c>
      <c r="B208" s="22">
        <v>5.0983479548510298E-8</v>
      </c>
      <c r="C208" s="23">
        <v>0</v>
      </c>
      <c r="D208" s="23">
        <v>0.33333333333333298</v>
      </c>
      <c r="E208" s="23">
        <v>7.3333333333333304</v>
      </c>
      <c r="F208" s="23">
        <v>2</v>
      </c>
      <c r="G208" t="s">
        <v>9135</v>
      </c>
      <c r="H208" t="s">
        <v>9136</v>
      </c>
      <c r="I208" t="s">
        <v>9137</v>
      </c>
      <c r="J208" t="s">
        <v>9138</v>
      </c>
      <c r="K208" t="s">
        <v>9139</v>
      </c>
      <c r="L208" t="s">
        <v>9140</v>
      </c>
      <c r="M208" t="s">
        <v>9141</v>
      </c>
      <c r="O208" t="s">
        <v>11444</v>
      </c>
    </row>
    <row r="209" spans="1:15">
      <c r="A209" t="s">
        <v>1890</v>
      </c>
      <c r="B209" s="22">
        <v>5.6053088382842501E-8</v>
      </c>
      <c r="C209" s="23">
        <v>9.3333333333333304</v>
      </c>
      <c r="D209" s="23">
        <v>25.6666666666667</v>
      </c>
      <c r="E209" s="23">
        <v>29.6666666666667</v>
      </c>
      <c r="F209" s="23">
        <v>29.3333333333333</v>
      </c>
      <c r="G209" t="s">
        <v>1891</v>
      </c>
      <c r="H209" t="s">
        <v>1892</v>
      </c>
      <c r="I209" t="s">
        <v>1893</v>
      </c>
      <c r="J209" t="s">
        <v>1894</v>
      </c>
      <c r="K209" t="s">
        <v>1895</v>
      </c>
      <c r="L209" t="s">
        <v>1896</v>
      </c>
      <c r="M209" t="s">
        <v>1897</v>
      </c>
      <c r="O209" t="s">
        <v>11444</v>
      </c>
    </row>
    <row r="210" spans="1:15">
      <c r="A210" t="s">
        <v>1486</v>
      </c>
      <c r="B210" s="22">
        <v>5.8230644840895101E-8</v>
      </c>
      <c r="C210" s="23">
        <v>49.3333333333333</v>
      </c>
      <c r="D210" s="23">
        <v>60.3333333333333</v>
      </c>
      <c r="E210" s="23">
        <v>91.6666666666667</v>
      </c>
      <c r="F210" s="23">
        <v>63.6666666666667</v>
      </c>
      <c r="G210" t="s">
        <v>1487</v>
      </c>
      <c r="H210" t="s">
        <v>1488</v>
      </c>
      <c r="I210" t="s">
        <v>1489</v>
      </c>
      <c r="J210" t="s">
        <v>1490</v>
      </c>
      <c r="K210" t="s">
        <v>1491</v>
      </c>
      <c r="L210" t="s">
        <v>1492</v>
      </c>
      <c r="M210" t="s">
        <v>1493</v>
      </c>
      <c r="O210" t="s">
        <v>11444</v>
      </c>
    </row>
    <row r="211" spans="1:15">
      <c r="A211" t="s">
        <v>5733</v>
      </c>
      <c r="B211" s="22">
        <v>8.3821189362398405E-8</v>
      </c>
      <c r="C211" s="23">
        <v>1.3333333333333299</v>
      </c>
      <c r="D211" s="23">
        <v>4.6666666666666696</v>
      </c>
      <c r="E211" s="23">
        <v>10.6666666666667</v>
      </c>
      <c r="F211" s="23">
        <v>13.3333333333333</v>
      </c>
      <c r="G211" t="s">
        <v>5734</v>
      </c>
      <c r="H211" t="s">
        <v>5735</v>
      </c>
      <c r="I211" t="s">
        <v>5736</v>
      </c>
      <c r="L211" t="s">
        <v>5737</v>
      </c>
      <c r="M211" t="s">
        <v>391</v>
      </c>
      <c r="O211" t="s">
        <v>11444</v>
      </c>
    </row>
    <row r="212" spans="1:15">
      <c r="A212" t="s">
        <v>4011</v>
      </c>
      <c r="B212" s="22">
        <v>1.00824509126687E-7</v>
      </c>
      <c r="C212" s="23">
        <v>8.3333333333333304</v>
      </c>
      <c r="D212" s="23">
        <v>28</v>
      </c>
      <c r="E212" s="23">
        <v>26.6666666666667</v>
      </c>
      <c r="F212" s="23">
        <v>23.6666666666667</v>
      </c>
      <c r="G212" t="s">
        <v>4012</v>
      </c>
      <c r="H212" t="s">
        <v>4013</v>
      </c>
      <c r="I212" t="s">
        <v>4014</v>
      </c>
      <c r="J212" t="s">
        <v>4015</v>
      </c>
      <c r="K212" t="s">
        <v>4016</v>
      </c>
      <c r="L212" t="s">
        <v>4017</v>
      </c>
      <c r="M212" t="s">
        <v>4018</v>
      </c>
      <c r="O212" t="s">
        <v>11444</v>
      </c>
    </row>
    <row r="213" spans="1:15">
      <c r="A213" t="s">
        <v>2318</v>
      </c>
      <c r="B213" s="22">
        <v>1.0907105506139199E-7</v>
      </c>
      <c r="C213" s="23">
        <v>35</v>
      </c>
      <c r="D213" s="23">
        <v>56</v>
      </c>
      <c r="E213" s="23">
        <v>50</v>
      </c>
      <c r="F213" s="23">
        <v>72.3333333333333</v>
      </c>
      <c r="G213" t="s">
        <v>2319</v>
      </c>
      <c r="H213" t="s">
        <v>2320</v>
      </c>
      <c r="I213" t="s">
        <v>2321</v>
      </c>
      <c r="J213" t="s">
        <v>2322</v>
      </c>
      <c r="K213" t="s">
        <v>2323</v>
      </c>
      <c r="L213" t="s">
        <v>2324</v>
      </c>
      <c r="M213" t="s">
        <v>2325</v>
      </c>
      <c r="O213" t="s">
        <v>11444</v>
      </c>
    </row>
    <row r="214" spans="1:15">
      <c r="A214" t="s">
        <v>4586</v>
      </c>
      <c r="B214" s="22">
        <v>1.4174373563220299E-7</v>
      </c>
      <c r="C214" s="23">
        <v>5</v>
      </c>
      <c r="D214" s="23">
        <v>11</v>
      </c>
      <c r="E214" s="23">
        <v>20</v>
      </c>
      <c r="F214" s="23">
        <v>20.6666666666667</v>
      </c>
      <c r="G214" t="s">
        <v>4587</v>
      </c>
      <c r="H214" t="s">
        <v>4588</v>
      </c>
      <c r="I214" t="s">
        <v>4589</v>
      </c>
      <c r="J214" t="s">
        <v>4590</v>
      </c>
      <c r="K214" t="s">
        <v>4591</v>
      </c>
      <c r="L214" t="s">
        <v>4592</v>
      </c>
      <c r="M214" t="s">
        <v>4593</v>
      </c>
      <c r="O214" t="s">
        <v>11444</v>
      </c>
    </row>
    <row r="215" spans="1:15">
      <c r="A215" t="s">
        <v>2957</v>
      </c>
      <c r="B215" s="22">
        <v>1.6188559863643101E-7</v>
      </c>
      <c r="C215" s="23">
        <v>88</v>
      </c>
      <c r="D215" s="23">
        <v>67.3333333333333</v>
      </c>
      <c r="E215" s="23">
        <v>82.3333333333333</v>
      </c>
      <c r="F215" s="23">
        <v>49</v>
      </c>
      <c r="G215" t="s">
        <v>2958</v>
      </c>
      <c r="H215" t="s">
        <v>2959</v>
      </c>
      <c r="I215" t="s">
        <v>2960</v>
      </c>
      <c r="J215" t="s">
        <v>2961</v>
      </c>
      <c r="K215" t="s">
        <v>2962</v>
      </c>
      <c r="L215" t="s">
        <v>2963</v>
      </c>
      <c r="M215" t="s">
        <v>2964</v>
      </c>
      <c r="N215" t="s">
        <v>2965</v>
      </c>
      <c r="O215" t="s">
        <v>11444</v>
      </c>
    </row>
    <row r="216" spans="1:15">
      <c r="A216" t="s">
        <v>2531</v>
      </c>
      <c r="B216" s="22">
        <v>1.6886448926310601E-7</v>
      </c>
      <c r="C216" s="23">
        <v>0</v>
      </c>
      <c r="D216" s="23">
        <v>5.3333333333333304</v>
      </c>
      <c r="E216" s="23">
        <v>6.3333333333333304</v>
      </c>
      <c r="F216" s="23">
        <v>9.3333333333333304</v>
      </c>
      <c r="G216" t="s">
        <v>2532</v>
      </c>
      <c r="H216" t="s">
        <v>2533</v>
      </c>
      <c r="I216" t="s">
        <v>2534</v>
      </c>
      <c r="J216" t="s">
        <v>2535</v>
      </c>
      <c r="K216" t="s">
        <v>2536</v>
      </c>
      <c r="L216" t="s">
        <v>2537</v>
      </c>
      <c r="M216" t="s">
        <v>2538</v>
      </c>
      <c r="O216" t="s">
        <v>11444</v>
      </c>
    </row>
    <row r="217" spans="1:15">
      <c r="A217" t="s">
        <v>7769</v>
      </c>
      <c r="B217" s="22">
        <v>1.8133279872135E-7</v>
      </c>
      <c r="C217" s="23">
        <v>8</v>
      </c>
      <c r="D217" s="23">
        <v>29.3333333333333</v>
      </c>
      <c r="E217" s="23">
        <v>20.3333333333333</v>
      </c>
      <c r="F217" s="23">
        <v>21.3333333333333</v>
      </c>
      <c r="G217" t="s">
        <v>7770</v>
      </c>
      <c r="H217" t="s">
        <v>7771</v>
      </c>
      <c r="I217" t="s">
        <v>7772</v>
      </c>
      <c r="J217" t="s">
        <v>7773</v>
      </c>
      <c r="K217" t="s">
        <v>7774</v>
      </c>
      <c r="L217" t="s">
        <v>7775</v>
      </c>
      <c r="M217" t="s">
        <v>7776</v>
      </c>
      <c r="N217" t="s">
        <v>7777</v>
      </c>
      <c r="O217" t="s">
        <v>11444</v>
      </c>
    </row>
    <row r="218" spans="1:15">
      <c r="A218" t="s">
        <v>3475</v>
      </c>
      <c r="B218" s="22">
        <v>2.0378453027490799E-7</v>
      </c>
      <c r="C218" s="23">
        <v>28.6666666666667</v>
      </c>
      <c r="D218" s="23">
        <v>51.6666666666667</v>
      </c>
      <c r="E218" s="23">
        <v>62</v>
      </c>
      <c r="F218" s="23">
        <v>48.6666666666667</v>
      </c>
      <c r="G218" t="s">
        <v>3476</v>
      </c>
      <c r="H218" t="s">
        <v>3477</v>
      </c>
      <c r="I218" t="s">
        <v>3478</v>
      </c>
      <c r="J218" t="s">
        <v>3479</v>
      </c>
      <c r="K218" t="s">
        <v>3480</v>
      </c>
      <c r="L218" t="s">
        <v>3481</v>
      </c>
      <c r="M218" t="s">
        <v>3482</v>
      </c>
      <c r="N218" t="s">
        <v>1963</v>
      </c>
      <c r="O218" t="s">
        <v>11444</v>
      </c>
    </row>
    <row r="219" spans="1:15">
      <c r="A219" t="s">
        <v>2098</v>
      </c>
      <c r="B219" s="22">
        <v>2.0659346463266399E-7</v>
      </c>
      <c r="C219" s="23">
        <v>114</v>
      </c>
      <c r="D219" s="23">
        <v>136.666666666667</v>
      </c>
      <c r="E219" s="23">
        <v>148.666666666667</v>
      </c>
      <c r="F219" s="23">
        <v>174</v>
      </c>
      <c r="G219" t="s">
        <v>2099</v>
      </c>
      <c r="H219" t="s">
        <v>2100</v>
      </c>
      <c r="I219" t="s">
        <v>2101</v>
      </c>
      <c r="J219" t="s">
        <v>2102</v>
      </c>
      <c r="K219" t="s">
        <v>2103</v>
      </c>
      <c r="L219" t="s">
        <v>2104</v>
      </c>
      <c r="M219" t="s">
        <v>2105</v>
      </c>
      <c r="N219" t="s">
        <v>2106</v>
      </c>
      <c r="O219" t="s">
        <v>11444</v>
      </c>
    </row>
    <row r="220" spans="1:15">
      <c r="A220" t="s">
        <v>2083</v>
      </c>
      <c r="B220" s="22">
        <v>2.0824544350098001E-7</v>
      </c>
      <c r="C220" s="23">
        <v>2.6666666666666701</v>
      </c>
      <c r="D220" s="23">
        <v>5.6666666666666696</v>
      </c>
      <c r="E220" s="23">
        <v>16.3333333333333</v>
      </c>
      <c r="F220" s="23">
        <v>5.3333333333333304</v>
      </c>
      <c r="G220" t="s">
        <v>2084</v>
      </c>
      <c r="H220" t="s">
        <v>2085</v>
      </c>
      <c r="I220" t="s">
        <v>2086</v>
      </c>
      <c r="J220" t="s">
        <v>2087</v>
      </c>
      <c r="K220" t="s">
        <v>2088</v>
      </c>
      <c r="M220" t="s">
        <v>2089</v>
      </c>
      <c r="O220" t="s">
        <v>11444</v>
      </c>
    </row>
    <row r="221" spans="1:15">
      <c r="A221" t="s">
        <v>2974</v>
      </c>
      <c r="B221" s="22">
        <v>3.5432442667545602E-7</v>
      </c>
      <c r="C221" s="23">
        <v>10.3333333333333</v>
      </c>
      <c r="D221" s="23">
        <v>29.3333333333333</v>
      </c>
      <c r="E221" s="23">
        <v>24.3333333333333</v>
      </c>
      <c r="F221" s="23">
        <v>30.6666666666667</v>
      </c>
      <c r="G221" t="s">
        <v>2975</v>
      </c>
      <c r="H221" t="s">
        <v>2976</v>
      </c>
      <c r="I221" t="s">
        <v>2977</v>
      </c>
      <c r="L221" t="s">
        <v>2978</v>
      </c>
      <c r="M221" t="s">
        <v>391</v>
      </c>
      <c r="O221" t="s">
        <v>11444</v>
      </c>
    </row>
    <row r="222" spans="1:15">
      <c r="A222" t="s">
        <v>9142</v>
      </c>
      <c r="B222" s="22">
        <v>4.3551113775196399E-7</v>
      </c>
      <c r="C222" s="23">
        <v>3.6666666666666701</v>
      </c>
      <c r="D222" s="23">
        <v>2</v>
      </c>
      <c r="E222" s="23">
        <v>13.6666666666667</v>
      </c>
      <c r="F222" s="23">
        <v>9.3333333333333304</v>
      </c>
      <c r="G222" t="s">
        <v>9143</v>
      </c>
      <c r="H222" t="s">
        <v>9144</v>
      </c>
      <c r="I222" t="s">
        <v>9145</v>
      </c>
      <c r="J222" t="s">
        <v>9146</v>
      </c>
      <c r="K222" t="s">
        <v>9147</v>
      </c>
      <c r="L222" t="s">
        <v>9148</v>
      </c>
      <c r="M222" t="s">
        <v>9149</v>
      </c>
      <c r="O222" t="s">
        <v>11444</v>
      </c>
    </row>
    <row r="223" spans="1:15">
      <c r="A223" t="s">
        <v>3023</v>
      </c>
      <c r="B223" s="22">
        <v>4.8591428915124296E-7</v>
      </c>
      <c r="C223" s="23">
        <v>10.3333333333333</v>
      </c>
      <c r="D223" s="23">
        <v>19.3333333333333</v>
      </c>
      <c r="E223" s="23">
        <v>26.6666666666667</v>
      </c>
      <c r="F223" s="23">
        <v>31.3333333333333</v>
      </c>
      <c r="G223" t="s">
        <v>3024</v>
      </c>
      <c r="H223" t="s">
        <v>3025</v>
      </c>
      <c r="I223" t="s">
        <v>3026</v>
      </c>
      <c r="J223" t="s">
        <v>3027</v>
      </c>
      <c r="K223" t="s">
        <v>3028</v>
      </c>
      <c r="L223" t="s">
        <v>3029</v>
      </c>
      <c r="M223" t="s">
        <v>3030</v>
      </c>
      <c r="O223" t="s">
        <v>11444</v>
      </c>
    </row>
    <row r="224" spans="1:15">
      <c r="A224" t="s">
        <v>2140</v>
      </c>
      <c r="B224" s="22">
        <v>6.7697084383517305E-7</v>
      </c>
      <c r="C224" s="23">
        <v>14.3333333333333</v>
      </c>
      <c r="D224" s="23">
        <v>30</v>
      </c>
      <c r="E224" s="23">
        <v>10.6666666666667</v>
      </c>
      <c r="F224" s="23">
        <v>24.3333333333333</v>
      </c>
      <c r="G224" t="s">
        <v>2141</v>
      </c>
      <c r="H224" t="s">
        <v>2142</v>
      </c>
      <c r="I224" t="s">
        <v>2143</v>
      </c>
      <c r="J224" t="s">
        <v>2144</v>
      </c>
      <c r="K224" t="s">
        <v>2145</v>
      </c>
      <c r="L224" t="s">
        <v>2146</v>
      </c>
      <c r="M224" t="s">
        <v>2147</v>
      </c>
      <c r="O224" t="s">
        <v>11444</v>
      </c>
    </row>
    <row r="225" spans="1:15">
      <c r="A225" t="s">
        <v>9150</v>
      </c>
      <c r="B225" s="22">
        <v>9.2149588508630502E-7</v>
      </c>
      <c r="C225" s="23">
        <v>4.3333333333333304</v>
      </c>
      <c r="D225" s="23">
        <v>0</v>
      </c>
      <c r="E225" s="23">
        <v>0</v>
      </c>
      <c r="F225" s="23">
        <v>0</v>
      </c>
      <c r="G225" t="s">
        <v>9151</v>
      </c>
      <c r="H225" t="s">
        <v>9152</v>
      </c>
      <c r="I225" t="s">
        <v>9153</v>
      </c>
      <c r="J225" t="s">
        <v>9154</v>
      </c>
      <c r="K225" t="s">
        <v>9155</v>
      </c>
      <c r="L225" t="s">
        <v>9156</v>
      </c>
      <c r="M225" t="s">
        <v>9157</v>
      </c>
      <c r="O225" t="s">
        <v>11444</v>
      </c>
    </row>
    <row r="226" spans="1:15">
      <c r="A226" t="s">
        <v>4003</v>
      </c>
      <c r="B226" s="22">
        <v>9.4815951753633997E-7</v>
      </c>
      <c r="C226" s="23">
        <v>2</v>
      </c>
      <c r="D226" s="23">
        <v>3.6666666666666701</v>
      </c>
      <c r="E226" s="23">
        <v>0</v>
      </c>
      <c r="F226" s="23">
        <v>8</v>
      </c>
      <c r="G226" t="s">
        <v>4004</v>
      </c>
      <c r="H226" t="s">
        <v>4005</v>
      </c>
      <c r="I226" t="s">
        <v>4006</v>
      </c>
      <c r="J226" t="s">
        <v>4007</v>
      </c>
      <c r="K226" t="s">
        <v>4008</v>
      </c>
      <c r="L226" t="s">
        <v>4009</v>
      </c>
      <c r="M226" t="s">
        <v>4010</v>
      </c>
      <c r="O226" t="s">
        <v>11444</v>
      </c>
    </row>
    <row r="227" spans="1:15">
      <c r="A227" t="s">
        <v>2701</v>
      </c>
      <c r="B227" s="22">
        <v>1.00767405779985E-6</v>
      </c>
      <c r="C227" s="23">
        <v>79</v>
      </c>
      <c r="D227" s="23">
        <v>100</v>
      </c>
      <c r="E227" s="23">
        <v>120.333333333333</v>
      </c>
      <c r="F227" s="23">
        <v>121.666666666667</v>
      </c>
      <c r="G227" t="s">
        <v>2702</v>
      </c>
      <c r="H227" t="s">
        <v>2703</v>
      </c>
      <c r="I227" t="s">
        <v>2704</v>
      </c>
      <c r="J227" t="s">
        <v>2705</v>
      </c>
      <c r="K227" t="s">
        <v>2706</v>
      </c>
      <c r="L227" t="s">
        <v>2707</v>
      </c>
      <c r="M227" t="s">
        <v>2708</v>
      </c>
      <c r="O227" t="s">
        <v>11444</v>
      </c>
    </row>
    <row r="228" spans="1:15">
      <c r="A228" t="s">
        <v>3231</v>
      </c>
      <c r="B228" s="22">
        <v>1.01004409993914E-6</v>
      </c>
      <c r="C228" s="23">
        <v>46.6666666666667</v>
      </c>
      <c r="D228" s="23">
        <v>64.6666666666667</v>
      </c>
      <c r="E228" s="23">
        <v>81</v>
      </c>
      <c r="F228" s="23">
        <v>79.6666666666667</v>
      </c>
      <c r="G228" t="s">
        <v>3232</v>
      </c>
      <c r="H228" t="s">
        <v>3233</v>
      </c>
      <c r="I228" t="s">
        <v>3234</v>
      </c>
      <c r="J228" t="s">
        <v>3235</v>
      </c>
      <c r="K228" t="s">
        <v>3236</v>
      </c>
      <c r="L228" t="s">
        <v>3237</v>
      </c>
      <c r="M228" t="s">
        <v>3238</v>
      </c>
      <c r="O228" t="s">
        <v>11444</v>
      </c>
    </row>
    <row r="229" spans="1:15">
      <c r="A229" t="s">
        <v>1735</v>
      </c>
      <c r="B229" s="22">
        <v>1.08014944055087E-6</v>
      </c>
      <c r="C229" s="23">
        <v>6.3333333333333304</v>
      </c>
      <c r="D229" s="23">
        <v>21</v>
      </c>
      <c r="E229" s="23">
        <v>19.3333333333333</v>
      </c>
      <c r="F229" s="23">
        <v>23</v>
      </c>
      <c r="G229" t="s">
        <v>1736</v>
      </c>
      <c r="H229" t="s">
        <v>1737</v>
      </c>
      <c r="I229" t="s">
        <v>1738</v>
      </c>
      <c r="J229" t="s">
        <v>1739</v>
      </c>
      <c r="K229" t="s">
        <v>1740</v>
      </c>
      <c r="L229" t="s">
        <v>1741</v>
      </c>
      <c r="M229" t="s">
        <v>1742</v>
      </c>
      <c r="O229" t="s">
        <v>11444</v>
      </c>
    </row>
    <row r="230" spans="1:15">
      <c r="A230" t="s">
        <v>1678</v>
      </c>
      <c r="B230" s="22">
        <v>1.28103613509703E-6</v>
      </c>
      <c r="C230" s="23">
        <v>0</v>
      </c>
      <c r="D230" s="23">
        <v>7.3333333333333304</v>
      </c>
      <c r="E230" s="23">
        <v>1.3333333333333299</v>
      </c>
      <c r="F230" s="23">
        <v>3.6666666666666701</v>
      </c>
      <c r="G230" t="s">
        <v>1679</v>
      </c>
      <c r="H230" t="s">
        <v>1680</v>
      </c>
      <c r="I230" t="s">
        <v>1681</v>
      </c>
      <c r="J230" t="s">
        <v>1682</v>
      </c>
      <c r="K230" t="s">
        <v>1683</v>
      </c>
      <c r="L230" t="s">
        <v>1684</v>
      </c>
      <c r="M230" t="s">
        <v>1685</v>
      </c>
      <c r="O230" t="s">
        <v>11444</v>
      </c>
    </row>
    <row r="231" spans="1:15">
      <c r="A231" t="s">
        <v>3759</v>
      </c>
      <c r="B231" s="22">
        <v>1.3693270791554901E-6</v>
      </c>
      <c r="C231" s="23">
        <v>1</v>
      </c>
      <c r="D231" s="23">
        <v>2.6666666666666701</v>
      </c>
      <c r="E231" s="23">
        <v>11</v>
      </c>
      <c r="F231" s="23">
        <v>3.6666666666666701</v>
      </c>
      <c r="G231" t="s">
        <v>3760</v>
      </c>
      <c r="H231" t="s">
        <v>3761</v>
      </c>
      <c r="I231" t="s">
        <v>3762</v>
      </c>
      <c r="J231" t="s">
        <v>3763</v>
      </c>
      <c r="K231" t="s">
        <v>3764</v>
      </c>
      <c r="L231" t="s">
        <v>3765</v>
      </c>
      <c r="M231" t="s">
        <v>3766</v>
      </c>
      <c r="O231" t="s">
        <v>11444</v>
      </c>
    </row>
    <row r="232" spans="1:15">
      <c r="A232" t="s">
        <v>9158</v>
      </c>
      <c r="B232" s="22">
        <v>1.9699415351956599E-6</v>
      </c>
      <c r="C232" s="23">
        <v>1.3333333333333299</v>
      </c>
      <c r="D232" s="23">
        <v>1.3333333333333299</v>
      </c>
      <c r="E232" s="23">
        <v>10</v>
      </c>
      <c r="F232" s="23">
        <v>5.6666666666666696</v>
      </c>
      <c r="G232" t="s">
        <v>9159</v>
      </c>
      <c r="H232" t="s">
        <v>9160</v>
      </c>
      <c r="I232" t="s">
        <v>9161</v>
      </c>
      <c r="J232" t="s">
        <v>9162</v>
      </c>
      <c r="K232" t="s">
        <v>9163</v>
      </c>
      <c r="L232" t="s">
        <v>9164</v>
      </c>
      <c r="M232" t="s">
        <v>9165</v>
      </c>
      <c r="O232" t="s">
        <v>11444</v>
      </c>
    </row>
    <row r="233" spans="1:15">
      <c r="A233" t="s">
        <v>3459</v>
      </c>
      <c r="B233" s="22">
        <v>2.8693294332007698E-6</v>
      </c>
      <c r="C233" s="23">
        <v>0</v>
      </c>
      <c r="D233" s="23">
        <v>2.3333333333333299</v>
      </c>
      <c r="E233" s="23">
        <v>0</v>
      </c>
      <c r="F233" s="23">
        <v>5</v>
      </c>
      <c r="G233" t="s">
        <v>3460</v>
      </c>
      <c r="H233" t="s">
        <v>3461</v>
      </c>
      <c r="I233" t="s">
        <v>3462</v>
      </c>
      <c r="J233" t="s">
        <v>3463</v>
      </c>
      <c r="K233" t="s">
        <v>3464</v>
      </c>
      <c r="L233" t="s">
        <v>3465</v>
      </c>
      <c r="M233" t="s">
        <v>3466</v>
      </c>
      <c r="O233" t="s">
        <v>11444</v>
      </c>
    </row>
    <row r="234" spans="1:15">
      <c r="A234" t="s">
        <v>1955</v>
      </c>
      <c r="B234" s="22">
        <v>3.0809395504548001E-6</v>
      </c>
      <c r="C234" s="23">
        <v>16.6666666666667</v>
      </c>
      <c r="D234" s="23">
        <v>33.6666666666667</v>
      </c>
      <c r="E234" s="23">
        <v>39.3333333333333</v>
      </c>
      <c r="F234" s="23">
        <v>36.3333333333333</v>
      </c>
      <c r="G234" t="s">
        <v>1956</v>
      </c>
      <c r="H234" t="s">
        <v>1957</v>
      </c>
      <c r="I234" t="s">
        <v>1958</v>
      </c>
      <c r="J234" t="s">
        <v>1959</v>
      </c>
      <c r="K234" t="s">
        <v>1960</v>
      </c>
      <c r="L234" t="s">
        <v>1961</v>
      </c>
      <c r="M234" t="s">
        <v>1962</v>
      </c>
      <c r="N234" t="s">
        <v>1963</v>
      </c>
      <c r="O234" t="s">
        <v>11444</v>
      </c>
    </row>
    <row r="235" spans="1:15">
      <c r="A235" t="s">
        <v>6509</v>
      </c>
      <c r="B235" s="22">
        <v>3.3840429764745699E-6</v>
      </c>
      <c r="C235" s="23">
        <v>23</v>
      </c>
      <c r="D235" s="23">
        <v>49</v>
      </c>
      <c r="E235" s="23">
        <v>44</v>
      </c>
      <c r="F235" s="23">
        <v>43</v>
      </c>
      <c r="G235" t="s">
        <v>6510</v>
      </c>
      <c r="H235" t="s">
        <v>6511</v>
      </c>
      <c r="I235" t="s">
        <v>6512</v>
      </c>
      <c r="J235" t="s">
        <v>6513</v>
      </c>
      <c r="K235" t="s">
        <v>6514</v>
      </c>
      <c r="L235" t="s">
        <v>6515</v>
      </c>
      <c r="M235" t="s">
        <v>6516</v>
      </c>
      <c r="O235" t="s">
        <v>11444</v>
      </c>
    </row>
    <row r="236" spans="1:15">
      <c r="A236" t="s">
        <v>2667</v>
      </c>
      <c r="B236" s="22">
        <v>3.6818306430231701E-6</v>
      </c>
      <c r="C236" s="23">
        <v>2</v>
      </c>
      <c r="D236" s="23">
        <v>11</v>
      </c>
      <c r="E236" s="23">
        <v>12</v>
      </c>
      <c r="F236" s="23">
        <v>13.3333333333333</v>
      </c>
      <c r="G236" t="s">
        <v>2668</v>
      </c>
      <c r="H236" t="s">
        <v>2669</v>
      </c>
      <c r="I236" t="s">
        <v>2670</v>
      </c>
      <c r="J236" t="s">
        <v>2671</v>
      </c>
      <c r="K236" t="s">
        <v>2672</v>
      </c>
      <c r="L236" t="s">
        <v>2673</v>
      </c>
      <c r="M236" t="s">
        <v>2674</v>
      </c>
      <c r="O236" t="s">
        <v>11444</v>
      </c>
    </row>
    <row r="237" spans="1:15">
      <c r="A237" t="s">
        <v>2458</v>
      </c>
      <c r="B237" s="22">
        <v>4.0333505265159503E-6</v>
      </c>
      <c r="C237" s="23">
        <v>22.6666666666667</v>
      </c>
      <c r="D237" s="23">
        <v>29.6666666666667</v>
      </c>
      <c r="E237" s="23">
        <v>42.6666666666667</v>
      </c>
      <c r="F237" s="23">
        <v>46.6666666666667</v>
      </c>
      <c r="G237" t="s">
        <v>2459</v>
      </c>
      <c r="H237" t="s">
        <v>2460</v>
      </c>
      <c r="I237" t="s">
        <v>2461</v>
      </c>
      <c r="J237" t="s">
        <v>2462</v>
      </c>
      <c r="K237" t="s">
        <v>2463</v>
      </c>
      <c r="L237" t="s">
        <v>2464</v>
      </c>
      <c r="M237" t="s">
        <v>2465</v>
      </c>
      <c r="N237" t="s">
        <v>2466</v>
      </c>
      <c r="O237" t="s">
        <v>11444</v>
      </c>
    </row>
    <row r="238" spans="1:15">
      <c r="A238" t="s">
        <v>7396</v>
      </c>
      <c r="B238" s="22">
        <v>4.5360983553908902E-6</v>
      </c>
      <c r="C238" s="23">
        <v>67.6666666666667</v>
      </c>
      <c r="D238" s="23">
        <v>97</v>
      </c>
      <c r="E238" s="23">
        <v>92.6666666666667</v>
      </c>
      <c r="F238" s="23">
        <v>110.333333333333</v>
      </c>
      <c r="G238" t="s">
        <v>7397</v>
      </c>
      <c r="H238" t="s">
        <v>7398</v>
      </c>
      <c r="I238" t="s">
        <v>7399</v>
      </c>
      <c r="J238" t="s">
        <v>7400</v>
      </c>
      <c r="K238" t="s">
        <v>7401</v>
      </c>
      <c r="L238" t="s">
        <v>7402</v>
      </c>
      <c r="M238" t="s">
        <v>7403</v>
      </c>
      <c r="N238" t="s">
        <v>1751</v>
      </c>
      <c r="O238" t="s">
        <v>11444</v>
      </c>
    </row>
    <row r="239" spans="1:15">
      <c r="A239" t="s">
        <v>1534</v>
      </c>
      <c r="B239" s="22">
        <v>4.5966076581430899E-6</v>
      </c>
      <c r="C239" s="23">
        <v>9</v>
      </c>
      <c r="D239" s="23">
        <v>11.6666666666667</v>
      </c>
      <c r="E239" s="23">
        <v>6</v>
      </c>
      <c r="F239" s="23">
        <v>21.6666666666667</v>
      </c>
      <c r="G239" t="s">
        <v>1535</v>
      </c>
      <c r="H239" t="s">
        <v>1536</v>
      </c>
      <c r="I239" t="s">
        <v>1537</v>
      </c>
      <c r="J239" t="s">
        <v>1538</v>
      </c>
      <c r="K239" t="s">
        <v>1539</v>
      </c>
      <c r="L239" t="s">
        <v>1540</v>
      </c>
      <c r="M239" t="s">
        <v>1541</v>
      </c>
      <c r="O239" t="s">
        <v>11444</v>
      </c>
    </row>
    <row r="240" spans="1:15">
      <c r="A240" t="s">
        <v>1355</v>
      </c>
      <c r="B240" s="22">
        <v>4.6058596534115499E-6</v>
      </c>
      <c r="C240" s="23">
        <v>6.3333333333333304</v>
      </c>
      <c r="D240" s="23">
        <v>20.6666666666667</v>
      </c>
      <c r="E240" s="23">
        <v>21.6666666666667</v>
      </c>
      <c r="F240" s="23">
        <v>18</v>
      </c>
      <c r="G240" t="s">
        <v>1356</v>
      </c>
      <c r="H240" t="s">
        <v>1357</v>
      </c>
      <c r="I240" t="s">
        <v>1358</v>
      </c>
      <c r="J240" t="s">
        <v>1359</v>
      </c>
      <c r="K240" t="s">
        <v>1360</v>
      </c>
      <c r="L240" t="s">
        <v>1361</v>
      </c>
      <c r="M240" t="s">
        <v>1362</v>
      </c>
      <c r="N240" t="s">
        <v>1363</v>
      </c>
      <c r="O240" t="s">
        <v>11444</v>
      </c>
    </row>
    <row r="241" spans="1:15">
      <c r="A241" t="s">
        <v>5826</v>
      </c>
      <c r="B241" s="22">
        <v>5.1877717559497E-6</v>
      </c>
      <c r="C241" s="23">
        <v>0.33333333333333298</v>
      </c>
      <c r="D241" s="23">
        <v>0.66666666666666696</v>
      </c>
      <c r="E241" s="23">
        <v>5.6666666666666696</v>
      </c>
      <c r="F241" s="23">
        <v>6</v>
      </c>
      <c r="G241" t="s">
        <v>5827</v>
      </c>
      <c r="H241" t="s">
        <v>5828</v>
      </c>
      <c r="I241" t="s">
        <v>5829</v>
      </c>
      <c r="J241" t="s">
        <v>5830</v>
      </c>
      <c r="K241" t="s">
        <v>5831</v>
      </c>
      <c r="L241" t="s">
        <v>5832</v>
      </c>
      <c r="M241" t="s">
        <v>5833</v>
      </c>
      <c r="O241" t="s">
        <v>11444</v>
      </c>
    </row>
    <row r="242" spans="1:15">
      <c r="A242" t="s">
        <v>2359</v>
      </c>
      <c r="B242" s="22">
        <v>5.5545813325707602E-6</v>
      </c>
      <c r="C242" s="23">
        <v>13.3333333333333</v>
      </c>
      <c r="D242" s="23">
        <v>32</v>
      </c>
      <c r="E242" s="23">
        <v>21.6666666666667</v>
      </c>
      <c r="F242" s="23">
        <v>32</v>
      </c>
      <c r="G242" t="s">
        <v>2360</v>
      </c>
      <c r="H242" t="s">
        <v>2361</v>
      </c>
      <c r="I242" t="s">
        <v>2362</v>
      </c>
      <c r="J242" t="s">
        <v>2363</v>
      </c>
      <c r="K242" t="s">
        <v>2364</v>
      </c>
      <c r="L242" t="s">
        <v>2365</v>
      </c>
      <c r="M242" t="s">
        <v>2366</v>
      </c>
      <c r="O242" t="s">
        <v>11444</v>
      </c>
    </row>
    <row r="243" spans="1:15">
      <c r="A243" t="s">
        <v>9166</v>
      </c>
      <c r="B243" s="22">
        <v>5.5630583159896299E-6</v>
      </c>
      <c r="C243" s="23">
        <v>2</v>
      </c>
      <c r="D243" s="23">
        <v>0</v>
      </c>
      <c r="E243" s="23">
        <v>7</v>
      </c>
      <c r="F243" s="23">
        <v>4.3333333333333304</v>
      </c>
      <c r="G243" t="s">
        <v>9167</v>
      </c>
      <c r="H243" t="s">
        <v>9168</v>
      </c>
      <c r="I243" t="s">
        <v>9169</v>
      </c>
      <c r="J243" t="s">
        <v>9170</v>
      </c>
      <c r="K243" t="s">
        <v>9171</v>
      </c>
      <c r="L243" t="s">
        <v>9172</v>
      </c>
      <c r="M243" t="s">
        <v>9173</v>
      </c>
      <c r="O243" t="s">
        <v>11444</v>
      </c>
    </row>
    <row r="244" spans="1:15">
      <c r="A244" t="s">
        <v>1769</v>
      </c>
      <c r="B244" s="22">
        <v>5.8353552505278203E-6</v>
      </c>
      <c r="C244" s="23">
        <v>87.6666666666667</v>
      </c>
      <c r="D244" s="23">
        <v>116.666666666667</v>
      </c>
      <c r="E244" s="23">
        <v>115.666666666667</v>
      </c>
      <c r="F244" s="23">
        <v>135.666666666667</v>
      </c>
      <c r="G244" t="s">
        <v>1770</v>
      </c>
      <c r="H244" t="s">
        <v>1771</v>
      </c>
      <c r="I244" t="s">
        <v>1772</v>
      </c>
      <c r="J244" t="s">
        <v>1773</v>
      </c>
      <c r="K244" t="s">
        <v>1774</v>
      </c>
      <c r="L244" t="s">
        <v>1775</v>
      </c>
      <c r="M244" t="s">
        <v>1776</v>
      </c>
      <c r="O244" t="s">
        <v>11444</v>
      </c>
    </row>
    <row r="245" spans="1:15">
      <c r="A245" t="s">
        <v>3397</v>
      </c>
      <c r="B245" s="22">
        <v>6.04275293486593E-6</v>
      </c>
      <c r="C245" s="23">
        <v>13</v>
      </c>
      <c r="D245" s="23">
        <v>25.6666666666667</v>
      </c>
      <c r="E245" s="23">
        <v>31.6666666666667</v>
      </c>
      <c r="F245" s="23">
        <v>32.3333333333333</v>
      </c>
      <c r="G245" t="s">
        <v>3398</v>
      </c>
      <c r="H245" t="s">
        <v>3399</v>
      </c>
      <c r="I245" t="s">
        <v>3400</v>
      </c>
      <c r="J245" t="s">
        <v>3401</v>
      </c>
      <c r="K245" t="s">
        <v>3402</v>
      </c>
      <c r="L245" t="s">
        <v>3403</v>
      </c>
      <c r="M245" t="s">
        <v>3404</v>
      </c>
      <c r="O245" t="s">
        <v>11444</v>
      </c>
    </row>
    <row r="246" spans="1:15">
      <c r="A246" t="s">
        <v>3775</v>
      </c>
      <c r="B246" s="22">
        <v>6.1029379780136601E-6</v>
      </c>
      <c r="C246" s="23">
        <v>0</v>
      </c>
      <c r="D246" s="23">
        <v>2</v>
      </c>
      <c r="E246" s="23">
        <v>2</v>
      </c>
      <c r="F246" s="23">
        <v>7</v>
      </c>
      <c r="G246" t="s">
        <v>3776</v>
      </c>
      <c r="H246" t="s">
        <v>3777</v>
      </c>
      <c r="I246" t="s">
        <v>3778</v>
      </c>
      <c r="J246" t="s">
        <v>3779</v>
      </c>
      <c r="K246" t="s">
        <v>3780</v>
      </c>
      <c r="L246" t="s">
        <v>3781</v>
      </c>
      <c r="M246" t="s">
        <v>3782</v>
      </c>
      <c r="O246" t="s">
        <v>11444</v>
      </c>
    </row>
    <row r="247" spans="1:15">
      <c r="A247" t="s">
        <v>5488</v>
      </c>
      <c r="B247" s="22">
        <v>6.1379746744045198E-6</v>
      </c>
      <c r="C247" s="23">
        <v>31.6666666666667</v>
      </c>
      <c r="D247" s="23">
        <v>53</v>
      </c>
      <c r="E247" s="23">
        <v>49.6666666666667</v>
      </c>
      <c r="F247" s="23">
        <v>62</v>
      </c>
      <c r="G247" t="s">
        <v>5489</v>
      </c>
      <c r="H247" t="s">
        <v>5490</v>
      </c>
      <c r="I247" t="s">
        <v>5491</v>
      </c>
      <c r="J247" t="s">
        <v>5492</v>
      </c>
      <c r="K247" t="s">
        <v>5493</v>
      </c>
      <c r="L247" t="s">
        <v>5494</v>
      </c>
      <c r="M247" t="s">
        <v>5495</v>
      </c>
      <c r="O247" t="s">
        <v>11444</v>
      </c>
    </row>
    <row r="248" spans="1:15">
      <c r="A248" t="s">
        <v>2792</v>
      </c>
      <c r="B248" s="22">
        <v>6.2884336252020403E-6</v>
      </c>
      <c r="C248" s="23">
        <v>10.3333333333333</v>
      </c>
      <c r="D248" s="23">
        <v>24</v>
      </c>
      <c r="E248" s="23">
        <v>18.6666666666667</v>
      </c>
      <c r="F248" s="23">
        <v>29.6666666666667</v>
      </c>
      <c r="G248" t="s">
        <v>2793</v>
      </c>
      <c r="H248" t="s">
        <v>2794</v>
      </c>
      <c r="I248" t="s">
        <v>2795</v>
      </c>
      <c r="J248" t="s">
        <v>2796</v>
      </c>
      <c r="K248" t="s">
        <v>2797</v>
      </c>
      <c r="L248" t="s">
        <v>2798</v>
      </c>
      <c r="M248" t="s">
        <v>2799</v>
      </c>
      <c r="N248" t="s">
        <v>2800</v>
      </c>
      <c r="O248" t="s">
        <v>11444</v>
      </c>
    </row>
    <row r="249" spans="1:15">
      <c r="A249" t="s">
        <v>5882</v>
      </c>
      <c r="B249" s="22">
        <v>6.5015035510991496E-6</v>
      </c>
      <c r="C249" s="23">
        <v>4.6666666666666696</v>
      </c>
      <c r="D249" s="23">
        <v>9</v>
      </c>
      <c r="E249" s="23">
        <v>18</v>
      </c>
      <c r="F249" s="23">
        <v>16</v>
      </c>
      <c r="G249" t="s">
        <v>5883</v>
      </c>
      <c r="H249" t="s">
        <v>5884</v>
      </c>
      <c r="I249" t="s">
        <v>5885</v>
      </c>
      <c r="J249" t="s">
        <v>5886</v>
      </c>
      <c r="K249" t="s">
        <v>5887</v>
      </c>
      <c r="L249" t="s">
        <v>5888</v>
      </c>
      <c r="M249" t="s">
        <v>5889</v>
      </c>
      <c r="O249" t="s">
        <v>11444</v>
      </c>
    </row>
    <row r="250" spans="1:15">
      <c r="A250" t="s">
        <v>3958</v>
      </c>
      <c r="B250" s="22">
        <v>6.5866017749447099E-6</v>
      </c>
      <c r="C250" s="23">
        <v>0.33333333333333298</v>
      </c>
      <c r="D250" s="23">
        <v>8</v>
      </c>
      <c r="E250" s="23">
        <v>5.6666666666666696</v>
      </c>
      <c r="F250" s="23">
        <v>8</v>
      </c>
      <c r="G250" t="s">
        <v>3959</v>
      </c>
      <c r="H250" t="s">
        <v>3960</v>
      </c>
      <c r="I250" t="s">
        <v>3961</v>
      </c>
      <c r="J250" t="s">
        <v>3962</v>
      </c>
      <c r="K250" t="s">
        <v>3963</v>
      </c>
      <c r="L250" t="s">
        <v>3964</v>
      </c>
      <c r="M250" t="s">
        <v>3965</v>
      </c>
      <c r="O250" t="s">
        <v>11444</v>
      </c>
    </row>
    <row r="251" spans="1:15">
      <c r="A251" t="s">
        <v>9174</v>
      </c>
      <c r="B251" s="22">
        <v>7.1831819306573598E-6</v>
      </c>
      <c r="C251" s="23">
        <v>0.66666666666666696</v>
      </c>
      <c r="D251" s="23">
        <v>7</v>
      </c>
      <c r="E251" s="23">
        <v>0.33333333333333298</v>
      </c>
      <c r="F251" s="23">
        <v>3.3333333333333299</v>
      </c>
      <c r="G251" t="s">
        <v>9175</v>
      </c>
      <c r="H251" t="s">
        <v>9176</v>
      </c>
      <c r="I251" t="s">
        <v>9177</v>
      </c>
      <c r="J251" t="s">
        <v>9178</v>
      </c>
      <c r="K251" t="s">
        <v>9179</v>
      </c>
      <c r="L251" t="s">
        <v>9180</v>
      </c>
      <c r="M251" t="s">
        <v>9181</v>
      </c>
      <c r="O251" t="s">
        <v>11444</v>
      </c>
    </row>
    <row r="252" spans="1:15">
      <c r="A252" t="s">
        <v>3451</v>
      </c>
      <c r="B252" s="22">
        <v>7.6785212670082294E-6</v>
      </c>
      <c r="C252" s="23">
        <v>4.6666666666666696</v>
      </c>
      <c r="D252" s="23">
        <v>0</v>
      </c>
      <c r="E252" s="23">
        <v>0</v>
      </c>
      <c r="F252" s="23">
        <v>2</v>
      </c>
      <c r="G252" t="s">
        <v>3452</v>
      </c>
      <c r="H252" t="s">
        <v>3453</v>
      </c>
      <c r="I252" t="s">
        <v>3454</v>
      </c>
      <c r="J252" t="s">
        <v>3455</v>
      </c>
      <c r="K252" t="s">
        <v>3456</v>
      </c>
      <c r="L252" t="s">
        <v>3457</v>
      </c>
      <c r="M252" t="s">
        <v>3458</v>
      </c>
      <c r="O252" t="s">
        <v>11444</v>
      </c>
    </row>
    <row r="253" spans="1:15">
      <c r="A253" t="s">
        <v>7055</v>
      </c>
      <c r="B253" s="22">
        <v>8.7081003618484505E-6</v>
      </c>
      <c r="C253" s="23">
        <v>63</v>
      </c>
      <c r="D253" s="23">
        <v>90.3333333333333</v>
      </c>
      <c r="E253" s="23">
        <v>101.333333333333</v>
      </c>
      <c r="F253" s="23">
        <v>94</v>
      </c>
      <c r="G253" t="s">
        <v>7056</v>
      </c>
      <c r="H253" t="s">
        <v>7057</v>
      </c>
      <c r="I253" t="s">
        <v>7058</v>
      </c>
      <c r="J253" t="s">
        <v>7059</v>
      </c>
      <c r="K253" t="s">
        <v>7060</v>
      </c>
      <c r="L253" t="s">
        <v>7061</v>
      </c>
      <c r="M253" t="s">
        <v>7062</v>
      </c>
      <c r="N253" t="s">
        <v>7063</v>
      </c>
      <c r="O253" t="s">
        <v>11444</v>
      </c>
    </row>
    <row r="254" spans="1:15">
      <c r="A254" t="s">
        <v>2579</v>
      </c>
      <c r="B254" s="22">
        <v>8.7081003618484505E-6</v>
      </c>
      <c r="C254" s="23">
        <v>10</v>
      </c>
      <c r="D254" s="23">
        <v>23.6666666666667</v>
      </c>
      <c r="E254" s="23">
        <v>8.3333333333333304</v>
      </c>
      <c r="F254" s="23">
        <v>18</v>
      </c>
      <c r="G254" t="s">
        <v>2580</v>
      </c>
      <c r="H254" t="s">
        <v>2581</v>
      </c>
      <c r="I254" t="s">
        <v>2582</v>
      </c>
      <c r="J254" t="s">
        <v>2583</v>
      </c>
      <c r="K254" t="s">
        <v>2584</v>
      </c>
      <c r="L254" t="s">
        <v>2585</v>
      </c>
      <c r="M254" t="s">
        <v>2586</v>
      </c>
      <c r="O254" t="s">
        <v>11444</v>
      </c>
    </row>
    <row r="255" spans="1:15">
      <c r="A255" t="s">
        <v>5335</v>
      </c>
      <c r="B255" s="22">
        <v>8.9233587229007704E-6</v>
      </c>
      <c r="C255" s="23">
        <v>41.3333333333333</v>
      </c>
      <c r="D255" s="23">
        <v>54</v>
      </c>
      <c r="E255" s="23">
        <v>65.3333333333333</v>
      </c>
      <c r="F255" s="23">
        <v>73.3333333333333</v>
      </c>
      <c r="G255" t="s">
        <v>5336</v>
      </c>
      <c r="H255" t="s">
        <v>5337</v>
      </c>
      <c r="I255" t="s">
        <v>5338</v>
      </c>
      <c r="J255" t="s">
        <v>5339</v>
      </c>
      <c r="K255" t="s">
        <v>5340</v>
      </c>
      <c r="L255" t="s">
        <v>5341</v>
      </c>
      <c r="M255" t="s">
        <v>5342</v>
      </c>
      <c r="O255" t="s">
        <v>11444</v>
      </c>
    </row>
    <row r="256" spans="1:15">
      <c r="A256" t="s">
        <v>5407</v>
      </c>
      <c r="B256" s="22">
        <v>9.3209021138237805E-6</v>
      </c>
      <c r="C256" s="23">
        <v>8.6666666666666696</v>
      </c>
      <c r="D256" s="23">
        <v>12.3333333333333</v>
      </c>
      <c r="E256" s="23">
        <v>25.3333333333333</v>
      </c>
      <c r="F256" s="23">
        <v>19.3333333333333</v>
      </c>
      <c r="G256" t="s">
        <v>5408</v>
      </c>
      <c r="H256" t="s">
        <v>5409</v>
      </c>
      <c r="I256" t="s">
        <v>5410</v>
      </c>
      <c r="J256" t="s">
        <v>5411</v>
      </c>
      <c r="K256" t="s">
        <v>5412</v>
      </c>
      <c r="L256" t="s">
        <v>5413</v>
      </c>
      <c r="M256" t="s">
        <v>5414</v>
      </c>
      <c r="N256" t="s">
        <v>5415</v>
      </c>
      <c r="O256" t="s">
        <v>11444</v>
      </c>
    </row>
    <row r="257" spans="1:15">
      <c r="A257" t="s">
        <v>9182</v>
      </c>
      <c r="B257" s="22">
        <v>9.3968893213971495E-6</v>
      </c>
      <c r="C257" s="23">
        <v>3.6666666666666701</v>
      </c>
      <c r="D257" s="23">
        <v>0</v>
      </c>
      <c r="E257" s="23">
        <v>0</v>
      </c>
      <c r="F257" s="23">
        <v>0</v>
      </c>
      <c r="G257" t="s">
        <v>9183</v>
      </c>
      <c r="H257" t="s">
        <v>9184</v>
      </c>
      <c r="I257" t="s">
        <v>9185</v>
      </c>
      <c r="J257" t="s">
        <v>9186</v>
      </c>
      <c r="K257" t="s">
        <v>9187</v>
      </c>
      <c r="L257" t="s">
        <v>9188</v>
      </c>
      <c r="M257" t="s">
        <v>9189</v>
      </c>
      <c r="O257" t="s">
        <v>11444</v>
      </c>
    </row>
    <row r="258" spans="1:15">
      <c r="A258" t="s">
        <v>6284</v>
      </c>
      <c r="B258" s="22">
        <v>9.4738360571138502E-6</v>
      </c>
      <c r="C258" s="23">
        <v>0.66666666666666696</v>
      </c>
      <c r="D258" s="23">
        <v>2</v>
      </c>
      <c r="E258" s="23">
        <v>9</v>
      </c>
      <c r="F258" s="23">
        <v>3.3333333333333299</v>
      </c>
      <c r="G258" t="s">
        <v>6285</v>
      </c>
      <c r="H258" t="s">
        <v>6286</v>
      </c>
      <c r="I258" t="s">
        <v>6287</v>
      </c>
      <c r="J258" t="s">
        <v>6288</v>
      </c>
      <c r="K258" t="s">
        <v>6289</v>
      </c>
      <c r="L258" t="s">
        <v>6290</v>
      </c>
      <c r="M258" t="s">
        <v>6291</v>
      </c>
      <c r="O258" t="s">
        <v>11444</v>
      </c>
    </row>
    <row r="259" spans="1:15">
      <c r="A259" t="s">
        <v>5997</v>
      </c>
      <c r="B259" s="22">
        <v>1.11205550541963E-5</v>
      </c>
      <c r="C259" s="23">
        <v>10</v>
      </c>
      <c r="D259" s="23">
        <v>23</v>
      </c>
      <c r="E259" s="23">
        <v>16.3333333333333</v>
      </c>
      <c r="F259" s="23">
        <v>28</v>
      </c>
      <c r="G259" t="s">
        <v>5998</v>
      </c>
      <c r="H259" t="s">
        <v>5999</v>
      </c>
      <c r="I259" t="s">
        <v>6000</v>
      </c>
      <c r="J259" t="s">
        <v>6001</v>
      </c>
      <c r="K259" t="s">
        <v>6002</v>
      </c>
      <c r="L259" t="s">
        <v>6003</v>
      </c>
      <c r="M259" t="s">
        <v>6004</v>
      </c>
      <c r="O259" t="s">
        <v>11444</v>
      </c>
    </row>
    <row r="260" spans="1:15">
      <c r="A260" t="s">
        <v>2277</v>
      </c>
      <c r="B260" s="22">
        <v>1.2732220077278E-5</v>
      </c>
      <c r="C260" s="23">
        <v>0</v>
      </c>
      <c r="D260" s="23">
        <v>5</v>
      </c>
      <c r="E260" s="23">
        <v>5.6666666666666696</v>
      </c>
      <c r="F260" s="23">
        <v>6.3333333333333304</v>
      </c>
      <c r="G260" t="s">
        <v>2278</v>
      </c>
      <c r="H260" t="s">
        <v>2279</v>
      </c>
      <c r="I260" t="s">
        <v>2280</v>
      </c>
      <c r="J260" t="s">
        <v>2281</v>
      </c>
      <c r="K260" t="s">
        <v>2282</v>
      </c>
      <c r="L260" t="s">
        <v>2283</v>
      </c>
      <c r="M260" t="s">
        <v>2284</v>
      </c>
      <c r="O260" t="s">
        <v>11444</v>
      </c>
    </row>
    <row r="261" spans="1:15">
      <c r="A261" t="s">
        <v>5114</v>
      </c>
      <c r="B261" s="22">
        <v>1.34106723129744E-5</v>
      </c>
      <c r="C261" s="23">
        <v>16</v>
      </c>
      <c r="D261" s="23">
        <v>31.6666666666667</v>
      </c>
      <c r="E261" s="23">
        <v>17.3333333333333</v>
      </c>
      <c r="F261" s="23">
        <v>32.3333333333333</v>
      </c>
      <c r="G261" t="s">
        <v>5115</v>
      </c>
      <c r="H261" t="s">
        <v>5116</v>
      </c>
      <c r="I261" t="s">
        <v>5117</v>
      </c>
      <c r="J261" t="s">
        <v>5118</v>
      </c>
      <c r="K261" t="s">
        <v>5119</v>
      </c>
      <c r="L261" t="s">
        <v>5120</v>
      </c>
      <c r="M261" t="s">
        <v>5121</v>
      </c>
      <c r="O261" t="s">
        <v>11444</v>
      </c>
    </row>
    <row r="262" spans="1:15">
      <c r="A262" t="s">
        <v>8742</v>
      </c>
      <c r="B262" s="22">
        <v>1.34106723129744E-5</v>
      </c>
      <c r="C262" s="23">
        <v>4</v>
      </c>
      <c r="D262" s="23">
        <v>12</v>
      </c>
      <c r="E262" s="23">
        <v>1.6666666666666701</v>
      </c>
      <c r="F262" s="23">
        <v>5</v>
      </c>
      <c r="G262" t="s">
        <v>8743</v>
      </c>
      <c r="H262" t="s">
        <v>8744</v>
      </c>
      <c r="I262" t="s">
        <v>8745</v>
      </c>
      <c r="J262" t="s">
        <v>8746</v>
      </c>
      <c r="K262" t="s">
        <v>8747</v>
      </c>
      <c r="L262" t="s">
        <v>8748</v>
      </c>
      <c r="M262" t="s">
        <v>8749</v>
      </c>
      <c r="O262" t="s">
        <v>11444</v>
      </c>
    </row>
    <row r="263" spans="1:15">
      <c r="A263" t="s">
        <v>9190</v>
      </c>
      <c r="B263" s="22">
        <v>1.34106723129744E-5</v>
      </c>
      <c r="C263" s="23">
        <v>0.66666666666666696</v>
      </c>
      <c r="D263" s="23">
        <v>0</v>
      </c>
      <c r="E263" s="23">
        <v>5.6666666666666696</v>
      </c>
      <c r="F263" s="23">
        <v>3</v>
      </c>
      <c r="G263" t="s">
        <v>9191</v>
      </c>
      <c r="H263" t="s">
        <v>9192</v>
      </c>
      <c r="I263" t="s">
        <v>9193</v>
      </c>
      <c r="J263" t="s">
        <v>9194</v>
      </c>
      <c r="K263" t="s">
        <v>9195</v>
      </c>
      <c r="L263" t="s">
        <v>9196</v>
      </c>
      <c r="M263" t="s">
        <v>9197</v>
      </c>
      <c r="O263" t="s">
        <v>11444</v>
      </c>
    </row>
    <row r="264" spans="1:15">
      <c r="A264" t="s">
        <v>6461</v>
      </c>
      <c r="B264" s="22">
        <v>1.3604233717292001E-5</v>
      </c>
      <c r="C264" s="23">
        <v>5.3333333333333304</v>
      </c>
      <c r="D264" s="23">
        <v>15</v>
      </c>
      <c r="E264" s="23">
        <v>18.6666666666667</v>
      </c>
      <c r="F264" s="23">
        <v>18.6666666666667</v>
      </c>
      <c r="G264" t="s">
        <v>6462</v>
      </c>
      <c r="H264" t="s">
        <v>6463</v>
      </c>
      <c r="I264" t="s">
        <v>6464</v>
      </c>
      <c r="J264" t="s">
        <v>6465</v>
      </c>
      <c r="K264" t="s">
        <v>6466</v>
      </c>
      <c r="L264" t="s">
        <v>6467</v>
      </c>
      <c r="M264" t="s">
        <v>6468</v>
      </c>
      <c r="O264" t="s">
        <v>11444</v>
      </c>
    </row>
    <row r="265" spans="1:15">
      <c r="A265" t="s">
        <v>4795</v>
      </c>
      <c r="B265" s="22">
        <v>1.4607779567736799E-5</v>
      </c>
      <c r="C265" s="23">
        <v>5</v>
      </c>
      <c r="D265" s="23">
        <v>10</v>
      </c>
      <c r="E265" s="23">
        <v>19.6666666666667</v>
      </c>
      <c r="F265" s="23">
        <v>10</v>
      </c>
      <c r="G265" t="s">
        <v>4796</v>
      </c>
      <c r="H265" t="s">
        <v>4797</v>
      </c>
      <c r="I265" t="s">
        <v>4798</v>
      </c>
      <c r="J265" t="s">
        <v>4799</v>
      </c>
      <c r="K265" t="s">
        <v>4800</v>
      </c>
      <c r="L265" t="s">
        <v>4801</v>
      </c>
      <c r="M265" t="s">
        <v>4802</v>
      </c>
      <c r="O265" t="s">
        <v>11444</v>
      </c>
    </row>
    <row r="266" spans="1:15">
      <c r="A266" t="s">
        <v>8824</v>
      </c>
      <c r="B266" s="22">
        <v>1.5453161144531302E-5</v>
      </c>
      <c r="C266" s="23">
        <v>46</v>
      </c>
      <c r="D266" s="23">
        <v>76</v>
      </c>
      <c r="E266" s="23">
        <v>75.6666666666667</v>
      </c>
      <c r="F266" s="23">
        <v>70</v>
      </c>
      <c r="G266" t="s">
        <v>8825</v>
      </c>
      <c r="H266" t="s">
        <v>8826</v>
      </c>
      <c r="I266" t="s">
        <v>8827</v>
      </c>
      <c r="J266" t="s">
        <v>8828</v>
      </c>
      <c r="K266" t="s">
        <v>8829</v>
      </c>
      <c r="L266" t="s">
        <v>8830</v>
      </c>
      <c r="M266" t="s">
        <v>8831</v>
      </c>
      <c r="O266" t="s">
        <v>11444</v>
      </c>
    </row>
    <row r="267" spans="1:15">
      <c r="A267" t="s">
        <v>7469</v>
      </c>
      <c r="B267" s="22">
        <v>1.5488222212459501E-5</v>
      </c>
      <c r="C267" s="23">
        <v>0</v>
      </c>
      <c r="D267" s="23">
        <v>3.3333333333333299</v>
      </c>
      <c r="E267" s="23">
        <v>5</v>
      </c>
      <c r="F267" s="23">
        <v>6.6666666666666696</v>
      </c>
      <c r="G267" t="s">
        <v>7470</v>
      </c>
      <c r="H267" t="s">
        <v>7471</v>
      </c>
      <c r="I267" t="s">
        <v>7472</v>
      </c>
      <c r="J267" t="s">
        <v>7473</v>
      </c>
      <c r="K267" t="s">
        <v>7474</v>
      </c>
      <c r="L267" t="s">
        <v>7475</v>
      </c>
      <c r="M267" t="s">
        <v>7476</v>
      </c>
      <c r="O267" t="s">
        <v>11444</v>
      </c>
    </row>
    <row r="268" spans="1:15">
      <c r="A268" t="s">
        <v>7287</v>
      </c>
      <c r="B268" s="22">
        <v>1.5724915882688301E-5</v>
      </c>
      <c r="C268" s="23">
        <v>5.6666666666666696</v>
      </c>
      <c r="D268" s="23">
        <v>5</v>
      </c>
      <c r="E268" s="23">
        <v>16</v>
      </c>
      <c r="F268" s="23">
        <v>14</v>
      </c>
      <c r="G268" t="s">
        <v>7288</v>
      </c>
      <c r="H268" t="s">
        <v>7289</v>
      </c>
      <c r="I268" t="s">
        <v>7290</v>
      </c>
      <c r="J268" t="s">
        <v>7291</v>
      </c>
      <c r="K268" t="s">
        <v>7292</v>
      </c>
      <c r="L268" t="s">
        <v>7293</v>
      </c>
      <c r="M268" t="s">
        <v>7294</v>
      </c>
      <c r="O268" t="s">
        <v>11444</v>
      </c>
    </row>
    <row r="269" spans="1:15">
      <c r="A269" t="s">
        <v>3808</v>
      </c>
      <c r="B269" s="22">
        <v>1.6412957802223999E-5</v>
      </c>
      <c r="C269" s="23">
        <v>8.3333333333333304</v>
      </c>
      <c r="D269" s="23">
        <v>19.3333333333333</v>
      </c>
      <c r="E269" s="23">
        <v>23.6666666666667</v>
      </c>
      <c r="F269" s="23">
        <v>23.6666666666667</v>
      </c>
      <c r="G269" t="s">
        <v>3809</v>
      </c>
      <c r="H269" t="s">
        <v>3810</v>
      </c>
      <c r="I269" t="s">
        <v>3811</v>
      </c>
      <c r="J269" t="s">
        <v>3812</v>
      </c>
      <c r="K269" t="s">
        <v>3813</v>
      </c>
      <c r="L269" t="s">
        <v>3814</v>
      </c>
      <c r="M269" t="s">
        <v>3815</v>
      </c>
      <c r="O269" t="s">
        <v>11444</v>
      </c>
    </row>
    <row r="270" spans="1:15">
      <c r="A270" t="s">
        <v>6772</v>
      </c>
      <c r="B270" s="22">
        <v>1.7542714101081099E-5</v>
      </c>
      <c r="C270" s="23">
        <v>2</v>
      </c>
      <c r="D270" s="23">
        <v>0</v>
      </c>
      <c r="E270" s="23">
        <v>0</v>
      </c>
      <c r="F270" s="23">
        <v>4.3333333333333304</v>
      </c>
      <c r="G270" t="s">
        <v>6773</v>
      </c>
      <c r="H270" t="s">
        <v>6774</v>
      </c>
      <c r="I270" t="s">
        <v>6775</v>
      </c>
      <c r="J270" t="s">
        <v>6776</v>
      </c>
      <c r="K270" t="s">
        <v>6777</v>
      </c>
      <c r="L270" t="s">
        <v>6778</v>
      </c>
      <c r="M270" t="s">
        <v>6779</v>
      </c>
      <c r="O270" t="s">
        <v>11444</v>
      </c>
    </row>
    <row r="271" spans="1:15">
      <c r="A271" t="s">
        <v>8346</v>
      </c>
      <c r="B271" s="22">
        <v>1.7804154403061999E-5</v>
      </c>
      <c r="C271" s="23">
        <v>17.3333333333333</v>
      </c>
      <c r="D271" s="23">
        <v>31.3333333333333</v>
      </c>
      <c r="E271" s="23">
        <v>26.3333333333333</v>
      </c>
      <c r="F271" s="23">
        <v>40</v>
      </c>
      <c r="G271" t="s">
        <v>8347</v>
      </c>
      <c r="H271" t="s">
        <v>8348</v>
      </c>
      <c r="I271" t="s">
        <v>8349</v>
      </c>
      <c r="J271" t="s">
        <v>8350</v>
      </c>
      <c r="K271" t="s">
        <v>8351</v>
      </c>
      <c r="L271" t="s">
        <v>8352</v>
      </c>
      <c r="M271" t="s">
        <v>8353</v>
      </c>
      <c r="N271" t="s">
        <v>8354</v>
      </c>
      <c r="O271" t="s">
        <v>11444</v>
      </c>
    </row>
    <row r="272" spans="1:15">
      <c r="A272" t="s">
        <v>3183</v>
      </c>
      <c r="B272" s="22">
        <v>1.87957082174709E-5</v>
      </c>
      <c r="C272" s="23">
        <v>11</v>
      </c>
      <c r="D272" s="23">
        <v>17</v>
      </c>
      <c r="E272" s="23">
        <v>18.6666666666667</v>
      </c>
      <c r="F272" s="23">
        <v>30</v>
      </c>
      <c r="G272" t="s">
        <v>3184</v>
      </c>
      <c r="H272" t="s">
        <v>3185</v>
      </c>
      <c r="I272" t="s">
        <v>3186</v>
      </c>
      <c r="J272" t="s">
        <v>3187</v>
      </c>
      <c r="K272" t="s">
        <v>3188</v>
      </c>
      <c r="L272" t="s">
        <v>3189</v>
      </c>
      <c r="M272" t="s">
        <v>3190</v>
      </c>
      <c r="O272" t="s">
        <v>11444</v>
      </c>
    </row>
    <row r="273" spans="1:15">
      <c r="A273" t="s">
        <v>2467</v>
      </c>
      <c r="B273" s="22">
        <v>2.4101001135835998E-5</v>
      </c>
      <c r="C273" s="23">
        <v>0.66666666666666696</v>
      </c>
      <c r="D273" s="23">
        <v>7.3333333333333304</v>
      </c>
      <c r="E273" s="23">
        <v>8.3333333333333304</v>
      </c>
      <c r="F273" s="23">
        <v>8</v>
      </c>
      <c r="G273" t="s">
        <v>2468</v>
      </c>
      <c r="H273" t="s">
        <v>2469</v>
      </c>
      <c r="I273" t="s">
        <v>2470</v>
      </c>
      <c r="J273" t="s">
        <v>2471</v>
      </c>
      <c r="K273" t="s">
        <v>2472</v>
      </c>
      <c r="L273" t="s">
        <v>2473</v>
      </c>
      <c r="M273" t="s">
        <v>2474</v>
      </c>
      <c r="O273" t="s">
        <v>11444</v>
      </c>
    </row>
    <row r="274" spans="1:15">
      <c r="A274" t="s">
        <v>5464</v>
      </c>
      <c r="B274" s="22">
        <v>2.6380295582803799E-5</v>
      </c>
      <c r="C274" s="23">
        <v>16</v>
      </c>
      <c r="D274" s="23">
        <v>29.3333333333333</v>
      </c>
      <c r="E274" s="23">
        <v>36</v>
      </c>
      <c r="F274" s="23">
        <v>34</v>
      </c>
      <c r="G274" t="s">
        <v>5465</v>
      </c>
      <c r="H274" t="s">
        <v>5466</v>
      </c>
      <c r="I274" t="s">
        <v>5467</v>
      </c>
      <c r="J274" t="s">
        <v>5468</v>
      </c>
      <c r="K274" t="s">
        <v>5469</v>
      </c>
      <c r="L274" t="s">
        <v>5470</v>
      </c>
      <c r="M274" t="s">
        <v>5471</v>
      </c>
      <c r="O274" t="s">
        <v>11444</v>
      </c>
    </row>
    <row r="275" spans="1:15">
      <c r="A275" t="s">
        <v>7404</v>
      </c>
      <c r="B275" s="22">
        <v>3.0659288720306098E-5</v>
      </c>
      <c r="C275" s="23">
        <v>0</v>
      </c>
      <c r="D275" s="23">
        <v>3.3333333333333299</v>
      </c>
      <c r="E275" s="23">
        <v>0</v>
      </c>
      <c r="F275" s="23">
        <v>0</v>
      </c>
      <c r="G275" t="s">
        <v>7405</v>
      </c>
      <c r="H275" t="s">
        <v>7406</v>
      </c>
      <c r="I275" t="s">
        <v>7407</v>
      </c>
      <c r="J275" t="s">
        <v>7408</v>
      </c>
      <c r="K275" t="s">
        <v>7409</v>
      </c>
      <c r="L275" t="s">
        <v>7410</v>
      </c>
      <c r="M275" t="s">
        <v>7411</v>
      </c>
      <c r="O275" t="s">
        <v>11444</v>
      </c>
    </row>
    <row r="276" spans="1:15">
      <c r="A276" t="s">
        <v>9198</v>
      </c>
      <c r="B276" s="22">
        <v>3.0659288720306098E-5</v>
      </c>
      <c r="C276" s="23">
        <v>0</v>
      </c>
      <c r="D276" s="23">
        <v>0</v>
      </c>
      <c r="E276" s="23">
        <v>3.3333333333333299</v>
      </c>
      <c r="F276" s="23">
        <v>0</v>
      </c>
      <c r="G276" t="s">
        <v>9199</v>
      </c>
      <c r="H276" t="s">
        <v>9200</v>
      </c>
      <c r="I276" t="s">
        <v>9201</v>
      </c>
      <c r="J276" t="s">
        <v>9202</v>
      </c>
      <c r="K276" t="s">
        <v>9203</v>
      </c>
      <c r="L276" t="s">
        <v>9204</v>
      </c>
      <c r="M276" t="s">
        <v>9205</v>
      </c>
      <c r="O276" t="s">
        <v>11444</v>
      </c>
    </row>
    <row r="277" spans="1:15">
      <c r="A277" t="s">
        <v>6169</v>
      </c>
      <c r="B277" s="22">
        <v>3.1945239158140903E-5</v>
      </c>
      <c r="C277" s="23">
        <v>52</v>
      </c>
      <c r="D277" s="23">
        <v>84.3333333333333</v>
      </c>
      <c r="E277" s="23">
        <v>75.6666666666667</v>
      </c>
      <c r="F277" s="23">
        <v>80.3333333333333</v>
      </c>
      <c r="G277" t="s">
        <v>6170</v>
      </c>
      <c r="H277" t="s">
        <v>6171</v>
      </c>
      <c r="I277" t="s">
        <v>6172</v>
      </c>
      <c r="J277" t="s">
        <v>6173</v>
      </c>
      <c r="K277" t="s">
        <v>6174</v>
      </c>
      <c r="L277" t="s">
        <v>6175</v>
      </c>
      <c r="M277" t="s">
        <v>6176</v>
      </c>
      <c r="N277" t="s">
        <v>6177</v>
      </c>
      <c r="O277" t="s">
        <v>11444</v>
      </c>
    </row>
    <row r="278" spans="1:15">
      <c r="A278" t="s">
        <v>7200</v>
      </c>
      <c r="B278" s="22">
        <v>3.2376558808392601E-5</v>
      </c>
      <c r="C278" s="23">
        <v>0</v>
      </c>
      <c r="D278" s="23">
        <v>1.3333333333333299</v>
      </c>
      <c r="E278" s="23">
        <v>5.3333333333333304</v>
      </c>
      <c r="F278" s="23">
        <v>0.66666666666666696</v>
      </c>
      <c r="G278" t="s">
        <v>7201</v>
      </c>
      <c r="H278" t="s">
        <v>7202</v>
      </c>
      <c r="I278" t="s">
        <v>7203</v>
      </c>
      <c r="J278" t="s">
        <v>7204</v>
      </c>
      <c r="K278" t="s">
        <v>7205</v>
      </c>
      <c r="L278" t="s">
        <v>7206</v>
      </c>
      <c r="M278" t="s">
        <v>7207</v>
      </c>
      <c r="O278" t="s">
        <v>11444</v>
      </c>
    </row>
    <row r="279" spans="1:15">
      <c r="A279" t="s">
        <v>8200</v>
      </c>
      <c r="B279" s="22">
        <v>3.28841856513827E-5</v>
      </c>
      <c r="C279" s="23">
        <v>7</v>
      </c>
      <c r="D279" s="23">
        <v>18</v>
      </c>
      <c r="E279" s="23">
        <v>17</v>
      </c>
      <c r="F279" s="23">
        <v>22.6666666666667</v>
      </c>
      <c r="G279" t="s">
        <v>8201</v>
      </c>
      <c r="H279" t="s">
        <v>8202</v>
      </c>
      <c r="I279" t="s">
        <v>8203</v>
      </c>
      <c r="J279" t="s">
        <v>8204</v>
      </c>
      <c r="K279" t="s">
        <v>8205</v>
      </c>
      <c r="L279" t="s">
        <v>8206</v>
      </c>
      <c r="M279" t="s">
        <v>8207</v>
      </c>
      <c r="O279" t="s">
        <v>11444</v>
      </c>
    </row>
    <row r="280" spans="1:15">
      <c r="A280" t="s">
        <v>3158</v>
      </c>
      <c r="B280" s="22">
        <v>3.51221224172288E-5</v>
      </c>
      <c r="C280" s="23">
        <v>36</v>
      </c>
      <c r="D280" s="23">
        <v>60.3333333333333</v>
      </c>
      <c r="E280" s="23">
        <v>59.6666666666667</v>
      </c>
      <c r="F280" s="23">
        <v>61.6666666666667</v>
      </c>
      <c r="G280" t="s">
        <v>3159</v>
      </c>
      <c r="H280" t="s">
        <v>3160</v>
      </c>
      <c r="I280" t="s">
        <v>3161</v>
      </c>
      <c r="J280" t="s">
        <v>3162</v>
      </c>
      <c r="K280" t="s">
        <v>3163</v>
      </c>
      <c r="L280" t="s">
        <v>3164</v>
      </c>
      <c r="M280" t="s">
        <v>3165</v>
      </c>
      <c r="N280" t="s">
        <v>1065</v>
      </c>
      <c r="O280" t="s">
        <v>11444</v>
      </c>
    </row>
    <row r="281" spans="1:15">
      <c r="A281" t="s">
        <v>6740</v>
      </c>
      <c r="B281" s="22">
        <v>3.6501753669295601E-5</v>
      </c>
      <c r="C281" s="23">
        <v>3.6666666666666701</v>
      </c>
      <c r="D281" s="23">
        <v>14.3333333333333</v>
      </c>
      <c r="E281" s="23">
        <v>13</v>
      </c>
      <c r="F281" s="23">
        <v>15</v>
      </c>
      <c r="G281" t="s">
        <v>6741</v>
      </c>
      <c r="H281" t="s">
        <v>6742</v>
      </c>
      <c r="I281" t="s">
        <v>6743</v>
      </c>
      <c r="J281" t="s">
        <v>6744</v>
      </c>
      <c r="K281" t="s">
        <v>6745</v>
      </c>
      <c r="L281" t="s">
        <v>6746</v>
      </c>
      <c r="M281" t="s">
        <v>6747</v>
      </c>
      <c r="O281" t="s">
        <v>11444</v>
      </c>
    </row>
    <row r="282" spans="1:15">
      <c r="A282" t="s">
        <v>4407</v>
      </c>
      <c r="B282" s="22">
        <v>3.6627924910283399E-5</v>
      </c>
      <c r="C282" s="23">
        <v>0</v>
      </c>
      <c r="D282" s="23">
        <v>1.3333333333333299</v>
      </c>
      <c r="E282" s="23">
        <v>5.3333333333333304</v>
      </c>
      <c r="F282" s="23">
        <v>4.3333333333333304</v>
      </c>
      <c r="G282" t="s">
        <v>4408</v>
      </c>
      <c r="H282" t="s">
        <v>4409</v>
      </c>
      <c r="I282" t="s">
        <v>4410</v>
      </c>
      <c r="J282" t="s">
        <v>4411</v>
      </c>
      <c r="K282" t="s">
        <v>4412</v>
      </c>
      <c r="L282" t="s">
        <v>4413</v>
      </c>
      <c r="M282" t="s">
        <v>4414</v>
      </c>
      <c r="O282" t="s">
        <v>11444</v>
      </c>
    </row>
    <row r="283" spans="1:15">
      <c r="A283" t="s">
        <v>9206</v>
      </c>
      <c r="B283" s="22">
        <v>3.6627924910283399E-5</v>
      </c>
      <c r="C283" s="23">
        <v>0</v>
      </c>
      <c r="D283" s="23">
        <v>1.3333333333333299</v>
      </c>
      <c r="E283" s="23">
        <v>4.3333333333333304</v>
      </c>
      <c r="F283" s="23">
        <v>5.3333333333333304</v>
      </c>
      <c r="G283" t="s">
        <v>9207</v>
      </c>
      <c r="H283" t="s">
        <v>9208</v>
      </c>
      <c r="I283" t="s">
        <v>9209</v>
      </c>
      <c r="J283" t="s">
        <v>9210</v>
      </c>
      <c r="K283" t="s">
        <v>9211</v>
      </c>
      <c r="L283" t="s">
        <v>9212</v>
      </c>
      <c r="M283" t="s">
        <v>9213</v>
      </c>
      <c r="O283" t="s">
        <v>11444</v>
      </c>
    </row>
    <row r="284" spans="1:15">
      <c r="A284" t="s">
        <v>6101</v>
      </c>
      <c r="B284" s="22">
        <v>3.8411658765137203E-5</v>
      </c>
      <c r="C284" s="23">
        <v>0.66666666666666696</v>
      </c>
      <c r="D284" s="23">
        <v>0.33333333333333298</v>
      </c>
      <c r="E284" s="23">
        <v>5.3333333333333304</v>
      </c>
      <c r="F284" s="23">
        <v>0.33333333333333298</v>
      </c>
      <c r="G284" t="s">
        <v>6102</v>
      </c>
      <c r="H284" t="s">
        <v>6103</v>
      </c>
      <c r="I284" t="s">
        <v>6104</v>
      </c>
      <c r="J284" t="s">
        <v>6105</v>
      </c>
      <c r="K284" t="s">
        <v>6106</v>
      </c>
      <c r="L284" t="s">
        <v>6107</v>
      </c>
      <c r="M284" t="s">
        <v>6108</v>
      </c>
      <c r="O284" t="s">
        <v>11444</v>
      </c>
    </row>
    <row r="285" spans="1:15">
      <c r="A285" t="s">
        <v>5620</v>
      </c>
      <c r="B285" s="22">
        <v>3.91333104888309E-5</v>
      </c>
      <c r="C285" s="23">
        <v>3</v>
      </c>
      <c r="D285" s="23">
        <v>4</v>
      </c>
      <c r="E285" s="23">
        <v>13</v>
      </c>
      <c r="F285" s="23">
        <v>9</v>
      </c>
      <c r="G285" t="s">
        <v>5621</v>
      </c>
      <c r="H285" t="s">
        <v>5622</v>
      </c>
      <c r="I285" t="s">
        <v>5623</v>
      </c>
      <c r="J285" t="s">
        <v>5624</v>
      </c>
      <c r="K285" t="s">
        <v>5625</v>
      </c>
      <c r="L285" t="s">
        <v>5626</v>
      </c>
      <c r="M285" t="s">
        <v>5627</v>
      </c>
      <c r="O285" t="s">
        <v>11444</v>
      </c>
    </row>
    <row r="286" spans="1:15">
      <c r="A286" t="s">
        <v>4999</v>
      </c>
      <c r="B286" s="22">
        <v>4.1549394619571501E-5</v>
      </c>
      <c r="C286" s="23">
        <v>6.3333333333333304</v>
      </c>
      <c r="D286" s="23">
        <v>19</v>
      </c>
      <c r="E286" s="23">
        <v>7.3333333333333304</v>
      </c>
      <c r="F286" s="23">
        <v>13.6666666666667</v>
      </c>
      <c r="G286" t="s">
        <v>5000</v>
      </c>
      <c r="H286" t="s">
        <v>5001</v>
      </c>
      <c r="I286" t="s">
        <v>5002</v>
      </c>
      <c r="J286" t="s">
        <v>5003</v>
      </c>
      <c r="K286" t="s">
        <v>5004</v>
      </c>
      <c r="L286" t="s">
        <v>5005</v>
      </c>
      <c r="M286" t="s">
        <v>5006</v>
      </c>
      <c r="O286" t="s">
        <v>11444</v>
      </c>
    </row>
    <row r="287" spans="1:15">
      <c r="A287" t="s">
        <v>8152</v>
      </c>
      <c r="B287" s="22">
        <v>4.2827147752706901E-5</v>
      </c>
      <c r="C287" s="23">
        <v>11.6666666666667</v>
      </c>
      <c r="D287" s="23">
        <v>25</v>
      </c>
      <c r="E287" s="23">
        <v>28.6666666666667</v>
      </c>
      <c r="F287" s="23">
        <v>27</v>
      </c>
      <c r="G287" t="s">
        <v>8153</v>
      </c>
      <c r="H287" t="s">
        <v>8154</v>
      </c>
      <c r="I287" t="s">
        <v>8155</v>
      </c>
      <c r="J287" t="s">
        <v>8156</v>
      </c>
      <c r="K287" t="s">
        <v>8157</v>
      </c>
      <c r="L287" t="s">
        <v>8158</v>
      </c>
      <c r="M287" t="s">
        <v>8159</v>
      </c>
      <c r="O287" t="s">
        <v>11444</v>
      </c>
    </row>
    <row r="288" spans="1:15">
      <c r="A288" t="s">
        <v>5138</v>
      </c>
      <c r="B288" s="22">
        <v>4.5703269489305701E-5</v>
      </c>
      <c r="C288" s="23">
        <v>5.6666666666666696</v>
      </c>
      <c r="D288" s="23">
        <v>13.3333333333333</v>
      </c>
      <c r="E288" s="23">
        <v>18.6666666666667</v>
      </c>
      <c r="F288" s="23">
        <v>18</v>
      </c>
      <c r="G288" t="s">
        <v>5139</v>
      </c>
      <c r="H288" t="s">
        <v>5140</v>
      </c>
      <c r="I288" t="s">
        <v>5141</v>
      </c>
      <c r="J288" t="s">
        <v>5142</v>
      </c>
      <c r="K288" t="s">
        <v>5143</v>
      </c>
      <c r="L288" t="s">
        <v>5144</v>
      </c>
      <c r="M288" t="s">
        <v>5145</v>
      </c>
      <c r="N288" t="s">
        <v>5146</v>
      </c>
      <c r="O288" t="s">
        <v>11444</v>
      </c>
    </row>
    <row r="289" spans="1:15">
      <c r="A289" t="s">
        <v>3533</v>
      </c>
      <c r="B289" s="22">
        <v>4.6539893138911898E-5</v>
      </c>
      <c r="C289" s="23">
        <v>7.3333333333333304</v>
      </c>
      <c r="D289" s="23">
        <v>16.6666666666667</v>
      </c>
      <c r="E289" s="23">
        <v>21.6666666666667</v>
      </c>
      <c r="F289" s="23">
        <v>20.6666666666667</v>
      </c>
      <c r="G289" t="s">
        <v>3534</v>
      </c>
      <c r="H289" t="s">
        <v>3535</v>
      </c>
      <c r="I289" t="s">
        <v>3536</v>
      </c>
      <c r="J289" t="s">
        <v>3537</v>
      </c>
      <c r="K289" t="s">
        <v>3538</v>
      </c>
      <c r="L289" t="s">
        <v>3539</v>
      </c>
      <c r="M289" t="s">
        <v>3540</v>
      </c>
      <c r="O289" t="s">
        <v>11444</v>
      </c>
    </row>
    <row r="290" spans="1:15">
      <c r="A290" t="s">
        <v>7172</v>
      </c>
      <c r="B290" s="22">
        <v>5.1867740103942802E-5</v>
      </c>
      <c r="C290" s="23">
        <v>1.3333333333333299</v>
      </c>
      <c r="D290" s="23">
        <v>6.6666666666666696</v>
      </c>
      <c r="E290" s="23">
        <v>10.6666666666667</v>
      </c>
      <c r="F290" s="23">
        <v>4.3333333333333304</v>
      </c>
      <c r="G290" t="s">
        <v>7173</v>
      </c>
      <c r="H290" t="s">
        <v>7174</v>
      </c>
      <c r="I290" t="s">
        <v>7175</v>
      </c>
      <c r="J290" t="s">
        <v>7176</v>
      </c>
      <c r="K290" t="s">
        <v>7177</v>
      </c>
      <c r="L290" t="s">
        <v>7178</v>
      </c>
      <c r="M290" t="s">
        <v>53</v>
      </c>
      <c r="O290" t="s">
        <v>11444</v>
      </c>
    </row>
    <row r="291" spans="1:15">
      <c r="A291" t="s">
        <v>9214</v>
      </c>
      <c r="B291" s="22">
        <v>5.20815171445644E-5</v>
      </c>
      <c r="C291" s="23">
        <v>0</v>
      </c>
      <c r="D291" s="23">
        <v>3</v>
      </c>
      <c r="E291" s="23">
        <v>0</v>
      </c>
      <c r="F291" s="23">
        <v>3.3333333333333299</v>
      </c>
      <c r="G291" t="s">
        <v>9215</v>
      </c>
      <c r="H291" t="s">
        <v>9216</v>
      </c>
      <c r="I291" t="s">
        <v>9217</v>
      </c>
      <c r="J291" t="s">
        <v>9218</v>
      </c>
      <c r="K291" t="s">
        <v>9219</v>
      </c>
      <c r="L291" t="s">
        <v>9220</v>
      </c>
      <c r="M291" t="s">
        <v>9221</v>
      </c>
      <c r="O291" t="s">
        <v>11444</v>
      </c>
    </row>
    <row r="292" spans="1:15">
      <c r="A292" t="s">
        <v>9222</v>
      </c>
      <c r="B292" s="22">
        <v>5.20815171445644E-5</v>
      </c>
      <c r="C292" s="23">
        <v>0</v>
      </c>
      <c r="D292" s="23">
        <v>4</v>
      </c>
      <c r="E292" s="23">
        <v>0.33333333333333298</v>
      </c>
      <c r="F292" s="23">
        <v>3.6666666666666701</v>
      </c>
      <c r="G292" t="s">
        <v>9223</v>
      </c>
      <c r="H292" t="s">
        <v>9224</v>
      </c>
      <c r="I292" t="s">
        <v>9225</v>
      </c>
      <c r="J292" t="s">
        <v>9226</v>
      </c>
      <c r="K292" t="s">
        <v>9227</v>
      </c>
      <c r="L292" t="s">
        <v>9228</v>
      </c>
      <c r="M292" t="s">
        <v>9229</v>
      </c>
      <c r="O292" t="s">
        <v>11444</v>
      </c>
    </row>
    <row r="293" spans="1:15">
      <c r="A293" t="s">
        <v>5874</v>
      </c>
      <c r="B293" s="22">
        <v>5.5669189769211797E-5</v>
      </c>
      <c r="C293" s="23">
        <v>7.3333333333333304</v>
      </c>
      <c r="D293" s="23">
        <v>18</v>
      </c>
      <c r="E293" s="23">
        <v>6.6666666666666696</v>
      </c>
      <c r="F293" s="23">
        <v>16</v>
      </c>
      <c r="G293" t="s">
        <v>5875</v>
      </c>
      <c r="H293" t="s">
        <v>5876</v>
      </c>
      <c r="I293" t="s">
        <v>5877</v>
      </c>
      <c r="J293" t="s">
        <v>5878</v>
      </c>
      <c r="K293" t="s">
        <v>5879</v>
      </c>
      <c r="L293" t="s">
        <v>5880</v>
      </c>
      <c r="M293" t="s">
        <v>5881</v>
      </c>
      <c r="O293" t="s">
        <v>11444</v>
      </c>
    </row>
    <row r="294" spans="1:15">
      <c r="A294" t="s">
        <v>9230</v>
      </c>
      <c r="B294" s="22">
        <v>5.5669189769211797E-5</v>
      </c>
      <c r="C294" s="23">
        <v>0.66666666666666696</v>
      </c>
      <c r="D294" s="23">
        <v>5</v>
      </c>
      <c r="E294" s="23">
        <v>0</v>
      </c>
      <c r="F294" s="23">
        <v>3</v>
      </c>
      <c r="G294" t="s">
        <v>9231</v>
      </c>
      <c r="H294" t="s">
        <v>9232</v>
      </c>
      <c r="I294" t="s">
        <v>9233</v>
      </c>
      <c r="J294" t="s">
        <v>9234</v>
      </c>
      <c r="K294" t="s">
        <v>9235</v>
      </c>
      <c r="L294" t="s">
        <v>9236</v>
      </c>
      <c r="M294" t="s">
        <v>9237</v>
      </c>
      <c r="O294" t="s">
        <v>11444</v>
      </c>
    </row>
    <row r="295" spans="1:15">
      <c r="A295" t="s">
        <v>4242</v>
      </c>
      <c r="B295" s="22">
        <v>5.8941069161703603E-5</v>
      </c>
      <c r="C295" s="23">
        <v>0.66666666666666696</v>
      </c>
      <c r="D295" s="23">
        <v>3.6666666666666701</v>
      </c>
      <c r="E295" s="23">
        <v>8.3333333333333304</v>
      </c>
      <c r="F295" s="23">
        <v>6.6666666666666696</v>
      </c>
      <c r="G295" t="s">
        <v>4243</v>
      </c>
      <c r="H295" t="s">
        <v>4244</v>
      </c>
      <c r="I295" t="s">
        <v>4245</v>
      </c>
      <c r="J295" t="s">
        <v>4246</v>
      </c>
      <c r="K295" t="s">
        <v>4247</v>
      </c>
      <c r="L295" t="s">
        <v>4248</v>
      </c>
      <c r="M295" t="s">
        <v>4249</v>
      </c>
      <c r="O295" t="s">
        <v>11444</v>
      </c>
    </row>
    <row r="296" spans="1:15">
      <c r="A296" t="s">
        <v>6292</v>
      </c>
      <c r="B296" s="22">
        <v>5.9063925184411701E-5</v>
      </c>
      <c r="C296" s="23">
        <v>41</v>
      </c>
      <c r="D296" s="23">
        <v>51</v>
      </c>
      <c r="E296" s="23">
        <v>71.3333333333333</v>
      </c>
      <c r="F296" s="23">
        <v>56.6666666666667</v>
      </c>
      <c r="G296" t="s">
        <v>6293</v>
      </c>
      <c r="H296" t="s">
        <v>6294</v>
      </c>
      <c r="I296" t="s">
        <v>6295</v>
      </c>
      <c r="J296" t="s">
        <v>6296</v>
      </c>
      <c r="K296" t="s">
        <v>6297</v>
      </c>
      <c r="L296" t="s">
        <v>6298</v>
      </c>
      <c r="M296" t="s">
        <v>6299</v>
      </c>
      <c r="O296" t="s">
        <v>11444</v>
      </c>
    </row>
    <row r="297" spans="1:15">
      <c r="A297" t="s">
        <v>1526</v>
      </c>
      <c r="B297" s="22">
        <v>5.9063925184411701E-5</v>
      </c>
      <c r="C297" s="23">
        <v>12</v>
      </c>
      <c r="D297" s="23">
        <v>31</v>
      </c>
      <c r="E297" s="23">
        <v>21.6666666666667</v>
      </c>
      <c r="F297" s="23">
        <v>21.6666666666667</v>
      </c>
      <c r="G297" t="s">
        <v>1527</v>
      </c>
      <c r="H297" t="s">
        <v>1528</v>
      </c>
      <c r="I297" t="s">
        <v>1529</v>
      </c>
      <c r="J297" t="s">
        <v>1530</v>
      </c>
      <c r="K297" t="s">
        <v>1531</v>
      </c>
      <c r="L297" t="s">
        <v>1532</v>
      </c>
      <c r="M297" t="s">
        <v>1533</v>
      </c>
      <c r="O297" t="s">
        <v>11444</v>
      </c>
    </row>
    <row r="298" spans="1:15">
      <c r="A298" t="s">
        <v>5287</v>
      </c>
      <c r="B298" s="22">
        <v>5.9743668987697399E-5</v>
      </c>
      <c r="C298" s="23">
        <v>4.3333333333333304</v>
      </c>
      <c r="D298" s="23">
        <v>16</v>
      </c>
      <c r="E298" s="23">
        <v>7.6666666666666696</v>
      </c>
      <c r="F298" s="23">
        <v>13.3333333333333</v>
      </c>
      <c r="G298" t="s">
        <v>5288</v>
      </c>
      <c r="H298" t="s">
        <v>5289</v>
      </c>
      <c r="I298" t="s">
        <v>5290</v>
      </c>
      <c r="J298" t="s">
        <v>5291</v>
      </c>
      <c r="K298" t="s">
        <v>5292</v>
      </c>
      <c r="L298" t="s">
        <v>5293</v>
      </c>
      <c r="M298" t="s">
        <v>5294</v>
      </c>
      <c r="O298" t="s">
        <v>11444</v>
      </c>
    </row>
    <row r="299" spans="1:15">
      <c r="A299" t="s">
        <v>4528</v>
      </c>
      <c r="B299" s="22">
        <v>6.0719503121716698E-5</v>
      </c>
      <c r="C299" s="23">
        <v>6.3333333333333304</v>
      </c>
      <c r="D299" s="23">
        <v>6.3333333333333304</v>
      </c>
      <c r="E299" s="23">
        <v>1</v>
      </c>
      <c r="F299" s="23">
        <v>10</v>
      </c>
      <c r="G299" t="s">
        <v>4529</v>
      </c>
      <c r="H299" t="s">
        <v>4530</v>
      </c>
      <c r="I299" t="s">
        <v>4531</v>
      </c>
      <c r="J299" t="s">
        <v>4532</v>
      </c>
      <c r="K299" t="s">
        <v>4533</v>
      </c>
      <c r="L299" t="s">
        <v>4534</v>
      </c>
      <c r="M299" t="s">
        <v>4535</v>
      </c>
      <c r="O299" t="s">
        <v>11444</v>
      </c>
    </row>
    <row r="300" spans="1:15">
      <c r="A300" t="s">
        <v>1906</v>
      </c>
      <c r="B300" s="22">
        <v>6.1207801914193807E-5</v>
      </c>
      <c r="C300" s="23">
        <v>1.6666666666666701</v>
      </c>
      <c r="D300" s="23">
        <v>10.6666666666667</v>
      </c>
      <c r="E300" s="23">
        <v>9.6666666666666696</v>
      </c>
      <c r="F300" s="23">
        <v>9</v>
      </c>
      <c r="G300" t="s">
        <v>1907</v>
      </c>
      <c r="H300" t="s">
        <v>1908</v>
      </c>
      <c r="I300" t="s">
        <v>1909</v>
      </c>
      <c r="J300" t="s">
        <v>1910</v>
      </c>
      <c r="K300" t="s">
        <v>1911</v>
      </c>
      <c r="L300" t="s">
        <v>1912</v>
      </c>
      <c r="M300" t="s">
        <v>1913</v>
      </c>
      <c r="O300" t="s">
        <v>11444</v>
      </c>
    </row>
    <row r="301" spans="1:15">
      <c r="A301" t="s">
        <v>8871</v>
      </c>
      <c r="B301" s="22">
        <v>6.30014054752609E-5</v>
      </c>
      <c r="C301" s="23">
        <v>0</v>
      </c>
      <c r="D301" s="23">
        <v>5.6666666666666696</v>
      </c>
      <c r="E301" s="23">
        <v>4.3333333333333304</v>
      </c>
      <c r="F301" s="23">
        <v>4.6666666666666696</v>
      </c>
      <c r="G301" t="s">
        <v>8872</v>
      </c>
      <c r="H301" t="s">
        <v>8873</v>
      </c>
      <c r="I301" t="s">
        <v>8874</v>
      </c>
      <c r="J301" t="s">
        <v>8875</v>
      </c>
      <c r="K301" t="s">
        <v>8876</v>
      </c>
      <c r="L301" t="s">
        <v>8877</v>
      </c>
      <c r="M301" t="s">
        <v>8878</v>
      </c>
      <c r="O301" t="s">
        <v>11444</v>
      </c>
    </row>
    <row r="302" spans="1:15">
      <c r="A302" t="s">
        <v>4169</v>
      </c>
      <c r="B302" s="22">
        <v>6.3574961528406495E-5</v>
      </c>
      <c r="C302" s="23">
        <v>17.3333333333333</v>
      </c>
      <c r="D302" s="23">
        <v>30</v>
      </c>
      <c r="E302" s="23">
        <v>35</v>
      </c>
      <c r="F302" s="23">
        <v>37</v>
      </c>
      <c r="G302" t="s">
        <v>4170</v>
      </c>
      <c r="H302" t="s">
        <v>4171</v>
      </c>
      <c r="I302" t="s">
        <v>4172</v>
      </c>
      <c r="J302" t="s">
        <v>4173</v>
      </c>
      <c r="K302" t="s">
        <v>4174</v>
      </c>
      <c r="L302" t="s">
        <v>4175</v>
      </c>
      <c r="M302" t="s">
        <v>4176</v>
      </c>
      <c r="O302" t="s">
        <v>11444</v>
      </c>
    </row>
    <row r="303" spans="1:15">
      <c r="A303" t="s">
        <v>2683</v>
      </c>
      <c r="B303" s="22">
        <v>6.8278025441999296E-5</v>
      </c>
      <c r="C303" s="23">
        <v>6.6666666666666696</v>
      </c>
      <c r="D303" s="23">
        <v>12.6666666666667</v>
      </c>
      <c r="E303" s="23">
        <v>18.3333333333333</v>
      </c>
      <c r="F303" s="23">
        <v>20.3333333333333</v>
      </c>
      <c r="G303" t="s">
        <v>2684</v>
      </c>
      <c r="H303" t="s">
        <v>2685</v>
      </c>
      <c r="I303" t="s">
        <v>2686</v>
      </c>
      <c r="J303" t="s">
        <v>2687</v>
      </c>
      <c r="K303" t="s">
        <v>2688</v>
      </c>
      <c r="L303" t="s">
        <v>2689</v>
      </c>
      <c r="M303" t="s">
        <v>2690</v>
      </c>
      <c r="N303" t="s">
        <v>2691</v>
      </c>
      <c r="O303" t="s">
        <v>11444</v>
      </c>
    </row>
    <row r="304" spans="1:15">
      <c r="A304" t="s">
        <v>4967</v>
      </c>
      <c r="B304" s="22">
        <v>6.8278025441999296E-5</v>
      </c>
      <c r="C304" s="23">
        <v>1</v>
      </c>
      <c r="D304" s="23">
        <v>5</v>
      </c>
      <c r="E304" s="23">
        <v>0</v>
      </c>
      <c r="F304" s="23">
        <v>3.6666666666666701</v>
      </c>
      <c r="G304" t="s">
        <v>4968</v>
      </c>
      <c r="H304" t="s">
        <v>4969</v>
      </c>
      <c r="I304" t="s">
        <v>4970</v>
      </c>
      <c r="J304" t="s">
        <v>4971</v>
      </c>
      <c r="K304" t="s">
        <v>4972</v>
      </c>
      <c r="L304" t="s">
        <v>4973</v>
      </c>
      <c r="M304" t="s">
        <v>4974</v>
      </c>
      <c r="O304" t="s">
        <v>11444</v>
      </c>
    </row>
    <row r="305" spans="1:15">
      <c r="A305" t="s">
        <v>6583</v>
      </c>
      <c r="B305" s="22">
        <v>7.5398786818542895E-5</v>
      </c>
      <c r="C305" s="23">
        <v>1.6666666666666701</v>
      </c>
      <c r="D305" s="23">
        <v>8.6666666666666696</v>
      </c>
      <c r="E305" s="23">
        <v>7</v>
      </c>
      <c r="F305" s="23">
        <v>11.3333333333333</v>
      </c>
      <c r="G305" t="s">
        <v>6584</v>
      </c>
      <c r="H305" t="s">
        <v>6585</v>
      </c>
      <c r="I305" t="s">
        <v>6586</v>
      </c>
      <c r="J305" t="s">
        <v>6587</v>
      </c>
      <c r="K305" t="s">
        <v>6588</v>
      </c>
      <c r="L305" t="s">
        <v>6589</v>
      </c>
      <c r="M305" t="s">
        <v>6590</v>
      </c>
      <c r="N305" t="s">
        <v>1580</v>
      </c>
      <c r="O305" t="s">
        <v>11444</v>
      </c>
    </row>
    <row r="306" spans="1:15">
      <c r="A306" t="s">
        <v>6349</v>
      </c>
      <c r="B306" s="22">
        <v>8.6144362832346505E-5</v>
      </c>
      <c r="C306" s="23">
        <v>0</v>
      </c>
      <c r="D306" s="23">
        <v>4</v>
      </c>
      <c r="E306" s="23">
        <v>5.3333333333333304</v>
      </c>
      <c r="F306" s="23">
        <v>1.6666666666666701</v>
      </c>
      <c r="G306" t="s">
        <v>6350</v>
      </c>
      <c r="H306" t="s">
        <v>6351</v>
      </c>
      <c r="I306" t="s">
        <v>6352</v>
      </c>
      <c r="J306" t="s">
        <v>6353</v>
      </c>
      <c r="K306" t="s">
        <v>6354</v>
      </c>
      <c r="L306" t="s">
        <v>6355</v>
      </c>
      <c r="M306" t="s">
        <v>6356</v>
      </c>
      <c r="O306" t="s">
        <v>11444</v>
      </c>
    </row>
    <row r="307" spans="1:15">
      <c r="A307" t="s">
        <v>9238</v>
      </c>
      <c r="B307" s="22">
        <v>8.6144362832346505E-5</v>
      </c>
      <c r="C307" s="23">
        <v>0</v>
      </c>
      <c r="D307" s="23">
        <v>3.3333333333333299</v>
      </c>
      <c r="E307" s="23">
        <v>0</v>
      </c>
      <c r="F307" s="23">
        <v>2.6666666666666701</v>
      </c>
      <c r="G307" t="s">
        <v>9239</v>
      </c>
      <c r="H307" t="s">
        <v>9240</v>
      </c>
      <c r="I307" t="s">
        <v>9241</v>
      </c>
      <c r="J307" t="s">
        <v>9242</v>
      </c>
      <c r="K307" t="s">
        <v>9243</v>
      </c>
      <c r="L307" t="s">
        <v>9244</v>
      </c>
      <c r="M307" t="s">
        <v>9245</v>
      </c>
      <c r="O307" t="s">
        <v>11444</v>
      </c>
    </row>
    <row r="308" spans="1:15">
      <c r="A308" t="s">
        <v>2515</v>
      </c>
      <c r="B308" s="22">
        <v>8.8518249022848507E-5</v>
      </c>
      <c r="C308" s="23">
        <v>0</v>
      </c>
      <c r="D308" s="23">
        <v>2.3333333333333299</v>
      </c>
      <c r="E308" s="23">
        <v>5</v>
      </c>
      <c r="F308" s="23">
        <v>5</v>
      </c>
      <c r="G308" t="s">
        <v>2516</v>
      </c>
      <c r="H308" t="s">
        <v>2517</v>
      </c>
      <c r="I308" t="s">
        <v>2518</v>
      </c>
      <c r="J308" t="s">
        <v>2519</v>
      </c>
      <c r="K308" t="s">
        <v>2520</v>
      </c>
      <c r="L308" t="s">
        <v>2521</v>
      </c>
      <c r="M308" t="s">
        <v>2522</v>
      </c>
      <c r="O308" t="s">
        <v>11444</v>
      </c>
    </row>
    <row r="309" spans="1:15">
      <c r="A309" t="s">
        <v>9246</v>
      </c>
      <c r="B309" s="22">
        <v>8.8518249022848507E-5</v>
      </c>
      <c r="C309" s="23">
        <v>0</v>
      </c>
      <c r="D309" s="23">
        <v>1.6666666666666701</v>
      </c>
      <c r="E309" s="23">
        <v>5</v>
      </c>
      <c r="F309" s="23">
        <v>0.66666666666666696</v>
      </c>
      <c r="G309" t="s">
        <v>9247</v>
      </c>
      <c r="H309" t="s">
        <v>9248</v>
      </c>
      <c r="I309" t="s">
        <v>9249</v>
      </c>
      <c r="J309" t="s">
        <v>9250</v>
      </c>
      <c r="K309" t="s">
        <v>9251</v>
      </c>
      <c r="L309" t="s">
        <v>9252</v>
      </c>
      <c r="M309" t="s">
        <v>9253</v>
      </c>
      <c r="O309" t="s">
        <v>11444</v>
      </c>
    </row>
    <row r="310" spans="1:15">
      <c r="A310" t="s">
        <v>1793</v>
      </c>
      <c r="B310" s="22">
        <v>9.3777663971641198E-5</v>
      </c>
      <c r="C310" s="23">
        <v>10.3333333333333</v>
      </c>
      <c r="D310" s="23">
        <v>20.6666666666667</v>
      </c>
      <c r="E310" s="23">
        <v>20.3333333333333</v>
      </c>
      <c r="F310" s="23">
        <v>27.6666666666667</v>
      </c>
      <c r="G310" t="s">
        <v>1794</v>
      </c>
      <c r="H310" t="s">
        <v>1795</v>
      </c>
      <c r="I310" t="s">
        <v>1796</v>
      </c>
      <c r="J310" t="s">
        <v>1797</v>
      </c>
      <c r="K310" t="s">
        <v>1798</v>
      </c>
      <c r="L310" t="s">
        <v>1799</v>
      </c>
      <c r="M310" t="s">
        <v>1800</v>
      </c>
      <c r="O310" t="s">
        <v>11444</v>
      </c>
    </row>
    <row r="311" spans="1:15">
      <c r="A311" t="s">
        <v>5810</v>
      </c>
      <c r="B311" s="22">
        <v>9.3777663971641198E-5</v>
      </c>
      <c r="C311" s="23">
        <v>9</v>
      </c>
      <c r="D311" s="23">
        <v>24.6666666666667</v>
      </c>
      <c r="E311" s="23">
        <v>19.6666666666667</v>
      </c>
      <c r="F311" s="23">
        <v>14.6666666666667</v>
      </c>
      <c r="G311" t="s">
        <v>5811</v>
      </c>
      <c r="H311" t="s">
        <v>5812</v>
      </c>
      <c r="I311" t="s">
        <v>5813</v>
      </c>
      <c r="J311" t="s">
        <v>5814</v>
      </c>
      <c r="K311" t="s">
        <v>5815</v>
      </c>
      <c r="L311" t="s">
        <v>5816</v>
      </c>
      <c r="M311" t="s">
        <v>5817</v>
      </c>
      <c r="O311" t="s">
        <v>11444</v>
      </c>
    </row>
    <row r="312" spans="1:15">
      <c r="A312" t="s">
        <v>9254</v>
      </c>
      <c r="B312" s="22">
        <v>9.3777663971641198E-5</v>
      </c>
      <c r="C312" s="23">
        <v>0</v>
      </c>
      <c r="D312" s="23">
        <v>0</v>
      </c>
      <c r="E312" s="23">
        <v>0</v>
      </c>
      <c r="F312" s="23">
        <v>3</v>
      </c>
      <c r="G312" t="s">
        <v>9255</v>
      </c>
      <c r="H312" t="s">
        <v>9256</v>
      </c>
      <c r="I312" t="s">
        <v>9257</v>
      </c>
      <c r="J312" t="s">
        <v>9258</v>
      </c>
      <c r="K312" t="s">
        <v>9259</v>
      </c>
      <c r="L312" t="s">
        <v>9260</v>
      </c>
      <c r="M312" t="s">
        <v>4511</v>
      </c>
      <c r="O312" t="s">
        <v>11444</v>
      </c>
    </row>
    <row r="313" spans="1:15">
      <c r="A313" t="s">
        <v>7179</v>
      </c>
      <c r="B313" s="22">
        <v>9.4048424679648305E-5</v>
      </c>
      <c r="C313" s="23">
        <v>1.3333333333333299</v>
      </c>
      <c r="D313" s="23">
        <v>1.3333333333333299</v>
      </c>
      <c r="E313" s="23">
        <v>8.3333333333333304</v>
      </c>
      <c r="F313" s="23">
        <v>3.3333333333333299</v>
      </c>
      <c r="G313" t="s">
        <v>7180</v>
      </c>
      <c r="H313" t="s">
        <v>7181</v>
      </c>
      <c r="I313" t="s">
        <v>7182</v>
      </c>
      <c r="L313" t="s">
        <v>7183</v>
      </c>
      <c r="M313" t="s">
        <v>391</v>
      </c>
      <c r="O313" t="s">
        <v>11444</v>
      </c>
    </row>
    <row r="314" spans="1:15">
      <c r="A314" t="s">
        <v>4763</v>
      </c>
      <c r="B314" s="22">
        <v>9.4594916528840503E-5</v>
      </c>
      <c r="C314" s="23">
        <v>10</v>
      </c>
      <c r="D314" s="23">
        <v>18.3333333333333</v>
      </c>
      <c r="E314" s="23">
        <v>20.6666666666667</v>
      </c>
      <c r="F314" s="23">
        <v>27</v>
      </c>
      <c r="G314" t="s">
        <v>4764</v>
      </c>
      <c r="H314" t="s">
        <v>4765</v>
      </c>
      <c r="I314" t="s">
        <v>4766</v>
      </c>
      <c r="J314" t="s">
        <v>4767</v>
      </c>
      <c r="K314" t="s">
        <v>4768</v>
      </c>
      <c r="L314" t="s">
        <v>4769</v>
      </c>
      <c r="M314" t="s">
        <v>4770</v>
      </c>
      <c r="O314" t="s">
        <v>11444</v>
      </c>
    </row>
    <row r="315" spans="1:15">
      <c r="A315" t="s">
        <v>3306</v>
      </c>
      <c r="B315">
        <v>1.01020602621801E-4</v>
      </c>
      <c r="C315" s="23">
        <v>24.6666666666667</v>
      </c>
      <c r="D315" s="23">
        <v>39.3333333333333</v>
      </c>
      <c r="E315" s="23">
        <v>47.6666666666667</v>
      </c>
      <c r="F315" s="23">
        <v>43</v>
      </c>
      <c r="G315" t="s">
        <v>3307</v>
      </c>
      <c r="H315" t="s">
        <v>3308</v>
      </c>
      <c r="I315" t="s">
        <v>3309</v>
      </c>
      <c r="J315" t="s">
        <v>3310</v>
      </c>
      <c r="K315" t="s">
        <v>3311</v>
      </c>
      <c r="M315" t="s">
        <v>3312</v>
      </c>
      <c r="O315" t="s">
        <v>11444</v>
      </c>
    </row>
    <row r="316" spans="1:15">
      <c r="A316" t="s">
        <v>1752</v>
      </c>
      <c r="B316">
        <v>1.12303044788843E-4</v>
      </c>
      <c r="C316" s="23">
        <v>7</v>
      </c>
      <c r="D316" s="23">
        <v>17</v>
      </c>
      <c r="E316" s="23">
        <v>17.3333333333333</v>
      </c>
      <c r="F316" s="23">
        <v>21.3333333333333</v>
      </c>
      <c r="G316" t="s">
        <v>1753</v>
      </c>
      <c r="H316" t="s">
        <v>1754</v>
      </c>
      <c r="I316" t="s">
        <v>1755</v>
      </c>
      <c r="J316" t="s">
        <v>1756</v>
      </c>
      <c r="K316" t="s">
        <v>1757</v>
      </c>
      <c r="L316" t="s">
        <v>1758</v>
      </c>
      <c r="M316" t="s">
        <v>1759</v>
      </c>
      <c r="N316" t="s">
        <v>1760</v>
      </c>
      <c r="O316" t="s">
        <v>11444</v>
      </c>
    </row>
    <row r="317" spans="1:15">
      <c r="A317" t="s">
        <v>7428</v>
      </c>
      <c r="B317">
        <v>1.12874422048356E-4</v>
      </c>
      <c r="C317" s="23">
        <v>5.6666666666666696</v>
      </c>
      <c r="D317" s="23">
        <v>11.6666666666667</v>
      </c>
      <c r="E317" s="23">
        <v>10.3333333333333</v>
      </c>
      <c r="F317" s="23">
        <v>19.3333333333333</v>
      </c>
      <c r="G317" t="s">
        <v>7429</v>
      </c>
      <c r="H317" t="s">
        <v>7430</v>
      </c>
      <c r="I317" t="s">
        <v>7431</v>
      </c>
      <c r="J317" t="s">
        <v>7432</v>
      </c>
      <c r="K317" t="s">
        <v>7433</v>
      </c>
      <c r="L317" t="s">
        <v>7434</v>
      </c>
      <c r="M317" t="s">
        <v>7435</v>
      </c>
      <c r="O317" t="s">
        <v>11444</v>
      </c>
    </row>
    <row r="318" spans="1:15">
      <c r="A318" t="s">
        <v>9261</v>
      </c>
      <c r="B318">
        <v>1.15251741872043E-4</v>
      </c>
      <c r="C318" s="23">
        <v>0</v>
      </c>
      <c r="D318" s="23">
        <v>2.3333333333333299</v>
      </c>
      <c r="E318" s="23">
        <v>5.3333333333333304</v>
      </c>
      <c r="F318" s="23">
        <v>4.3333333333333304</v>
      </c>
      <c r="G318" t="s">
        <v>9262</v>
      </c>
      <c r="H318" t="s">
        <v>9263</v>
      </c>
      <c r="I318" t="s">
        <v>9264</v>
      </c>
      <c r="J318" t="s">
        <v>9265</v>
      </c>
      <c r="K318" t="s">
        <v>9266</v>
      </c>
      <c r="L318" t="s">
        <v>9267</v>
      </c>
      <c r="M318" t="s">
        <v>9268</v>
      </c>
      <c r="O318" t="s">
        <v>11444</v>
      </c>
    </row>
    <row r="319" spans="1:15">
      <c r="A319" t="s">
        <v>2659</v>
      </c>
      <c r="B319">
        <v>1.31558653146733E-4</v>
      </c>
      <c r="C319" s="23">
        <v>1.3333333333333299</v>
      </c>
      <c r="D319" s="23">
        <v>6.6666666666666696</v>
      </c>
      <c r="E319" s="23">
        <v>9.3333333333333304</v>
      </c>
      <c r="F319" s="23">
        <v>9</v>
      </c>
      <c r="G319" t="s">
        <v>2660</v>
      </c>
      <c r="H319" t="s">
        <v>2661</v>
      </c>
      <c r="I319" t="s">
        <v>2662</v>
      </c>
      <c r="J319" t="s">
        <v>2663</v>
      </c>
      <c r="K319" t="s">
        <v>2664</v>
      </c>
      <c r="L319" t="s">
        <v>2665</v>
      </c>
      <c r="M319" t="s">
        <v>2666</v>
      </c>
      <c r="O319" t="s">
        <v>11444</v>
      </c>
    </row>
    <row r="320" spans="1:15">
      <c r="A320" t="s">
        <v>6161</v>
      </c>
      <c r="B320">
        <v>1.3485368091090599E-4</v>
      </c>
      <c r="C320" s="23">
        <v>0</v>
      </c>
      <c r="D320" s="23">
        <v>2.3333333333333299</v>
      </c>
      <c r="E320" s="23">
        <v>3.3333333333333299</v>
      </c>
      <c r="F320" s="23">
        <v>0</v>
      </c>
      <c r="G320" t="s">
        <v>6162</v>
      </c>
      <c r="H320" t="s">
        <v>6163</v>
      </c>
      <c r="I320" t="s">
        <v>6164</v>
      </c>
      <c r="J320" t="s">
        <v>6165</v>
      </c>
      <c r="K320" t="s">
        <v>6166</v>
      </c>
      <c r="L320" t="s">
        <v>6167</v>
      </c>
      <c r="M320" t="s">
        <v>6168</v>
      </c>
      <c r="O320" t="s">
        <v>11444</v>
      </c>
    </row>
    <row r="321" spans="1:15">
      <c r="A321" t="s">
        <v>4902</v>
      </c>
      <c r="B321">
        <v>1.5151480111299701E-4</v>
      </c>
      <c r="C321" s="23">
        <v>6</v>
      </c>
      <c r="D321" s="23">
        <v>11</v>
      </c>
      <c r="E321" s="23">
        <v>1.6666666666666701</v>
      </c>
      <c r="F321" s="23">
        <v>7.6666666666666696</v>
      </c>
      <c r="G321" t="s">
        <v>4903</v>
      </c>
      <c r="H321" t="s">
        <v>4904</v>
      </c>
      <c r="I321" t="s">
        <v>4905</v>
      </c>
      <c r="J321" t="s">
        <v>4906</v>
      </c>
      <c r="K321" t="s">
        <v>4907</v>
      </c>
      <c r="L321" t="s">
        <v>4908</v>
      </c>
      <c r="M321" t="s">
        <v>4909</v>
      </c>
      <c r="O321" t="s">
        <v>11444</v>
      </c>
    </row>
    <row r="322" spans="1:15">
      <c r="A322" t="s">
        <v>5989</v>
      </c>
      <c r="B322">
        <v>1.5151480111299701E-4</v>
      </c>
      <c r="C322" s="23">
        <v>3.3333333333333299</v>
      </c>
      <c r="D322" s="23">
        <v>5.6666666666666696</v>
      </c>
      <c r="E322" s="23">
        <v>0</v>
      </c>
      <c r="F322" s="23">
        <v>3.3333333333333299</v>
      </c>
      <c r="G322" t="s">
        <v>5990</v>
      </c>
      <c r="H322" t="s">
        <v>5991</v>
      </c>
      <c r="I322" t="s">
        <v>5992</v>
      </c>
      <c r="J322" t="s">
        <v>5993</v>
      </c>
      <c r="K322" t="s">
        <v>5994</v>
      </c>
      <c r="L322" t="s">
        <v>5995</v>
      </c>
      <c r="M322" t="s">
        <v>5996</v>
      </c>
      <c r="O322" t="s">
        <v>11444</v>
      </c>
    </row>
    <row r="323" spans="1:15">
      <c r="A323" t="s">
        <v>1629</v>
      </c>
      <c r="B323">
        <v>1.5187099124475199E-4</v>
      </c>
      <c r="C323" s="23">
        <v>0</v>
      </c>
      <c r="D323" s="23">
        <v>0.33333333333333298</v>
      </c>
      <c r="E323" s="23">
        <v>3.6666666666666701</v>
      </c>
      <c r="F323" s="23">
        <v>3.3333333333333299</v>
      </c>
      <c r="G323" t="s">
        <v>1630</v>
      </c>
      <c r="H323" t="s">
        <v>1631</v>
      </c>
      <c r="I323" t="s">
        <v>1632</v>
      </c>
      <c r="J323" t="s">
        <v>1633</v>
      </c>
      <c r="K323" t="s">
        <v>1634</v>
      </c>
      <c r="L323" t="s">
        <v>1635</v>
      </c>
      <c r="M323" t="s">
        <v>1636</v>
      </c>
      <c r="N323" t="s">
        <v>1637</v>
      </c>
      <c r="O323" t="s">
        <v>11444</v>
      </c>
    </row>
    <row r="324" spans="1:15">
      <c r="A324" t="s">
        <v>8084</v>
      </c>
      <c r="B324">
        <v>1.5226395941442801E-4</v>
      </c>
      <c r="C324" s="23">
        <v>8.6666666666666696</v>
      </c>
      <c r="D324" s="23">
        <v>17</v>
      </c>
      <c r="E324" s="23">
        <v>24.3333333333333</v>
      </c>
      <c r="F324" s="23">
        <v>18.6666666666667</v>
      </c>
      <c r="G324" t="s">
        <v>8085</v>
      </c>
      <c r="H324" t="s">
        <v>8086</v>
      </c>
      <c r="I324" t="s">
        <v>8087</v>
      </c>
      <c r="J324" t="s">
        <v>8088</v>
      </c>
      <c r="K324" t="s">
        <v>8089</v>
      </c>
      <c r="L324" t="s">
        <v>8090</v>
      </c>
      <c r="M324" t="s">
        <v>8091</v>
      </c>
      <c r="O324" t="s">
        <v>11444</v>
      </c>
    </row>
    <row r="325" spans="1:15">
      <c r="A325" t="s">
        <v>2620</v>
      </c>
      <c r="B325">
        <v>1.59862701507933E-4</v>
      </c>
      <c r="C325" s="23">
        <v>12.3333333333333</v>
      </c>
      <c r="D325" s="23">
        <v>9.6666666666666696</v>
      </c>
      <c r="E325" s="23">
        <v>23</v>
      </c>
      <c r="F325" s="23">
        <v>21</v>
      </c>
      <c r="G325" t="s">
        <v>2621</v>
      </c>
      <c r="H325" t="s">
        <v>2622</v>
      </c>
      <c r="I325" t="s">
        <v>2623</v>
      </c>
      <c r="J325" t="s">
        <v>2624</v>
      </c>
      <c r="K325" t="s">
        <v>2625</v>
      </c>
      <c r="M325" t="s">
        <v>2626</v>
      </c>
      <c r="O325" t="s">
        <v>11444</v>
      </c>
    </row>
    <row r="326" spans="1:15">
      <c r="A326" t="s">
        <v>7540</v>
      </c>
      <c r="B326">
        <v>1.9396502575583501E-4</v>
      </c>
      <c r="C326" s="23">
        <v>3.3333333333333299</v>
      </c>
      <c r="D326" s="23">
        <v>8.6666666666666696</v>
      </c>
      <c r="E326" s="23">
        <v>14</v>
      </c>
      <c r="F326" s="23">
        <v>11.6666666666667</v>
      </c>
      <c r="G326" t="s">
        <v>7541</v>
      </c>
      <c r="H326" t="s">
        <v>7542</v>
      </c>
      <c r="I326" t="s">
        <v>7543</v>
      </c>
      <c r="J326" t="s">
        <v>7544</v>
      </c>
      <c r="K326" t="s">
        <v>7545</v>
      </c>
      <c r="L326" t="s">
        <v>7546</v>
      </c>
      <c r="M326" t="s">
        <v>7547</v>
      </c>
      <c r="O326" t="s">
        <v>11444</v>
      </c>
    </row>
    <row r="327" spans="1:15">
      <c r="A327" t="s">
        <v>6679</v>
      </c>
      <c r="B327">
        <v>1.93979362538677E-4</v>
      </c>
      <c r="C327" s="23">
        <v>1</v>
      </c>
      <c r="D327" s="23">
        <v>3.3333333333333299</v>
      </c>
      <c r="E327" s="23">
        <v>6.6666666666666696</v>
      </c>
      <c r="F327" s="23">
        <v>8.3333333333333304</v>
      </c>
      <c r="G327" t="s">
        <v>6680</v>
      </c>
      <c r="H327" t="s">
        <v>6681</v>
      </c>
      <c r="I327" t="s">
        <v>6682</v>
      </c>
      <c r="J327" t="s">
        <v>6683</v>
      </c>
      <c r="K327" t="s">
        <v>6684</v>
      </c>
      <c r="L327" t="s">
        <v>6685</v>
      </c>
      <c r="M327" t="s">
        <v>6686</v>
      </c>
      <c r="O327" t="s">
        <v>11444</v>
      </c>
    </row>
    <row r="328" spans="1:15">
      <c r="A328" t="s">
        <v>4367</v>
      </c>
      <c r="B328">
        <v>1.97105002029553E-4</v>
      </c>
      <c r="C328" s="23">
        <v>1</v>
      </c>
      <c r="D328" s="23">
        <v>3.6666666666666701</v>
      </c>
      <c r="E328" s="23">
        <v>9</v>
      </c>
      <c r="F328" s="23">
        <v>5.3333333333333304</v>
      </c>
      <c r="G328" t="s">
        <v>4368</v>
      </c>
      <c r="H328" t="s">
        <v>4369</v>
      </c>
      <c r="I328" t="s">
        <v>4370</v>
      </c>
      <c r="J328" t="s">
        <v>4371</v>
      </c>
      <c r="K328" t="s">
        <v>4372</v>
      </c>
      <c r="L328" t="s">
        <v>4373</v>
      </c>
      <c r="M328" t="s">
        <v>4374</v>
      </c>
      <c r="O328" t="s">
        <v>11444</v>
      </c>
    </row>
    <row r="329" spans="1:15">
      <c r="A329" t="s">
        <v>7556</v>
      </c>
      <c r="B329">
        <v>2.13172447906707E-4</v>
      </c>
      <c r="C329" s="23">
        <v>0</v>
      </c>
      <c r="D329" s="23">
        <v>2.6666666666666701</v>
      </c>
      <c r="E329" s="23">
        <v>5</v>
      </c>
      <c r="F329" s="23">
        <v>4.3333333333333304</v>
      </c>
      <c r="G329" t="s">
        <v>7557</v>
      </c>
      <c r="H329" t="s">
        <v>7558</v>
      </c>
      <c r="I329" t="s">
        <v>7559</v>
      </c>
      <c r="J329" t="s">
        <v>7560</v>
      </c>
      <c r="K329" t="s">
        <v>7561</v>
      </c>
      <c r="L329" t="s">
        <v>7562</v>
      </c>
      <c r="M329" t="s">
        <v>7563</v>
      </c>
      <c r="O329" t="s">
        <v>11444</v>
      </c>
    </row>
    <row r="330" spans="1:15">
      <c r="A330" t="s">
        <v>2740</v>
      </c>
      <c r="B330">
        <v>2.2166602927840099E-4</v>
      </c>
      <c r="C330" s="23">
        <v>0</v>
      </c>
      <c r="D330" s="23">
        <v>3</v>
      </c>
      <c r="E330" s="23">
        <v>1.3333333333333299</v>
      </c>
      <c r="F330" s="23">
        <v>5</v>
      </c>
      <c r="G330" t="s">
        <v>2741</v>
      </c>
      <c r="H330" t="s">
        <v>2742</v>
      </c>
      <c r="I330" t="s">
        <v>2743</v>
      </c>
      <c r="J330" t="s">
        <v>2744</v>
      </c>
      <c r="K330" t="s">
        <v>2745</v>
      </c>
      <c r="L330" t="s">
        <v>2746</v>
      </c>
      <c r="M330" t="s">
        <v>2747</v>
      </c>
      <c r="O330" t="s">
        <v>11444</v>
      </c>
    </row>
    <row r="331" spans="1:15">
      <c r="A331" t="s">
        <v>4161</v>
      </c>
      <c r="B331">
        <v>2.2735784603591E-4</v>
      </c>
      <c r="C331" s="23">
        <v>1</v>
      </c>
      <c r="D331" s="23">
        <v>6</v>
      </c>
      <c r="E331" s="23">
        <v>7.6666666666666696</v>
      </c>
      <c r="F331" s="23">
        <v>8.3333333333333304</v>
      </c>
      <c r="G331" t="s">
        <v>4162</v>
      </c>
      <c r="H331" t="s">
        <v>4163</v>
      </c>
      <c r="I331" t="s">
        <v>4164</v>
      </c>
      <c r="J331" t="s">
        <v>4165</v>
      </c>
      <c r="K331" t="s">
        <v>4166</v>
      </c>
      <c r="L331" t="s">
        <v>4167</v>
      </c>
      <c r="M331" t="s">
        <v>4168</v>
      </c>
      <c r="O331" t="s">
        <v>11444</v>
      </c>
    </row>
    <row r="332" spans="1:15">
      <c r="A332" t="s">
        <v>6357</v>
      </c>
      <c r="B332">
        <v>2.2735784603591E-4</v>
      </c>
      <c r="C332" s="23">
        <v>0</v>
      </c>
      <c r="D332" s="23">
        <v>3</v>
      </c>
      <c r="E332" s="23">
        <v>5.3333333333333304</v>
      </c>
      <c r="F332" s="23">
        <v>3.6666666666666701</v>
      </c>
      <c r="G332" t="s">
        <v>6358</v>
      </c>
      <c r="H332" t="s">
        <v>6359</v>
      </c>
      <c r="I332" t="s">
        <v>6360</v>
      </c>
      <c r="J332" t="s">
        <v>6361</v>
      </c>
      <c r="K332" t="s">
        <v>6362</v>
      </c>
      <c r="L332" t="s">
        <v>6363</v>
      </c>
      <c r="M332" t="s">
        <v>6364</v>
      </c>
      <c r="O332" t="s">
        <v>11444</v>
      </c>
    </row>
    <row r="333" spans="1:15">
      <c r="A333" t="s">
        <v>5914</v>
      </c>
      <c r="B333">
        <v>2.2735784603591E-4</v>
      </c>
      <c r="C333" s="23">
        <v>1.3333333333333299</v>
      </c>
      <c r="D333" s="23">
        <v>4.6666666666666696</v>
      </c>
      <c r="E333" s="23">
        <v>0</v>
      </c>
      <c r="F333" s="23">
        <v>3.6666666666666701</v>
      </c>
      <c r="G333" t="s">
        <v>5915</v>
      </c>
      <c r="H333" t="s">
        <v>5916</v>
      </c>
      <c r="I333" t="s">
        <v>5917</v>
      </c>
      <c r="J333" t="s">
        <v>5918</v>
      </c>
      <c r="K333" t="s">
        <v>5919</v>
      </c>
      <c r="L333" t="s">
        <v>5920</v>
      </c>
      <c r="M333" t="s">
        <v>5921</v>
      </c>
      <c r="N333" t="s">
        <v>2619</v>
      </c>
      <c r="O333" t="s">
        <v>11444</v>
      </c>
    </row>
    <row r="334" spans="1:15">
      <c r="A334" t="s">
        <v>5220</v>
      </c>
      <c r="B334">
        <v>2.2893683781860901E-4</v>
      </c>
      <c r="C334" s="23">
        <v>9.3333333333333304</v>
      </c>
      <c r="D334" s="23">
        <v>14</v>
      </c>
      <c r="E334" s="23">
        <v>24.6666666666667</v>
      </c>
      <c r="F334" s="23">
        <v>17</v>
      </c>
      <c r="G334" t="s">
        <v>5221</v>
      </c>
      <c r="H334" t="s">
        <v>5222</v>
      </c>
      <c r="I334" t="s">
        <v>5223</v>
      </c>
      <c r="J334" t="s">
        <v>5224</v>
      </c>
      <c r="K334" t="s">
        <v>5225</v>
      </c>
      <c r="M334" t="s">
        <v>5226</v>
      </c>
      <c r="O334" t="s">
        <v>11444</v>
      </c>
    </row>
    <row r="335" spans="1:15">
      <c r="A335" t="s">
        <v>5391</v>
      </c>
      <c r="B335">
        <v>2.3839193680509399E-4</v>
      </c>
      <c r="C335" s="23">
        <v>19</v>
      </c>
      <c r="D335" s="23">
        <v>8.3333333333333304</v>
      </c>
      <c r="E335" s="23">
        <v>10.3333333333333</v>
      </c>
      <c r="F335" s="23">
        <v>20</v>
      </c>
      <c r="G335" t="s">
        <v>5392</v>
      </c>
      <c r="H335" t="s">
        <v>5393</v>
      </c>
      <c r="I335" t="s">
        <v>5394</v>
      </c>
      <c r="J335" t="s">
        <v>5395</v>
      </c>
      <c r="K335" t="s">
        <v>5396</v>
      </c>
      <c r="L335" t="s">
        <v>5397</v>
      </c>
      <c r="M335" t="s">
        <v>5398</v>
      </c>
      <c r="O335" t="s">
        <v>11444</v>
      </c>
    </row>
    <row r="336" spans="1:15">
      <c r="A336" t="s">
        <v>8816</v>
      </c>
      <c r="B336">
        <v>2.39370483124785E-4</v>
      </c>
      <c r="C336" s="23">
        <v>31</v>
      </c>
      <c r="D336" s="23">
        <v>52.6666666666667</v>
      </c>
      <c r="E336" s="23">
        <v>48</v>
      </c>
      <c r="F336" s="23">
        <v>53</v>
      </c>
      <c r="G336" t="s">
        <v>8817</v>
      </c>
      <c r="H336" t="s">
        <v>8818</v>
      </c>
      <c r="I336" t="s">
        <v>8819</v>
      </c>
      <c r="J336" t="s">
        <v>8820</v>
      </c>
      <c r="K336" t="s">
        <v>8821</v>
      </c>
      <c r="L336" t="s">
        <v>8822</v>
      </c>
      <c r="M336" t="s">
        <v>8823</v>
      </c>
      <c r="O336" t="s">
        <v>11444</v>
      </c>
    </row>
    <row r="337" spans="1:15">
      <c r="A337" t="s">
        <v>2523</v>
      </c>
      <c r="B337">
        <v>2.39370483124785E-4</v>
      </c>
      <c r="C337" s="23">
        <v>1.6666666666666701</v>
      </c>
      <c r="D337" s="23">
        <v>5.6666666666666696</v>
      </c>
      <c r="E337" s="23">
        <v>7.3333333333333304</v>
      </c>
      <c r="F337" s="23">
        <v>10.6666666666667</v>
      </c>
      <c r="G337" t="s">
        <v>2524</v>
      </c>
      <c r="H337" t="s">
        <v>2525</v>
      </c>
      <c r="I337" t="s">
        <v>2526</v>
      </c>
      <c r="J337" t="s">
        <v>2527</v>
      </c>
      <c r="K337" t="s">
        <v>2528</v>
      </c>
      <c r="L337" t="s">
        <v>2529</v>
      </c>
      <c r="M337" t="s">
        <v>2530</v>
      </c>
      <c r="O337" t="s">
        <v>11444</v>
      </c>
    </row>
    <row r="338" spans="1:15">
      <c r="A338" t="s">
        <v>1801</v>
      </c>
      <c r="B338">
        <v>2.39370483124785E-4</v>
      </c>
      <c r="C338" s="23">
        <v>0.33333333333333298</v>
      </c>
      <c r="D338" s="23">
        <v>4.3333333333333304</v>
      </c>
      <c r="E338" s="23">
        <v>6.6666666666666696</v>
      </c>
      <c r="F338" s="23">
        <v>5.3333333333333304</v>
      </c>
      <c r="G338" t="s">
        <v>1802</v>
      </c>
      <c r="H338" t="s">
        <v>1803</v>
      </c>
      <c r="I338" t="s">
        <v>1804</v>
      </c>
      <c r="J338" t="s">
        <v>1805</v>
      </c>
      <c r="K338" t="s">
        <v>1806</v>
      </c>
      <c r="L338" t="s">
        <v>1807</v>
      </c>
      <c r="M338" t="s">
        <v>1808</v>
      </c>
      <c r="O338" t="s">
        <v>11444</v>
      </c>
    </row>
    <row r="339" spans="1:15">
      <c r="A339" t="s">
        <v>2148</v>
      </c>
      <c r="B339">
        <v>2.39370483124785E-4</v>
      </c>
      <c r="C339" s="23">
        <v>3</v>
      </c>
      <c r="D339" s="23">
        <v>0</v>
      </c>
      <c r="E339" s="23">
        <v>3.6666666666666701</v>
      </c>
      <c r="F339" s="23">
        <v>0.33333333333333298</v>
      </c>
      <c r="G339" t="s">
        <v>2149</v>
      </c>
      <c r="H339" t="s">
        <v>2150</v>
      </c>
      <c r="I339" t="s">
        <v>2151</v>
      </c>
      <c r="J339" t="s">
        <v>2152</v>
      </c>
      <c r="K339" t="s">
        <v>2153</v>
      </c>
      <c r="L339" t="s">
        <v>2154</v>
      </c>
      <c r="M339" t="s">
        <v>2155</v>
      </c>
      <c r="O339" t="s">
        <v>11444</v>
      </c>
    </row>
    <row r="340" spans="1:15">
      <c r="A340" t="s">
        <v>5080</v>
      </c>
      <c r="B340">
        <v>2.4909514349308098E-4</v>
      </c>
      <c r="C340" s="23">
        <v>3.3333333333333299</v>
      </c>
      <c r="D340" s="23">
        <v>11</v>
      </c>
      <c r="E340" s="23">
        <v>5.3333333333333304</v>
      </c>
      <c r="F340" s="23">
        <v>12.3333333333333</v>
      </c>
      <c r="G340" t="s">
        <v>5081</v>
      </c>
      <c r="H340" t="s">
        <v>5082</v>
      </c>
      <c r="I340" t="s">
        <v>5083</v>
      </c>
      <c r="J340" t="s">
        <v>5084</v>
      </c>
      <c r="K340" t="s">
        <v>5085</v>
      </c>
      <c r="L340" t="s">
        <v>5086</v>
      </c>
      <c r="M340" t="s">
        <v>5087</v>
      </c>
      <c r="O340" t="s">
        <v>11444</v>
      </c>
    </row>
    <row r="341" spans="1:15">
      <c r="A341" t="s">
        <v>6817</v>
      </c>
      <c r="B341">
        <v>2.5780409966204602E-4</v>
      </c>
      <c r="C341" s="23">
        <v>14</v>
      </c>
      <c r="D341" s="23">
        <v>23.6666666666667</v>
      </c>
      <c r="E341" s="23">
        <v>31.6666666666667</v>
      </c>
      <c r="F341" s="23">
        <v>27</v>
      </c>
      <c r="G341" t="s">
        <v>6818</v>
      </c>
      <c r="H341" t="s">
        <v>6819</v>
      </c>
      <c r="I341" t="s">
        <v>6820</v>
      </c>
      <c r="J341" t="s">
        <v>6821</v>
      </c>
      <c r="K341" t="s">
        <v>6822</v>
      </c>
      <c r="L341" t="s">
        <v>6823</v>
      </c>
      <c r="M341" t="s">
        <v>6824</v>
      </c>
      <c r="O341" t="s">
        <v>11444</v>
      </c>
    </row>
    <row r="342" spans="1:15">
      <c r="A342" t="s">
        <v>9269</v>
      </c>
      <c r="B342">
        <v>2.5873806554177698E-4</v>
      </c>
      <c r="C342" s="23">
        <v>0.66666666666666696</v>
      </c>
      <c r="D342" s="23">
        <v>3.3333333333333299</v>
      </c>
      <c r="E342" s="23">
        <v>8</v>
      </c>
      <c r="F342" s="23">
        <v>4</v>
      </c>
      <c r="G342" t="s">
        <v>9270</v>
      </c>
      <c r="H342" t="s">
        <v>9271</v>
      </c>
      <c r="I342" t="s">
        <v>9272</v>
      </c>
      <c r="J342" t="s">
        <v>9273</v>
      </c>
      <c r="K342" t="s">
        <v>9274</v>
      </c>
      <c r="L342" t="s">
        <v>9275</v>
      </c>
      <c r="M342" t="s">
        <v>9276</v>
      </c>
      <c r="O342" t="s">
        <v>11444</v>
      </c>
    </row>
    <row r="343" spans="1:15">
      <c r="A343" t="s">
        <v>9277</v>
      </c>
      <c r="B343">
        <v>2.5873806554177698E-4</v>
      </c>
      <c r="C343" s="23">
        <v>0</v>
      </c>
      <c r="D343" s="23">
        <v>0.66666666666666696</v>
      </c>
      <c r="E343" s="23">
        <v>0</v>
      </c>
      <c r="F343" s="23">
        <v>3.3333333333333299</v>
      </c>
      <c r="G343" t="s">
        <v>9278</v>
      </c>
      <c r="H343" t="s">
        <v>9279</v>
      </c>
      <c r="I343" t="s">
        <v>9280</v>
      </c>
      <c r="J343" t="s">
        <v>9281</v>
      </c>
      <c r="K343" t="s">
        <v>9282</v>
      </c>
      <c r="L343" t="s">
        <v>9283</v>
      </c>
      <c r="M343" t="s">
        <v>9284</v>
      </c>
      <c r="O343" t="s">
        <v>11444</v>
      </c>
    </row>
    <row r="344" spans="1:15">
      <c r="A344" t="s">
        <v>7279</v>
      </c>
      <c r="B344">
        <v>2.5945825863697301E-4</v>
      </c>
      <c r="C344" s="23">
        <v>0</v>
      </c>
      <c r="D344" s="23">
        <v>3</v>
      </c>
      <c r="E344" s="23">
        <v>2.3333333333333299</v>
      </c>
      <c r="F344" s="23">
        <v>0</v>
      </c>
      <c r="G344" t="s">
        <v>7280</v>
      </c>
      <c r="H344" t="s">
        <v>7281</v>
      </c>
      <c r="I344" t="s">
        <v>7282</v>
      </c>
      <c r="J344" t="s">
        <v>7283</v>
      </c>
      <c r="K344" t="s">
        <v>7284</v>
      </c>
      <c r="L344" t="s">
        <v>7285</v>
      </c>
      <c r="M344" t="s">
        <v>7286</v>
      </c>
      <c r="O344" t="s">
        <v>11444</v>
      </c>
    </row>
    <row r="345" spans="1:15">
      <c r="A345" t="s">
        <v>9285</v>
      </c>
      <c r="B345">
        <v>2.5945825863697301E-4</v>
      </c>
      <c r="C345" s="23">
        <v>0</v>
      </c>
      <c r="D345" s="23">
        <v>3</v>
      </c>
      <c r="E345" s="23">
        <v>0</v>
      </c>
      <c r="F345" s="23">
        <v>2.3333333333333299</v>
      </c>
      <c r="G345" t="s">
        <v>9286</v>
      </c>
      <c r="H345" t="s">
        <v>9287</v>
      </c>
      <c r="I345" t="s">
        <v>9288</v>
      </c>
      <c r="J345" t="s">
        <v>9289</v>
      </c>
      <c r="K345" t="s">
        <v>9290</v>
      </c>
      <c r="L345" t="s">
        <v>9291</v>
      </c>
      <c r="M345" t="s">
        <v>9292</v>
      </c>
      <c r="N345" t="s">
        <v>9293</v>
      </c>
      <c r="O345" t="s">
        <v>11444</v>
      </c>
    </row>
    <row r="346" spans="1:15">
      <c r="A346" t="s">
        <v>3912</v>
      </c>
      <c r="B346">
        <v>2.5989325064688901E-4</v>
      </c>
      <c r="C346" s="23">
        <v>1</v>
      </c>
      <c r="D346" s="23">
        <v>5.3333333333333304</v>
      </c>
      <c r="E346" s="23">
        <v>4.3333333333333304</v>
      </c>
      <c r="F346" s="23">
        <v>9</v>
      </c>
      <c r="G346" t="s">
        <v>3913</v>
      </c>
      <c r="H346" t="s">
        <v>3914</v>
      </c>
      <c r="I346" t="s">
        <v>3915</v>
      </c>
      <c r="J346" t="s">
        <v>3916</v>
      </c>
      <c r="K346" t="s">
        <v>3917</v>
      </c>
      <c r="L346" t="s">
        <v>3918</v>
      </c>
      <c r="M346" t="s">
        <v>3919</v>
      </c>
      <c r="N346" t="s">
        <v>2106</v>
      </c>
      <c r="O346" t="s">
        <v>11444</v>
      </c>
    </row>
    <row r="347" spans="1:15">
      <c r="A347" t="s">
        <v>3015</v>
      </c>
      <c r="B347">
        <v>2.5989325064688901E-4</v>
      </c>
      <c r="C347" s="23">
        <v>7</v>
      </c>
      <c r="D347" s="23">
        <v>2.3333333333333299</v>
      </c>
      <c r="E347" s="23">
        <v>10</v>
      </c>
      <c r="F347" s="23">
        <v>2.6666666666666701</v>
      </c>
      <c r="G347" t="s">
        <v>3016</v>
      </c>
      <c r="H347" t="s">
        <v>3017</v>
      </c>
      <c r="I347" t="s">
        <v>3018</v>
      </c>
      <c r="J347" t="s">
        <v>3019</v>
      </c>
      <c r="K347" t="s">
        <v>3020</v>
      </c>
      <c r="L347" t="s">
        <v>3021</v>
      </c>
      <c r="M347" t="s">
        <v>3022</v>
      </c>
      <c r="O347" t="s">
        <v>11444</v>
      </c>
    </row>
    <row r="348" spans="1:15">
      <c r="A348" t="s">
        <v>5762</v>
      </c>
      <c r="B348">
        <v>2.6184528672525001E-4</v>
      </c>
      <c r="C348" s="23">
        <v>4.3333333333333304</v>
      </c>
      <c r="D348" s="23">
        <v>9.6666666666666696</v>
      </c>
      <c r="E348" s="23">
        <v>15</v>
      </c>
      <c r="F348" s="23">
        <v>14</v>
      </c>
      <c r="G348" t="s">
        <v>5763</v>
      </c>
      <c r="H348" t="s">
        <v>5764</v>
      </c>
      <c r="I348" t="s">
        <v>5765</v>
      </c>
      <c r="J348" t="s">
        <v>5766</v>
      </c>
      <c r="K348" t="s">
        <v>5767</v>
      </c>
      <c r="L348" t="s">
        <v>5768</v>
      </c>
      <c r="M348" t="s">
        <v>5769</v>
      </c>
      <c r="N348" t="s">
        <v>1760</v>
      </c>
      <c r="O348" t="s">
        <v>11444</v>
      </c>
    </row>
    <row r="349" spans="1:15">
      <c r="A349" t="s">
        <v>6764</v>
      </c>
      <c r="B349">
        <v>2.6381633874028902E-4</v>
      </c>
      <c r="C349" s="23">
        <v>2.3333333333333299</v>
      </c>
      <c r="D349" s="23">
        <v>9</v>
      </c>
      <c r="E349" s="23">
        <v>3.6666666666666701</v>
      </c>
      <c r="F349" s="23">
        <v>10</v>
      </c>
      <c r="G349" t="s">
        <v>6765</v>
      </c>
      <c r="H349" t="s">
        <v>6766</v>
      </c>
      <c r="I349" t="s">
        <v>6767</v>
      </c>
      <c r="J349" t="s">
        <v>6768</v>
      </c>
      <c r="K349" t="s">
        <v>6769</v>
      </c>
      <c r="L349" t="s">
        <v>6770</v>
      </c>
      <c r="M349" t="s">
        <v>6771</v>
      </c>
      <c r="O349" t="s">
        <v>11444</v>
      </c>
    </row>
    <row r="350" spans="1:15">
      <c r="A350" t="s">
        <v>4910</v>
      </c>
      <c r="B350">
        <v>2.8523628477787198E-4</v>
      </c>
      <c r="C350" s="23">
        <v>5.6666666666666696</v>
      </c>
      <c r="D350" s="23">
        <v>8.6666666666666696</v>
      </c>
      <c r="E350" s="23">
        <v>7</v>
      </c>
      <c r="F350" s="23">
        <v>17</v>
      </c>
      <c r="G350" t="s">
        <v>4911</v>
      </c>
      <c r="H350" t="s">
        <v>4912</v>
      </c>
      <c r="I350" t="s">
        <v>4913</v>
      </c>
      <c r="J350" t="s">
        <v>4914</v>
      </c>
      <c r="K350" t="s">
        <v>4915</v>
      </c>
      <c r="L350" t="s">
        <v>4916</v>
      </c>
      <c r="M350" t="s">
        <v>4917</v>
      </c>
      <c r="N350" t="s">
        <v>4918</v>
      </c>
      <c r="O350" t="s">
        <v>11444</v>
      </c>
    </row>
    <row r="351" spans="1:15">
      <c r="A351" t="s">
        <v>7625</v>
      </c>
      <c r="B351">
        <v>2.8523628477787198E-4</v>
      </c>
      <c r="C351" s="23">
        <v>3.6666666666666701</v>
      </c>
      <c r="D351" s="23">
        <v>6.6666666666666696</v>
      </c>
      <c r="E351" s="23">
        <v>12.6666666666667</v>
      </c>
      <c r="F351" s="23">
        <v>12.6666666666667</v>
      </c>
      <c r="G351" t="s">
        <v>7626</v>
      </c>
      <c r="H351" t="s">
        <v>7627</v>
      </c>
      <c r="I351" t="s">
        <v>7628</v>
      </c>
      <c r="J351" t="s">
        <v>7629</v>
      </c>
      <c r="K351" t="s">
        <v>7630</v>
      </c>
      <c r="L351" t="s">
        <v>7631</v>
      </c>
      <c r="M351" t="s">
        <v>7632</v>
      </c>
      <c r="N351" t="s">
        <v>7633</v>
      </c>
      <c r="O351" t="s">
        <v>11444</v>
      </c>
    </row>
    <row r="352" spans="1:15">
      <c r="A352" t="s">
        <v>9294</v>
      </c>
      <c r="B352">
        <v>2.8523628477787198E-4</v>
      </c>
      <c r="C352" s="23">
        <v>0</v>
      </c>
      <c r="D352" s="23">
        <v>0</v>
      </c>
      <c r="E352" s="23">
        <v>2.6666666666666701</v>
      </c>
      <c r="F352" s="23">
        <v>2.6666666666666701</v>
      </c>
      <c r="G352" t="s">
        <v>9295</v>
      </c>
      <c r="H352" t="s">
        <v>9296</v>
      </c>
      <c r="I352" t="s">
        <v>9297</v>
      </c>
      <c r="J352" t="s">
        <v>9298</v>
      </c>
      <c r="K352" t="s">
        <v>9299</v>
      </c>
      <c r="M352" t="s">
        <v>9300</v>
      </c>
      <c r="O352" t="s">
        <v>11444</v>
      </c>
    </row>
    <row r="353" spans="1:15">
      <c r="A353" t="s">
        <v>9301</v>
      </c>
      <c r="B353">
        <v>2.9371881209023202E-4</v>
      </c>
      <c r="C353" s="23">
        <v>0</v>
      </c>
      <c r="D353" s="23">
        <v>0.33333333333333298</v>
      </c>
      <c r="E353" s="23">
        <v>3.6666666666666701</v>
      </c>
      <c r="F353" s="23">
        <v>0.33333333333333298</v>
      </c>
      <c r="G353" t="s">
        <v>9302</v>
      </c>
      <c r="H353" t="s">
        <v>9303</v>
      </c>
      <c r="I353" t="s">
        <v>9304</v>
      </c>
      <c r="J353" t="s">
        <v>9305</v>
      </c>
      <c r="K353" t="s">
        <v>9306</v>
      </c>
      <c r="L353" t="s">
        <v>9307</v>
      </c>
      <c r="M353" t="s">
        <v>9308</v>
      </c>
      <c r="O353" t="s">
        <v>11444</v>
      </c>
    </row>
    <row r="354" spans="1:15">
      <c r="A354" t="s">
        <v>3116</v>
      </c>
      <c r="B354">
        <v>2.9509796733254699E-4</v>
      </c>
      <c r="C354" s="23">
        <v>12</v>
      </c>
      <c r="D354" s="23">
        <v>24</v>
      </c>
      <c r="E354" s="23">
        <v>26</v>
      </c>
      <c r="F354" s="23">
        <v>27</v>
      </c>
      <c r="G354" t="s">
        <v>3117</v>
      </c>
      <c r="H354" t="s">
        <v>3118</v>
      </c>
      <c r="I354" t="s">
        <v>3119</v>
      </c>
      <c r="J354" t="s">
        <v>3120</v>
      </c>
      <c r="K354" t="s">
        <v>3121</v>
      </c>
      <c r="L354" t="s">
        <v>3122</v>
      </c>
      <c r="M354" t="s">
        <v>3123</v>
      </c>
      <c r="O354" t="s">
        <v>11444</v>
      </c>
    </row>
    <row r="355" spans="1:15">
      <c r="A355" t="s">
        <v>4344</v>
      </c>
      <c r="B355">
        <v>2.9683543920754399E-4</v>
      </c>
      <c r="C355" s="23">
        <v>0</v>
      </c>
      <c r="D355" s="23">
        <v>4</v>
      </c>
      <c r="E355" s="23">
        <v>4.6666666666666696</v>
      </c>
      <c r="F355" s="23">
        <v>4</v>
      </c>
      <c r="G355" t="s">
        <v>4345</v>
      </c>
      <c r="H355" t="s">
        <v>4346</v>
      </c>
      <c r="I355" t="s">
        <v>4347</v>
      </c>
      <c r="J355" t="s">
        <v>4348</v>
      </c>
      <c r="K355" t="s">
        <v>4349</v>
      </c>
      <c r="L355" t="s">
        <v>4350</v>
      </c>
      <c r="M355" t="s">
        <v>4351</v>
      </c>
      <c r="O355" t="s">
        <v>11444</v>
      </c>
    </row>
    <row r="356" spans="1:15">
      <c r="A356" t="s">
        <v>2172</v>
      </c>
      <c r="B356">
        <v>3.1014325266564099E-4</v>
      </c>
      <c r="C356" s="23">
        <v>4.6666666666666696</v>
      </c>
      <c r="D356" s="23">
        <v>11.6666666666667</v>
      </c>
      <c r="E356" s="23">
        <v>7.3333333333333304</v>
      </c>
      <c r="F356" s="23">
        <v>15.6666666666667</v>
      </c>
      <c r="G356" t="s">
        <v>2173</v>
      </c>
      <c r="H356" t="s">
        <v>2174</v>
      </c>
      <c r="I356" t="s">
        <v>2175</v>
      </c>
      <c r="J356" t="s">
        <v>2176</v>
      </c>
      <c r="K356" t="s">
        <v>2177</v>
      </c>
      <c r="L356" t="s">
        <v>2178</v>
      </c>
      <c r="M356" t="s">
        <v>2179</v>
      </c>
      <c r="O356" t="s">
        <v>11444</v>
      </c>
    </row>
    <row r="357" spans="1:15">
      <c r="A357" t="s">
        <v>5906</v>
      </c>
      <c r="B357">
        <v>3.1613442795813202E-4</v>
      </c>
      <c r="C357" s="23">
        <v>4.6666666666666696</v>
      </c>
      <c r="D357" s="23">
        <v>8</v>
      </c>
      <c r="E357" s="23">
        <v>13.6666666666667</v>
      </c>
      <c r="F357" s="23">
        <v>15</v>
      </c>
      <c r="G357" t="s">
        <v>5907</v>
      </c>
      <c r="H357" t="s">
        <v>5908</v>
      </c>
      <c r="I357" t="s">
        <v>5909</v>
      </c>
      <c r="J357" t="s">
        <v>5910</v>
      </c>
      <c r="K357" t="s">
        <v>5911</v>
      </c>
      <c r="L357" t="s">
        <v>5912</v>
      </c>
      <c r="M357" t="s">
        <v>5913</v>
      </c>
      <c r="N357" t="s">
        <v>1760</v>
      </c>
      <c r="O357" t="s">
        <v>11444</v>
      </c>
    </row>
    <row r="358" spans="1:15">
      <c r="A358" t="s">
        <v>1785</v>
      </c>
      <c r="B358">
        <v>3.21129676664008E-4</v>
      </c>
      <c r="C358" s="23">
        <v>0.33333333333333298</v>
      </c>
      <c r="D358" s="23">
        <v>0.66666666666666696</v>
      </c>
      <c r="E358" s="23">
        <v>5</v>
      </c>
      <c r="F358" s="23">
        <v>3.6666666666666701</v>
      </c>
      <c r="G358" t="s">
        <v>1786</v>
      </c>
      <c r="H358" t="s">
        <v>1787</v>
      </c>
      <c r="I358" t="s">
        <v>1788</v>
      </c>
      <c r="J358" t="s">
        <v>1789</v>
      </c>
      <c r="K358" t="s">
        <v>1790</v>
      </c>
      <c r="L358" t="s">
        <v>1791</v>
      </c>
      <c r="M358" t="s">
        <v>1792</v>
      </c>
      <c r="O358" t="s">
        <v>11444</v>
      </c>
    </row>
    <row r="359" spans="1:15">
      <c r="A359" t="s">
        <v>9309</v>
      </c>
      <c r="B359">
        <v>3.21129676664008E-4</v>
      </c>
      <c r="C359" s="23">
        <v>4</v>
      </c>
      <c r="D359" s="23">
        <v>0</v>
      </c>
      <c r="E359" s="23">
        <v>1</v>
      </c>
      <c r="F359" s="23">
        <v>0.33333333333333298</v>
      </c>
      <c r="G359" t="s">
        <v>9310</v>
      </c>
      <c r="H359" t="s">
        <v>9311</v>
      </c>
      <c r="I359" t="s">
        <v>9312</v>
      </c>
      <c r="J359" t="s">
        <v>9313</v>
      </c>
      <c r="K359" t="s">
        <v>9314</v>
      </c>
      <c r="L359" t="s">
        <v>9315</v>
      </c>
      <c r="M359" t="s">
        <v>9316</v>
      </c>
      <c r="O359" t="s">
        <v>11444</v>
      </c>
    </row>
    <row r="360" spans="1:15">
      <c r="A360" t="s">
        <v>4778</v>
      </c>
      <c r="B360">
        <v>3.2311271808732698E-4</v>
      </c>
      <c r="C360" s="23">
        <v>0</v>
      </c>
      <c r="D360" s="23">
        <v>1.6666666666666701</v>
      </c>
      <c r="E360" s="23">
        <v>3.6666666666666701</v>
      </c>
      <c r="F360" s="23">
        <v>4.6666666666666696</v>
      </c>
      <c r="G360" t="s">
        <v>4779</v>
      </c>
      <c r="H360" t="s">
        <v>4780</v>
      </c>
      <c r="I360" t="s">
        <v>4781</v>
      </c>
      <c r="J360" t="s">
        <v>4782</v>
      </c>
      <c r="K360" t="s">
        <v>4783</v>
      </c>
      <c r="L360" t="s">
        <v>4784</v>
      </c>
      <c r="M360" t="s">
        <v>4785</v>
      </c>
      <c r="O360" t="s">
        <v>11444</v>
      </c>
    </row>
    <row r="361" spans="1:15">
      <c r="A361" t="s">
        <v>5456</v>
      </c>
      <c r="B361">
        <v>3.2787628060024801E-4</v>
      </c>
      <c r="C361" s="23">
        <v>1.3333333333333299</v>
      </c>
      <c r="D361" s="23">
        <v>4</v>
      </c>
      <c r="E361" s="23">
        <v>1.3333333333333299</v>
      </c>
      <c r="F361" s="23">
        <v>7.6666666666666696</v>
      </c>
      <c r="G361" t="s">
        <v>5457</v>
      </c>
      <c r="H361" t="s">
        <v>5458</v>
      </c>
      <c r="I361" t="s">
        <v>5459</v>
      </c>
      <c r="J361" t="s">
        <v>5460</v>
      </c>
      <c r="K361" t="s">
        <v>5461</v>
      </c>
      <c r="L361" t="s">
        <v>5462</v>
      </c>
      <c r="M361" t="s">
        <v>5463</v>
      </c>
      <c r="O361" t="s">
        <v>11444</v>
      </c>
    </row>
    <row r="362" spans="1:15">
      <c r="A362" t="s">
        <v>3252</v>
      </c>
      <c r="B362">
        <v>3.7235301902146899E-4</v>
      </c>
      <c r="C362" s="23">
        <v>1.6666666666666701</v>
      </c>
      <c r="D362" s="23">
        <v>9.6666666666666696</v>
      </c>
      <c r="E362" s="23">
        <v>3.6666666666666701</v>
      </c>
      <c r="F362" s="23">
        <v>6.6666666666666696</v>
      </c>
      <c r="G362" t="s">
        <v>3253</v>
      </c>
      <c r="H362" t="s">
        <v>3254</v>
      </c>
      <c r="I362" t="s">
        <v>3255</v>
      </c>
      <c r="M362" t="s">
        <v>391</v>
      </c>
      <c r="O362" t="s">
        <v>11444</v>
      </c>
    </row>
    <row r="363" spans="1:15">
      <c r="A363" t="s">
        <v>2450</v>
      </c>
      <c r="B363">
        <v>3.8094233158841699E-4</v>
      </c>
      <c r="C363" s="23">
        <v>26.6666666666667</v>
      </c>
      <c r="D363" s="23">
        <v>43.6666666666667</v>
      </c>
      <c r="E363" s="23">
        <v>48.3333333333333</v>
      </c>
      <c r="F363" s="23">
        <v>42.6666666666667</v>
      </c>
      <c r="G363" t="s">
        <v>2451</v>
      </c>
      <c r="H363" t="s">
        <v>2452</v>
      </c>
      <c r="I363" t="s">
        <v>2453</v>
      </c>
      <c r="J363" t="s">
        <v>2454</v>
      </c>
      <c r="K363" t="s">
        <v>2455</v>
      </c>
      <c r="L363" t="s">
        <v>2456</v>
      </c>
      <c r="M363" t="s">
        <v>2457</v>
      </c>
      <c r="O363" t="s">
        <v>11444</v>
      </c>
    </row>
    <row r="364" spans="1:15">
      <c r="A364" t="s">
        <v>3573</v>
      </c>
      <c r="B364">
        <v>3.8830638954412302E-4</v>
      </c>
      <c r="C364" s="23">
        <v>5.6666666666666696</v>
      </c>
      <c r="D364" s="23">
        <v>17.3333333333333</v>
      </c>
      <c r="E364" s="23">
        <v>14</v>
      </c>
      <c r="F364" s="23">
        <v>15.6666666666667</v>
      </c>
      <c r="G364" t="s">
        <v>3574</v>
      </c>
      <c r="H364" t="s">
        <v>3575</v>
      </c>
      <c r="I364" t="s">
        <v>3576</v>
      </c>
      <c r="J364" t="s">
        <v>3577</v>
      </c>
      <c r="K364" t="s">
        <v>3578</v>
      </c>
      <c r="L364" t="s">
        <v>3579</v>
      </c>
      <c r="M364" t="s">
        <v>3580</v>
      </c>
      <c r="O364" t="s">
        <v>11444</v>
      </c>
    </row>
    <row r="365" spans="1:15">
      <c r="A365" t="s">
        <v>8898</v>
      </c>
      <c r="B365">
        <v>3.9066186812238598E-4</v>
      </c>
      <c r="C365" s="23">
        <v>2.6666666666666701</v>
      </c>
      <c r="D365" s="23">
        <v>10.6666666666667</v>
      </c>
      <c r="E365" s="23">
        <v>7.3333333333333304</v>
      </c>
      <c r="F365" s="23">
        <v>11.6666666666667</v>
      </c>
      <c r="G365" t="s">
        <v>8899</v>
      </c>
      <c r="H365" t="s">
        <v>8900</v>
      </c>
      <c r="I365" t="s">
        <v>8901</v>
      </c>
      <c r="J365" t="s">
        <v>8902</v>
      </c>
      <c r="K365" t="s">
        <v>8903</v>
      </c>
      <c r="L365" t="s">
        <v>8904</v>
      </c>
      <c r="M365" t="s">
        <v>8905</v>
      </c>
      <c r="O365" t="s">
        <v>11444</v>
      </c>
    </row>
    <row r="366" spans="1:15">
      <c r="A366" t="s">
        <v>2051</v>
      </c>
      <c r="B366">
        <v>3.92960204334712E-4</v>
      </c>
      <c r="C366" s="23">
        <v>2</v>
      </c>
      <c r="D366" s="23">
        <v>3.3333333333333299</v>
      </c>
      <c r="E366" s="23">
        <v>9.3333333333333304</v>
      </c>
      <c r="F366" s="23">
        <v>8</v>
      </c>
      <c r="G366" t="s">
        <v>2052</v>
      </c>
      <c r="H366" t="s">
        <v>2053</v>
      </c>
      <c r="I366" t="s">
        <v>2054</v>
      </c>
      <c r="J366" t="s">
        <v>2055</v>
      </c>
      <c r="K366" t="s">
        <v>2056</v>
      </c>
      <c r="L366" t="s">
        <v>2057</v>
      </c>
      <c r="M366" t="s">
        <v>2058</v>
      </c>
      <c r="O366" t="s">
        <v>11444</v>
      </c>
    </row>
    <row r="367" spans="1:15">
      <c r="A367" t="s">
        <v>6037</v>
      </c>
      <c r="B367">
        <v>4.1214571264014399E-4</v>
      </c>
      <c r="C367" s="23">
        <v>12.3333333333333</v>
      </c>
      <c r="D367" s="23">
        <v>27.6666666666667</v>
      </c>
      <c r="E367" s="23">
        <v>22</v>
      </c>
      <c r="F367" s="23">
        <v>26</v>
      </c>
      <c r="G367" t="s">
        <v>6038</v>
      </c>
      <c r="H367" t="s">
        <v>6039</v>
      </c>
      <c r="I367" t="s">
        <v>6040</v>
      </c>
      <c r="J367" t="s">
        <v>6041</v>
      </c>
      <c r="K367" t="s">
        <v>6042</v>
      </c>
      <c r="L367" t="s">
        <v>6043</v>
      </c>
      <c r="M367" t="s">
        <v>6044</v>
      </c>
      <c r="O367" t="s">
        <v>11444</v>
      </c>
    </row>
    <row r="368" spans="1:15">
      <c r="A368" t="s">
        <v>3671</v>
      </c>
      <c r="B368">
        <v>4.14638071682755E-4</v>
      </c>
      <c r="C368" s="23">
        <v>1.3333333333333299</v>
      </c>
      <c r="D368" s="23">
        <v>8</v>
      </c>
      <c r="E368" s="23">
        <v>7.6666666666666696</v>
      </c>
      <c r="F368" s="23">
        <v>8.3333333333333304</v>
      </c>
      <c r="G368" t="s">
        <v>3672</v>
      </c>
      <c r="H368" t="s">
        <v>3673</v>
      </c>
      <c r="I368" t="s">
        <v>3674</v>
      </c>
      <c r="J368" t="s">
        <v>3675</v>
      </c>
      <c r="K368" t="s">
        <v>3676</v>
      </c>
      <c r="L368" t="s">
        <v>3677</v>
      </c>
      <c r="M368" t="s">
        <v>3678</v>
      </c>
      <c r="O368" t="s">
        <v>11444</v>
      </c>
    </row>
    <row r="369" spans="1:15">
      <c r="A369" t="s">
        <v>9317</v>
      </c>
      <c r="B369">
        <v>4.2005133712707599E-4</v>
      </c>
      <c r="C369" s="23">
        <v>0</v>
      </c>
      <c r="D369" s="23">
        <v>0.33333333333333298</v>
      </c>
      <c r="E369" s="23">
        <v>3</v>
      </c>
      <c r="F369" s="23">
        <v>3.3333333333333299</v>
      </c>
      <c r="G369" t="s">
        <v>9318</v>
      </c>
      <c r="H369" t="s">
        <v>9319</v>
      </c>
      <c r="I369" t="s">
        <v>9320</v>
      </c>
      <c r="J369" t="s">
        <v>9321</v>
      </c>
      <c r="K369" t="s">
        <v>9322</v>
      </c>
      <c r="L369" t="s">
        <v>9323</v>
      </c>
      <c r="M369" t="s">
        <v>9324</v>
      </c>
      <c r="O369" t="s">
        <v>11444</v>
      </c>
    </row>
    <row r="370" spans="1:15">
      <c r="A370" t="s">
        <v>2595</v>
      </c>
      <c r="B370">
        <v>4.2820474059314899E-4</v>
      </c>
      <c r="C370" s="23">
        <v>26</v>
      </c>
      <c r="D370" s="23">
        <v>26.6666666666667</v>
      </c>
      <c r="E370" s="23">
        <v>45.3333333333333</v>
      </c>
      <c r="F370" s="23">
        <v>31.3333333333333</v>
      </c>
      <c r="G370" t="s">
        <v>2596</v>
      </c>
      <c r="H370" t="s">
        <v>2597</v>
      </c>
      <c r="I370" t="s">
        <v>2598</v>
      </c>
      <c r="J370" t="s">
        <v>2599</v>
      </c>
      <c r="K370" t="s">
        <v>2600</v>
      </c>
      <c r="L370" t="s">
        <v>2601</v>
      </c>
      <c r="M370" t="s">
        <v>2602</v>
      </c>
      <c r="O370" t="s">
        <v>11444</v>
      </c>
    </row>
    <row r="371" spans="1:15">
      <c r="A371" t="s">
        <v>1777</v>
      </c>
      <c r="B371">
        <v>4.3518164403505497E-4</v>
      </c>
      <c r="C371" s="23">
        <v>30.6666666666667</v>
      </c>
      <c r="D371" s="23">
        <v>46.3333333333333</v>
      </c>
      <c r="E371" s="23">
        <v>43.6666666666667</v>
      </c>
      <c r="F371" s="23">
        <v>54.6666666666667</v>
      </c>
      <c r="G371" t="s">
        <v>1778</v>
      </c>
      <c r="H371" t="s">
        <v>1779</v>
      </c>
      <c r="I371" t="s">
        <v>1780</v>
      </c>
      <c r="J371" t="s">
        <v>1781</v>
      </c>
      <c r="K371" t="s">
        <v>1782</v>
      </c>
      <c r="L371" t="s">
        <v>1783</v>
      </c>
      <c r="M371" t="s">
        <v>1784</v>
      </c>
      <c r="O371" t="s">
        <v>11444</v>
      </c>
    </row>
    <row r="372" spans="1:15">
      <c r="A372" t="s">
        <v>4226</v>
      </c>
      <c r="B372">
        <v>4.4090549418327401E-4</v>
      </c>
      <c r="C372" s="23">
        <v>6.6666666666666696</v>
      </c>
      <c r="D372" s="23">
        <v>15</v>
      </c>
      <c r="E372" s="23">
        <v>5.6666666666666696</v>
      </c>
      <c r="F372" s="23">
        <v>14</v>
      </c>
      <c r="G372" t="s">
        <v>4227</v>
      </c>
      <c r="H372" t="s">
        <v>4228</v>
      </c>
      <c r="I372" t="s">
        <v>4229</v>
      </c>
      <c r="J372" t="s">
        <v>4230</v>
      </c>
      <c r="K372" t="s">
        <v>4231</v>
      </c>
      <c r="L372" t="s">
        <v>4232</v>
      </c>
      <c r="M372" t="s">
        <v>4233</v>
      </c>
      <c r="O372" t="s">
        <v>11444</v>
      </c>
    </row>
    <row r="373" spans="1:15">
      <c r="A373" t="s">
        <v>4307</v>
      </c>
      <c r="B373">
        <v>4.45872551916899E-4</v>
      </c>
      <c r="C373" s="23">
        <v>4</v>
      </c>
      <c r="D373" s="23">
        <v>12.6666666666667</v>
      </c>
      <c r="E373" s="23">
        <v>9.3333333333333304</v>
      </c>
      <c r="F373" s="23">
        <v>14.3333333333333</v>
      </c>
      <c r="G373" t="s">
        <v>4308</v>
      </c>
      <c r="H373" t="s">
        <v>4309</v>
      </c>
      <c r="I373" t="s">
        <v>4310</v>
      </c>
      <c r="J373" t="s">
        <v>4311</v>
      </c>
      <c r="K373" t="s">
        <v>4312</v>
      </c>
      <c r="L373" t="s">
        <v>4313</v>
      </c>
      <c r="M373" t="s">
        <v>4314</v>
      </c>
      <c r="O373" t="s">
        <v>11444</v>
      </c>
    </row>
    <row r="374" spans="1:15">
      <c r="A374" t="s">
        <v>2483</v>
      </c>
      <c r="B374">
        <v>4.6899698050893501E-4</v>
      </c>
      <c r="C374" s="23">
        <v>14.6666666666667</v>
      </c>
      <c r="D374" s="23">
        <v>27.6666666666667</v>
      </c>
      <c r="E374" s="23">
        <v>31.3333333333333</v>
      </c>
      <c r="F374" s="23">
        <v>27.3333333333333</v>
      </c>
      <c r="G374" t="s">
        <v>2484</v>
      </c>
      <c r="H374" t="s">
        <v>2485</v>
      </c>
      <c r="I374" t="s">
        <v>2486</v>
      </c>
      <c r="J374" t="s">
        <v>2487</v>
      </c>
      <c r="K374" t="s">
        <v>2488</v>
      </c>
      <c r="L374" t="s">
        <v>2489</v>
      </c>
      <c r="M374" t="s">
        <v>2490</v>
      </c>
      <c r="O374" t="s">
        <v>11444</v>
      </c>
    </row>
    <row r="375" spans="1:15">
      <c r="A375" t="s">
        <v>9325</v>
      </c>
      <c r="B375">
        <v>4.7550312084011998E-4</v>
      </c>
      <c r="C375" s="23">
        <v>0.33333333333333298</v>
      </c>
      <c r="D375" s="23">
        <v>5.3333333333333304</v>
      </c>
      <c r="E375" s="23">
        <v>4.3333333333333304</v>
      </c>
      <c r="F375" s="23">
        <v>6</v>
      </c>
      <c r="G375" t="s">
        <v>9326</v>
      </c>
      <c r="H375" t="s">
        <v>9327</v>
      </c>
      <c r="I375" t="s">
        <v>9328</v>
      </c>
      <c r="J375" t="s">
        <v>9329</v>
      </c>
      <c r="K375" t="s">
        <v>9330</v>
      </c>
      <c r="L375" t="s">
        <v>9331</v>
      </c>
      <c r="M375" t="s">
        <v>9332</v>
      </c>
      <c r="O375" t="s">
        <v>11444</v>
      </c>
    </row>
    <row r="376" spans="1:15">
      <c r="A376" t="s">
        <v>6029</v>
      </c>
      <c r="B376">
        <v>4.81611283489659E-4</v>
      </c>
      <c r="C376" s="23">
        <v>0</v>
      </c>
      <c r="D376" s="23">
        <v>3.6666666666666701</v>
      </c>
      <c r="E376" s="23">
        <v>4</v>
      </c>
      <c r="F376" s="23">
        <v>4.3333333333333304</v>
      </c>
      <c r="G376" t="s">
        <v>6030</v>
      </c>
      <c r="H376" t="s">
        <v>6031</v>
      </c>
      <c r="I376" t="s">
        <v>6032</v>
      </c>
      <c r="J376" t="s">
        <v>6033</v>
      </c>
      <c r="K376" t="s">
        <v>6034</v>
      </c>
      <c r="L376" t="s">
        <v>6035</v>
      </c>
      <c r="M376" t="s">
        <v>6036</v>
      </c>
      <c r="O376" t="s">
        <v>11444</v>
      </c>
    </row>
    <row r="377" spans="1:15">
      <c r="A377" t="s">
        <v>3606</v>
      </c>
      <c r="B377">
        <v>5.7743078307735099E-4</v>
      </c>
      <c r="C377" s="23">
        <v>6.3333333333333304</v>
      </c>
      <c r="D377" s="23">
        <v>13</v>
      </c>
      <c r="E377" s="23">
        <v>14.6666666666667</v>
      </c>
      <c r="F377" s="23">
        <v>19</v>
      </c>
      <c r="G377" t="s">
        <v>3607</v>
      </c>
      <c r="H377" t="s">
        <v>3608</v>
      </c>
      <c r="I377" t="s">
        <v>3609</v>
      </c>
      <c r="J377" t="s">
        <v>3610</v>
      </c>
      <c r="K377" t="s">
        <v>3611</v>
      </c>
      <c r="L377" t="s">
        <v>3612</v>
      </c>
      <c r="M377" t="s">
        <v>3613</v>
      </c>
      <c r="N377" t="s">
        <v>3614</v>
      </c>
      <c r="O377" t="s">
        <v>11444</v>
      </c>
    </row>
    <row r="378" spans="1:15">
      <c r="A378" t="s">
        <v>6085</v>
      </c>
      <c r="B378">
        <v>5.7757278046129601E-4</v>
      </c>
      <c r="C378" s="23">
        <v>21</v>
      </c>
      <c r="D378" s="23">
        <v>20.6666666666667</v>
      </c>
      <c r="E378" s="23">
        <v>35.3333333333333</v>
      </c>
      <c r="F378" s="23">
        <v>18.6666666666667</v>
      </c>
      <c r="G378" t="s">
        <v>6086</v>
      </c>
      <c r="H378" t="s">
        <v>6087</v>
      </c>
      <c r="I378" t="s">
        <v>6088</v>
      </c>
      <c r="J378" t="s">
        <v>6089</v>
      </c>
      <c r="K378" t="s">
        <v>6090</v>
      </c>
      <c r="L378" t="s">
        <v>6091</v>
      </c>
      <c r="M378" t="s">
        <v>6092</v>
      </c>
      <c r="O378" t="s">
        <v>11444</v>
      </c>
    </row>
    <row r="379" spans="1:15">
      <c r="A379" t="s">
        <v>7899</v>
      </c>
      <c r="B379">
        <v>5.7757278046129601E-4</v>
      </c>
      <c r="C379" s="23">
        <v>0</v>
      </c>
      <c r="D379" s="23">
        <v>2.3333333333333299</v>
      </c>
      <c r="E379" s="23">
        <v>4.3333333333333304</v>
      </c>
      <c r="F379" s="23">
        <v>4</v>
      </c>
      <c r="G379" t="s">
        <v>7900</v>
      </c>
      <c r="H379" t="s">
        <v>7901</v>
      </c>
      <c r="I379" t="s">
        <v>7902</v>
      </c>
      <c r="J379" t="s">
        <v>7903</v>
      </c>
      <c r="K379" t="s">
        <v>7904</v>
      </c>
      <c r="L379" t="s">
        <v>7905</v>
      </c>
      <c r="M379" t="s">
        <v>7906</v>
      </c>
      <c r="O379" t="s">
        <v>11444</v>
      </c>
    </row>
    <row r="380" spans="1:15">
      <c r="A380" t="s">
        <v>1726</v>
      </c>
      <c r="B380">
        <v>5.9695007816685098E-4</v>
      </c>
      <c r="C380" s="23">
        <v>0.66666666666666696</v>
      </c>
      <c r="D380" s="23">
        <v>6</v>
      </c>
      <c r="E380" s="23">
        <v>6.3333333333333304</v>
      </c>
      <c r="F380" s="23">
        <v>6.3333333333333304</v>
      </c>
      <c r="G380" t="s">
        <v>1727</v>
      </c>
      <c r="H380" t="s">
        <v>1728</v>
      </c>
      <c r="I380" t="s">
        <v>1729</v>
      </c>
      <c r="J380" t="s">
        <v>1730</v>
      </c>
      <c r="K380" t="s">
        <v>1731</v>
      </c>
      <c r="L380" t="s">
        <v>1732</v>
      </c>
      <c r="M380" t="s">
        <v>1733</v>
      </c>
      <c r="N380" t="s">
        <v>1734</v>
      </c>
      <c r="O380" t="s">
        <v>11444</v>
      </c>
    </row>
    <row r="381" spans="1:15">
      <c r="A381" t="s">
        <v>8774</v>
      </c>
      <c r="B381">
        <v>6.1199147038107403E-4</v>
      </c>
      <c r="C381" s="23">
        <v>5</v>
      </c>
      <c r="D381" s="23">
        <v>13.3333333333333</v>
      </c>
      <c r="E381" s="23">
        <v>12.3333333333333</v>
      </c>
      <c r="F381" s="23">
        <v>16.3333333333333</v>
      </c>
      <c r="G381" t="s">
        <v>8775</v>
      </c>
      <c r="H381" t="s">
        <v>8776</v>
      </c>
      <c r="I381" t="s">
        <v>8777</v>
      </c>
      <c r="J381" t="s">
        <v>8778</v>
      </c>
      <c r="K381" t="s">
        <v>8779</v>
      </c>
      <c r="L381" t="s">
        <v>8780</v>
      </c>
      <c r="M381" t="s">
        <v>8781</v>
      </c>
      <c r="O381" t="s">
        <v>11444</v>
      </c>
    </row>
    <row r="382" spans="1:15">
      <c r="A382" t="s">
        <v>6863</v>
      </c>
      <c r="B382">
        <v>6.6459741426487496E-4</v>
      </c>
      <c r="C382" s="23">
        <v>3.6666666666666701</v>
      </c>
      <c r="D382" s="23">
        <v>3</v>
      </c>
      <c r="E382" s="23">
        <v>11</v>
      </c>
      <c r="F382" s="23">
        <v>8</v>
      </c>
      <c r="G382" t="s">
        <v>6864</v>
      </c>
      <c r="H382" t="s">
        <v>6865</v>
      </c>
      <c r="I382" t="s">
        <v>6866</v>
      </c>
      <c r="J382" t="s">
        <v>6867</v>
      </c>
      <c r="K382" t="s">
        <v>6868</v>
      </c>
      <c r="L382" t="s">
        <v>6869</v>
      </c>
      <c r="M382" t="s">
        <v>6870</v>
      </c>
      <c r="O382" t="s">
        <v>11444</v>
      </c>
    </row>
    <row r="383" spans="1:15">
      <c r="A383" t="s">
        <v>4210</v>
      </c>
      <c r="B383">
        <v>6.8870485227134697E-4</v>
      </c>
      <c r="C383" s="23">
        <v>0</v>
      </c>
      <c r="D383" s="23">
        <v>1.6666666666666701</v>
      </c>
      <c r="E383" s="23">
        <v>4.6666666666666696</v>
      </c>
      <c r="F383" s="23">
        <v>1.6666666666666701</v>
      </c>
      <c r="G383" t="s">
        <v>4211</v>
      </c>
      <c r="H383" t="s">
        <v>4212</v>
      </c>
      <c r="I383" t="s">
        <v>4213</v>
      </c>
      <c r="J383" t="s">
        <v>4214</v>
      </c>
      <c r="K383" t="s">
        <v>4215</v>
      </c>
      <c r="L383" t="s">
        <v>4216</v>
      </c>
      <c r="M383" t="s">
        <v>4217</v>
      </c>
      <c r="O383" t="s">
        <v>11444</v>
      </c>
    </row>
    <row r="384" spans="1:15">
      <c r="A384" t="s">
        <v>9333</v>
      </c>
      <c r="B384">
        <v>6.8870485227134697E-4</v>
      </c>
      <c r="C384" s="23">
        <v>0</v>
      </c>
      <c r="D384" s="23">
        <v>0.66666666666666696</v>
      </c>
      <c r="E384" s="23">
        <v>3.6666666666666701</v>
      </c>
      <c r="F384" s="23">
        <v>3</v>
      </c>
      <c r="G384" t="s">
        <v>9334</v>
      </c>
      <c r="H384" t="s">
        <v>9335</v>
      </c>
      <c r="I384" t="s">
        <v>9336</v>
      </c>
      <c r="J384" t="s">
        <v>9337</v>
      </c>
      <c r="K384" t="s">
        <v>9338</v>
      </c>
      <c r="L384" t="s">
        <v>9339</v>
      </c>
      <c r="M384" t="s">
        <v>9340</v>
      </c>
      <c r="O384" t="s">
        <v>11444</v>
      </c>
    </row>
    <row r="385" spans="1:15">
      <c r="A385" t="s">
        <v>9341</v>
      </c>
      <c r="B385">
        <v>6.8870485227134697E-4</v>
      </c>
      <c r="C385" s="23">
        <v>0</v>
      </c>
      <c r="D385" s="23">
        <v>0.66666666666666696</v>
      </c>
      <c r="E385" s="23">
        <v>3</v>
      </c>
      <c r="F385" s="23">
        <v>0</v>
      </c>
      <c r="G385" t="s">
        <v>9342</v>
      </c>
      <c r="H385" t="s">
        <v>9343</v>
      </c>
      <c r="I385" t="s">
        <v>9344</v>
      </c>
      <c r="J385" t="s">
        <v>9345</v>
      </c>
      <c r="K385" t="s">
        <v>9346</v>
      </c>
      <c r="L385" t="s">
        <v>9347</v>
      </c>
      <c r="M385" t="s">
        <v>9348</v>
      </c>
      <c r="O385" t="s">
        <v>11444</v>
      </c>
    </row>
    <row r="386" spans="1:15">
      <c r="A386" t="s">
        <v>9349</v>
      </c>
      <c r="B386">
        <v>6.8887991307892799E-4</v>
      </c>
      <c r="C386" s="23">
        <v>0</v>
      </c>
      <c r="D386" s="23">
        <v>1</v>
      </c>
      <c r="E386" s="23">
        <v>4.3333333333333304</v>
      </c>
      <c r="F386" s="23">
        <v>2.3333333333333299</v>
      </c>
      <c r="G386" t="s">
        <v>9350</v>
      </c>
      <c r="H386" t="s">
        <v>9351</v>
      </c>
      <c r="I386" t="s">
        <v>9352</v>
      </c>
      <c r="L386" t="s">
        <v>9353</v>
      </c>
      <c r="M386" t="s">
        <v>391</v>
      </c>
      <c r="O386" t="s">
        <v>11444</v>
      </c>
    </row>
    <row r="387" spans="1:15">
      <c r="A387" t="s">
        <v>3937</v>
      </c>
      <c r="B387">
        <v>6.9997587674016704E-4</v>
      </c>
      <c r="C387" s="23">
        <v>1.3333333333333299</v>
      </c>
      <c r="D387" s="23">
        <v>3.3333333333333299</v>
      </c>
      <c r="E387" s="23">
        <v>8</v>
      </c>
      <c r="F387" s="23">
        <v>7</v>
      </c>
      <c r="G387" t="s">
        <v>3938</v>
      </c>
      <c r="H387" t="s">
        <v>3939</v>
      </c>
      <c r="I387" t="s">
        <v>3940</v>
      </c>
      <c r="L387" t="s">
        <v>3941</v>
      </c>
      <c r="M387" t="s">
        <v>391</v>
      </c>
      <c r="O387" t="s">
        <v>11444</v>
      </c>
    </row>
    <row r="388" spans="1:15">
      <c r="A388" t="s">
        <v>9354</v>
      </c>
      <c r="B388">
        <v>6.9997587674016704E-4</v>
      </c>
      <c r="C388" s="23">
        <v>0</v>
      </c>
      <c r="D388" s="23">
        <v>1.3333333333333299</v>
      </c>
      <c r="E388" s="23">
        <v>0</v>
      </c>
      <c r="F388" s="23">
        <v>3</v>
      </c>
      <c r="G388" t="s">
        <v>9355</v>
      </c>
      <c r="H388" t="s">
        <v>9356</v>
      </c>
      <c r="I388" t="s">
        <v>9357</v>
      </c>
      <c r="J388" t="s">
        <v>9358</v>
      </c>
      <c r="K388" t="s">
        <v>9359</v>
      </c>
      <c r="L388" t="s">
        <v>9360</v>
      </c>
      <c r="M388" t="s">
        <v>9221</v>
      </c>
      <c r="O388" t="s">
        <v>11444</v>
      </c>
    </row>
    <row r="389" spans="1:15">
      <c r="A389" t="s">
        <v>5922</v>
      </c>
      <c r="B389">
        <v>6.9997587674016704E-4</v>
      </c>
      <c r="C389" s="23">
        <v>0</v>
      </c>
      <c r="D389" s="23">
        <v>1.3333333333333299</v>
      </c>
      <c r="E389" s="23">
        <v>0</v>
      </c>
      <c r="F389" s="23">
        <v>3</v>
      </c>
      <c r="G389" t="s">
        <v>5923</v>
      </c>
      <c r="H389" t="s">
        <v>5924</v>
      </c>
      <c r="I389" t="s">
        <v>5925</v>
      </c>
      <c r="J389" t="s">
        <v>5926</v>
      </c>
      <c r="K389" t="s">
        <v>5927</v>
      </c>
      <c r="M389" t="s">
        <v>5928</v>
      </c>
      <c r="O389" t="s">
        <v>11444</v>
      </c>
    </row>
    <row r="390" spans="1:15">
      <c r="A390" t="s">
        <v>9361</v>
      </c>
      <c r="B390">
        <v>6.9997587674016704E-4</v>
      </c>
      <c r="C390" s="23">
        <v>0</v>
      </c>
      <c r="D390" s="23">
        <v>3</v>
      </c>
      <c r="E390" s="23">
        <v>0</v>
      </c>
      <c r="F390" s="23">
        <v>1.3333333333333299</v>
      </c>
      <c r="G390" t="s">
        <v>9362</v>
      </c>
      <c r="H390" t="s">
        <v>9363</v>
      </c>
      <c r="I390" t="s">
        <v>9364</v>
      </c>
      <c r="J390" t="s">
        <v>9365</v>
      </c>
      <c r="K390" t="s">
        <v>9366</v>
      </c>
      <c r="L390" t="s">
        <v>9367</v>
      </c>
      <c r="M390" t="s">
        <v>9368</v>
      </c>
      <c r="O390" t="s">
        <v>11444</v>
      </c>
    </row>
    <row r="391" spans="1:15">
      <c r="A391" t="s">
        <v>4052</v>
      </c>
      <c r="B391">
        <v>7.4669070233705998E-4</v>
      </c>
      <c r="C391" s="23">
        <v>27.6666666666667</v>
      </c>
      <c r="D391" s="23">
        <v>40.3333333333333</v>
      </c>
      <c r="E391" s="23">
        <v>43.6666666666667</v>
      </c>
      <c r="F391" s="23">
        <v>49.3333333333333</v>
      </c>
      <c r="G391" t="s">
        <v>4053</v>
      </c>
      <c r="H391" t="s">
        <v>4054</v>
      </c>
      <c r="I391" t="s">
        <v>4055</v>
      </c>
      <c r="J391" t="s">
        <v>4056</v>
      </c>
      <c r="K391" t="s">
        <v>4057</v>
      </c>
      <c r="L391" t="s">
        <v>4058</v>
      </c>
      <c r="M391" t="s">
        <v>4059</v>
      </c>
      <c r="O391" t="s">
        <v>11444</v>
      </c>
    </row>
    <row r="392" spans="1:15">
      <c r="A392" t="s">
        <v>1826</v>
      </c>
      <c r="B392">
        <v>7.7761440062696296E-4</v>
      </c>
      <c r="C392" s="23">
        <v>0</v>
      </c>
      <c r="D392" s="23">
        <v>3</v>
      </c>
      <c r="E392" s="23">
        <v>2.6666666666666701</v>
      </c>
      <c r="F392" s="23">
        <v>4.6666666666666696</v>
      </c>
      <c r="G392" t="s">
        <v>1827</v>
      </c>
      <c r="H392" t="s">
        <v>1828</v>
      </c>
      <c r="I392" t="s">
        <v>1829</v>
      </c>
      <c r="J392" t="s">
        <v>1830</v>
      </c>
      <c r="K392" t="s">
        <v>1831</v>
      </c>
      <c r="L392" t="s">
        <v>1832</v>
      </c>
      <c r="M392" t="s">
        <v>1833</v>
      </c>
      <c r="O392" t="s">
        <v>11444</v>
      </c>
    </row>
    <row r="393" spans="1:15">
      <c r="A393" t="s">
        <v>4448</v>
      </c>
      <c r="B393">
        <v>8.3729318011674099E-4</v>
      </c>
      <c r="C393" s="23">
        <v>10.3333333333333</v>
      </c>
      <c r="D393" s="23">
        <v>4</v>
      </c>
      <c r="E393" s="23">
        <v>12.6666666666667</v>
      </c>
      <c r="F393" s="23">
        <v>13.6666666666667</v>
      </c>
      <c r="G393" t="s">
        <v>4449</v>
      </c>
      <c r="H393" t="s">
        <v>4450</v>
      </c>
      <c r="I393" t="s">
        <v>4451</v>
      </c>
      <c r="J393" t="s">
        <v>4452</v>
      </c>
      <c r="K393" t="s">
        <v>4453</v>
      </c>
      <c r="L393" t="s">
        <v>4454</v>
      </c>
      <c r="M393" t="s">
        <v>4455</v>
      </c>
      <c r="N393" t="s">
        <v>4456</v>
      </c>
      <c r="O393" t="s">
        <v>11444</v>
      </c>
    </row>
    <row r="394" spans="1:15">
      <c r="A394" t="s">
        <v>3174</v>
      </c>
      <c r="B394">
        <v>8.4865536827250702E-4</v>
      </c>
      <c r="C394" s="23">
        <v>3.6666666666666701</v>
      </c>
      <c r="D394" s="23">
        <v>11</v>
      </c>
      <c r="E394" s="23">
        <v>9.3333333333333304</v>
      </c>
      <c r="F394" s="23">
        <v>13.6666666666667</v>
      </c>
      <c r="G394" t="s">
        <v>3175</v>
      </c>
      <c r="H394" t="s">
        <v>3176</v>
      </c>
      <c r="I394" t="s">
        <v>3177</v>
      </c>
      <c r="J394" t="s">
        <v>3178</v>
      </c>
      <c r="K394" t="s">
        <v>3179</v>
      </c>
      <c r="L394" t="s">
        <v>3180</v>
      </c>
      <c r="M394" t="s">
        <v>3181</v>
      </c>
      <c r="N394" t="s">
        <v>3182</v>
      </c>
      <c r="O394" t="s">
        <v>11444</v>
      </c>
    </row>
    <row r="395" spans="1:15">
      <c r="A395" t="s">
        <v>8621</v>
      </c>
      <c r="B395">
        <v>8.4865536827250702E-4</v>
      </c>
      <c r="C395" s="23">
        <v>0</v>
      </c>
      <c r="D395" s="23">
        <v>2.6666666666666701</v>
      </c>
      <c r="E395" s="23">
        <v>4.6666666666666696</v>
      </c>
      <c r="F395" s="23">
        <v>2.6666666666666701</v>
      </c>
      <c r="G395" t="s">
        <v>8622</v>
      </c>
      <c r="H395" t="s">
        <v>8623</v>
      </c>
      <c r="I395" t="s">
        <v>8624</v>
      </c>
      <c r="J395" t="s">
        <v>8625</v>
      </c>
      <c r="K395" t="s">
        <v>8626</v>
      </c>
      <c r="L395" t="s">
        <v>8627</v>
      </c>
      <c r="M395" t="s">
        <v>8628</v>
      </c>
      <c r="O395" t="s">
        <v>11444</v>
      </c>
    </row>
    <row r="396" spans="1:15">
      <c r="A396" t="s">
        <v>9369</v>
      </c>
      <c r="B396">
        <v>8.4865536827250702E-4</v>
      </c>
      <c r="C396" s="23">
        <v>0</v>
      </c>
      <c r="D396" s="23">
        <v>2</v>
      </c>
      <c r="E396" s="23">
        <v>4</v>
      </c>
      <c r="F396" s="23">
        <v>0.66666666666666696</v>
      </c>
      <c r="G396" t="s">
        <v>9370</v>
      </c>
      <c r="H396" t="s">
        <v>9371</v>
      </c>
      <c r="I396" t="s">
        <v>9372</v>
      </c>
      <c r="J396" t="s">
        <v>9373</v>
      </c>
      <c r="K396" t="s">
        <v>9374</v>
      </c>
      <c r="L396" t="s">
        <v>9375</v>
      </c>
      <c r="M396" t="s">
        <v>9376</v>
      </c>
      <c r="O396" t="s">
        <v>11444</v>
      </c>
    </row>
    <row r="397" spans="1:15">
      <c r="A397" t="s">
        <v>9377</v>
      </c>
      <c r="B397">
        <v>8.4865536827250702E-4</v>
      </c>
      <c r="C397" s="23">
        <v>0.66666666666666696</v>
      </c>
      <c r="D397" s="23">
        <v>2</v>
      </c>
      <c r="E397" s="23">
        <v>0</v>
      </c>
      <c r="F397" s="23">
        <v>4</v>
      </c>
      <c r="G397" t="s">
        <v>9378</v>
      </c>
      <c r="H397" t="s">
        <v>9379</v>
      </c>
      <c r="I397" t="s">
        <v>9380</v>
      </c>
      <c r="J397" t="s">
        <v>9381</v>
      </c>
      <c r="K397" t="s">
        <v>9382</v>
      </c>
      <c r="L397" t="s">
        <v>9383</v>
      </c>
      <c r="M397" t="s">
        <v>9384</v>
      </c>
      <c r="O397" t="s">
        <v>11444</v>
      </c>
    </row>
    <row r="398" spans="1:15">
      <c r="A398" t="s">
        <v>2244</v>
      </c>
      <c r="B398">
        <v>8.9257905152447903E-4</v>
      </c>
      <c r="C398" s="23">
        <v>19.3333333333333</v>
      </c>
      <c r="D398" s="23">
        <v>18</v>
      </c>
      <c r="E398" s="23">
        <v>12.3333333333333</v>
      </c>
      <c r="F398" s="23">
        <v>7.6666666666666696</v>
      </c>
      <c r="G398" t="s">
        <v>2245</v>
      </c>
      <c r="H398" t="s">
        <v>2246</v>
      </c>
      <c r="I398" t="s">
        <v>2247</v>
      </c>
      <c r="J398" t="s">
        <v>2248</v>
      </c>
      <c r="K398" t="s">
        <v>2249</v>
      </c>
      <c r="L398" t="s">
        <v>2250</v>
      </c>
      <c r="M398" t="s">
        <v>2251</v>
      </c>
      <c r="N398" t="s">
        <v>2252</v>
      </c>
      <c r="O398" t="s">
        <v>11444</v>
      </c>
    </row>
    <row r="399" spans="1:15">
      <c r="A399" t="s">
        <v>9385</v>
      </c>
      <c r="B399">
        <v>8.9257905152447903E-4</v>
      </c>
      <c r="C399" s="23">
        <v>0</v>
      </c>
      <c r="D399" s="23">
        <v>2.3333333333333299</v>
      </c>
      <c r="E399" s="23">
        <v>0</v>
      </c>
      <c r="F399" s="23">
        <v>0</v>
      </c>
      <c r="G399" t="s">
        <v>9386</v>
      </c>
      <c r="H399" t="s">
        <v>9387</v>
      </c>
      <c r="I399" t="s">
        <v>9388</v>
      </c>
      <c r="J399" t="s">
        <v>9389</v>
      </c>
      <c r="K399" t="s">
        <v>9390</v>
      </c>
      <c r="L399" t="s">
        <v>9391</v>
      </c>
      <c r="M399" t="s">
        <v>9392</v>
      </c>
      <c r="N399" t="s">
        <v>9393</v>
      </c>
      <c r="O399" t="s">
        <v>11444</v>
      </c>
    </row>
    <row r="400" spans="1:15">
      <c r="A400" t="s">
        <v>7915</v>
      </c>
      <c r="B400">
        <v>8.9257905152447903E-4</v>
      </c>
      <c r="C400" s="23">
        <v>0</v>
      </c>
      <c r="D400" s="23">
        <v>0</v>
      </c>
      <c r="E400" s="23">
        <v>0</v>
      </c>
      <c r="F400" s="23">
        <v>2.3333333333333299</v>
      </c>
      <c r="G400" t="s">
        <v>7916</v>
      </c>
      <c r="H400" t="s">
        <v>7917</v>
      </c>
      <c r="I400" t="s">
        <v>7918</v>
      </c>
      <c r="J400" t="s">
        <v>7919</v>
      </c>
      <c r="K400" t="s">
        <v>7920</v>
      </c>
      <c r="L400" t="s">
        <v>7921</v>
      </c>
      <c r="M400" t="s">
        <v>7922</v>
      </c>
      <c r="O400" t="s">
        <v>11444</v>
      </c>
    </row>
    <row r="401" spans="1:15">
      <c r="A401" t="s">
        <v>6977</v>
      </c>
      <c r="B401">
        <v>8.9648512602751203E-4</v>
      </c>
      <c r="C401" s="23">
        <v>1.3333333333333299</v>
      </c>
      <c r="D401" s="23">
        <v>6.3333333333333304</v>
      </c>
      <c r="E401" s="23">
        <v>2.6666666666666701</v>
      </c>
      <c r="F401" s="23">
        <v>7.6666666666666696</v>
      </c>
      <c r="G401" t="s">
        <v>6978</v>
      </c>
      <c r="H401" t="s">
        <v>6979</v>
      </c>
      <c r="I401" t="s">
        <v>6980</v>
      </c>
      <c r="J401" t="s">
        <v>6981</v>
      </c>
      <c r="K401" t="s">
        <v>6982</v>
      </c>
      <c r="L401" t="s">
        <v>6983</v>
      </c>
      <c r="M401" t="s">
        <v>6524</v>
      </c>
      <c r="N401" t="s">
        <v>6525</v>
      </c>
      <c r="O401" t="s">
        <v>11444</v>
      </c>
    </row>
    <row r="402" spans="1:15">
      <c r="A402" t="s">
        <v>7216</v>
      </c>
      <c r="B402">
        <v>9.1637763375261702E-4</v>
      </c>
      <c r="C402" s="23">
        <v>0.66666666666666696</v>
      </c>
      <c r="D402" s="23">
        <v>5.6666666666666696</v>
      </c>
      <c r="E402" s="23">
        <v>6.6666666666666696</v>
      </c>
      <c r="F402" s="23">
        <v>5.3333333333333304</v>
      </c>
      <c r="G402" t="s">
        <v>7217</v>
      </c>
      <c r="H402" t="s">
        <v>7218</v>
      </c>
      <c r="I402" t="s">
        <v>7219</v>
      </c>
      <c r="J402" t="s">
        <v>7220</v>
      </c>
      <c r="K402" t="s">
        <v>7221</v>
      </c>
      <c r="L402" t="s">
        <v>7222</v>
      </c>
      <c r="M402" t="s">
        <v>7223</v>
      </c>
      <c r="O402" t="s">
        <v>11444</v>
      </c>
    </row>
    <row r="403" spans="1:15">
      <c r="A403" t="s">
        <v>2709</v>
      </c>
      <c r="B403">
        <v>1.01492024376553E-3</v>
      </c>
      <c r="C403" s="23">
        <v>7.6666666666666696</v>
      </c>
      <c r="D403" s="23">
        <v>18</v>
      </c>
      <c r="E403" s="23">
        <v>19</v>
      </c>
      <c r="F403" s="23">
        <v>18</v>
      </c>
      <c r="G403" t="s">
        <v>2710</v>
      </c>
      <c r="H403" t="s">
        <v>2711</v>
      </c>
      <c r="I403" t="s">
        <v>2712</v>
      </c>
      <c r="J403" t="s">
        <v>2713</v>
      </c>
      <c r="K403" t="s">
        <v>2714</v>
      </c>
      <c r="L403" t="s">
        <v>2715</v>
      </c>
      <c r="M403" t="s">
        <v>854</v>
      </c>
      <c r="O403" t="s">
        <v>11444</v>
      </c>
    </row>
    <row r="404" spans="1:15">
      <c r="A404" t="s">
        <v>5850</v>
      </c>
      <c r="B404">
        <v>1.1928523441065201E-3</v>
      </c>
      <c r="C404" s="23">
        <v>12</v>
      </c>
      <c r="D404" s="23">
        <v>10.6666666666667</v>
      </c>
      <c r="E404" s="23">
        <v>23.6666666666667</v>
      </c>
      <c r="F404" s="23">
        <v>15.3333333333333</v>
      </c>
      <c r="G404" t="s">
        <v>5851</v>
      </c>
      <c r="H404" t="s">
        <v>5852</v>
      </c>
      <c r="I404" t="s">
        <v>5853</v>
      </c>
      <c r="J404" t="s">
        <v>5854</v>
      </c>
      <c r="K404" t="s">
        <v>5855</v>
      </c>
      <c r="L404" t="s">
        <v>5856</v>
      </c>
      <c r="M404" t="s">
        <v>5857</v>
      </c>
      <c r="O404" t="s">
        <v>11444</v>
      </c>
    </row>
    <row r="405" spans="1:15">
      <c r="A405" t="s">
        <v>5563</v>
      </c>
      <c r="B405">
        <v>1.22924487527039E-3</v>
      </c>
      <c r="C405" s="23">
        <v>1.3333333333333299</v>
      </c>
      <c r="D405" s="23">
        <v>4</v>
      </c>
      <c r="E405" s="23">
        <v>8.6666666666666696</v>
      </c>
      <c r="F405" s="23">
        <v>5.3333333333333304</v>
      </c>
      <c r="G405" t="s">
        <v>5564</v>
      </c>
      <c r="H405" t="s">
        <v>5565</v>
      </c>
      <c r="I405" t="s">
        <v>5566</v>
      </c>
      <c r="J405" t="s">
        <v>5567</v>
      </c>
      <c r="K405" t="s">
        <v>5568</v>
      </c>
      <c r="L405" t="s">
        <v>5569</v>
      </c>
      <c r="M405" t="s">
        <v>5570</v>
      </c>
      <c r="O405" t="s">
        <v>11444</v>
      </c>
    </row>
    <row r="406" spans="1:15">
      <c r="A406" t="s">
        <v>9394</v>
      </c>
      <c r="B406">
        <v>1.22924487527039E-3</v>
      </c>
      <c r="C406" s="23">
        <v>0</v>
      </c>
      <c r="D406" s="23">
        <v>0</v>
      </c>
      <c r="E406" s="23">
        <v>2.6666666666666701</v>
      </c>
      <c r="F406" s="23">
        <v>0.33333333333333298</v>
      </c>
      <c r="G406" t="s">
        <v>9395</v>
      </c>
      <c r="H406" t="s">
        <v>9396</v>
      </c>
      <c r="I406" t="s">
        <v>9397</v>
      </c>
      <c r="J406" t="s">
        <v>9398</v>
      </c>
      <c r="K406" t="s">
        <v>9399</v>
      </c>
      <c r="L406" t="s">
        <v>9400</v>
      </c>
      <c r="M406" t="s">
        <v>9401</v>
      </c>
      <c r="N406" t="s">
        <v>9402</v>
      </c>
      <c r="O406" t="s">
        <v>11444</v>
      </c>
    </row>
    <row r="407" spans="1:15">
      <c r="A407" t="s">
        <v>2018</v>
      </c>
      <c r="B407">
        <v>1.25566730335294E-3</v>
      </c>
      <c r="C407" s="23">
        <v>21</v>
      </c>
      <c r="D407" s="23">
        <v>12</v>
      </c>
      <c r="E407" s="23">
        <v>19</v>
      </c>
      <c r="F407" s="23">
        <v>9.3333333333333304</v>
      </c>
      <c r="G407" t="s">
        <v>2019</v>
      </c>
      <c r="H407" t="s">
        <v>2020</v>
      </c>
      <c r="I407" t="s">
        <v>2021</v>
      </c>
      <c r="J407" t="s">
        <v>2022</v>
      </c>
      <c r="K407" t="s">
        <v>2023</v>
      </c>
      <c r="L407" t="s">
        <v>2024</v>
      </c>
      <c r="M407" t="s">
        <v>2025</v>
      </c>
      <c r="O407" t="s">
        <v>11444</v>
      </c>
    </row>
    <row r="408" spans="1:15">
      <c r="A408" t="s">
        <v>6252</v>
      </c>
      <c r="B408">
        <v>1.3254549031081601E-3</v>
      </c>
      <c r="C408" s="23">
        <v>4.6666666666666696</v>
      </c>
      <c r="D408" s="23">
        <v>12.3333333333333</v>
      </c>
      <c r="E408" s="23">
        <v>15</v>
      </c>
      <c r="F408" s="23">
        <v>9.6666666666666696</v>
      </c>
      <c r="G408" t="s">
        <v>6253</v>
      </c>
      <c r="H408" t="s">
        <v>6254</v>
      </c>
      <c r="I408" t="s">
        <v>6255</v>
      </c>
      <c r="J408" t="s">
        <v>6256</v>
      </c>
      <c r="K408" t="s">
        <v>6257</v>
      </c>
      <c r="L408" t="s">
        <v>6258</v>
      </c>
      <c r="M408" t="s">
        <v>6259</v>
      </c>
      <c r="O408" t="s">
        <v>11444</v>
      </c>
    </row>
    <row r="409" spans="1:15">
      <c r="A409" t="s">
        <v>8840</v>
      </c>
      <c r="B409">
        <v>1.3324683886792E-3</v>
      </c>
      <c r="C409" s="23">
        <v>4.3333333333333304</v>
      </c>
      <c r="D409" s="23">
        <v>6</v>
      </c>
      <c r="E409" s="23">
        <v>13.3333333333333</v>
      </c>
      <c r="F409" s="23">
        <v>10.6666666666667</v>
      </c>
      <c r="G409" t="s">
        <v>8841</v>
      </c>
      <c r="H409" t="s">
        <v>8842</v>
      </c>
      <c r="I409" t="s">
        <v>8843</v>
      </c>
      <c r="J409" t="s">
        <v>8844</v>
      </c>
      <c r="K409" t="s">
        <v>8845</v>
      </c>
      <c r="L409" t="s">
        <v>8846</v>
      </c>
      <c r="M409" t="s">
        <v>8847</v>
      </c>
      <c r="N409" t="s">
        <v>8848</v>
      </c>
      <c r="O409" t="s">
        <v>11444</v>
      </c>
    </row>
    <row r="410" spans="1:15">
      <c r="A410" t="s">
        <v>6121</v>
      </c>
      <c r="B410">
        <v>1.35385004057959E-3</v>
      </c>
      <c r="C410" s="23">
        <v>7.3333333333333304</v>
      </c>
      <c r="D410" s="23">
        <v>19.3333333333333</v>
      </c>
      <c r="E410" s="23">
        <v>16.3333333333333</v>
      </c>
      <c r="F410" s="23">
        <v>16</v>
      </c>
      <c r="G410" t="s">
        <v>6122</v>
      </c>
      <c r="H410" t="s">
        <v>6123</v>
      </c>
      <c r="I410" t="s">
        <v>6124</v>
      </c>
      <c r="J410" t="s">
        <v>6125</v>
      </c>
      <c r="K410" t="s">
        <v>6126</v>
      </c>
      <c r="L410" t="s">
        <v>6127</v>
      </c>
      <c r="M410" t="s">
        <v>6128</v>
      </c>
      <c r="O410" t="s">
        <v>11444</v>
      </c>
    </row>
    <row r="411" spans="1:15">
      <c r="A411" t="s">
        <v>6888</v>
      </c>
      <c r="B411">
        <v>1.35554345478693E-3</v>
      </c>
      <c r="C411" s="23">
        <v>6.6666666666666696</v>
      </c>
      <c r="D411" s="23">
        <v>9.6666666666666696</v>
      </c>
      <c r="E411" s="23">
        <v>18.3333333333333</v>
      </c>
      <c r="F411" s="23">
        <v>11.3333333333333</v>
      </c>
      <c r="G411" t="s">
        <v>6889</v>
      </c>
      <c r="H411" t="s">
        <v>6890</v>
      </c>
      <c r="I411" t="s">
        <v>6891</v>
      </c>
      <c r="J411" t="s">
        <v>6892</v>
      </c>
      <c r="K411" t="s">
        <v>6893</v>
      </c>
      <c r="L411" t="s">
        <v>6894</v>
      </c>
      <c r="M411" t="s">
        <v>6895</v>
      </c>
      <c r="O411" t="s">
        <v>11444</v>
      </c>
    </row>
    <row r="412" spans="1:15">
      <c r="A412" t="s">
        <v>6953</v>
      </c>
      <c r="B412">
        <v>1.35554345478693E-3</v>
      </c>
      <c r="C412" s="23">
        <v>0</v>
      </c>
      <c r="D412" s="23">
        <v>1</v>
      </c>
      <c r="E412" s="23">
        <v>3</v>
      </c>
      <c r="F412" s="23">
        <v>3.6666666666666701</v>
      </c>
      <c r="G412" t="s">
        <v>6954</v>
      </c>
      <c r="H412" t="s">
        <v>6955</v>
      </c>
      <c r="I412" t="s">
        <v>6956</v>
      </c>
      <c r="J412" t="s">
        <v>6957</v>
      </c>
      <c r="K412" t="s">
        <v>6958</v>
      </c>
      <c r="L412" t="s">
        <v>6959</v>
      </c>
      <c r="M412" t="s">
        <v>6960</v>
      </c>
      <c r="N412" t="s">
        <v>6525</v>
      </c>
      <c r="O412" t="s">
        <v>11444</v>
      </c>
    </row>
    <row r="413" spans="1:15">
      <c r="A413" t="s">
        <v>9403</v>
      </c>
      <c r="B413">
        <v>1.37163252147334E-3</v>
      </c>
      <c r="C413" s="23">
        <v>0.66666666666666696</v>
      </c>
      <c r="D413" s="23">
        <v>2</v>
      </c>
      <c r="E413" s="23">
        <v>6.3333333333333304</v>
      </c>
      <c r="F413" s="23">
        <v>2</v>
      </c>
      <c r="G413" t="s">
        <v>9404</v>
      </c>
      <c r="H413" t="s">
        <v>9405</v>
      </c>
      <c r="I413" t="s">
        <v>9406</v>
      </c>
      <c r="L413" t="s">
        <v>9407</v>
      </c>
      <c r="M413" t="s">
        <v>391</v>
      </c>
      <c r="O413" t="s">
        <v>11444</v>
      </c>
    </row>
    <row r="414" spans="1:15">
      <c r="A414" t="s">
        <v>2835</v>
      </c>
      <c r="B414">
        <v>1.3842964796704799E-3</v>
      </c>
      <c r="C414" s="23">
        <v>0</v>
      </c>
      <c r="D414" s="23">
        <v>3.3333333333333299</v>
      </c>
      <c r="E414" s="23">
        <v>0.33333333333333298</v>
      </c>
      <c r="F414" s="23">
        <v>2</v>
      </c>
      <c r="G414" t="s">
        <v>2836</v>
      </c>
      <c r="H414" t="s">
        <v>2837</v>
      </c>
      <c r="I414" t="s">
        <v>2838</v>
      </c>
      <c r="J414" t="s">
        <v>2839</v>
      </c>
      <c r="K414" t="s">
        <v>2840</v>
      </c>
      <c r="L414" t="s">
        <v>2841</v>
      </c>
      <c r="M414" t="s">
        <v>2842</v>
      </c>
      <c r="O414" t="s">
        <v>11444</v>
      </c>
    </row>
    <row r="415" spans="1:15">
      <c r="A415" t="s">
        <v>7492</v>
      </c>
      <c r="B415">
        <v>1.3842964796704799E-3</v>
      </c>
      <c r="C415" s="23">
        <v>0.33333333333333298</v>
      </c>
      <c r="D415" s="23">
        <v>0</v>
      </c>
      <c r="E415" s="23">
        <v>2</v>
      </c>
      <c r="F415" s="23">
        <v>3.3333333333333299</v>
      </c>
      <c r="G415" t="s">
        <v>7493</v>
      </c>
      <c r="H415" t="s">
        <v>7494</v>
      </c>
      <c r="I415" t="s">
        <v>7495</v>
      </c>
      <c r="J415" t="s">
        <v>7496</v>
      </c>
      <c r="K415" t="s">
        <v>7497</v>
      </c>
      <c r="L415" t="s">
        <v>7498</v>
      </c>
      <c r="M415" t="s">
        <v>7499</v>
      </c>
      <c r="O415" t="s">
        <v>11444</v>
      </c>
    </row>
    <row r="416" spans="1:15">
      <c r="A416" t="s">
        <v>6937</v>
      </c>
      <c r="B416">
        <v>1.44260094078042E-3</v>
      </c>
      <c r="C416" s="23">
        <v>10.6666666666667</v>
      </c>
      <c r="D416" s="23">
        <v>19.3333333333333</v>
      </c>
      <c r="E416" s="23">
        <v>24.3333333333333</v>
      </c>
      <c r="F416" s="23">
        <v>21.6666666666667</v>
      </c>
      <c r="G416" t="s">
        <v>6938</v>
      </c>
      <c r="H416" t="s">
        <v>6939</v>
      </c>
      <c r="I416" t="s">
        <v>6940</v>
      </c>
      <c r="J416" t="s">
        <v>6941</v>
      </c>
      <c r="K416" t="s">
        <v>6942</v>
      </c>
      <c r="L416" t="s">
        <v>6943</v>
      </c>
      <c r="M416" t="s">
        <v>6944</v>
      </c>
      <c r="O416" t="s">
        <v>11444</v>
      </c>
    </row>
    <row r="417" spans="1:15">
      <c r="A417" t="s">
        <v>9408</v>
      </c>
      <c r="B417">
        <v>1.46108629146055E-3</v>
      </c>
      <c r="C417" s="23">
        <v>4.3333333333333304</v>
      </c>
      <c r="D417" s="23">
        <v>0</v>
      </c>
      <c r="E417" s="23">
        <v>2.6666666666666701</v>
      </c>
      <c r="F417" s="23">
        <v>2.3333333333333299</v>
      </c>
      <c r="G417" t="s">
        <v>9409</v>
      </c>
      <c r="H417" t="s">
        <v>9410</v>
      </c>
      <c r="I417" t="s">
        <v>9411</v>
      </c>
      <c r="J417" t="s">
        <v>9412</v>
      </c>
      <c r="K417" t="s">
        <v>9413</v>
      </c>
      <c r="L417" t="s">
        <v>9414</v>
      </c>
      <c r="M417" t="s">
        <v>9316</v>
      </c>
      <c r="O417" t="s">
        <v>11444</v>
      </c>
    </row>
    <row r="418" spans="1:15">
      <c r="A418" t="s">
        <v>3265</v>
      </c>
      <c r="B418">
        <v>1.47110969921674E-3</v>
      </c>
      <c r="C418" s="23">
        <v>6.3333333333333304</v>
      </c>
      <c r="D418" s="23">
        <v>5</v>
      </c>
      <c r="E418" s="23">
        <v>14</v>
      </c>
      <c r="F418" s="23">
        <v>5.6666666666666696</v>
      </c>
      <c r="G418" t="s">
        <v>3266</v>
      </c>
      <c r="H418" t="s">
        <v>3267</v>
      </c>
      <c r="I418" t="s">
        <v>3268</v>
      </c>
      <c r="J418" t="s">
        <v>3269</v>
      </c>
      <c r="K418" t="s">
        <v>3270</v>
      </c>
      <c r="L418" t="s">
        <v>3271</v>
      </c>
      <c r="M418" t="s">
        <v>3272</v>
      </c>
      <c r="O418" t="s">
        <v>11444</v>
      </c>
    </row>
    <row r="419" spans="1:15">
      <c r="A419" t="s">
        <v>5472</v>
      </c>
      <c r="B419">
        <v>1.48468273579686E-3</v>
      </c>
      <c r="C419" s="23">
        <v>17.3333333333333</v>
      </c>
      <c r="D419" s="23">
        <v>26.6666666666667</v>
      </c>
      <c r="E419" s="23">
        <v>34.3333333333333</v>
      </c>
      <c r="F419" s="23">
        <v>29.6666666666667</v>
      </c>
      <c r="G419" t="s">
        <v>5473</v>
      </c>
      <c r="H419" t="s">
        <v>5474</v>
      </c>
      <c r="I419" t="s">
        <v>5475</v>
      </c>
      <c r="J419" t="s">
        <v>5476</v>
      </c>
      <c r="K419" t="s">
        <v>5477</v>
      </c>
      <c r="L419" t="s">
        <v>5478</v>
      </c>
      <c r="M419" t="s">
        <v>5479</v>
      </c>
      <c r="O419" t="s">
        <v>11444</v>
      </c>
    </row>
    <row r="420" spans="1:15">
      <c r="A420" t="s">
        <v>8808</v>
      </c>
      <c r="B420">
        <v>1.48468273579686E-3</v>
      </c>
      <c r="C420" s="23">
        <v>0</v>
      </c>
      <c r="D420" s="23">
        <v>0.33333333333333298</v>
      </c>
      <c r="E420" s="23">
        <v>3.3333333333333299</v>
      </c>
      <c r="F420" s="23">
        <v>0.66666666666666696</v>
      </c>
      <c r="G420" t="s">
        <v>8809</v>
      </c>
      <c r="H420" t="s">
        <v>8810</v>
      </c>
      <c r="I420" t="s">
        <v>8811</v>
      </c>
      <c r="J420" t="s">
        <v>8812</v>
      </c>
      <c r="K420" t="s">
        <v>8813</v>
      </c>
      <c r="L420" t="s">
        <v>8814</v>
      </c>
      <c r="M420" t="s">
        <v>8815</v>
      </c>
      <c r="O420" t="s">
        <v>11444</v>
      </c>
    </row>
    <row r="421" spans="1:15">
      <c r="A421" t="s">
        <v>3995</v>
      </c>
      <c r="B421">
        <v>1.48944122399315E-3</v>
      </c>
      <c r="C421" s="23">
        <v>1.6666666666666701</v>
      </c>
      <c r="D421" s="23">
        <v>4.3333333333333304</v>
      </c>
      <c r="E421" s="23">
        <v>8.6666666666666696</v>
      </c>
      <c r="F421" s="23">
        <v>7.3333333333333304</v>
      </c>
      <c r="G421" t="s">
        <v>3996</v>
      </c>
      <c r="H421" t="s">
        <v>3997</v>
      </c>
      <c r="I421" t="s">
        <v>3998</v>
      </c>
      <c r="J421" t="s">
        <v>3999</v>
      </c>
      <c r="K421" t="s">
        <v>4000</v>
      </c>
      <c r="L421" t="s">
        <v>4001</v>
      </c>
      <c r="M421" t="s">
        <v>4002</v>
      </c>
      <c r="O421" t="s">
        <v>11444</v>
      </c>
    </row>
    <row r="422" spans="1:15">
      <c r="A422" t="s">
        <v>2716</v>
      </c>
      <c r="B422">
        <v>1.55554148357407E-3</v>
      </c>
      <c r="C422" s="23">
        <v>1</v>
      </c>
      <c r="D422" s="23">
        <v>5.3333333333333304</v>
      </c>
      <c r="E422" s="23">
        <v>7.6666666666666696</v>
      </c>
      <c r="F422" s="23">
        <v>5.3333333333333304</v>
      </c>
      <c r="G422" t="s">
        <v>2717</v>
      </c>
      <c r="H422" t="s">
        <v>2718</v>
      </c>
      <c r="I422" t="s">
        <v>2719</v>
      </c>
      <c r="J422" t="s">
        <v>2720</v>
      </c>
      <c r="K422" t="s">
        <v>2721</v>
      </c>
      <c r="L422" t="s">
        <v>2722</v>
      </c>
      <c r="M422" t="s">
        <v>2723</v>
      </c>
      <c r="O422" t="s">
        <v>11444</v>
      </c>
    </row>
    <row r="423" spans="1:15">
      <c r="A423" t="s">
        <v>3446</v>
      </c>
      <c r="B423">
        <v>1.5684100814683001E-3</v>
      </c>
      <c r="C423" s="23">
        <v>3.6666666666666701</v>
      </c>
      <c r="D423" s="23">
        <v>11.3333333333333</v>
      </c>
      <c r="E423" s="23">
        <v>12.3333333333333</v>
      </c>
      <c r="F423" s="23">
        <v>11</v>
      </c>
      <c r="G423" t="s">
        <v>3447</v>
      </c>
      <c r="H423" t="s">
        <v>3448</v>
      </c>
      <c r="I423" t="s">
        <v>3449</v>
      </c>
      <c r="L423" t="s">
        <v>3450</v>
      </c>
      <c r="M423" t="s">
        <v>391</v>
      </c>
      <c r="O423" t="s">
        <v>11444</v>
      </c>
    </row>
    <row r="424" spans="1:15">
      <c r="A424" t="s">
        <v>8305</v>
      </c>
      <c r="B424">
        <v>1.5684100814683001E-3</v>
      </c>
      <c r="C424" s="23">
        <v>3</v>
      </c>
      <c r="D424" s="23">
        <v>9.6666666666666696</v>
      </c>
      <c r="E424" s="23">
        <v>10</v>
      </c>
      <c r="F424" s="23">
        <v>11.3333333333333</v>
      </c>
      <c r="G424" t="s">
        <v>8306</v>
      </c>
      <c r="H424" t="s">
        <v>8307</v>
      </c>
      <c r="I424" t="s">
        <v>8308</v>
      </c>
      <c r="J424" t="s">
        <v>8309</v>
      </c>
      <c r="K424" t="s">
        <v>8310</v>
      </c>
      <c r="L424" t="s">
        <v>8311</v>
      </c>
      <c r="M424" t="s">
        <v>8312</v>
      </c>
      <c r="O424" t="s">
        <v>11444</v>
      </c>
    </row>
    <row r="425" spans="1:15">
      <c r="A425" t="s">
        <v>9415</v>
      </c>
      <c r="B425">
        <v>1.5684100814683001E-3</v>
      </c>
      <c r="C425" s="23">
        <v>0.33333333333333298</v>
      </c>
      <c r="D425" s="23">
        <v>2</v>
      </c>
      <c r="E425" s="23">
        <v>4</v>
      </c>
      <c r="F425" s="23">
        <v>5.3333333333333304</v>
      </c>
      <c r="G425" t="s">
        <v>9416</v>
      </c>
      <c r="H425" t="s">
        <v>9417</v>
      </c>
      <c r="I425" t="s">
        <v>9418</v>
      </c>
      <c r="J425" t="s">
        <v>9419</v>
      </c>
      <c r="K425" t="s">
        <v>9420</v>
      </c>
      <c r="L425" t="s">
        <v>9421</v>
      </c>
      <c r="M425" t="s">
        <v>9422</v>
      </c>
      <c r="O425" t="s">
        <v>11444</v>
      </c>
    </row>
    <row r="426" spans="1:15">
      <c r="A426" t="s">
        <v>9423</v>
      </c>
      <c r="B426">
        <v>1.6380105467255701E-3</v>
      </c>
      <c r="C426" s="23">
        <v>3</v>
      </c>
      <c r="D426" s="23">
        <v>7.6666666666666696</v>
      </c>
      <c r="E426" s="23">
        <v>11.3333333333333</v>
      </c>
      <c r="F426" s="23">
        <v>10.3333333333333</v>
      </c>
      <c r="G426" t="s">
        <v>9424</v>
      </c>
      <c r="H426" t="s">
        <v>9425</v>
      </c>
      <c r="I426" t="s">
        <v>9426</v>
      </c>
      <c r="J426" t="s">
        <v>9427</v>
      </c>
      <c r="K426" t="s">
        <v>9428</v>
      </c>
      <c r="L426" t="s">
        <v>9429</v>
      </c>
      <c r="M426" t="s">
        <v>5479</v>
      </c>
      <c r="O426" t="s">
        <v>11444</v>
      </c>
    </row>
    <row r="427" spans="1:15">
      <c r="A427" t="s">
        <v>7524</v>
      </c>
      <c r="B427">
        <v>1.6384339066515801E-3</v>
      </c>
      <c r="C427" s="23">
        <v>0.33333333333333298</v>
      </c>
      <c r="D427" s="23">
        <v>1.6666666666666701</v>
      </c>
      <c r="E427" s="23">
        <v>5</v>
      </c>
      <c r="F427" s="23">
        <v>1</v>
      </c>
      <c r="G427" t="s">
        <v>7525</v>
      </c>
      <c r="H427" t="s">
        <v>7526</v>
      </c>
      <c r="I427" t="s">
        <v>7527</v>
      </c>
      <c r="J427" t="s">
        <v>7528</v>
      </c>
      <c r="K427" t="s">
        <v>7529</v>
      </c>
      <c r="L427" t="s">
        <v>7530</v>
      </c>
      <c r="M427" t="s">
        <v>7531</v>
      </c>
      <c r="O427" t="s">
        <v>11444</v>
      </c>
    </row>
    <row r="428" spans="1:15">
      <c r="A428" t="s">
        <v>7419</v>
      </c>
      <c r="B428">
        <v>1.65185808050363E-3</v>
      </c>
      <c r="C428" s="23">
        <v>0.33333333333333298</v>
      </c>
      <c r="D428" s="23">
        <v>4</v>
      </c>
      <c r="E428" s="23">
        <v>0.33333333333333298</v>
      </c>
      <c r="F428" s="23">
        <v>2.6666666666666701</v>
      </c>
      <c r="G428" t="s">
        <v>7420</v>
      </c>
      <c r="H428" t="s">
        <v>7421</v>
      </c>
      <c r="I428" t="s">
        <v>7422</v>
      </c>
      <c r="J428" t="s">
        <v>7423</v>
      </c>
      <c r="K428" t="s">
        <v>7424</v>
      </c>
      <c r="L428" t="s">
        <v>7425</v>
      </c>
      <c r="M428" t="s">
        <v>7426</v>
      </c>
      <c r="N428" t="s">
        <v>7427</v>
      </c>
      <c r="O428" t="s">
        <v>11444</v>
      </c>
    </row>
    <row r="429" spans="1:15">
      <c r="A429" t="s">
        <v>9430</v>
      </c>
      <c r="B429">
        <v>1.66199103445856E-3</v>
      </c>
      <c r="C429" s="23">
        <v>24.3333333333333</v>
      </c>
      <c r="D429" s="23">
        <v>29.6666666666667</v>
      </c>
      <c r="E429" s="23">
        <v>37.3333333333333</v>
      </c>
      <c r="F429" s="23">
        <v>42.6666666666667</v>
      </c>
      <c r="G429" t="s">
        <v>9431</v>
      </c>
      <c r="H429" t="s">
        <v>9432</v>
      </c>
      <c r="I429" t="s">
        <v>9433</v>
      </c>
      <c r="J429" t="s">
        <v>9434</v>
      </c>
      <c r="K429" t="s">
        <v>9435</v>
      </c>
      <c r="M429" t="s">
        <v>9436</v>
      </c>
      <c r="O429" t="s">
        <v>11444</v>
      </c>
    </row>
    <row r="430" spans="1:15">
      <c r="A430" t="s">
        <v>7348</v>
      </c>
      <c r="B430">
        <v>1.6765096380837001E-3</v>
      </c>
      <c r="C430" s="23">
        <v>11.6666666666667</v>
      </c>
      <c r="D430" s="23">
        <v>23.6666666666667</v>
      </c>
      <c r="E430" s="23">
        <v>17.6666666666667</v>
      </c>
      <c r="F430" s="23">
        <v>24.6666666666667</v>
      </c>
      <c r="G430" t="s">
        <v>7349</v>
      </c>
      <c r="H430" t="s">
        <v>7350</v>
      </c>
      <c r="I430" t="s">
        <v>7351</v>
      </c>
      <c r="J430" t="s">
        <v>7352</v>
      </c>
      <c r="K430" t="s">
        <v>7353</v>
      </c>
      <c r="L430" t="s">
        <v>7354</v>
      </c>
      <c r="M430" t="s">
        <v>7355</v>
      </c>
      <c r="O430" t="s">
        <v>11444</v>
      </c>
    </row>
    <row r="431" spans="1:15">
      <c r="A431" t="s">
        <v>8052</v>
      </c>
      <c r="B431">
        <v>1.6920220292220001E-3</v>
      </c>
      <c r="C431" s="23">
        <v>0.33333333333333298</v>
      </c>
      <c r="D431" s="23">
        <v>3.3333333333333299</v>
      </c>
      <c r="E431" s="23">
        <v>5.3333333333333304</v>
      </c>
      <c r="F431" s="23">
        <v>4.6666666666666696</v>
      </c>
      <c r="G431" t="s">
        <v>8053</v>
      </c>
      <c r="H431" t="s">
        <v>8054</v>
      </c>
      <c r="I431" t="s">
        <v>8055</v>
      </c>
      <c r="J431" t="s">
        <v>8056</v>
      </c>
      <c r="K431" t="s">
        <v>8057</v>
      </c>
      <c r="L431" t="s">
        <v>8058</v>
      </c>
      <c r="M431" t="s">
        <v>8059</v>
      </c>
      <c r="O431" t="s">
        <v>11444</v>
      </c>
    </row>
    <row r="432" spans="1:15">
      <c r="A432" t="s">
        <v>9437</v>
      </c>
      <c r="B432">
        <v>1.7250833547641799E-3</v>
      </c>
      <c r="C432" s="23">
        <v>0</v>
      </c>
      <c r="D432" s="23">
        <v>1.6666666666666701</v>
      </c>
      <c r="E432" s="23">
        <v>0.33333333333333298</v>
      </c>
      <c r="F432" s="23">
        <v>3.3333333333333299</v>
      </c>
      <c r="G432" t="s">
        <v>9438</v>
      </c>
      <c r="H432" t="s">
        <v>9439</v>
      </c>
      <c r="I432" t="s">
        <v>9440</v>
      </c>
      <c r="J432" t="s">
        <v>9441</v>
      </c>
      <c r="K432" t="s">
        <v>9442</v>
      </c>
      <c r="L432" t="s">
        <v>9443</v>
      </c>
      <c r="M432" t="s">
        <v>9444</v>
      </c>
      <c r="O432" t="s">
        <v>11444</v>
      </c>
    </row>
    <row r="433" spans="1:15">
      <c r="A433" t="s">
        <v>8144</v>
      </c>
      <c r="B433">
        <v>1.7433512032066199E-3</v>
      </c>
      <c r="C433" s="23">
        <v>0</v>
      </c>
      <c r="D433" s="23">
        <v>1</v>
      </c>
      <c r="E433" s="23">
        <v>3.6666666666666701</v>
      </c>
      <c r="F433" s="23">
        <v>0.66666666666666696</v>
      </c>
      <c r="G433" t="s">
        <v>8145</v>
      </c>
      <c r="H433" t="s">
        <v>8146</v>
      </c>
      <c r="I433" t="s">
        <v>8147</v>
      </c>
      <c r="J433" t="s">
        <v>8148</v>
      </c>
      <c r="K433" t="s">
        <v>8149</v>
      </c>
      <c r="L433" t="s">
        <v>8150</v>
      </c>
      <c r="M433" t="s">
        <v>8151</v>
      </c>
      <c r="O433" t="s">
        <v>11444</v>
      </c>
    </row>
    <row r="434" spans="1:15">
      <c r="A434" t="s">
        <v>6045</v>
      </c>
      <c r="B434">
        <v>1.74569408285102E-3</v>
      </c>
      <c r="C434" s="23">
        <v>2.6666666666666701</v>
      </c>
      <c r="D434" s="23">
        <v>10.6666666666667</v>
      </c>
      <c r="E434" s="23">
        <v>7.6666666666666696</v>
      </c>
      <c r="F434" s="23">
        <v>4.6666666666666696</v>
      </c>
      <c r="G434" t="s">
        <v>6046</v>
      </c>
      <c r="H434" t="s">
        <v>6047</v>
      </c>
      <c r="I434" t="s">
        <v>6048</v>
      </c>
      <c r="J434" t="s">
        <v>6049</v>
      </c>
      <c r="K434" t="s">
        <v>6050</v>
      </c>
      <c r="L434" t="s">
        <v>6051</v>
      </c>
      <c r="M434" t="s">
        <v>6052</v>
      </c>
      <c r="O434" t="s">
        <v>11444</v>
      </c>
    </row>
    <row r="435" spans="1:15">
      <c r="A435" t="s">
        <v>9445</v>
      </c>
      <c r="B435">
        <v>1.75402495113683E-3</v>
      </c>
      <c r="C435" s="23">
        <v>0.33333333333333298</v>
      </c>
      <c r="D435" s="23">
        <v>2.6666666666666701</v>
      </c>
      <c r="E435" s="23">
        <v>5.6666666666666696</v>
      </c>
      <c r="F435" s="23">
        <v>3.6666666666666701</v>
      </c>
      <c r="G435" t="s">
        <v>9446</v>
      </c>
      <c r="H435" t="s">
        <v>9447</v>
      </c>
      <c r="I435" t="s">
        <v>9448</v>
      </c>
      <c r="J435" t="s">
        <v>9449</v>
      </c>
      <c r="K435" t="s">
        <v>9450</v>
      </c>
      <c r="L435" t="s">
        <v>9451</v>
      </c>
      <c r="M435" t="s">
        <v>9452</v>
      </c>
      <c r="O435" t="s">
        <v>11444</v>
      </c>
    </row>
    <row r="436" spans="1:15">
      <c r="A436" t="s">
        <v>9453</v>
      </c>
      <c r="B436">
        <v>1.75593441469805E-3</v>
      </c>
      <c r="C436" s="23">
        <v>0</v>
      </c>
      <c r="D436" s="23">
        <v>0.66666666666666696</v>
      </c>
      <c r="E436" s="23">
        <v>0</v>
      </c>
      <c r="F436" s="23">
        <v>2.6666666666666701</v>
      </c>
      <c r="G436" t="s">
        <v>9454</v>
      </c>
      <c r="H436" t="s">
        <v>9455</v>
      </c>
      <c r="I436" t="s">
        <v>9456</v>
      </c>
      <c r="J436" t="s">
        <v>9457</v>
      </c>
      <c r="K436" t="s">
        <v>9458</v>
      </c>
      <c r="L436" t="s">
        <v>9459</v>
      </c>
      <c r="M436" t="s">
        <v>9460</v>
      </c>
      <c r="O436" t="s">
        <v>11444</v>
      </c>
    </row>
    <row r="437" spans="1:15">
      <c r="A437" t="s">
        <v>6575</v>
      </c>
      <c r="B437">
        <v>1.80958580951123E-3</v>
      </c>
      <c r="C437" s="23">
        <v>19.6666666666667</v>
      </c>
      <c r="D437" s="23">
        <v>37.3333333333333</v>
      </c>
      <c r="E437" s="23">
        <v>31</v>
      </c>
      <c r="F437" s="23">
        <v>32</v>
      </c>
      <c r="G437" t="s">
        <v>6576</v>
      </c>
      <c r="H437" t="s">
        <v>6577</v>
      </c>
      <c r="I437" t="s">
        <v>6578</v>
      </c>
      <c r="J437" t="s">
        <v>6579</v>
      </c>
      <c r="K437" t="s">
        <v>6580</v>
      </c>
      <c r="L437" t="s">
        <v>6581</v>
      </c>
      <c r="M437" t="s">
        <v>6582</v>
      </c>
      <c r="O437" t="s">
        <v>11444</v>
      </c>
    </row>
    <row r="438" spans="1:15">
      <c r="A438" t="s">
        <v>6871</v>
      </c>
      <c r="B438">
        <v>1.8349997019567899E-3</v>
      </c>
      <c r="C438" s="23">
        <v>0</v>
      </c>
      <c r="D438" s="23">
        <v>3.6666666666666701</v>
      </c>
      <c r="E438" s="23">
        <v>1</v>
      </c>
      <c r="F438" s="23">
        <v>2.6666666666666701</v>
      </c>
      <c r="G438" t="s">
        <v>6872</v>
      </c>
      <c r="H438" t="s">
        <v>6873</v>
      </c>
      <c r="I438" t="s">
        <v>6874</v>
      </c>
      <c r="J438" t="s">
        <v>6875</v>
      </c>
      <c r="K438" t="s">
        <v>6876</v>
      </c>
      <c r="L438" t="s">
        <v>6877</v>
      </c>
      <c r="M438" t="s">
        <v>6878</v>
      </c>
      <c r="N438" t="s">
        <v>6879</v>
      </c>
      <c r="O438" t="s">
        <v>11444</v>
      </c>
    </row>
    <row r="439" spans="1:15">
      <c r="A439" t="s">
        <v>9461</v>
      </c>
      <c r="B439">
        <v>1.8349997019567899E-3</v>
      </c>
      <c r="C439" s="23">
        <v>1</v>
      </c>
      <c r="D439" s="23">
        <v>0</v>
      </c>
      <c r="E439" s="23">
        <v>2.6666666666666701</v>
      </c>
      <c r="F439" s="23">
        <v>3.6666666666666701</v>
      </c>
      <c r="G439" t="s">
        <v>9462</v>
      </c>
      <c r="H439" t="s">
        <v>9463</v>
      </c>
      <c r="I439" t="s">
        <v>9464</v>
      </c>
      <c r="J439" t="s">
        <v>9465</v>
      </c>
      <c r="K439" t="s">
        <v>9466</v>
      </c>
      <c r="L439" t="s">
        <v>9467</v>
      </c>
      <c r="M439" t="s">
        <v>9468</v>
      </c>
      <c r="O439" t="s">
        <v>11444</v>
      </c>
    </row>
    <row r="440" spans="1:15">
      <c r="A440" t="s">
        <v>1405</v>
      </c>
      <c r="B440">
        <v>1.86119108822845E-3</v>
      </c>
      <c r="C440" s="23">
        <v>4.3333333333333304</v>
      </c>
      <c r="D440" s="23">
        <v>7.6666666666666696</v>
      </c>
      <c r="E440" s="23">
        <v>10.6666666666667</v>
      </c>
      <c r="F440" s="23">
        <v>14</v>
      </c>
      <c r="G440" t="s">
        <v>1406</v>
      </c>
      <c r="H440" t="s">
        <v>1407</v>
      </c>
      <c r="I440" t="s">
        <v>1408</v>
      </c>
      <c r="J440" t="s">
        <v>1409</v>
      </c>
      <c r="K440" t="s">
        <v>1410</v>
      </c>
      <c r="M440" t="s">
        <v>1411</v>
      </c>
      <c r="O440" t="s">
        <v>11444</v>
      </c>
    </row>
    <row r="441" spans="1:15">
      <c r="A441" t="s">
        <v>9469</v>
      </c>
      <c r="B441">
        <v>1.86123130403953E-3</v>
      </c>
      <c r="C441" s="23">
        <v>0</v>
      </c>
      <c r="D441" s="23">
        <v>0.33333333333333298</v>
      </c>
      <c r="E441" s="23">
        <v>1</v>
      </c>
      <c r="F441" s="23">
        <v>3.3333333333333299</v>
      </c>
      <c r="G441" t="s">
        <v>9470</v>
      </c>
      <c r="H441" t="s">
        <v>9471</v>
      </c>
      <c r="I441" t="s">
        <v>9472</v>
      </c>
      <c r="J441" t="s">
        <v>9473</v>
      </c>
      <c r="K441" t="s">
        <v>9474</v>
      </c>
      <c r="L441" t="s">
        <v>9475</v>
      </c>
      <c r="M441" t="s">
        <v>9476</v>
      </c>
      <c r="O441" t="s">
        <v>11444</v>
      </c>
    </row>
    <row r="442" spans="1:15">
      <c r="A442" t="s">
        <v>4991</v>
      </c>
      <c r="B442">
        <v>1.8881165772112699E-3</v>
      </c>
      <c r="C442" s="23">
        <v>29.3333333333333</v>
      </c>
      <c r="D442" s="23">
        <v>33</v>
      </c>
      <c r="E442" s="23">
        <v>47.3333333333333</v>
      </c>
      <c r="F442" s="23">
        <v>44</v>
      </c>
      <c r="G442" t="s">
        <v>4992</v>
      </c>
      <c r="H442" t="s">
        <v>4993</v>
      </c>
      <c r="I442" t="s">
        <v>4994</v>
      </c>
      <c r="J442" t="s">
        <v>4995</v>
      </c>
      <c r="K442" t="s">
        <v>4996</v>
      </c>
      <c r="L442" t="s">
        <v>4997</v>
      </c>
      <c r="M442" t="s">
        <v>4998</v>
      </c>
      <c r="O442" t="s">
        <v>11444</v>
      </c>
    </row>
    <row r="443" spans="1:15">
      <c r="A443" t="s">
        <v>2692</v>
      </c>
      <c r="B443">
        <v>1.9154888524427101E-3</v>
      </c>
      <c r="C443" s="23">
        <v>10.3333333333333</v>
      </c>
      <c r="D443" s="23">
        <v>6.6666666666666696</v>
      </c>
      <c r="E443" s="23">
        <v>18</v>
      </c>
      <c r="F443" s="23">
        <v>10</v>
      </c>
      <c r="G443" t="s">
        <v>2693</v>
      </c>
      <c r="H443" t="s">
        <v>2694</v>
      </c>
      <c r="I443" t="s">
        <v>2695</v>
      </c>
      <c r="J443" t="s">
        <v>2696</v>
      </c>
      <c r="K443" t="s">
        <v>2697</v>
      </c>
      <c r="L443" t="s">
        <v>2698</v>
      </c>
      <c r="M443" t="s">
        <v>2699</v>
      </c>
      <c r="N443" t="s">
        <v>2700</v>
      </c>
      <c r="O443" t="s">
        <v>11444</v>
      </c>
    </row>
    <row r="444" spans="1:15">
      <c r="A444" t="s">
        <v>2627</v>
      </c>
      <c r="B444">
        <v>2.18107619400812E-3</v>
      </c>
      <c r="C444" s="23">
        <v>5.3333333333333304</v>
      </c>
      <c r="D444" s="23">
        <v>12.3333333333333</v>
      </c>
      <c r="E444" s="23">
        <v>15.6666666666667</v>
      </c>
      <c r="F444" s="23">
        <v>13</v>
      </c>
      <c r="G444" t="s">
        <v>2628</v>
      </c>
      <c r="H444" t="s">
        <v>2629</v>
      </c>
      <c r="I444" t="s">
        <v>2630</v>
      </c>
      <c r="J444" t="s">
        <v>2631</v>
      </c>
      <c r="K444" t="s">
        <v>2632</v>
      </c>
      <c r="L444" t="s">
        <v>2633</v>
      </c>
      <c r="M444" t="s">
        <v>2634</v>
      </c>
      <c r="O444" t="s">
        <v>11444</v>
      </c>
    </row>
    <row r="445" spans="1:15">
      <c r="A445" t="s">
        <v>8249</v>
      </c>
      <c r="B445">
        <v>2.2019348512711898E-3</v>
      </c>
      <c r="C445" s="23">
        <v>2</v>
      </c>
      <c r="D445" s="23">
        <v>6.6666666666666696</v>
      </c>
      <c r="E445" s="23">
        <v>9.6666666666666696</v>
      </c>
      <c r="F445" s="23">
        <v>7.3333333333333304</v>
      </c>
      <c r="G445" t="s">
        <v>8250</v>
      </c>
      <c r="H445" t="s">
        <v>8251</v>
      </c>
      <c r="I445" t="s">
        <v>8252</v>
      </c>
      <c r="J445" t="s">
        <v>8253</v>
      </c>
      <c r="K445" t="s">
        <v>8254</v>
      </c>
      <c r="L445" t="s">
        <v>8255</v>
      </c>
      <c r="M445" t="s">
        <v>8256</v>
      </c>
      <c r="O445" t="s">
        <v>11444</v>
      </c>
    </row>
    <row r="446" spans="1:15">
      <c r="A446" t="s">
        <v>4194</v>
      </c>
      <c r="B446">
        <v>2.2218767372848801E-3</v>
      </c>
      <c r="C446" s="23">
        <v>4</v>
      </c>
      <c r="D446" s="23">
        <v>9</v>
      </c>
      <c r="E446" s="23">
        <v>13</v>
      </c>
      <c r="F446" s="23">
        <v>11.6666666666667</v>
      </c>
      <c r="G446" t="s">
        <v>4195</v>
      </c>
      <c r="H446" t="s">
        <v>4196</v>
      </c>
      <c r="I446" t="s">
        <v>4197</v>
      </c>
      <c r="J446" t="s">
        <v>4198</v>
      </c>
      <c r="K446" t="s">
        <v>4199</v>
      </c>
      <c r="L446" t="s">
        <v>4200</v>
      </c>
      <c r="M446" t="s">
        <v>4201</v>
      </c>
      <c r="N446" t="s">
        <v>532</v>
      </c>
      <c r="O446" t="s">
        <v>11444</v>
      </c>
    </row>
    <row r="447" spans="1:15">
      <c r="A447" t="s">
        <v>6984</v>
      </c>
      <c r="B447">
        <v>2.2387253182668499E-3</v>
      </c>
      <c r="C447" s="23">
        <v>2</v>
      </c>
      <c r="D447" s="23">
        <v>1.6666666666666701</v>
      </c>
      <c r="E447" s="23">
        <v>7.6666666666666696</v>
      </c>
      <c r="F447" s="23">
        <v>3</v>
      </c>
      <c r="G447" t="s">
        <v>6985</v>
      </c>
      <c r="H447" t="s">
        <v>6986</v>
      </c>
      <c r="I447" t="s">
        <v>6987</v>
      </c>
      <c r="J447" t="s">
        <v>6988</v>
      </c>
      <c r="K447" t="s">
        <v>6989</v>
      </c>
      <c r="L447" t="s">
        <v>6990</v>
      </c>
      <c r="M447" t="s">
        <v>6991</v>
      </c>
      <c r="O447" t="s">
        <v>11444</v>
      </c>
    </row>
    <row r="448" spans="1:15">
      <c r="A448" t="s">
        <v>4983</v>
      </c>
      <c r="B448">
        <v>2.2587564059004602E-3</v>
      </c>
      <c r="C448" s="23">
        <v>1.3333333333333299</v>
      </c>
      <c r="D448" s="23">
        <v>7.3333333333333304</v>
      </c>
      <c r="E448" s="23">
        <v>6</v>
      </c>
      <c r="F448" s="23">
        <v>7.3333333333333304</v>
      </c>
      <c r="G448" t="s">
        <v>4984</v>
      </c>
      <c r="H448" t="s">
        <v>4985</v>
      </c>
      <c r="I448" t="s">
        <v>4986</v>
      </c>
      <c r="J448" t="s">
        <v>4987</v>
      </c>
      <c r="K448" t="s">
        <v>4988</v>
      </c>
      <c r="L448" t="s">
        <v>4989</v>
      </c>
      <c r="M448" t="s">
        <v>4990</v>
      </c>
      <c r="O448" t="s">
        <v>11444</v>
      </c>
    </row>
    <row r="449" spans="1:15">
      <c r="A449" t="s">
        <v>9477</v>
      </c>
      <c r="B449">
        <v>2.4024098311400898E-3</v>
      </c>
      <c r="C449" s="23">
        <v>0</v>
      </c>
      <c r="D449" s="23">
        <v>1.6666666666666701</v>
      </c>
      <c r="E449" s="23">
        <v>4</v>
      </c>
      <c r="F449" s="23">
        <v>2.3333333333333299</v>
      </c>
      <c r="G449" t="s">
        <v>9478</v>
      </c>
      <c r="H449" t="s">
        <v>9479</v>
      </c>
      <c r="I449" t="s">
        <v>9480</v>
      </c>
      <c r="J449" t="s">
        <v>9481</v>
      </c>
      <c r="K449" t="s">
        <v>9482</v>
      </c>
      <c r="L449" t="s">
        <v>9483</v>
      </c>
      <c r="M449" t="s">
        <v>9484</v>
      </c>
      <c r="O449" t="s">
        <v>11444</v>
      </c>
    </row>
    <row r="450" spans="1:15">
      <c r="A450" t="s">
        <v>9485</v>
      </c>
      <c r="B450">
        <v>2.4024098311400898E-3</v>
      </c>
      <c r="C450" s="23">
        <v>0</v>
      </c>
      <c r="D450" s="23">
        <v>1.6666666666666701</v>
      </c>
      <c r="E450" s="23">
        <v>0</v>
      </c>
      <c r="F450" s="23">
        <v>2.3333333333333299</v>
      </c>
      <c r="G450" t="s">
        <v>9486</v>
      </c>
      <c r="H450" t="s">
        <v>9487</v>
      </c>
      <c r="I450" t="s">
        <v>9488</v>
      </c>
      <c r="J450" t="s">
        <v>9489</v>
      </c>
      <c r="K450" t="s">
        <v>9490</v>
      </c>
      <c r="L450" t="s">
        <v>9491</v>
      </c>
      <c r="M450" t="s">
        <v>9492</v>
      </c>
      <c r="O450" t="s">
        <v>11444</v>
      </c>
    </row>
    <row r="451" spans="1:15">
      <c r="A451" t="s">
        <v>3982</v>
      </c>
      <c r="B451">
        <v>2.4990407110934902E-3</v>
      </c>
      <c r="C451" s="23">
        <v>6.3333333333333304</v>
      </c>
      <c r="D451" s="23">
        <v>15.6666666666667</v>
      </c>
      <c r="E451" s="23">
        <v>15.6666666666667</v>
      </c>
      <c r="F451" s="23">
        <v>15.3333333333333</v>
      </c>
      <c r="G451" t="s">
        <v>3983</v>
      </c>
      <c r="H451" t="s">
        <v>3984</v>
      </c>
      <c r="I451" t="s">
        <v>3985</v>
      </c>
      <c r="L451" t="s">
        <v>3986</v>
      </c>
      <c r="M451" t="s">
        <v>391</v>
      </c>
      <c r="O451" t="s">
        <v>11444</v>
      </c>
    </row>
    <row r="452" spans="1:15">
      <c r="A452" t="s">
        <v>1518</v>
      </c>
      <c r="B452">
        <v>2.5289341413882601E-3</v>
      </c>
      <c r="C452" s="23">
        <v>4.3333333333333304</v>
      </c>
      <c r="D452" s="23">
        <v>13.6666666666667</v>
      </c>
      <c r="E452" s="23">
        <v>8.3333333333333304</v>
      </c>
      <c r="F452" s="23">
        <v>11.3333333333333</v>
      </c>
      <c r="G452" t="s">
        <v>1519</v>
      </c>
      <c r="H452" t="s">
        <v>1520</v>
      </c>
      <c r="I452" t="s">
        <v>1521</v>
      </c>
      <c r="J452" t="s">
        <v>1522</v>
      </c>
      <c r="K452" t="s">
        <v>1523</v>
      </c>
      <c r="L452" t="s">
        <v>1524</v>
      </c>
      <c r="M452" t="s">
        <v>1525</v>
      </c>
      <c r="O452" t="s">
        <v>11444</v>
      </c>
    </row>
    <row r="453" spans="1:15">
      <c r="A453" t="s">
        <v>3816</v>
      </c>
      <c r="B453">
        <v>2.5893847937557002E-3</v>
      </c>
      <c r="C453" s="23">
        <v>15.6666666666667</v>
      </c>
      <c r="D453" s="23">
        <v>25.3333333333333</v>
      </c>
      <c r="E453" s="23">
        <v>24.6666666666667</v>
      </c>
      <c r="F453" s="23">
        <v>31.6666666666667</v>
      </c>
      <c r="G453" t="s">
        <v>3817</v>
      </c>
      <c r="H453" t="s">
        <v>3818</v>
      </c>
      <c r="I453" t="s">
        <v>3819</v>
      </c>
      <c r="J453" t="s">
        <v>3820</v>
      </c>
      <c r="K453" t="s">
        <v>3821</v>
      </c>
      <c r="L453" t="s">
        <v>3822</v>
      </c>
      <c r="M453" t="s">
        <v>3823</v>
      </c>
      <c r="O453" t="s">
        <v>11444</v>
      </c>
    </row>
    <row r="454" spans="1:15">
      <c r="A454" t="s">
        <v>9493</v>
      </c>
      <c r="B454">
        <v>2.58957929955791E-3</v>
      </c>
      <c r="C454" s="23">
        <v>0</v>
      </c>
      <c r="D454" s="23">
        <v>4</v>
      </c>
      <c r="E454" s="23">
        <v>2.3333333333333299</v>
      </c>
      <c r="F454" s="23">
        <v>2.3333333333333299</v>
      </c>
      <c r="G454" t="s">
        <v>9494</v>
      </c>
      <c r="H454" t="s">
        <v>9495</v>
      </c>
      <c r="I454" t="s">
        <v>9496</v>
      </c>
      <c r="J454" t="s">
        <v>9497</v>
      </c>
      <c r="K454" t="s">
        <v>9498</v>
      </c>
      <c r="L454" t="s">
        <v>9499</v>
      </c>
      <c r="M454" t="s">
        <v>9500</v>
      </c>
      <c r="O454" t="s">
        <v>11444</v>
      </c>
    </row>
    <row r="455" spans="1:15">
      <c r="A455" t="s">
        <v>7698</v>
      </c>
      <c r="B455">
        <v>2.6283713658524599E-3</v>
      </c>
      <c r="C455" s="23">
        <v>0</v>
      </c>
      <c r="D455" s="23">
        <v>2</v>
      </c>
      <c r="E455" s="23">
        <v>4</v>
      </c>
      <c r="F455" s="23">
        <v>2.3333333333333299</v>
      </c>
      <c r="G455" t="s">
        <v>7699</v>
      </c>
      <c r="H455" t="s">
        <v>7700</v>
      </c>
      <c r="I455" t="s">
        <v>7701</v>
      </c>
      <c r="J455" t="s">
        <v>7702</v>
      </c>
      <c r="K455" t="s">
        <v>7703</v>
      </c>
      <c r="L455" t="s">
        <v>7704</v>
      </c>
      <c r="M455" t="s">
        <v>7705</v>
      </c>
      <c r="O455" t="s">
        <v>11444</v>
      </c>
    </row>
    <row r="456" spans="1:15">
      <c r="A456" t="s">
        <v>5088</v>
      </c>
      <c r="B456">
        <v>2.64004399465816E-3</v>
      </c>
      <c r="C456" s="23">
        <v>20.6666666666667</v>
      </c>
      <c r="D456" s="23">
        <v>26.6666666666667</v>
      </c>
      <c r="E456" s="23">
        <v>15</v>
      </c>
      <c r="F456" s="23">
        <v>29.3333333333333</v>
      </c>
      <c r="G456" t="s">
        <v>5089</v>
      </c>
      <c r="H456" t="s">
        <v>5090</v>
      </c>
      <c r="I456" t="s">
        <v>5091</v>
      </c>
      <c r="J456" t="s">
        <v>5092</v>
      </c>
      <c r="K456" t="s">
        <v>5093</v>
      </c>
      <c r="L456" t="s">
        <v>5094</v>
      </c>
      <c r="M456" t="s">
        <v>5095</v>
      </c>
      <c r="N456" t="s">
        <v>5096</v>
      </c>
      <c r="O456" t="s">
        <v>11444</v>
      </c>
    </row>
    <row r="457" spans="1:15">
      <c r="A457" t="s">
        <v>4076</v>
      </c>
      <c r="B457">
        <v>2.6406812278499301E-3</v>
      </c>
      <c r="C457" s="23">
        <v>13.6666666666667</v>
      </c>
      <c r="D457" s="23">
        <v>23.3333333333333</v>
      </c>
      <c r="E457" s="23">
        <v>28.6666666666667</v>
      </c>
      <c r="F457" s="23">
        <v>21.6666666666667</v>
      </c>
      <c r="G457" t="s">
        <v>4077</v>
      </c>
      <c r="H457" t="s">
        <v>4078</v>
      </c>
      <c r="I457" t="s">
        <v>4079</v>
      </c>
      <c r="J457" t="s">
        <v>4080</v>
      </c>
      <c r="K457" t="s">
        <v>4081</v>
      </c>
      <c r="L457" t="s">
        <v>4082</v>
      </c>
      <c r="M457" t="s">
        <v>4083</v>
      </c>
      <c r="N457" t="s">
        <v>4084</v>
      </c>
      <c r="O457" t="s">
        <v>11444</v>
      </c>
    </row>
    <row r="458" spans="1:15">
      <c r="A458" t="s">
        <v>7356</v>
      </c>
      <c r="B458">
        <v>2.6406812278499301E-3</v>
      </c>
      <c r="C458" s="23">
        <v>0.33333333333333298</v>
      </c>
      <c r="D458" s="23">
        <v>0.66666666666666696</v>
      </c>
      <c r="E458" s="23">
        <v>4.3333333333333304</v>
      </c>
      <c r="F458" s="23">
        <v>2.6666666666666701</v>
      </c>
      <c r="G458" t="s">
        <v>7357</v>
      </c>
      <c r="H458" t="s">
        <v>7358</v>
      </c>
      <c r="I458" t="s">
        <v>7359</v>
      </c>
      <c r="J458" t="s">
        <v>7360</v>
      </c>
      <c r="K458" t="s">
        <v>7361</v>
      </c>
      <c r="L458" t="s">
        <v>7362</v>
      </c>
      <c r="M458" t="s">
        <v>7363</v>
      </c>
      <c r="O458" t="s">
        <v>11444</v>
      </c>
    </row>
    <row r="459" spans="1:15">
      <c r="A459" t="s">
        <v>9501</v>
      </c>
      <c r="B459">
        <v>2.6625133937643502E-3</v>
      </c>
      <c r="C459" s="23">
        <v>25</v>
      </c>
      <c r="D459" s="23">
        <v>29.3333333333333</v>
      </c>
      <c r="E459" s="23">
        <v>37</v>
      </c>
      <c r="F459" s="23">
        <v>42.6666666666667</v>
      </c>
      <c r="G459" t="s">
        <v>9502</v>
      </c>
      <c r="H459" t="s">
        <v>9503</v>
      </c>
      <c r="I459" t="s">
        <v>9504</v>
      </c>
      <c r="J459" t="s">
        <v>9505</v>
      </c>
      <c r="K459" t="s">
        <v>9506</v>
      </c>
      <c r="L459" t="s">
        <v>9507</v>
      </c>
      <c r="M459" t="s">
        <v>9436</v>
      </c>
      <c r="O459" t="s">
        <v>11444</v>
      </c>
    </row>
    <row r="460" spans="1:15">
      <c r="A460" t="s">
        <v>5834</v>
      </c>
      <c r="B460">
        <v>2.6998265566540798E-3</v>
      </c>
      <c r="C460" s="23">
        <v>7</v>
      </c>
      <c r="D460" s="23">
        <v>18.3333333333333</v>
      </c>
      <c r="E460" s="23">
        <v>11</v>
      </c>
      <c r="F460" s="23">
        <v>10.6666666666667</v>
      </c>
      <c r="G460" t="s">
        <v>5835</v>
      </c>
      <c r="H460" t="s">
        <v>5836</v>
      </c>
      <c r="I460" t="s">
        <v>5837</v>
      </c>
      <c r="J460" t="s">
        <v>5838</v>
      </c>
      <c r="K460" t="s">
        <v>5839</v>
      </c>
      <c r="L460" t="s">
        <v>5840</v>
      </c>
      <c r="M460" t="s">
        <v>5841</v>
      </c>
      <c r="O460" t="s">
        <v>11444</v>
      </c>
    </row>
    <row r="461" spans="1:15">
      <c r="A461" t="s">
        <v>6493</v>
      </c>
      <c r="B461">
        <v>2.6998265566540798E-3</v>
      </c>
      <c r="C461" s="23">
        <v>0</v>
      </c>
      <c r="D461" s="23">
        <v>2</v>
      </c>
      <c r="E461" s="23">
        <v>0</v>
      </c>
      <c r="F461" s="23">
        <v>0</v>
      </c>
      <c r="G461" t="s">
        <v>6494</v>
      </c>
      <c r="H461" t="s">
        <v>6495</v>
      </c>
      <c r="I461" t="s">
        <v>6496</v>
      </c>
      <c r="J461" t="s">
        <v>6497</v>
      </c>
      <c r="K461" t="s">
        <v>6498</v>
      </c>
      <c r="L461" t="s">
        <v>6499</v>
      </c>
      <c r="M461" t="s">
        <v>6500</v>
      </c>
      <c r="O461" t="s">
        <v>11444</v>
      </c>
    </row>
    <row r="462" spans="1:15">
      <c r="A462" t="s">
        <v>7564</v>
      </c>
      <c r="B462">
        <v>2.6998265566540798E-3</v>
      </c>
      <c r="C462" s="23">
        <v>0</v>
      </c>
      <c r="D462" s="23">
        <v>0</v>
      </c>
      <c r="E462" s="23">
        <v>2</v>
      </c>
      <c r="F462" s="23">
        <v>0</v>
      </c>
      <c r="G462" t="s">
        <v>7565</v>
      </c>
      <c r="H462" t="s">
        <v>7566</v>
      </c>
      <c r="I462" t="s">
        <v>7567</v>
      </c>
      <c r="J462" t="s">
        <v>7568</v>
      </c>
      <c r="K462" t="s">
        <v>7569</v>
      </c>
      <c r="L462" t="s">
        <v>7570</v>
      </c>
      <c r="M462" t="s">
        <v>7571</v>
      </c>
      <c r="O462" t="s">
        <v>11444</v>
      </c>
    </row>
    <row r="463" spans="1:15">
      <c r="A463" t="s">
        <v>9508</v>
      </c>
      <c r="B463">
        <v>2.6998265566540798E-3</v>
      </c>
      <c r="C463" s="23">
        <v>0</v>
      </c>
      <c r="D463" s="23">
        <v>0</v>
      </c>
      <c r="E463" s="23">
        <v>2</v>
      </c>
      <c r="F463" s="23">
        <v>0</v>
      </c>
      <c r="G463" t="s">
        <v>9509</v>
      </c>
      <c r="H463" t="s">
        <v>9510</v>
      </c>
      <c r="I463" t="s">
        <v>9511</v>
      </c>
      <c r="J463" t="s">
        <v>9512</v>
      </c>
      <c r="K463" t="s">
        <v>9513</v>
      </c>
      <c r="L463" t="s">
        <v>9514</v>
      </c>
      <c r="M463" t="s">
        <v>9515</v>
      </c>
      <c r="O463" t="s">
        <v>11444</v>
      </c>
    </row>
    <row r="464" spans="1:15">
      <c r="A464" t="s">
        <v>9516</v>
      </c>
      <c r="B464">
        <v>2.6998265566540798E-3</v>
      </c>
      <c r="C464" s="23">
        <v>0</v>
      </c>
      <c r="D464" s="23">
        <v>0</v>
      </c>
      <c r="E464" s="23">
        <v>2</v>
      </c>
      <c r="F464" s="23">
        <v>0</v>
      </c>
      <c r="G464" t="s">
        <v>9517</v>
      </c>
      <c r="H464" t="s">
        <v>9518</v>
      </c>
      <c r="I464" t="s">
        <v>9519</v>
      </c>
      <c r="J464" t="s">
        <v>9520</v>
      </c>
      <c r="K464" t="s">
        <v>9521</v>
      </c>
      <c r="L464" t="s">
        <v>9522</v>
      </c>
      <c r="M464" t="s">
        <v>9523</v>
      </c>
      <c r="O464" t="s">
        <v>11444</v>
      </c>
    </row>
    <row r="465" spans="1:15">
      <c r="A465" t="s">
        <v>9524</v>
      </c>
      <c r="B465">
        <v>2.6998265566540798E-3</v>
      </c>
      <c r="C465" s="23">
        <v>0</v>
      </c>
      <c r="D465" s="23">
        <v>0</v>
      </c>
      <c r="E465" s="23">
        <v>0</v>
      </c>
      <c r="F465" s="23">
        <v>2</v>
      </c>
      <c r="G465" t="s">
        <v>9525</v>
      </c>
      <c r="H465" t="s">
        <v>9526</v>
      </c>
      <c r="I465" t="s">
        <v>9527</v>
      </c>
      <c r="M465" t="s">
        <v>391</v>
      </c>
      <c r="O465" t="s">
        <v>11444</v>
      </c>
    </row>
    <row r="466" spans="1:15">
      <c r="A466" t="s">
        <v>9528</v>
      </c>
      <c r="B466">
        <v>2.6998265566540798E-3</v>
      </c>
      <c r="C466" s="23">
        <v>0</v>
      </c>
      <c r="D466" s="23">
        <v>0</v>
      </c>
      <c r="E466" s="23">
        <v>2</v>
      </c>
      <c r="F466" s="23">
        <v>0</v>
      </c>
      <c r="G466" t="s">
        <v>9529</v>
      </c>
      <c r="H466" t="s">
        <v>9530</v>
      </c>
      <c r="I466" t="s">
        <v>9531</v>
      </c>
      <c r="J466" t="s">
        <v>9532</v>
      </c>
      <c r="K466" t="s">
        <v>9533</v>
      </c>
      <c r="L466" t="s">
        <v>9534</v>
      </c>
      <c r="M466" t="s">
        <v>9535</v>
      </c>
      <c r="O466" t="s">
        <v>11444</v>
      </c>
    </row>
    <row r="467" spans="1:15">
      <c r="A467" t="s">
        <v>4274</v>
      </c>
      <c r="B467">
        <v>2.7745167721442798E-3</v>
      </c>
      <c r="C467" s="23">
        <v>7</v>
      </c>
      <c r="D467" s="23">
        <v>15.6666666666667</v>
      </c>
      <c r="E467" s="23">
        <v>18</v>
      </c>
      <c r="F467" s="23">
        <v>14.3333333333333</v>
      </c>
      <c r="G467" t="s">
        <v>4275</v>
      </c>
      <c r="H467" t="s">
        <v>4276</v>
      </c>
      <c r="I467" t="s">
        <v>4277</v>
      </c>
      <c r="J467" t="s">
        <v>4278</v>
      </c>
      <c r="K467" t="s">
        <v>4279</v>
      </c>
      <c r="L467" t="s">
        <v>4280</v>
      </c>
      <c r="M467" t="s">
        <v>4281</v>
      </c>
      <c r="O467" t="s">
        <v>11444</v>
      </c>
    </row>
    <row r="468" spans="1:15">
      <c r="A468" t="s">
        <v>2507</v>
      </c>
      <c r="B468">
        <v>2.8344136300502299E-3</v>
      </c>
      <c r="C468" s="23">
        <v>1.3333333333333299</v>
      </c>
      <c r="D468" s="23">
        <v>2</v>
      </c>
      <c r="E468" s="23">
        <v>4.6666666666666696</v>
      </c>
      <c r="F468" s="23">
        <v>7</v>
      </c>
      <c r="G468" t="s">
        <v>2508</v>
      </c>
      <c r="H468" t="s">
        <v>2509</v>
      </c>
      <c r="I468" t="s">
        <v>2510</v>
      </c>
      <c r="J468" t="s">
        <v>2511</v>
      </c>
      <c r="K468" t="s">
        <v>2512</v>
      </c>
      <c r="L468" t="s">
        <v>2513</v>
      </c>
      <c r="M468" t="s">
        <v>2514</v>
      </c>
      <c r="O468" t="s">
        <v>11444</v>
      </c>
    </row>
    <row r="469" spans="1:15">
      <c r="A469" t="s">
        <v>3950</v>
      </c>
      <c r="B469">
        <v>2.8481233867675001E-3</v>
      </c>
      <c r="C469" s="23">
        <v>0.66666666666666696</v>
      </c>
      <c r="D469" s="23">
        <v>1.3333333333333299</v>
      </c>
      <c r="E469" s="23">
        <v>2.6666666666666701</v>
      </c>
      <c r="F469" s="23">
        <v>5.6666666666666696</v>
      </c>
      <c r="G469" t="s">
        <v>3951</v>
      </c>
      <c r="H469" t="s">
        <v>3952</v>
      </c>
      <c r="I469" t="s">
        <v>3953</v>
      </c>
      <c r="J469" t="s">
        <v>3954</v>
      </c>
      <c r="K469" t="s">
        <v>3955</v>
      </c>
      <c r="L469" t="s">
        <v>3956</v>
      </c>
      <c r="M469" t="s">
        <v>3957</v>
      </c>
      <c r="O469" t="s">
        <v>11444</v>
      </c>
    </row>
    <row r="470" spans="1:15">
      <c r="A470" t="s">
        <v>3615</v>
      </c>
      <c r="B470">
        <v>2.8915127854813399E-3</v>
      </c>
      <c r="C470" s="23">
        <v>0</v>
      </c>
      <c r="D470" s="23">
        <v>1</v>
      </c>
      <c r="E470" s="23">
        <v>3.6666666666666701</v>
      </c>
      <c r="F470" s="23">
        <v>2</v>
      </c>
      <c r="G470" t="s">
        <v>3616</v>
      </c>
      <c r="H470" t="s">
        <v>3617</v>
      </c>
      <c r="I470" t="s">
        <v>3618</v>
      </c>
      <c r="J470" t="s">
        <v>3619</v>
      </c>
      <c r="K470" t="s">
        <v>3620</v>
      </c>
      <c r="L470" t="s">
        <v>3621</v>
      </c>
      <c r="M470" t="s">
        <v>3622</v>
      </c>
      <c r="O470" t="s">
        <v>11444</v>
      </c>
    </row>
    <row r="471" spans="1:15">
      <c r="A471" t="s">
        <v>4844</v>
      </c>
      <c r="B471">
        <v>2.9320088618610099E-3</v>
      </c>
      <c r="C471" s="23">
        <v>0.33333333333333298</v>
      </c>
      <c r="D471" s="23">
        <v>4.3333333333333304</v>
      </c>
      <c r="E471" s="23">
        <v>4.6666666666666696</v>
      </c>
      <c r="F471" s="23">
        <v>4.3333333333333304</v>
      </c>
      <c r="G471" t="s">
        <v>4845</v>
      </c>
      <c r="H471" t="s">
        <v>4846</v>
      </c>
      <c r="I471" t="s">
        <v>4847</v>
      </c>
      <c r="J471" t="s">
        <v>4848</v>
      </c>
      <c r="K471" t="s">
        <v>4849</v>
      </c>
      <c r="L471" t="s">
        <v>4850</v>
      </c>
      <c r="M471" t="s">
        <v>4851</v>
      </c>
      <c r="O471" t="s">
        <v>11444</v>
      </c>
    </row>
    <row r="472" spans="1:15">
      <c r="A472" t="s">
        <v>4578</v>
      </c>
      <c r="B472">
        <v>2.99025098270642E-3</v>
      </c>
      <c r="C472" s="23">
        <v>3.3333333333333299</v>
      </c>
      <c r="D472" s="23">
        <v>10.6666666666667</v>
      </c>
      <c r="E472" s="23">
        <v>11.3333333333333</v>
      </c>
      <c r="F472" s="23">
        <v>8.6666666666666696</v>
      </c>
      <c r="G472" t="s">
        <v>4579</v>
      </c>
      <c r="H472" t="s">
        <v>4580</v>
      </c>
      <c r="I472" t="s">
        <v>4581</v>
      </c>
      <c r="J472" t="s">
        <v>4582</v>
      </c>
      <c r="K472" t="s">
        <v>4583</v>
      </c>
      <c r="L472" t="s">
        <v>4584</v>
      </c>
      <c r="M472" t="s">
        <v>4585</v>
      </c>
      <c r="O472" t="s">
        <v>11444</v>
      </c>
    </row>
    <row r="473" spans="1:15">
      <c r="A473" t="s">
        <v>4723</v>
      </c>
      <c r="B473">
        <v>2.99025098270642E-3</v>
      </c>
      <c r="C473" s="23">
        <v>0.33333333333333298</v>
      </c>
      <c r="D473" s="23">
        <v>3</v>
      </c>
      <c r="E473" s="23">
        <v>5</v>
      </c>
      <c r="F473" s="23">
        <v>4.3333333333333304</v>
      </c>
      <c r="G473" t="s">
        <v>4724</v>
      </c>
      <c r="H473" t="s">
        <v>4725</v>
      </c>
      <c r="I473" t="s">
        <v>4726</v>
      </c>
      <c r="J473" t="s">
        <v>4727</v>
      </c>
      <c r="K473" t="s">
        <v>4728</v>
      </c>
      <c r="L473" t="s">
        <v>4729</v>
      </c>
      <c r="M473" t="s">
        <v>4730</v>
      </c>
      <c r="O473" t="s">
        <v>11444</v>
      </c>
    </row>
    <row r="474" spans="1:15">
      <c r="A474" t="s">
        <v>6437</v>
      </c>
      <c r="B474">
        <v>3.09603602241224E-3</v>
      </c>
      <c r="C474" s="23">
        <v>1</v>
      </c>
      <c r="D474" s="23">
        <v>3</v>
      </c>
      <c r="E474" s="23">
        <v>7</v>
      </c>
      <c r="F474" s="23">
        <v>4.6666666666666696</v>
      </c>
      <c r="G474" t="s">
        <v>6438</v>
      </c>
      <c r="H474" t="s">
        <v>6439</v>
      </c>
      <c r="I474" t="s">
        <v>6440</v>
      </c>
      <c r="J474" t="s">
        <v>6441</v>
      </c>
      <c r="K474" t="s">
        <v>6442</v>
      </c>
      <c r="L474" t="s">
        <v>6443</v>
      </c>
      <c r="M474" t="s">
        <v>6444</v>
      </c>
      <c r="O474" t="s">
        <v>11444</v>
      </c>
    </row>
    <row r="475" spans="1:15">
      <c r="A475" t="s">
        <v>3727</v>
      </c>
      <c r="B475">
        <v>3.1012183394574602E-3</v>
      </c>
      <c r="C475" s="23">
        <v>0</v>
      </c>
      <c r="D475" s="23">
        <v>1.3333333333333299</v>
      </c>
      <c r="E475" s="23">
        <v>1</v>
      </c>
      <c r="F475" s="23">
        <v>3.6666666666666701</v>
      </c>
      <c r="G475" t="s">
        <v>3728</v>
      </c>
      <c r="H475" t="s">
        <v>3729</v>
      </c>
      <c r="I475" t="s">
        <v>3730</v>
      </c>
      <c r="J475" t="s">
        <v>3731</v>
      </c>
      <c r="K475" t="s">
        <v>3732</v>
      </c>
      <c r="L475" t="s">
        <v>3733</v>
      </c>
      <c r="M475" t="s">
        <v>3734</v>
      </c>
      <c r="O475" t="s">
        <v>11444</v>
      </c>
    </row>
    <row r="476" spans="1:15">
      <c r="A476" t="s">
        <v>5271</v>
      </c>
      <c r="B476">
        <v>3.1012183394574602E-3</v>
      </c>
      <c r="C476" s="23">
        <v>1</v>
      </c>
      <c r="D476" s="23">
        <v>0</v>
      </c>
      <c r="E476" s="23">
        <v>3.6666666666666701</v>
      </c>
      <c r="F476" s="23">
        <v>1.3333333333333299</v>
      </c>
      <c r="G476" t="s">
        <v>5272</v>
      </c>
      <c r="H476" t="s">
        <v>5273</v>
      </c>
      <c r="I476" t="s">
        <v>5274</v>
      </c>
      <c r="J476" t="s">
        <v>5275</v>
      </c>
      <c r="K476" t="s">
        <v>5276</v>
      </c>
      <c r="L476" t="s">
        <v>5277</v>
      </c>
      <c r="M476" t="s">
        <v>5278</v>
      </c>
      <c r="O476" t="s">
        <v>11444</v>
      </c>
    </row>
    <row r="477" spans="1:15">
      <c r="A477" t="s">
        <v>7604</v>
      </c>
      <c r="B477">
        <v>3.16463889088665E-3</v>
      </c>
      <c r="C477" s="23">
        <v>0.33333333333333298</v>
      </c>
      <c r="D477" s="23">
        <v>0.66666666666666696</v>
      </c>
      <c r="E477" s="23">
        <v>4.3333333333333304</v>
      </c>
      <c r="F477" s="23">
        <v>2.3333333333333299</v>
      </c>
      <c r="G477" t="s">
        <v>7605</v>
      </c>
      <c r="H477" t="s">
        <v>7606</v>
      </c>
      <c r="I477" t="s">
        <v>7607</v>
      </c>
      <c r="J477" t="s">
        <v>7608</v>
      </c>
      <c r="K477" t="s">
        <v>7609</v>
      </c>
      <c r="L477" t="s">
        <v>7610</v>
      </c>
      <c r="M477" t="s">
        <v>7611</v>
      </c>
      <c r="O477" t="s">
        <v>11444</v>
      </c>
    </row>
    <row r="478" spans="1:15">
      <c r="A478" t="s">
        <v>9536</v>
      </c>
      <c r="B478">
        <v>3.1725856238006499E-3</v>
      </c>
      <c r="C478" s="23">
        <v>0</v>
      </c>
      <c r="D478" s="23">
        <v>1.6666666666666701</v>
      </c>
      <c r="E478" s="23">
        <v>3.6666666666666701</v>
      </c>
      <c r="F478" s="23">
        <v>1</v>
      </c>
      <c r="G478" t="s">
        <v>9537</v>
      </c>
      <c r="H478" t="s">
        <v>9538</v>
      </c>
      <c r="I478" t="s">
        <v>9539</v>
      </c>
      <c r="J478" t="s">
        <v>9540</v>
      </c>
      <c r="K478" t="s">
        <v>9541</v>
      </c>
      <c r="L478" t="s">
        <v>9542</v>
      </c>
      <c r="M478" t="s">
        <v>9543</v>
      </c>
      <c r="O478" t="s">
        <v>11444</v>
      </c>
    </row>
    <row r="479" spans="1:15">
      <c r="A479" t="s">
        <v>7461</v>
      </c>
      <c r="B479">
        <v>3.18862342263744E-3</v>
      </c>
      <c r="C479" s="23">
        <v>11.6666666666667</v>
      </c>
      <c r="D479" s="23">
        <v>15.3333333333333</v>
      </c>
      <c r="E479" s="23">
        <v>24.3333333333333</v>
      </c>
      <c r="F479" s="23">
        <v>13.6666666666667</v>
      </c>
      <c r="G479" t="s">
        <v>7462</v>
      </c>
      <c r="H479" t="s">
        <v>7463</v>
      </c>
      <c r="I479" t="s">
        <v>7464</v>
      </c>
      <c r="J479" t="s">
        <v>7465</v>
      </c>
      <c r="K479" t="s">
        <v>7466</v>
      </c>
      <c r="L479" t="s">
        <v>7467</v>
      </c>
      <c r="M479" t="s">
        <v>7468</v>
      </c>
      <c r="O479" t="s">
        <v>11444</v>
      </c>
    </row>
    <row r="480" spans="1:15">
      <c r="A480" t="s">
        <v>5786</v>
      </c>
      <c r="B480">
        <v>3.23486870859486E-3</v>
      </c>
      <c r="C480" s="23">
        <v>0</v>
      </c>
      <c r="D480" s="23">
        <v>2</v>
      </c>
      <c r="E480" s="23">
        <v>3.3333333333333299</v>
      </c>
      <c r="F480" s="23">
        <v>0.66666666666666696</v>
      </c>
      <c r="G480" t="s">
        <v>5787</v>
      </c>
      <c r="H480" t="s">
        <v>5788</v>
      </c>
      <c r="I480" t="s">
        <v>5789</v>
      </c>
      <c r="J480" t="s">
        <v>5790</v>
      </c>
      <c r="K480" t="s">
        <v>5791</v>
      </c>
      <c r="L480" t="s">
        <v>5792</v>
      </c>
      <c r="M480" t="s">
        <v>5793</v>
      </c>
      <c r="O480" t="s">
        <v>11444</v>
      </c>
    </row>
    <row r="481" spans="1:15">
      <c r="A481" t="s">
        <v>9544</v>
      </c>
      <c r="B481">
        <v>3.2671295131381601E-3</v>
      </c>
      <c r="C481" s="23">
        <v>0</v>
      </c>
      <c r="D481" s="23">
        <v>0.33333333333333298</v>
      </c>
      <c r="E481" s="23">
        <v>2.3333333333333299</v>
      </c>
      <c r="F481" s="23">
        <v>0</v>
      </c>
      <c r="G481" t="s">
        <v>9545</v>
      </c>
      <c r="H481" t="s">
        <v>9546</v>
      </c>
      <c r="I481" t="s">
        <v>9547</v>
      </c>
      <c r="J481" t="s">
        <v>9548</v>
      </c>
      <c r="K481" t="s">
        <v>9549</v>
      </c>
      <c r="L481" t="s">
        <v>9550</v>
      </c>
      <c r="M481" t="s">
        <v>9551</v>
      </c>
      <c r="O481" t="s">
        <v>11444</v>
      </c>
    </row>
    <row r="482" spans="1:15">
      <c r="A482" t="s">
        <v>1542</v>
      </c>
      <c r="B482">
        <v>3.2848217679498498E-3</v>
      </c>
      <c r="C482" s="23">
        <v>5.6666666666666696</v>
      </c>
      <c r="D482" s="23">
        <v>12.6666666666667</v>
      </c>
      <c r="E482" s="23">
        <v>5</v>
      </c>
      <c r="F482" s="23">
        <v>11.3333333333333</v>
      </c>
      <c r="G482" t="s">
        <v>1543</v>
      </c>
      <c r="H482" t="s">
        <v>1544</v>
      </c>
      <c r="I482" t="s">
        <v>1545</v>
      </c>
      <c r="J482" t="s">
        <v>1546</v>
      </c>
      <c r="K482" t="s">
        <v>1547</v>
      </c>
      <c r="L482" t="s">
        <v>1548</v>
      </c>
      <c r="M482" t="s">
        <v>1549</v>
      </c>
      <c r="O482" t="s">
        <v>11444</v>
      </c>
    </row>
    <row r="483" spans="1:15">
      <c r="A483" t="s">
        <v>5778</v>
      </c>
      <c r="B483">
        <v>3.3582810139064301E-3</v>
      </c>
      <c r="C483" s="23">
        <v>4</v>
      </c>
      <c r="D483" s="23">
        <v>5.6666666666666696</v>
      </c>
      <c r="E483" s="23">
        <v>11.6666666666667</v>
      </c>
      <c r="F483" s="23">
        <v>4.3333333333333304</v>
      </c>
      <c r="G483" t="s">
        <v>5779</v>
      </c>
      <c r="H483" t="s">
        <v>5780</v>
      </c>
      <c r="I483" t="s">
        <v>5781</v>
      </c>
      <c r="J483" t="s">
        <v>5782</v>
      </c>
      <c r="K483" t="s">
        <v>5783</v>
      </c>
      <c r="L483" t="s">
        <v>5784</v>
      </c>
      <c r="M483" t="s">
        <v>5785</v>
      </c>
      <c r="O483" t="s">
        <v>11444</v>
      </c>
    </row>
    <row r="484" spans="1:15">
      <c r="A484" t="s">
        <v>9552</v>
      </c>
      <c r="B484">
        <v>3.3582810139064301E-3</v>
      </c>
      <c r="C484" s="23">
        <v>0</v>
      </c>
      <c r="D484" s="23">
        <v>1.3333333333333299</v>
      </c>
      <c r="E484" s="23">
        <v>2.3333333333333299</v>
      </c>
      <c r="F484" s="23">
        <v>3.6666666666666701</v>
      </c>
      <c r="G484" t="s">
        <v>9553</v>
      </c>
      <c r="H484" t="s">
        <v>9554</v>
      </c>
      <c r="I484" t="s">
        <v>9555</v>
      </c>
      <c r="J484" t="s">
        <v>9556</v>
      </c>
      <c r="K484" t="s">
        <v>9557</v>
      </c>
      <c r="L484" t="s">
        <v>9558</v>
      </c>
      <c r="M484" t="s">
        <v>9559</v>
      </c>
      <c r="O484" t="s">
        <v>11444</v>
      </c>
    </row>
    <row r="485" spans="1:15">
      <c r="A485" t="s">
        <v>9560</v>
      </c>
      <c r="B485">
        <v>3.3582810139064301E-3</v>
      </c>
      <c r="C485" s="23">
        <v>0</v>
      </c>
      <c r="D485" s="23">
        <v>0</v>
      </c>
      <c r="E485" s="23">
        <v>1.3333333333333299</v>
      </c>
      <c r="F485" s="23">
        <v>2.3333333333333299</v>
      </c>
      <c r="G485" t="s">
        <v>9561</v>
      </c>
      <c r="H485" t="s">
        <v>9562</v>
      </c>
      <c r="I485" t="s">
        <v>9563</v>
      </c>
      <c r="J485" t="s">
        <v>9564</v>
      </c>
      <c r="K485" t="s">
        <v>9565</v>
      </c>
      <c r="L485" t="s">
        <v>9566</v>
      </c>
      <c r="M485" t="s">
        <v>9567</v>
      </c>
      <c r="N485" t="s">
        <v>9568</v>
      </c>
      <c r="O485" t="s">
        <v>11444</v>
      </c>
    </row>
    <row r="486" spans="1:15">
      <c r="A486" t="s">
        <v>2398</v>
      </c>
      <c r="B486">
        <v>3.39337774031698E-3</v>
      </c>
      <c r="C486" s="23">
        <v>3</v>
      </c>
      <c r="D486" s="23">
        <v>1</v>
      </c>
      <c r="E486" s="23">
        <v>0</v>
      </c>
      <c r="F486" s="23">
        <v>3</v>
      </c>
      <c r="G486" t="s">
        <v>2399</v>
      </c>
      <c r="H486" t="s">
        <v>2400</v>
      </c>
      <c r="I486" t="s">
        <v>2401</v>
      </c>
      <c r="J486" t="s">
        <v>2402</v>
      </c>
      <c r="K486" t="s">
        <v>2403</v>
      </c>
      <c r="L486" t="s">
        <v>2404</v>
      </c>
      <c r="M486" t="s">
        <v>2405</v>
      </c>
      <c r="O486" t="s">
        <v>11444</v>
      </c>
    </row>
    <row r="487" spans="1:15">
      <c r="A487" t="s">
        <v>8463</v>
      </c>
      <c r="B487">
        <v>3.4480018856428902E-3</v>
      </c>
      <c r="C487" s="23">
        <v>19</v>
      </c>
      <c r="D487" s="23">
        <v>29</v>
      </c>
      <c r="E487" s="23">
        <v>35.3333333333333</v>
      </c>
      <c r="F487" s="23">
        <v>31</v>
      </c>
      <c r="G487" t="s">
        <v>8464</v>
      </c>
      <c r="H487" t="s">
        <v>8465</v>
      </c>
      <c r="I487" t="s">
        <v>8466</v>
      </c>
      <c r="J487" t="s">
        <v>8467</v>
      </c>
      <c r="K487" t="s">
        <v>8468</v>
      </c>
      <c r="L487" t="s">
        <v>8469</v>
      </c>
      <c r="M487" t="s">
        <v>8470</v>
      </c>
      <c r="O487" t="s">
        <v>11444</v>
      </c>
    </row>
    <row r="488" spans="1:15">
      <c r="A488" t="s">
        <v>2374</v>
      </c>
      <c r="B488">
        <v>3.4480018856428902E-3</v>
      </c>
      <c r="C488" s="23">
        <v>2.3333333333333299</v>
      </c>
      <c r="D488" s="23">
        <v>9</v>
      </c>
      <c r="E488" s="23">
        <v>8.3333333333333304</v>
      </c>
      <c r="F488" s="23">
        <v>8.6666666666666696</v>
      </c>
      <c r="G488" t="s">
        <v>2375</v>
      </c>
      <c r="H488" t="s">
        <v>2376</v>
      </c>
      <c r="I488" t="s">
        <v>2377</v>
      </c>
      <c r="J488" t="s">
        <v>2378</v>
      </c>
      <c r="K488" t="s">
        <v>2379</v>
      </c>
      <c r="L488" t="s">
        <v>2380</v>
      </c>
      <c r="M488" t="s">
        <v>2381</v>
      </c>
      <c r="O488" t="s">
        <v>11444</v>
      </c>
    </row>
    <row r="489" spans="1:15">
      <c r="A489" t="s">
        <v>9569</v>
      </c>
      <c r="B489">
        <v>3.5154035782142298E-3</v>
      </c>
      <c r="C489" s="23">
        <v>0</v>
      </c>
      <c r="D489" s="23">
        <v>0.66666666666666696</v>
      </c>
      <c r="E489" s="23">
        <v>0.33333333333333298</v>
      </c>
      <c r="F489" s="23">
        <v>3</v>
      </c>
      <c r="G489" t="s">
        <v>9570</v>
      </c>
      <c r="H489" t="s">
        <v>9571</v>
      </c>
      <c r="I489" t="s">
        <v>9572</v>
      </c>
      <c r="J489" t="s">
        <v>9573</v>
      </c>
      <c r="K489" t="s">
        <v>9574</v>
      </c>
      <c r="L489" t="s">
        <v>9575</v>
      </c>
      <c r="M489" t="s">
        <v>9576</v>
      </c>
      <c r="O489" t="s">
        <v>11444</v>
      </c>
    </row>
    <row r="490" spans="1:15">
      <c r="A490" t="s">
        <v>7232</v>
      </c>
      <c r="B490">
        <v>3.5195609851560502E-3</v>
      </c>
      <c r="C490" s="23">
        <v>8.6666666666666696</v>
      </c>
      <c r="D490" s="23">
        <v>6.6666666666666696</v>
      </c>
      <c r="E490" s="23">
        <v>8.6666666666666696</v>
      </c>
      <c r="F490" s="23">
        <v>16.6666666666667</v>
      </c>
      <c r="G490" t="s">
        <v>7233</v>
      </c>
      <c r="H490" t="s">
        <v>7234</v>
      </c>
      <c r="I490" t="s">
        <v>7235</v>
      </c>
      <c r="J490" t="s">
        <v>7236</v>
      </c>
      <c r="K490" t="s">
        <v>7237</v>
      </c>
      <c r="L490" t="s">
        <v>7238</v>
      </c>
      <c r="M490" t="s">
        <v>7239</v>
      </c>
      <c r="O490" t="s">
        <v>11444</v>
      </c>
    </row>
    <row r="491" spans="1:15">
      <c r="A491" t="s">
        <v>7706</v>
      </c>
      <c r="B491">
        <v>3.5323840604717998E-3</v>
      </c>
      <c r="C491" s="23">
        <v>7</v>
      </c>
      <c r="D491" s="23">
        <v>12.6666666666667</v>
      </c>
      <c r="E491" s="23">
        <v>18.3333333333333</v>
      </c>
      <c r="F491" s="23">
        <v>13.6666666666667</v>
      </c>
      <c r="G491" t="s">
        <v>7707</v>
      </c>
      <c r="H491" t="s">
        <v>7708</v>
      </c>
      <c r="I491" t="s">
        <v>7709</v>
      </c>
      <c r="J491" t="s">
        <v>7710</v>
      </c>
      <c r="K491" t="s">
        <v>7711</v>
      </c>
      <c r="L491" t="s">
        <v>7712</v>
      </c>
      <c r="M491" t="s">
        <v>7713</v>
      </c>
      <c r="O491" t="s">
        <v>11444</v>
      </c>
    </row>
    <row r="492" spans="1:15">
      <c r="A492" t="s">
        <v>1581</v>
      </c>
      <c r="B492">
        <v>3.5386657192317799E-3</v>
      </c>
      <c r="C492" s="23">
        <v>8.3333333333333304</v>
      </c>
      <c r="D492" s="23">
        <v>17.3333333333333</v>
      </c>
      <c r="E492" s="23">
        <v>19.6666666666667</v>
      </c>
      <c r="F492" s="23">
        <v>13.6666666666667</v>
      </c>
      <c r="G492" t="s">
        <v>1582</v>
      </c>
      <c r="H492" t="s">
        <v>1583</v>
      </c>
      <c r="I492" t="s">
        <v>1584</v>
      </c>
      <c r="J492" t="s">
        <v>1585</v>
      </c>
      <c r="K492" t="s">
        <v>1586</v>
      </c>
      <c r="L492" t="s">
        <v>1587</v>
      </c>
      <c r="M492" t="s">
        <v>1588</v>
      </c>
      <c r="O492" t="s">
        <v>11444</v>
      </c>
    </row>
    <row r="493" spans="1:15">
      <c r="A493" t="s">
        <v>1416</v>
      </c>
      <c r="B493">
        <v>3.64482875394597E-3</v>
      </c>
      <c r="C493" s="23">
        <v>10.3333333333333</v>
      </c>
      <c r="D493" s="23">
        <v>22</v>
      </c>
      <c r="E493" s="23">
        <v>21.3333333333333</v>
      </c>
      <c r="F493" s="23">
        <v>17.3333333333333</v>
      </c>
      <c r="G493" t="s">
        <v>1417</v>
      </c>
      <c r="H493" t="s">
        <v>1418</v>
      </c>
      <c r="I493" t="s">
        <v>1419</v>
      </c>
      <c r="J493" t="s">
        <v>1420</v>
      </c>
      <c r="K493" t="s">
        <v>1421</v>
      </c>
      <c r="L493" t="s">
        <v>1422</v>
      </c>
      <c r="M493" t="s">
        <v>1423</v>
      </c>
      <c r="O493" t="s">
        <v>11444</v>
      </c>
    </row>
    <row r="494" spans="1:15">
      <c r="A494" t="s">
        <v>3557</v>
      </c>
      <c r="B494">
        <v>3.9908724046110802E-3</v>
      </c>
      <c r="C494" s="23">
        <v>0.66666666666666696</v>
      </c>
      <c r="D494" s="23">
        <v>3</v>
      </c>
      <c r="E494" s="23">
        <v>5</v>
      </c>
      <c r="F494" s="23">
        <v>5.6666666666666696</v>
      </c>
      <c r="G494" t="s">
        <v>3558</v>
      </c>
      <c r="H494" t="s">
        <v>3559</v>
      </c>
      <c r="I494" t="s">
        <v>3560</v>
      </c>
      <c r="J494" t="s">
        <v>3561</v>
      </c>
      <c r="K494" t="s">
        <v>3562</v>
      </c>
      <c r="L494" t="s">
        <v>3563</v>
      </c>
      <c r="M494" t="s">
        <v>3564</v>
      </c>
      <c r="O494" t="s">
        <v>11444</v>
      </c>
    </row>
    <row r="495" spans="1:15">
      <c r="A495" t="s">
        <v>2253</v>
      </c>
      <c r="B495">
        <v>4.0014868439108902E-3</v>
      </c>
      <c r="C495" s="23">
        <v>24.3333333333333</v>
      </c>
      <c r="D495" s="23">
        <v>38.6666666666667</v>
      </c>
      <c r="E495" s="23">
        <v>35.3333333333333</v>
      </c>
      <c r="F495" s="23">
        <v>41.6666666666667</v>
      </c>
      <c r="G495" t="s">
        <v>2254</v>
      </c>
      <c r="H495" t="s">
        <v>2255</v>
      </c>
      <c r="I495" t="s">
        <v>2256</v>
      </c>
      <c r="J495" t="s">
        <v>2257</v>
      </c>
      <c r="K495" t="s">
        <v>2258</v>
      </c>
      <c r="L495" t="s">
        <v>2259</v>
      </c>
      <c r="M495" t="s">
        <v>2260</v>
      </c>
      <c r="O495" t="s">
        <v>11444</v>
      </c>
    </row>
    <row r="496" spans="1:15">
      <c r="A496" t="s">
        <v>6477</v>
      </c>
      <c r="B496">
        <v>4.1008730550704401E-3</v>
      </c>
      <c r="C496" s="23">
        <v>6</v>
      </c>
      <c r="D496" s="23">
        <v>6.6666666666666696</v>
      </c>
      <c r="E496" s="23">
        <v>14.6666666666667</v>
      </c>
      <c r="F496" s="23">
        <v>7</v>
      </c>
      <c r="G496" t="s">
        <v>6478</v>
      </c>
      <c r="H496" t="s">
        <v>6479</v>
      </c>
      <c r="I496" t="s">
        <v>6480</v>
      </c>
      <c r="J496" t="s">
        <v>6481</v>
      </c>
      <c r="K496" t="s">
        <v>6482</v>
      </c>
      <c r="L496" t="s">
        <v>6483</v>
      </c>
      <c r="M496" t="s">
        <v>6484</v>
      </c>
      <c r="O496" t="s">
        <v>11444</v>
      </c>
    </row>
    <row r="497" spans="1:15">
      <c r="A497" t="s">
        <v>8954</v>
      </c>
      <c r="B497">
        <v>4.1111784184902503E-3</v>
      </c>
      <c r="C497" s="23">
        <v>1.3333333333333299</v>
      </c>
      <c r="D497" s="23">
        <v>7.3333333333333304</v>
      </c>
      <c r="E497" s="23">
        <v>3.3333333333333299</v>
      </c>
      <c r="F497" s="23">
        <v>5.6666666666666696</v>
      </c>
      <c r="G497" t="s">
        <v>8955</v>
      </c>
      <c r="H497" t="s">
        <v>8956</v>
      </c>
      <c r="I497" t="s">
        <v>8957</v>
      </c>
      <c r="J497" t="s">
        <v>8958</v>
      </c>
      <c r="K497" t="s">
        <v>8959</v>
      </c>
      <c r="L497" t="s">
        <v>8960</v>
      </c>
      <c r="M497" t="s">
        <v>1541</v>
      </c>
      <c r="O497" t="s">
        <v>11444</v>
      </c>
    </row>
    <row r="498" spans="1:15">
      <c r="A498" t="s">
        <v>9577</v>
      </c>
      <c r="B498">
        <v>4.1216685886204798E-3</v>
      </c>
      <c r="C498" s="23">
        <v>0</v>
      </c>
      <c r="D498" s="23">
        <v>3</v>
      </c>
      <c r="E498" s="23">
        <v>1.3333333333333299</v>
      </c>
      <c r="F498" s="23">
        <v>0.33333333333333298</v>
      </c>
      <c r="G498" t="s">
        <v>9578</v>
      </c>
      <c r="H498" t="s">
        <v>9579</v>
      </c>
      <c r="I498" t="s">
        <v>9580</v>
      </c>
      <c r="J498" t="s">
        <v>9581</v>
      </c>
      <c r="K498" t="s">
        <v>9582</v>
      </c>
      <c r="L498" t="s">
        <v>9583</v>
      </c>
      <c r="M498" t="s">
        <v>9584</v>
      </c>
      <c r="O498" t="s">
        <v>11444</v>
      </c>
    </row>
    <row r="499" spans="1:15">
      <c r="A499" t="s">
        <v>9585</v>
      </c>
      <c r="B499">
        <v>4.1893511941303299E-3</v>
      </c>
      <c r="C499" s="23">
        <v>0.33333333333333298</v>
      </c>
      <c r="D499" s="23">
        <v>4.6666666666666696</v>
      </c>
      <c r="E499" s="23">
        <v>3</v>
      </c>
      <c r="F499" s="23">
        <v>4.3333333333333304</v>
      </c>
      <c r="G499" t="s">
        <v>9586</v>
      </c>
      <c r="H499" t="s">
        <v>9587</v>
      </c>
      <c r="I499" t="s">
        <v>9588</v>
      </c>
      <c r="J499" t="s">
        <v>9589</v>
      </c>
      <c r="K499" t="s">
        <v>9590</v>
      </c>
      <c r="L499" t="s">
        <v>9591</v>
      </c>
      <c r="M499" t="s">
        <v>9592</v>
      </c>
      <c r="O499" t="s">
        <v>11444</v>
      </c>
    </row>
    <row r="500" spans="1:15">
      <c r="A500" t="s">
        <v>1412</v>
      </c>
      <c r="B500">
        <v>4.1893511941303299E-3</v>
      </c>
      <c r="C500" s="23">
        <v>0</v>
      </c>
      <c r="D500" s="23">
        <v>1</v>
      </c>
      <c r="E500" s="23">
        <v>3.3333333333333299</v>
      </c>
      <c r="F500" s="23">
        <v>2.3333333333333299</v>
      </c>
      <c r="G500" t="s">
        <v>1413</v>
      </c>
      <c r="H500" t="s">
        <v>1414</v>
      </c>
      <c r="I500" t="s">
        <v>1415</v>
      </c>
      <c r="M500" t="s">
        <v>391</v>
      </c>
      <c r="O500" t="s">
        <v>11444</v>
      </c>
    </row>
    <row r="501" spans="1:15">
      <c r="A501" t="s">
        <v>4512</v>
      </c>
      <c r="B501">
        <v>4.1893511941303299E-3</v>
      </c>
      <c r="C501" s="23">
        <v>0</v>
      </c>
      <c r="D501" s="23">
        <v>2.3333333333333299</v>
      </c>
      <c r="E501" s="23">
        <v>1</v>
      </c>
      <c r="F501" s="23">
        <v>3.3333333333333299</v>
      </c>
      <c r="G501" t="s">
        <v>4513</v>
      </c>
      <c r="H501" t="s">
        <v>4514</v>
      </c>
      <c r="I501" t="s">
        <v>4515</v>
      </c>
      <c r="J501" t="s">
        <v>4516</v>
      </c>
      <c r="K501" t="s">
        <v>4517</v>
      </c>
      <c r="L501" t="s">
        <v>4518</v>
      </c>
      <c r="M501" t="s">
        <v>4519</v>
      </c>
      <c r="N501" t="s">
        <v>4520</v>
      </c>
      <c r="O501" t="s">
        <v>11444</v>
      </c>
    </row>
    <row r="502" spans="1:15">
      <c r="A502" t="s">
        <v>9593</v>
      </c>
      <c r="B502">
        <v>4.1893511941303299E-3</v>
      </c>
      <c r="C502" s="23">
        <v>0</v>
      </c>
      <c r="D502" s="23">
        <v>1</v>
      </c>
      <c r="E502" s="23">
        <v>0</v>
      </c>
      <c r="F502" s="23">
        <v>2.3333333333333299</v>
      </c>
      <c r="G502" t="s">
        <v>9594</v>
      </c>
      <c r="H502" t="s">
        <v>9595</v>
      </c>
      <c r="I502" t="s">
        <v>9596</v>
      </c>
      <c r="J502" t="s">
        <v>9597</v>
      </c>
      <c r="K502" t="s">
        <v>9598</v>
      </c>
      <c r="L502" t="s">
        <v>9599</v>
      </c>
      <c r="M502" t="s">
        <v>9600</v>
      </c>
      <c r="N502" t="s">
        <v>9601</v>
      </c>
      <c r="O502" t="s">
        <v>11444</v>
      </c>
    </row>
    <row r="503" spans="1:15">
      <c r="A503" t="s">
        <v>9602</v>
      </c>
      <c r="B503">
        <v>4.1976857909136397E-3</v>
      </c>
      <c r="C503" s="23">
        <v>0.33333333333333298</v>
      </c>
      <c r="D503" s="23">
        <v>1</v>
      </c>
      <c r="E503" s="23">
        <v>4.3333333333333304</v>
      </c>
      <c r="F503" s="23">
        <v>1</v>
      </c>
      <c r="G503" t="s">
        <v>9603</v>
      </c>
      <c r="H503" t="s">
        <v>9604</v>
      </c>
      <c r="I503" t="s">
        <v>9605</v>
      </c>
      <c r="M503" t="s">
        <v>391</v>
      </c>
      <c r="O503" t="s">
        <v>11444</v>
      </c>
    </row>
    <row r="504" spans="1:15">
      <c r="A504" t="s">
        <v>4786</v>
      </c>
      <c r="B504">
        <v>4.1976857909136397E-3</v>
      </c>
      <c r="C504" s="23">
        <v>0</v>
      </c>
      <c r="D504" s="23">
        <v>1</v>
      </c>
      <c r="E504" s="23">
        <v>0.33333333333333298</v>
      </c>
      <c r="F504" s="23">
        <v>3</v>
      </c>
      <c r="G504" t="s">
        <v>4787</v>
      </c>
      <c r="H504" t="s">
        <v>4788</v>
      </c>
      <c r="I504" t="s">
        <v>4789</v>
      </c>
      <c r="J504" t="s">
        <v>4790</v>
      </c>
      <c r="K504" t="s">
        <v>4791</v>
      </c>
      <c r="L504" t="s">
        <v>4792</v>
      </c>
      <c r="M504" t="s">
        <v>4793</v>
      </c>
      <c r="N504" t="s">
        <v>4794</v>
      </c>
      <c r="O504" t="s">
        <v>11444</v>
      </c>
    </row>
    <row r="505" spans="1:15">
      <c r="A505" t="s">
        <v>8734</v>
      </c>
      <c r="B505">
        <v>4.2290798594513896E-3</v>
      </c>
      <c r="C505" s="23">
        <v>0</v>
      </c>
      <c r="D505" s="23">
        <v>2</v>
      </c>
      <c r="E505" s="23">
        <v>3</v>
      </c>
      <c r="F505" s="23">
        <v>3.3333333333333299</v>
      </c>
      <c r="G505" t="s">
        <v>8735</v>
      </c>
      <c r="H505" t="s">
        <v>8736</v>
      </c>
      <c r="I505" t="s">
        <v>8737</v>
      </c>
      <c r="J505" t="s">
        <v>8738</v>
      </c>
      <c r="K505" t="s">
        <v>8739</v>
      </c>
      <c r="L505" t="s">
        <v>8740</v>
      </c>
      <c r="M505" t="s">
        <v>8741</v>
      </c>
      <c r="O505" t="s">
        <v>11444</v>
      </c>
    </row>
    <row r="506" spans="1:15">
      <c r="A506" t="s">
        <v>3920</v>
      </c>
      <c r="B506">
        <v>4.2406537045354001E-3</v>
      </c>
      <c r="C506" s="23">
        <v>4.3333333333333304</v>
      </c>
      <c r="D506" s="23">
        <v>9.3333333333333304</v>
      </c>
      <c r="E506" s="23">
        <v>13.6666666666667</v>
      </c>
      <c r="F506" s="23">
        <v>10</v>
      </c>
      <c r="G506" t="s">
        <v>3921</v>
      </c>
      <c r="H506" t="s">
        <v>3922</v>
      </c>
      <c r="I506" t="s">
        <v>3923</v>
      </c>
      <c r="J506" t="s">
        <v>3924</v>
      </c>
      <c r="K506" t="s">
        <v>3925</v>
      </c>
      <c r="L506" t="s">
        <v>3926</v>
      </c>
      <c r="M506" t="s">
        <v>3927</v>
      </c>
      <c r="O506" t="s">
        <v>11444</v>
      </c>
    </row>
    <row r="507" spans="1:15">
      <c r="A507" t="s">
        <v>8297</v>
      </c>
      <c r="B507">
        <v>4.2423100852214202E-3</v>
      </c>
      <c r="C507" s="23">
        <v>8.6666666666666696</v>
      </c>
      <c r="D507" s="23">
        <v>9.6666666666666696</v>
      </c>
      <c r="E507" s="23">
        <v>15.3333333333333</v>
      </c>
      <c r="F507" s="23">
        <v>18.6666666666667</v>
      </c>
      <c r="G507" t="s">
        <v>8298</v>
      </c>
      <c r="H507" t="s">
        <v>8299</v>
      </c>
      <c r="I507" t="s">
        <v>8300</v>
      </c>
      <c r="J507" t="s">
        <v>8301</v>
      </c>
      <c r="K507" t="s">
        <v>8302</v>
      </c>
      <c r="L507" t="s">
        <v>8303</v>
      </c>
      <c r="M507" t="s">
        <v>8304</v>
      </c>
      <c r="O507" t="s">
        <v>11444</v>
      </c>
    </row>
    <row r="508" spans="1:15">
      <c r="A508" t="s">
        <v>4399</v>
      </c>
      <c r="B508">
        <v>4.2423100852214202E-3</v>
      </c>
      <c r="C508" s="23">
        <v>1.3333333333333299</v>
      </c>
      <c r="D508" s="23">
        <v>5.6666666666666696</v>
      </c>
      <c r="E508" s="23">
        <v>6.3333333333333304</v>
      </c>
      <c r="F508" s="23">
        <v>7.3333333333333304</v>
      </c>
      <c r="G508" t="s">
        <v>4400</v>
      </c>
      <c r="H508" t="s">
        <v>4401</v>
      </c>
      <c r="I508" t="s">
        <v>4402</v>
      </c>
      <c r="J508" t="s">
        <v>4403</v>
      </c>
      <c r="K508" t="s">
        <v>4404</v>
      </c>
      <c r="L508" t="s">
        <v>4405</v>
      </c>
      <c r="M508" t="s">
        <v>4406</v>
      </c>
      <c r="O508" t="s">
        <v>11444</v>
      </c>
    </row>
    <row r="509" spans="1:15">
      <c r="A509" t="s">
        <v>9606</v>
      </c>
      <c r="B509">
        <v>4.2423100852214202E-3</v>
      </c>
      <c r="C509" s="23">
        <v>0</v>
      </c>
      <c r="D509" s="23">
        <v>0</v>
      </c>
      <c r="E509" s="23">
        <v>2.3333333333333299</v>
      </c>
      <c r="F509" s="23">
        <v>0.66666666666666696</v>
      </c>
      <c r="G509" t="s">
        <v>9607</v>
      </c>
      <c r="H509" t="s">
        <v>9608</v>
      </c>
      <c r="I509" t="s">
        <v>9609</v>
      </c>
      <c r="J509" t="s">
        <v>9610</v>
      </c>
      <c r="K509" t="s">
        <v>9611</v>
      </c>
      <c r="L509" t="s">
        <v>9612</v>
      </c>
      <c r="M509" t="s">
        <v>9613</v>
      </c>
      <c r="O509" t="s">
        <v>11444</v>
      </c>
    </row>
    <row r="510" spans="1:15">
      <c r="A510" t="s">
        <v>9614</v>
      </c>
      <c r="B510">
        <v>4.2423100852214202E-3</v>
      </c>
      <c r="C510" s="23">
        <v>0</v>
      </c>
      <c r="D510" s="23">
        <v>0</v>
      </c>
      <c r="E510" s="23">
        <v>2.3333333333333299</v>
      </c>
      <c r="F510" s="23">
        <v>0.66666666666666696</v>
      </c>
      <c r="G510" t="s">
        <v>9615</v>
      </c>
      <c r="H510" t="s">
        <v>9616</v>
      </c>
      <c r="I510" t="s">
        <v>9617</v>
      </c>
      <c r="J510" t="s">
        <v>9618</v>
      </c>
      <c r="K510" t="s">
        <v>9619</v>
      </c>
      <c r="L510" t="s">
        <v>9620</v>
      </c>
      <c r="M510" t="s">
        <v>9621</v>
      </c>
      <c r="O510" t="s">
        <v>11444</v>
      </c>
    </row>
    <row r="511" spans="1:15">
      <c r="A511" t="s">
        <v>2390</v>
      </c>
      <c r="B511">
        <v>4.2423100852214202E-3</v>
      </c>
      <c r="C511" s="23">
        <v>0</v>
      </c>
      <c r="D511" s="23">
        <v>0.66666666666666696</v>
      </c>
      <c r="E511" s="23">
        <v>2.3333333333333299</v>
      </c>
      <c r="F511" s="23">
        <v>0</v>
      </c>
      <c r="G511" t="s">
        <v>2391</v>
      </c>
      <c r="H511" t="s">
        <v>2392</v>
      </c>
      <c r="I511" t="s">
        <v>2393</v>
      </c>
      <c r="J511" t="s">
        <v>2394</v>
      </c>
      <c r="K511" t="s">
        <v>2395</v>
      </c>
      <c r="L511" t="s">
        <v>2396</v>
      </c>
      <c r="M511" t="s">
        <v>2397</v>
      </c>
      <c r="O511" t="s">
        <v>11444</v>
      </c>
    </row>
    <row r="512" spans="1:15">
      <c r="A512" t="s">
        <v>7263</v>
      </c>
      <c r="B512">
        <v>4.2423100852214202E-3</v>
      </c>
      <c r="C512" s="23">
        <v>0</v>
      </c>
      <c r="D512" s="23">
        <v>0.66666666666666696</v>
      </c>
      <c r="E512" s="23">
        <v>0</v>
      </c>
      <c r="F512" s="23">
        <v>2.3333333333333299</v>
      </c>
      <c r="G512" t="s">
        <v>7264</v>
      </c>
      <c r="H512" t="s">
        <v>7265</v>
      </c>
      <c r="I512" t="s">
        <v>7266</v>
      </c>
      <c r="J512" t="s">
        <v>7267</v>
      </c>
      <c r="K512" t="s">
        <v>7268</v>
      </c>
      <c r="L512" t="s">
        <v>7269</v>
      </c>
      <c r="M512" t="s">
        <v>7270</v>
      </c>
      <c r="O512" t="s">
        <v>11444</v>
      </c>
    </row>
    <row r="513" spans="1:15">
      <c r="A513" t="s">
        <v>9622</v>
      </c>
      <c r="B513">
        <v>4.2423100852214202E-3</v>
      </c>
      <c r="C513" s="23">
        <v>0</v>
      </c>
      <c r="D513" s="23">
        <v>0.66666666666666696</v>
      </c>
      <c r="E513" s="23">
        <v>0</v>
      </c>
      <c r="F513" s="23">
        <v>2.3333333333333299</v>
      </c>
      <c r="G513" t="s">
        <v>9623</v>
      </c>
      <c r="H513" t="s">
        <v>9624</v>
      </c>
      <c r="I513" t="s">
        <v>9625</v>
      </c>
      <c r="J513" t="s">
        <v>9626</v>
      </c>
      <c r="K513" t="s">
        <v>9627</v>
      </c>
      <c r="L513" t="s">
        <v>9628</v>
      </c>
      <c r="M513" t="s">
        <v>9629</v>
      </c>
      <c r="O513" t="s">
        <v>11444</v>
      </c>
    </row>
    <row r="514" spans="1:15">
      <c r="A514" t="s">
        <v>9630</v>
      </c>
      <c r="B514">
        <v>4.2423100852214202E-3</v>
      </c>
      <c r="C514" s="23">
        <v>0</v>
      </c>
      <c r="D514" s="23">
        <v>2.3333333333333299</v>
      </c>
      <c r="E514" s="23">
        <v>0</v>
      </c>
      <c r="F514" s="23">
        <v>0.66666666666666696</v>
      </c>
      <c r="G514" t="s">
        <v>9631</v>
      </c>
      <c r="H514" t="s">
        <v>9632</v>
      </c>
      <c r="I514" t="s">
        <v>9633</v>
      </c>
      <c r="J514" t="s">
        <v>9634</v>
      </c>
      <c r="K514" t="s">
        <v>9635</v>
      </c>
      <c r="L514" t="s">
        <v>9636</v>
      </c>
      <c r="M514" t="s">
        <v>9637</v>
      </c>
      <c r="O514" t="s">
        <v>11444</v>
      </c>
    </row>
    <row r="515" spans="1:15">
      <c r="A515" t="s">
        <v>9638</v>
      </c>
      <c r="B515">
        <v>4.2423100852214202E-3</v>
      </c>
      <c r="C515" s="23">
        <v>0</v>
      </c>
      <c r="D515" s="23">
        <v>2.3333333333333299</v>
      </c>
      <c r="E515" s="23">
        <v>0</v>
      </c>
      <c r="F515" s="23">
        <v>0.66666666666666696</v>
      </c>
      <c r="G515" t="s">
        <v>9639</v>
      </c>
      <c r="H515" t="s">
        <v>9640</v>
      </c>
      <c r="I515" t="s">
        <v>9641</v>
      </c>
      <c r="J515" t="s">
        <v>9642</v>
      </c>
      <c r="K515" t="s">
        <v>9643</v>
      </c>
      <c r="L515" t="s">
        <v>9644</v>
      </c>
      <c r="M515" t="s">
        <v>9645</v>
      </c>
      <c r="O515" t="s">
        <v>11444</v>
      </c>
    </row>
    <row r="516" spans="1:15">
      <c r="A516" t="s">
        <v>5163</v>
      </c>
      <c r="B516">
        <v>4.2685177762138704E-3</v>
      </c>
      <c r="C516" s="23">
        <v>2.3333333333333299</v>
      </c>
      <c r="D516" s="23">
        <v>4.6666666666666696</v>
      </c>
      <c r="E516" s="23">
        <v>1.3333333333333299</v>
      </c>
      <c r="F516" s="23">
        <v>7</v>
      </c>
      <c r="G516" t="s">
        <v>5164</v>
      </c>
      <c r="H516" t="s">
        <v>5165</v>
      </c>
      <c r="I516" t="s">
        <v>5166</v>
      </c>
      <c r="J516" t="s">
        <v>5167</v>
      </c>
      <c r="K516" t="s">
        <v>5168</v>
      </c>
      <c r="L516" t="s">
        <v>5169</v>
      </c>
      <c r="M516" t="s">
        <v>5170</v>
      </c>
      <c r="N516" t="s">
        <v>5171</v>
      </c>
      <c r="O516" t="s">
        <v>11444</v>
      </c>
    </row>
    <row r="517" spans="1:15">
      <c r="A517" t="s">
        <v>4121</v>
      </c>
      <c r="B517">
        <v>4.3041576869128698E-3</v>
      </c>
      <c r="C517" s="23">
        <v>12</v>
      </c>
      <c r="D517" s="23">
        <v>13</v>
      </c>
      <c r="E517" s="23">
        <v>13</v>
      </c>
      <c r="F517" s="23">
        <v>23.3333333333333</v>
      </c>
      <c r="G517" t="s">
        <v>4122</v>
      </c>
      <c r="H517" t="s">
        <v>4123</v>
      </c>
      <c r="I517" t="s">
        <v>4124</v>
      </c>
      <c r="J517" t="s">
        <v>4125</v>
      </c>
      <c r="K517" t="s">
        <v>4126</v>
      </c>
      <c r="L517" t="s">
        <v>4127</v>
      </c>
      <c r="M517" t="s">
        <v>4128</v>
      </c>
      <c r="O517" t="s">
        <v>11444</v>
      </c>
    </row>
    <row r="518" spans="1:15">
      <c r="A518" t="s">
        <v>4085</v>
      </c>
      <c r="B518">
        <v>4.3115586044289401E-3</v>
      </c>
      <c r="C518" s="23">
        <v>1.3333333333333299</v>
      </c>
      <c r="D518" s="23">
        <v>6.3333333333333304</v>
      </c>
      <c r="E518" s="23">
        <v>2</v>
      </c>
      <c r="F518" s="23">
        <v>5.3333333333333304</v>
      </c>
      <c r="G518" t="s">
        <v>4086</v>
      </c>
      <c r="H518" t="s">
        <v>4087</v>
      </c>
      <c r="I518" t="s">
        <v>4088</v>
      </c>
      <c r="J518" t="s">
        <v>4089</v>
      </c>
      <c r="K518" t="s">
        <v>4090</v>
      </c>
      <c r="L518" t="s">
        <v>4091</v>
      </c>
      <c r="M518" t="s">
        <v>4092</v>
      </c>
      <c r="O518" t="s">
        <v>11444</v>
      </c>
    </row>
    <row r="519" spans="1:15">
      <c r="A519" t="s">
        <v>3342</v>
      </c>
      <c r="B519">
        <v>4.32963543761409E-3</v>
      </c>
      <c r="C519" s="23">
        <v>3</v>
      </c>
      <c r="D519" s="23">
        <v>8</v>
      </c>
      <c r="E519" s="23">
        <v>11</v>
      </c>
      <c r="F519" s="23">
        <v>8.6666666666666696</v>
      </c>
      <c r="G519" t="s">
        <v>3343</v>
      </c>
      <c r="H519" t="s">
        <v>3344</v>
      </c>
      <c r="I519" t="s">
        <v>3345</v>
      </c>
      <c r="J519" t="s">
        <v>3346</v>
      </c>
      <c r="K519" t="s">
        <v>3347</v>
      </c>
      <c r="M519" t="s">
        <v>3348</v>
      </c>
      <c r="O519" t="s">
        <v>11444</v>
      </c>
    </row>
    <row r="520" spans="1:15">
      <c r="A520" t="s">
        <v>5957</v>
      </c>
      <c r="B520">
        <v>4.3524989168093903E-3</v>
      </c>
      <c r="C520" s="23">
        <v>0</v>
      </c>
      <c r="D520" s="23">
        <v>0</v>
      </c>
      <c r="E520" s="23">
        <v>1.6666666666666701</v>
      </c>
      <c r="F520" s="23">
        <v>2</v>
      </c>
      <c r="G520" t="s">
        <v>5958</v>
      </c>
      <c r="H520" t="s">
        <v>5959</v>
      </c>
      <c r="I520" t="s">
        <v>5960</v>
      </c>
      <c r="J520" t="s">
        <v>5961</v>
      </c>
      <c r="K520" t="s">
        <v>5962</v>
      </c>
      <c r="L520" t="s">
        <v>5963</v>
      </c>
      <c r="M520" t="s">
        <v>5964</v>
      </c>
      <c r="N520" t="s">
        <v>3157</v>
      </c>
      <c r="O520" t="s">
        <v>11444</v>
      </c>
    </row>
    <row r="521" spans="1:15">
      <c r="A521" t="s">
        <v>1848</v>
      </c>
      <c r="B521">
        <v>4.3864422318587596E-3</v>
      </c>
      <c r="C521" s="23">
        <v>11.6666666666667</v>
      </c>
      <c r="D521" s="23">
        <v>22</v>
      </c>
      <c r="E521" s="23">
        <v>22</v>
      </c>
      <c r="F521" s="23">
        <v>23.6666666666667</v>
      </c>
      <c r="G521" t="s">
        <v>1849</v>
      </c>
      <c r="H521" t="s">
        <v>1850</v>
      </c>
      <c r="I521" t="s">
        <v>1851</v>
      </c>
      <c r="J521" t="s">
        <v>1852</v>
      </c>
      <c r="K521" t="s">
        <v>1853</v>
      </c>
      <c r="L521" t="s">
        <v>1854</v>
      </c>
      <c r="M521" t="s">
        <v>1855</v>
      </c>
      <c r="N521" t="s">
        <v>1856</v>
      </c>
      <c r="O521" t="s">
        <v>11444</v>
      </c>
    </row>
    <row r="522" spans="1:15">
      <c r="A522" t="s">
        <v>9086</v>
      </c>
      <c r="B522">
        <v>4.4213793945009497E-3</v>
      </c>
      <c r="C522" s="23">
        <v>1.6666666666666701</v>
      </c>
      <c r="D522" s="23">
        <v>4.3333333333333304</v>
      </c>
      <c r="E522" s="23">
        <v>6.6666666666666696</v>
      </c>
      <c r="F522" s="23">
        <v>8</v>
      </c>
      <c r="G522" t="s">
        <v>9087</v>
      </c>
      <c r="H522" t="s">
        <v>9088</v>
      </c>
      <c r="I522" t="s">
        <v>9089</v>
      </c>
      <c r="J522" t="s">
        <v>9090</v>
      </c>
      <c r="K522" t="s">
        <v>9091</v>
      </c>
      <c r="L522" t="s">
        <v>9092</v>
      </c>
      <c r="M522" t="s">
        <v>9093</v>
      </c>
      <c r="O522" t="s">
        <v>11444</v>
      </c>
    </row>
    <row r="523" spans="1:15">
      <c r="A523" t="s">
        <v>9646</v>
      </c>
      <c r="B523">
        <v>4.4213793945009497E-3</v>
      </c>
      <c r="C523" s="23">
        <v>0</v>
      </c>
      <c r="D523" s="23">
        <v>3.6666666666666701</v>
      </c>
      <c r="E523" s="23">
        <v>2</v>
      </c>
      <c r="F523" s="23">
        <v>2</v>
      </c>
      <c r="G523" t="s">
        <v>9647</v>
      </c>
      <c r="H523" t="s">
        <v>9648</v>
      </c>
      <c r="I523" t="s">
        <v>9649</v>
      </c>
      <c r="J523" t="s">
        <v>9650</v>
      </c>
      <c r="K523" t="s">
        <v>9651</v>
      </c>
      <c r="L523" t="s">
        <v>9652</v>
      </c>
      <c r="M523" t="s">
        <v>9653</v>
      </c>
      <c r="O523" t="s">
        <v>11444</v>
      </c>
    </row>
    <row r="524" spans="1:15">
      <c r="A524" t="s">
        <v>5746</v>
      </c>
      <c r="B524">
        <v>4.4687735151755998E-3</v>
      </c>
      <c r="C524" s="23">
        <v>7</v>
      </c>
      <c r="D524" s="23">
        <v>16.3333333333333</v>
      </c>
      <c r="E524" s="23">
        <v>8</v>
      </c>
      <c r="F524" s="23">
        <v>8.3333333333333304</v>
      </c>
      <c r="G524" t="s">
        <v>5747</v>
      </c>
      <c r="H524" t="s">
        <v>5748</v>
      </c>
      <c r="I524" t="s">
        <v>5749</v>
      </c>
      <c r="J524" t="s">
        <v>5750</v>
      </c>
      <c r="K524" t="s">
        <v>5751</v>
      </c>
      <c r="L524" t="s">
        <v>5752</v>
      </c>
      <c r="M524" t="s">
        <v>5753</v>
      </c>
      <c r="O524" t="s">
        <v>11444</v>
      </c>
    </row>
    <row r="525" spans="1:15">
      <c r="A525" t="s">
        <v>9654</v>
      </c>
      <c r="B525">
        <v>4.46993422152475E-3</v>
      </c>
      <c r="C525" s="23">
        <v>0</v>
      </c>
      <c r="D525" s="23">
        <v>3.3333333333333299</v>
      </c>
      <c r="E525" s="23">
        <v>2.6666666666666701</v>
      </c>
      <c r="F525" s="23">
        <v>2.6666666666666701</v>
      </c>
      <c r="G525" t="s">
        <v>9655</v>
      </c>
      <c r="H525" t="s">
        <v>9656</v>
      </c>
      <c r="I525" t="s">
        <v>9657</v>
      </c>
      <c r="J525" t="s">
        <v>9658</v>
      </c>
      <c r="K525" t="s">
        <v>9659</v>
      </c>
      <c r="L525" t="s">
        <v>9660</v>
      </c>
      <c r="M525" t="s">
        <v>9661</v>
      </c>
      <c r="O525" t="s">
        <v>11444</v>
      </c>
    </row>
    <row r="526" spans="1:15">
      <c r="A526" t="s">
        <v>7650</v>
      </c>
      <c r="B526">
        <v>4.5115906443613596E-3</v>
      </c>
      <c r="C526" s="23">
        <v>2.6666666666666701</v>
      </c>
      <c r="D526" s="23">
        <v>3.6666666666666701</v>
      </c>
      <c r="E526" s="23">
        <v>9</v>
      </c>
      <c r="F526" s="23">
        <v>3</v>
      </c>
      <c r="G526" t="s">
        <v>7651</v>
      </c>
      <c r="H526" t="s">
        <v>7652</v>
      </c>
      <c r="I526" t="s">
        <v>7653</v>
      </c>
      <c r="J526" t="s">
        <v>7654</v>
      </c>
      <c r="K526" t="s">
        <v>7655</v>
      </c>
      <c r="L526" t="s">
        <v>7656</v>
      </c>
      <c r="M526" t="s">
        <v>7657</v>
      </c>
      <c r="O526" t="s">
        <v>11444</v>
      </c>
    </row>
    <row r="527" spans="1:15">
      <c r="A527" t="s">
        <v>7818</v>
      </c>
      <c r="B527">
        <v>4.62299316323496E-3</v>
      </c>
      <c r="C527" s="23">
        <v>8</v>
      </c>
      <c r="D527" s="23">
        <v>14.3333333333333</v>
      </c>
      <c r="E527" s="23">
        <v>6</v>
      </c>
      <c r="F527" s="23">
        <v>13.6666666666667</v>
      </c>
      <c r="G527" t="s">
        <v>7819</v>
      </c>
      <c r="H527" t="s">
        <v>7820</v>
      </c>
      <c r="I527" t="s">
        <v>7821</v>
      </c>
      <c r="J527" t="s">
        <v>7822</v>
      </c>
      <c r="K527" t="s">
        <v>7823</v>
      </c>
      <c r="L527" t="s">
        <v>7824</v>
      </c>
      <c r="M527" t="s">
        <v>7825</v>
      </c>
      <c r="O527" t="s">
        <v>11444</v>
      </c>
    </row>
    <row r="528" spans="1:15">
      <c r="A528" t="s">
        <v>8906</v>
      </c>
      <c r="B528">
        <v>4.6385848340303199E-3</v>
      </c>
      <c r="C528" s="23">
        <v>8.3333333333333304</v>
      </c>
      <c r="D528" s="23">
        <v>11.6666666666667</v>
      </c>
      <c r="E528" s="23">
        <v>17.3333333333333</v>
      </c>
      <c r="F528" s="23">
        <v>18.3333333333333</v>
      </c>
      <c r="G528" t="s">
        <v>8907</v>
      </c>
      <c r="H528" t="s">
        <v>8908</v>
      </c>
      <c r="I528" t="s">
        <v>8909</v>
      </c>
      <c r="J528" t="s">
        <v>8910</v>
      </c>
      <c r="K528" t="s">
        <v>8911</v>
      </c>
      <c r="L528" t="s">
        <v>8912</v>
      </c>
      <c r="M528" t="s">
        <v>8913</v>
      </c>
      <c r="O528" t="s">
        <v>11444</v>
      </c>
    </row>
    <row r="529" spans="1:15">
      <c r="A529" t="s">
        <v>7047</v>
      </c>
      <c r="B529">
        <v>4.8896208761891697E-3</v>
      </c>
      <c r="C529" s="23">
        <v>40.6666666666667</v>
      </c>
      <c r="D529" s="23">
        <v>57.3333333333333</v>
      </c>
      <c r="E529" s="23">
        <v>62.3333333333333</v>
      </c>
      <c r="F529" s="23">
        <v>53.3333333333333</v>
      </c>
      <c r="G529" t="s">
        <v>7048</v>
      </c>
      <c r="H529" t="s">
        <v>7049</v>
      </c>
      <c r="I529" t="s">
        <v>7050</v>
      </c>
      <c r="J529" t="s">
        <v>7051</v>
      </c>
      <c r="K529" t="s">
        <v>7052</v>
      </c>
      <c r="L529" t="s">
        <v>7053</v>
      </c>
      <c r="M529" t="s">
        <v>7054</v>
      </c>
      <c r="O529" t="s">
        <v>11444</v>
      </c>
    </row>
    <row r="530" spans="1:15">
      <c r="A530" t="s">
        <v>3313</v>
      </c>
      <c r="B530">
        <v>4.8896208761891697E-3</v>
      </c>
      <c r="C530" s="23">
        <v>35.3333333333333</v>
      </c>
      <c r="D530" s="23">
        <v>38.6666666666667</v>
      </c>
      <c r="E530" s="23">
        <v>55</v>
      </c>
      <c r="F530" s="23">
        <v>44.3333333333333</v>
      </c>
      <c r="G530" t="s">
        <v>3314</v>
      </c>
      <c r="H530" t="s">
        <v>3315</v>
      </c>
      <c r="I530" t="s">
        <v>3316</v>
      </c>
      <c r="J530" t="s">
        <v>3317</v>
      </c>
      <c r="K530" t="s">
        <v>3318</v>
      </c>
      <c r="L530" t="s">
        <v>3319</v>
      </c>
      <c r="M530" t="s">
        <v>3320</v>
      </c>
      <c r="O530" t="s">
        <v>11444</v>
      </c>
    </row>
    <row r="531" spans="1:15">
      <c r="A531" t="s">
        <v>7940</v>
      </c>
      <c r="B531">
        <v>4.8896208761891697E-3</v>
      </c>
      <c r="C531" s="23">
        <v>7.3333333333333304</v>
      </c>
      <c r="D531" s="23">
        <v>13</v>
      </c>
      <c r="E531" s="23">
        <v>17.6666666666667</v>
      </c>
      <c r="F531" s="23">
        <v>16</v>
      </c>
      <c r="G531" t="s">
        <v>7941</v>
      </c>
      <c r="H531" t="s">
        <v>7942</v>
      </c>
      <c r="I531" t="s">
        <v>7943</v>
      </c>
      <c r="J531" t="s">
        <v>7944</v>
      </c>
      <c r="K531" t="s">
        <v>7945</v>
      </c>
      <c r="L531" t="s">
        <v>7946</v>
      </c>
      <c r="M531" t="s">
        <v>7947</v>
      </c>
      <c r="O531" t="s">
        <v>11444</v>
      </c>
    </row>
    <row r="532" spans="1:15">
      <c r="A532" t="s">
        <v>4101</v>
      </c>
      <c r="B532">
        <v>4.8896208761891697E-3</v>
      </c>
      <c r="C532" s="23">
        <v>0</v>
      </c>
      <c r="D532" s="23">
        <v>1</v>
      </c>
      <c r="E532" s="23">
        <v>3</v>
      </c>
      <c r="F532" s="23">
        <v>2.6666666666666701</v>
      </c>
      <c r="G532" t="s">
        <v>4102</v>
      </c>
      <c r="H532" t="s">
        <v>4103</v>
      </c>
      <c r="I532" t="s">
        <v>4104</v>
      </c>
      <c r="L532" t="s">
        <v>4105</v>
      </c>
      <c r="M532" t="s">
        <v>391</v>
      </c>
      <c r="O532" t="s">
        <v>11444</v>
      </c>
    </row>
    <row r="533" spans="1:15">
      <c r="A533" t="s">
        <v>8379</v>
      </c>
      <c r="B533">
        <v>5.0453780563342503E-3</v>
      </c>
      <c r="C533" s="23">
        <v>1.3333333333333299</v>
      </c>
      <c r="D533" s="23">
        <v>6.6666666666666696</v>
      </c>
      <c r="E533" s="23">
        <v>3.3333333333333299</v>
      </c>
      <c r="F533" s="23">
        <v>6.3333333333333304</v>
      </c>
      <c r="G533" t="s">
        <v>8380</v>
      </c>
      <c r="H533" t="s">
        <v>8381</v>
      </c>
      <c r="I533" t="s">
        <v>8382</v>
      </c>
      <c r="J533" t="s">
        <v>8383</v>
      </c>
      <c r="K533" t="s">
        <v>8384</v>
      </c>
      <c r="L533" t="s">
        <v>8385</v>
      </c>
      <c r="M533" t="s">
        <v>8386</v>
      </c>
      <c r="O533" t="s">
        <v>11444</v>
      </c>
    </row>
    <row r="534" spans="1:15">
      <c r="A534" t="s">
        <v>3791</v>
      </c>
      <c r="B534">
        <v>5.0553892894683299E-3</v>
      </c>
      <c r="C534" s="23">
        <v>25</v>
      </c>
      <c r="D534" s="23">
        <v>37.3333333333333</v>
      </c>
      <c r="E534" s="23">
        <v>37</v>
      </c>
      <c r="F534" s="23">
        <v>42.6666666666667</v>
      </c>
      <c r="G534" t="s">
        <v>3792</v>
      </c>
      <c r="H534" t="s">
        <v>3793</v>
      </c>
      <c r="I534" t="s">
        <v>3794</v>
      </c>
      <c r="J534" t="s">
        <v>3795</v>
      </c>
      <c r="K534" t="s">
        <v>3796</v>
      </c>
      <c r="L534" t="s">
        <v>3797</v>
      </c>
      <c r="M534" t="s">
        <v>3798</v>
      </c>
      <c r="N534" t="s">
        <v>3799</v>
      </c>
      <c r="O534" t="s">
        <v>11444</v>
      </c>
    </row>
    <row r="535" spans="1:15">
      <c r="A535" t="s">
        <v>9662</v>
      </c>
      <c r="B535">
        <v>5.0553892894683299E-3</v>
      </c>
      <c r="C535" s="23">
        <v>0.33333333333333298</v>
      </c>
      <c r="D535" s="23">
        <v>2.6666666666666701</v>
      </c>
      <c r="E535" s="23">
        <v>0.33333333333333298</v>
      </c>
      <c r="F535" s="23">
        <v>0</v>
      </c>
      <c r="G535" t="s">
        <v>9663</v>
      </c>
      <c r="H535" t="s">
        <v>9664</v>
      </c>
      <c r="I535" t="s">
        <v>9665</v>
      </c>
      <c r="J535" t="s">
        <v>9666</v>
      </c>
      <c r="K535" t="s">
        <v>9667</v>
      </c>
      <c r="L535" t="s">
        <v>9668</v>
      </c>
      <c r="M535" t="s">
        <v>9669</v>
      </c>
      <c r="O535" t="s">
        <v>11444</v>
      </c>
    </row>
    <row r="536" spans="1:15">
      <c r="A536" t="s">
        <v>4731</v>
      </c>
      <c r="B536">
        <v>5.0934838904439896E-3</v>
      </c>
      <c r="C536" s="23">
        <v>0.33333333333333298</v>
      </c>
      <c r="D536" s="23">
        <v>4.3333333333333304</v>
      </c>
      <c r="E536" s="23">
        <v>1</v>
      </c>
      <c r="F536" s="23">
        <v>2.6666666666666701</v>
      </c>
      <c r="G536" t="s">
        <v>4732</v>
      </c>
      <c r="H536" t="s">
        <v>4733</v>
      </c>
      <c r="I536" t="s">
        <v>4734</v>
      </c>
      <c r="J536" t="s">
        <v>4735</v>
      </c>
      <c r="K536" t="s">
        <v>4736</v>
      </c>
      <c r="L536" t="s">
        <v>4737</v>
      </c>
      <c r="M536" t="s">
        <v>4738</v>
      </c>
      <c r="O536" t="s">
        <v>11444</v>
      </c>
    </row>
    <row r="537" spans="1:15">
      <c r="A537" t="s">
        <v>6671</v>
      </c>
      <c r="B537">
        <v>5.1754816672579902E-3</v>
      </c>
      <c r="C537" s="23">
        <v>2.3333333333333299</v>
      </c>
      <c r="D537" s="23">
        <v>6.6666666666666696</v>
      </c>
      <c r="E537" s="23">
        <v>9.3333333333333304</v>
      </c>
      <c r="F537" s="23">
        <v>8</v>
      </c>
      <c r="G537" t="s">
        <v>6672</v>
      </c>
      <c r="H537" t="s">
        <v>6673</v>
      </c>
      <c r="I537" t="s">
        <v>6674</v>
      </c>
      <c r="J537" t="s">
        <v>6675</v>
      </c>
      <c r="K537" t="s">
        <v>6676</v>
      </c>
      <c r="L537" t="s">
        <v>6677</v>
      </c>
      <c r="M537" t="s">
        <v>6678</v>
      </c>
      <c r="O537" t="s">
        <v>11444</v>
      </c>
    </row>
    <row r="538" spans="1:15">
      <c r="A538" t="s">
        <v>5073</v>
      </c>
      <c r="B538">
        <v>5.1787790473842698E-3</v>
      </c>
      <c r="C538" s="23">
        <v>18.3333333333333</v>
      </c>
      <c r="D538" s="23">
        <v>34</v>
      </c>
      <c r="E538" s="23">
        <v>29</v>
      </c>
      <c r="F538" s="23">
        <v>27.3333333333333</v>
      </c>
      <c r="G538" t="s">
        <v>5074</v>
      </c>
      <c r="H538" t="s">
        <v>5075</v>
      </c>
      <c r="I538" t="s">
        <v>5076</v>
      </c>
      <c r="J538" t="s">
        <v>5077</v>
      </c>
      <c r="K538" t="s">
        <v>5078</v>
      </c>
      <c r="L538" t="s">
        <v>5079</v>
      </c>
      <c r="M538" t="s">
        <v>1889</v>
      </c>
      <c r="O538" t="s">
        <v>11444</v>
      </c>
    </row>
    <row r="539" spans="1:15">
      <c r="A539" t="s">
        <v>9670</v>
      </c>
      <c r="B539">
        <v>5.2230859318976204E-3</v>
      </c>
      <c r="C539" s="23">
        <v>0.33333333333333298</v>
      </c>
      <c r="D539" s="23">
        <v>1</v>
      </c>
      <c r="E539" s="23">
        <v>4</v>
      </c>
      <c r="F539" s="23">
        <v>0.66666666666666696</v>
      </c>
      <c r="G539" t="s">
        <v>9671</v>
      </c>
      <c r="H539" t="s">
        <v>9672</v>
      </c>
      <c r="I539" t="s">
        <v>9673</v>
      </c>
      <c r="J539" t="s">
        <v>9674</v>
      </c>
      <c r="K539" t="s">
        <v>9675</v>
      </c>
      <c r="L539" t="s">
        <v>9676</v>
      </c>
      <c r="M539" t="s">
        <v>9677</v>
      </c>
      <c r="O539" t="s">
        <v>11444</v>
      </c>
    </row>
    <row r="540" spans="1:15">
      <c r="A540" t="s">
        <v>6591</v>
      </c>
      <c r="B540">
        <v>5.3468756342428302E-3</v>
      </c>
      <c r="C540" s="23">
        <v>0.66666666666666696</v>
      </c>
      <c r="D540" s="23">
        <v>3.3333333333333299</v>
      </c>
      <c r="E540" s="23">
        <v>6</v>
      </c>
      <c r="F540" s="23">
        <v>3</v>
      </c>
      <c r="G540" t="s">
        <v>6592</v>
      </c>
      <c r="H540" t="s">
        <v>6593</v>
      </c>
      <c r="I540" t="s">
        <v>6594</v>
      </c>
      <c r="J540" t="s">
        <v>6595</v>
      </c>
      <c r="K540" t="s">
        <v>6596</v>
      </c>
      <c r="L540" t="s">
        <v>6597</v>
      </c>
      <c r="M540" t="s">
        <v>6598</v>
      </c>
      <c r="O540" t="s">
        <v>11444</v>
      </c>
    </row>
    <row r="541" spans="1:15">
      <c r="A541" t="s">
        <v>2010</v>
      </c>
      <c r="B541">
        <v>5.4195016317569698E-3</v>
      </c>
      <c r="C541" s="23">
        <v>2.3333333333333299</v>
      </c>
      <c r="D541" s="23">
        <v>7.3333333333333304</v>
      </c>
      <c r="E541" s="23">
        <v>9.3333333333333304</v>
      </c>
      <c r="F541" s="23">
        <v>7.6666666666666696</v>
      </c>
      <c r="G541" t="s">
        <v>2011</v>
      </c>
      <c r="H541" t="s">
        <v>2012</v>
      </c>
      <c r="I541" t="s">
        <v>2013</v>
      </c>
      <c r="J541" t="s">
        <v>2014</v>
      </c>
      <c r="K541" t="s">
        <v>2015</v>
      </c>
      <c r="L541" t="s">
        <v>2016</v>
      </c>
      <c r="M541" t="s">
        <v>2017</v>
      </c>
      <c r="O541" t="s">
        <v>11444</v>
      </c>
    </row>
    <row r="542" spans="1:15">
      <c r="A542" t="s">
        <v>9678</v>
      </c>
      <c r="B542">
        <v>5.4961805608279499E-3</v>
      </c>
      <c r="C542" s="23">
        <v>5</v>
      </c>
      <c r="D542" s="23">
        <v>2.3333333333333299</v>
      </c>
      <c r="E542" s="23">
        <v>0.66666666666666696</v>
      </c>
      <c r="F542" s="23">
        <v>1</v>
      </c>
      <c r="G542" t="s">
        <v>9679</v>
      </c>
      <c r="H542" t="s">
        <v>9680</v>
      </c>
      <c r="I542" t="s">
        <v>9681</v>
      </c>
      <c r="J542" t="s">
        <v>9682</v>
      </c>
      <c r="K542" t="s">
        <v>9683</v>
      </c>
      <c r="L542" t="s">
        <v>9684</v>
      </c>
      <c r="M542" t="s">
        <v>9685</v>
      </c>
      <c r="O542" t="s">
        <v>11444</v>
      </c>
    </row>
    <row r="543" spans="1:15">
      <c r="A543" t="s">
        <v>3031</v>
      </c>
      <c r="B543">
        <v>5.5935870531233899E-3</v>
      </c>
      <c r="C543" s="23">
        <v>19.3333333333333</v>
      </c>
      <c r="D543" s="23">
        <v>31.3333333333333</v>
      </c>
      <c r="E543" s="23">
        <v>33.3333333333333</v>
      </c>
      <c r="F543" s="23">
        <v>32.6666666666667</v>
      </c>
      <c r="G543" t="s">
        <v>3032</v>
      </c>
      <c r="H543" t="s">
        <v>3033</v>
      </c>
      <c r="I543" t="s">
        <v>3034</v>
      </c>
      <c r="J543" t="s">
        <v>3035</v>
      </c>
      <c r="K543" t="s">
        <v>3036</v>
      </c>
      <c r="L543" t="s">
        <v>3037</v>
      </c>
      <c r="M543" t="s">
        <v>3038</v>
      </c>
      <c r="O543" t="s">
        <v>11444</v>
      </c>
    </row>
    <row r="544" spans="1:15">
      <c r="A544" t="s">
        <v>4290</v>
      </c>
      <c r="B544">
        <v>5.5956215982751797E-3</v>
      </c>
      <c r="C544" s="23">
        <v>4.6666666666666696</v>
      </c>
      <c r="D544" s="23">
        <v>9.6666666666666696</v>
      </c>
      <c r="E544" s="23">
        <v>14</v>
      </c>
      <c r="F544" s="23">
        <v>9.6666666666666696</v>
      </c>
      <c r="G544" t="s">
        <v>4291</v>
      </c>
      <c r="H544" t="s">
        <v>4292</v>
      </c>
      <c r="I544" t="s">
        <v>4293</v>
      </c>
      <c r="J544" t="s">
        <v>4294</v>
      </c>
      <c r="K544" t="s">
        <v>4295</v>
      </c>
      <c r="L544" t="s">
        <v>4296</v>
      </c>
      <c r="M544" t="s">
        <v>4297</v>
      </c>
      <c r="N544" t="s">
        <v>4298</v>
      </c>
      <c r="O544" t="s">
        <v>11444</v>
      </c>
    </row>
    <row r="545" spans="1:15">
      <c r="A545" t="s">
        <v>9686</v>
      </c>
      <c r="B545">
        <v>5.6989984663167103E-3</v>
      </c>
      <c r="C545" s="23">
        <v>0.33333333333333298</v>
      </c>
      <c r="D545" s="23">
        <v>1.6666666666666701</v>
      </c>
      <c r="E545" s="23">
        <v>3.6666666666666701</v>
      </c>
      <c r="F545" s="23">
        <v>4.3333333333333304</v>
      </c>
      <c r="G545" t="s">
        <v>9687</v>
      </c>
      <c r="H545" t="s">
        <v>9688</v>
      </c>
      <c r="I545" t="s">
        <v>9689</v>
      </c>
      <c r="J545" t="s">
        <v>9690</v>
      </c>
      <c r="K545" t="s">
        <v>9691</v>
      </c>
      <c r="L545" t="s">
        <v>9692</v>
      </c>
      <c r="M545" t="s">
        <v>9693</v>
      </c>
      <c r="O545" t="s">
        <v>11444</v>
      </c>
    </row>
    <row r="546" spans="1:15">
      <c r="A546" t="s">
        <v>2326</v>
      </c>
      <c r="B546">
        <v>5.7583728367922599E-3</v>
      </c>
      <c r="C546" s="23">
        <v>13</v>
      </c>
      <c r="D546" s="23">
        <v>19.3333333333333</v>
      </c>
      <c r="E546" s="23">
        <v>26</v>
      </c>
      <c r="F546" s="23">
        <v>23</v>
      </c>
      <c r="G546" t="s">
        <v>2327</v>
      </c>
      <c r="H546" t="s">
        <v>2328</v>
      </c>
      <c r="I546" t="s">
        <v>2329</v>
      </c>
      <c r="J546" t="s">
        <v>2330</v>
      </c>
      <c r="K546" t="s">
        <v>2331</v>
      </c>
      <c r="L546" t="s">
        <v>2332</v>
      </c>
      <c r="M546" t="s">
        <v>2333</v>
      </c>
      <c r="O546" t="s">
        <v>11444</v>
      </c>
    </row>
    <row r="547" spans="1:15">
      <c r="A547" t="s">
        <v>7121</v>
      </c>
      <c r="B547">
        <v>5.7608884230389403E-3</v>
      </c>
      <c r="C547" s="23">
        <v>2.3333333333333299</v>
      </c>
      <c r="D547" s="23">
        <v>7</v>
      </c>
      <c r="E547" s="23">
        <v>9.3333333333333304</v>
      </c>
      <c r="F547" s="23">
        <v>7.6666666666666696</v>
      </c>
      <c r="G547" t="s">
        <v>7122</v>
      </c>
      <c r="H547" t="s">
        <v>7123</v>
      </c>
      <c r="I547" t="s">
        <v>7124</v>
      </c>
      <c r="J547" t="s">
        <v>7125</v>
      </c>
      <c r="K547" t="s">
        <v>7126</v>
      </c>
      <c r="L547" t="s">
        <v>7127</v>
      </c>
      <c r="M547" t="s">
        <v>7128</v>
      </c>
      <c r="O547" t="s">
        <v>11444</v>
      </c>
    </row>
    <row r="548" spans="1:15">
      <c r="A548" t="s">
        <v>1809</v>
      </c>
      <c r="B548">
        <v>5.9115113720528498E-3</v>
      </c>
      <c r="C548" s="23">
        <v>23</v>
      </c>
      <c r="D548" s="23">
        <v>27.3333333333333</v>
      </c>
      <c r="E548" s="23">
        <v>39.6666666666667</v>
      </c>
      <c r="F548" s="23">
        <v>29.6666666666667</v>
      </c>
      <c r="G548" t="s">
        <v>1810</v>
      </c>
      <c r="H548" t="s">
        <v>1811</v>
      </c>
      <c r="I548" t="s">
        <v>1812</v>
      </c>
      <c r="J548" t="s">
        <v>1813</v>
      </c>
      <c r="K548" t="s">
        <v>1814</v>
      </c>
      <c r="L548" t="s">
        <v>1815</v>
      </c>
      <c r="M548" t="s">
        <v>1816</v>
      </c>
      <c r="N548" t="s">
        <v>1817</v>
      </c>
      <c r="O548" t="s">
        <v>11444</v>
      </c>
    </row>
    <row r="549" spans="1:15">
      <c r="A549" t="s">
        <v>7154</v>
      </c>
      <c r="B549">
        <v>5.9227448549610002E-3</v>
      </c>
      <c r="C549" s="23">
        <v>8.6666666666666696</v>
      </c>
      <c r="D549" s="23">
        <v>17</v>
      </c>
      <c r="E549" s="23">
        <v>16.6666666666667</v>
      </c>
      <c r="F549" s="23">
        <v>19.6666666666667</v>
      </c>
      <c r="G549" t="s">
        <v>7155</v>
      </c>
      <c r="H549" t="s">
        <v>7156</v>
      </c>
      <c r="I549" t="s">
        <v>7157</v>
      </c>
      <c r="J549" t="s">
        <v>7158</v>
      </c>
      <c r="K549" t="s">
        <v>7159</v>
      </c>
      <c r="L549" t="s">
        <v>7160</v>
      </c>
      <c r="M549" t="s">
        <v>7161</v>
      </c>
      <c r="N549" t="s">
        <v>7162</v>
      </c>
      <c r="O549" t="s">
        <v>11444</v>
      </c>
    </row>
    <row r="550" spans="1:15">
      <c r="A550" t="s">
        <v>3483</v>
      </c>
      <c r="B550">
        <v>6.0384437281403398E-3</v>
      </c>
      <c r="C550" s="23">
        <v>9</v>
      </c>
      <c r="D550" s="23">
        <v>17.6666666666667</v>
      </c>
      <c r="E550" s="23">
        <v>18</v>
      </c>
      <c r="F550" s="23">
        <v>19.6666666666667</v>
      </c>
      <c r="G550" t="s">
        <v>3484</v>
      </c>
      <c r="H550" t="s">
        <v>3485</v>
      </c>
      <c r="I550" t="s">
        <v>3486</v>
      </c>
      <c r="J550" t="s">
        <v>3487</v>
      </c>
      <c r="K550" t="s">
        <v>3488</v>
      </c>
      <c r="L550" t="s">
        <v>3489</v>
      </c>
      <c r="M550" t="s">
        <v>3490</v>
      </c>
      <c r="O550" t="s">
        <v>11444</v>
      </c>
    </row>
    <row r="551" spans="1:15">
      <c r="A551" t="s">
        <v>4861</v>
      </c>
      <c r="B551">
        <v>6.14668431414134E-3</v>
      </c>
      <c r="C551" s="23">
        <v>6.3333333333333304</v>
      </c>
      <c r="D551" s="23">
        <v>11.3333333333333</v>
      </c>
      <c r="E551" s="23">
        <v>11.3333333333333</v>
      </c>
      <c r="F551" s="23">
        <v>16.6666666666667</v>
      </c>
      <c r="G551" t="s">
        <v>4862</v>
      </c>
      <c r="H551" t="s">
        <v>4863</v>
      </c>
      <c r="I551" t="s">
        <v>4864</v>
      </c>
      <c r="J551" t="s">
        <v>4865</v>
      </c>
      <c r="K551" t="s">
        <v>4866</v>
      </c>
      <c r="L551" t="s">
        <v>4867</v>
      </c>
      <c r="M551" t="s">
        <v>4868</v>
      </c>
      <c r="O551" t="s">
        <v>11444</v>
      </c>
    </row>
    <row r="552" spans="1:15">
      <c r="A552" t="s">
        <v>9694</v>
      </c>
      <c r="B552">
        <v>6.14668431414134E-3</v>
      </c>
      <c r="C552" s="23">
        <v>0</v>
      </c>
      <c r="D552" s="23">
        <v>0.66666666666666696</v>
      </c>
      <c r="E552" s="23">
        <v>3</v>
      </c>
      <c r="F552" s="23">
        <v>0.66666666666666696</v>
      </c>
      <c r="G552" t="s">
        <v>9695</v>
      </c>
      <c r="H552" t="s">
        <v>9696</v>
      </c>
      <c r="I552" t="s">
        <v>9697</v>
      </c>
      <c r="J552" t="s">
        <v>9698</v>
      </c>
      <c r="K552" t="s">
        <v>9699</v>
      </c>
      <c r="L552" t="s">
        <v>9700</v>
      </c>
      <c r="M552" t="s">
        <v>9701</v>
      </c>
      <c r="N552" t="s">
        <v>1580</v>
      </c>
      <c r="O552" t="s">
        <v>11444</v>
      </c>
    </row>
    <row r="553" spans="1:15">
      <c r="A553" t="s">
        <v>6961</v>
      </c>
      <c r="B553">
        <v>6.2412893946268101E-3</v>
      </c>
      <c r="C553" s="23">
        <v>3</v>
      </c>
      <c r="D553" s="23">
        <v>6.6666666666666696</v>
      </c>
      <c r="E553" s="23">
        <v>9</v>
      </c>
      <c r="F553" s="23">
        <v>10.3333333333333</v>
      </c>
      <c r="G553" t="s">
        <v>6962</v>
      </c>
      <c r="H553" t="s">
        <v>6963</v>
      </c>
      <c r="I553" t="s">
        <v>6964</v>
      </c>
      <c r="J553" t="s">
        <v>6965</v>
      </c>
      <c r="K553" t="s">
        <v>6966</v>
      </c>
      <c r="L553" t="s">
        <v>6967</v>
      </c>
      <c r="M553" t="s">
        <v>6968</v>
      </c>
      <c r="O553" t="s">
        <v>11444</v>
      </c>
    </row>
    <row r="554" spans="1:15">
      <c r="A554" t="s">
        <v>9702</v>
      </c>
      <c r="B554">
        <v>6.3008113543497699E-3</v>
      </c>
      <c r="C554" s="23">
        <v>1.3333333333333299</v>
      </c>
      <c r="D554" s="23">
        <v>1</v>
      </c>
      <c r="E554" s="23">
        <v>5.3333333333333304</v>
      </c>
      <c r="F554" s="23">
        <v>1.3333333333333299</v>
      </c>
      <c r="G554" t="s">
        <v>9703</v>
      </c>
      <c r="H554" t="s">
        <v>9704</v>
      </c>
      <c r="I554" t="s">
        <v>9705</v>
      </c>
      <c r="J554" t="s">
        <v>9706</v>
      </c>
      <c r="K554" t="s">
        <v>9707</v>
      </c>
      <c r="L554" t="s">
        <v>9708</v>
      </c>
      <c r="M554" t="s">
        <v>9709</v>
      </c>
      <c r="O554" t="s">
        <v>11444</v>
      </c>
    </row>
    <row r="555" spans="1:15">
      <c r="A555" t="s">
        <v>9710</v>
      </c>
      <c r="B555">
        <v>6.3008113543497699E-3</v>
      </c>
      <c r="C555" s="23">
        <v>0</v>
      </c>
      <c r="D555" s="23">
        <v>2.3333333333333299</v>
      </c>
      <c r="E555" s="23">
        <v>1.6666666666666701</v>
      </c>
      <c r="F555" s="23">
        <v>3.3333333333333299</v>
      </c>
      <c r="G555" t="s">
        <v>9711</v>
      </c>
      <c r="H555" t="s">
        <v>9712</v>
      </c>
      <c r="I555" t="s">
        <v>9713</v>
      </c>
      <c r="J555" t="s">
        <v>9714</v>
      </c>
      <c r="K555" t="s">
        <v>9715</v>
      </c>
      <c r="L555" t="s">
        <v>9716</v>
      </c>
      <c r="M555" t="s">
        <v>9717</v>
      </c>
      <c r="O555" t="s">
        <v>11444</v>
      </c>
    </row>
    <row r="556" spans="1:15">
      <c r="A556" t="s">
        <v>6796</v>
      </c>
      <c r="B556">
        <v>6.4033445026621099E-3</v>
      </c>
      <c r="C556" s="23">
        <v>0</v>
      </c>
      <c r="D556" s="23">
        <v>3.3333333333333299</v>
      </c>
      <c r="E556" s="23">
        <v>2</v>
      </c>
      <c r="F556" s="23">
        <v>2.3333333333333299</v>
      </c>
      <c r="G556" t="s">
        <v>6797</v>
      </c>
      <c r="H556" t="s">
        <v>6798</v>
      </c>
      <c r="I556" t="s">
        <v>6799</v>
      </c>
      <c r="J556" t="s">
        <v>6800</v>
      </c>
      <c r="K556" t="s">
        <v>6801</v>
      </c>
      <c r="L556" t="s">
        <v>6802</v>
      </c>
      <c r="M556" t="s">
        <v>6803</v>
      </c>
      <c r="O556" t="s">
        <v>11444</v>
      </c>
    </row>
    <row r="557" spans="1:15">
      <c r="A557" t="s">
        <v>2772</v>
      </c>
      <c r="B557">
        <v>6.4033445026621099E-3</v>
      </c>
      <c r="C557" s="23">
        <v>0</v>
      </c>
      <c r="D557" s="23">
        <v>2</v>
      </c>
      <c r="E557" s="23">
        <v>2.3333333333333299</v>
      </c>
      <c r="F557" s="23">
        <v>3.3333333333333299</v>
      </c>
      <c r="G557" t="s">
        <v>2773</v>
      </c>
      <c r="H557" t="s">
        <v>2774</v>
      </c>
      <c r="I557" t="s">
        <v>2775</v>
      </c>
      <c r="J557" t="s">
        <v>2776</v>
      </c>
      <c r="K557" t="s">
        <v>2777</v>
      </c>
      <c r="L557" t="s">
        <v>2778</v>
      </c>
      <c r="M557" t="s">
        <v>2779</v>
      </c>
      <c r="O557" t="s">
        <v>11444</v>
      </c>
    </row>
    <row r="558" spans="1:15">
      <c r="A558" t="s">
        <v>4666</v>
      </c>
      <c r="B558">
        <v>6.5399002208442504E-3</v>
      </c>
      <c r="C558" s="23">
        <v>1.3333333333333299</v>
      </c>
      <c r="D558" s="23">
        <v>6.6666666666666696</v>
      </c>
      <c r="E558" s="23">
        <v>6</v>
      </c>
      <c r="F558" s="23">
        <v>3.3333333333333299</v>
      </c>
      <c r="G558" t="s">
        <v>4667</v>
      </c>
      <c r="H558" t="s">
        <v>4668</v>
      </c>
      <c r="I558" t="s">
        <v>4669</v>
      </c>
      <c r="J558" t="s">
        <v>4670</v>
      </c>
      <c r="K558" t="s">
        <v>4671</v>
      </c>
      <c r="L558" t="s">
        <v>4672</v>
      </c>
      <c r="M558" t="s">
        <v>4673</v>
      </c>
      <c r="N558" t="s">
        <v>4674</v>
      </c>
      <c r="O558" t="s">
        <v>11444</v>
      </c>
    </row>
    <row r="559" spans="1:15">
      <c r="A559" t="s">
        <v>4436</v>
      </c>
      <c r="B559">
        <v>6.5399002208442504E-3</v>
      </c>
      <c r="C559" s="23">
        <v>0</v>
      </c>
      <c r="D559" s="23">
        <v>3.3333333333333299</v>
      </c>
      <c r="E559" s="23">
        <v>1.3333333333333299</v>
      </c>
      <c r="F559" s="23">
        <v>2</v>
      </c>
      <c r="G559" t="s">
        <v>4437</v>
      </c>
      <c r="H559" t="s">
        <v>4438</v>
      </c>
      <c r="I559" t="s">
        <v>4439</v>
      </c>
      <c r="J559" t="s">
        <v>4440</v>
      </c>
      <c r="K559" t="s">
        <v>4441</v>
      </c>
      <c r="L559" t="s">
        <v>4442</v>
      </c>
      <c r="M559" t="s">
        <v>4443</v>
      </c>
      <c r="O559" t="s">
        <v>11444</v>
      </c>
    </row>
    <row r="560" spans="1:15">
      <c r="A560" t="s">
        <v>9718</v>
      </c>
      <c r="B560">
        <v>6.5399002208442504E-3</v>
      </c>
      <c r="C560" s="23">
        <v>0</v>
      </c>
      <c r="D560" s="23">
        <v>1.3333333333333299</v>
      </c>
      <c r="E560" s="23">
        <v>2</v>
      </c>
      <c r="F560" s="23">
        <v>0</v>
      </c>
      <c r="G560" t="s">
        <v>9719</v>
      </c>
      <c r="H560" t="s">
        <v>9720</v>
      </c>
      <c r="I560" t="s">
        <v>9721</v>
      </c>
      <c r="J560" t="s">
        <v>9722</v>
      </c>
      <c r="K560" t="s">
        <v>9723</v>
      </c>
      <c r="L560" t="s">
        <v>9724</v>
      </c>
      <c r="M560" t="s">
        <v>9725</v>
      </c>
      <c r="O560" t="s">
        <v>11444</v>
      </c>
    </row>
    <row r="561" spans="1:15">
      <c r="A561" t="s">
        <v>1339</v>
      </c>
      <c r="B561">
        <v>6.5399002208442504E-3</v>
      </c>
      <c r="C561" s="23">
        <v>0</v>
      </c>
      <c r="D561" s="23">
        <v>1.3333333333333299</v>
      </c>
      <c r="E561" s="23">
        <v>0</v>
      </c>
      <c r="F561" s="23">
        <v>2</v>
      </c>
      <c r="G561" t="s">
        <v>1340</v>
      </c>
      <c r="H561" t="s">
        <v>1341</v>
      </c>
      <c r="I561" t="s">
        <v>1342</v>
      </c>
      <c r="J561" t="s">
        <v>1343</v>
      </c>
      <c r="K561" t="s">
        <v>1344</v>
      </c>
      <c r="L561" t="s">
        <v>1345</v>
      </c>
      <c r="M561" t="s">
        <v>1346</v>
      </c>
      <c r="O561" t="s">
        <v>11444</v>
      </c>
    </row>
    <row r="562" spans="1:15">
      <c r="A562" t="s">
        <v>7208</v>
      </c>
      <c r="B562">
        <v>6.5399002208442504E-3</v>
      </c>
      <c r="C562" s="23">
        <v>0</v>
      </c>
      <c r="D562" s="23">
        <v>0</v>
      </c>
      <c r="E562" s="23">
        <v>2</v>
      </c>
      <c r="F562" s="23">
        <v>1.3333333333333299</v>
      </c>
      <c r="G562" t="s">
        <v>7209</v>
      </c>
      <c r="H562" t="s">
        <v>7210</v>
      </c>
      <c r="I562" t="s">
        <v>7211</v>
      </c>
      <c r="J562" t="s">
        <v>7212</v>
      </c>
      <c r="K562" t="s">
        <v>7213</v>
      </c>
      <c r="L562" t="s">
        <v>7214</v>
      </c>
      <c r="M562" t="s">
        <v>7215</v>
      </c>
      <c r="O562" t="s">
        <v>11444</v>
      </c>
    </row>
    <row r="563" spans="1:15">
      <c r="A563" t="s">
        <v>5677</v>
      </c>
      <c r="B563">
        <v>6.6553267076029498E-3</v>
      </c>
      <c r="C563" s="23">
        <v>34.6666666666667</v>
      </c>
      <c r="D563" s="23">
        <v>47</v>
      </c>
      <c r="E563" s="23">
        <v>38.6666666666667</v>
      </c>
      <c r="F563" s="23">
        <v>28.6666666666667</v>
      </c>
      <c r="G563" t="s">
        <v>5678</v>
      </c>
      <c r="H563" t="s">
        <v>5679</v>
      </c>
      <c r="I563" t="s">
        <v>5680</v>
      </c>
      <c r="J563" t="s">
        <v>5681</v>
      </c>
      <c r="K563" t="s">
        <v>5682</v>
      </c>
      <c r="L563" t="s">
        <v>5683</v>
      </c>
      <c r="M563" t="s">
        <v>5684</v>
      </c>
      <c r="O563" t="s">
        <v>11444</v>
      </c>
    </row>
    <row r="564" spans="1:15">
      <c r="A564" t="s">
        <v>6542</v>
      </c>
      <c r="B564">
        <v>6.6892774726082802E-3</v>
      </c>
      <c r="C564" s="23">
        <v>1</v>
      </c>
      <c r="D564" s="23">
        <v>1.3333333333333299</v>
      </c>
      <c r="E564" s="23">
        <v>5.3333333333333304</v>
      </c>
      <c r="F564" s="23">
        <v>4</v>
      </c>
      <c r="G564" t="s">
        <v>6543</v>
      </c>
      <c r="H564" t="s">
        <v>6544</v>
      </c>
      <c r="I564" t="s">
        <v>6545</v>
      </c>
      <c r="J564" t="s">
        <v>6546</v>
      </c>
      <c r="K564" t="s">
        <v>6547</v>
      </c>
      <c r="L564" t="s">
        <v>6548</v>
      </c>
      <c r="M564" t="s">
        <v>6549</v>
      </c>
      <c r="O564" t="s">
        <v>11444</v>
      </c>
    </row>
    <row r="565" spans="1:15">
      <c r="A565" t="s">
        <v>5147</v>
      </c>
      <c r="B565">
        <v>6.9060884841788796E-3</v>
      </c>
      <c r="C565" s="23">
        <v>3.6666666666666701</v>
      </c>
      <c r="D565" s="23">
        <v>9</v>
      </c>
      <c r="E565" s="23">
        <v>11</v>
      </c>
      <c r="F565" s="23">
        <v>10.6666666666667</v>
      </c>
      <c r="G565" t="s">
        <v>5148</v>
      </c>
      <c r="H565" t="s">
        <v>5149</v>
      </c>
      <c r="I565" t="s">
        <v>5150</v>
      </c>
      <c r="J565" t="s">
        <v>5151</v>
      </c>
      <c r="K565" t="s">
        <v>5152</v>
      </c>
      <c r="L565" t="s">
        <v>5153</v>
      </c>
      <c r="M565" t="s">
        <v>5154</v>
      </c>
      <c r="O565" t="s">
        <v>11444</v>
      </c>
    </row>
    <row r="566" spans="1:15">
      <c r="A566" t="s">
        <v>4218</v>
      </c>
      <c r="B566">
        <v>6.9147217365525199E-3</v>
      </c>
      <c r="C566" s="23">
        <v>3.3333333333333299</v>
      </c>
      <c r="D566" s="23">
        <v>4.6666666666666696</v>
      </c>
      <c r="E566" s="23">
        <v>10</v>
      </c>
      <c r="F566" s="23">
        <v>8.6666666666666696</v>
      </c>
      <c r="G566" t="s">
        <v>4219</v>
      </c>
      <c r="H566" t="s">
        <v>4220</v>
      </c>
      <c r="I566" t="s">
        <v>4221</v>
      </c>
      <c r="J566" t="s">
        <v>4222</v>
      </c>
      <c r="K566" t="s">
        <v>4223</v>
      </c>
      <c r="L566" t="s">
        <v>4224</v>
      </c>
      <c r="M566" t="s">
        <v>4225</v>
      </c>
      <c r="O566" t="s">
        <v>11444</v>
      </c>
    </row>
    <row r="567" spans="1:15">
      <c r="A567" t="s">
        <v>4626</v>
      </c>
      <c r="B567">
        <v>6.9196882400726798E-3</v>
      </c>
      <c r="C567" s="23">
        <v>25.3333333333333</v>
      </c>
      <c r="D567" s="23">
        <v>29.6666666666667</v>
      </c>
      <c r="E567" s="23">
        <v>35.3333333333333</v>
      </c>
      <c r="F567" s="23">
        <v>42</v>
      </c>
      <c r="G567" t="s">
        <v>4627</v>
      </c>
      <c r="H567" t="s">
        <v>4628</v>
      </c>
      <c r="I567" t="s">
        <v>4629</v>
      </c>
      <c r="J567" t="s">
        <v>4630</v>
      </c>
      <c r="K567" t="s">
        <v>4631</v>
      </c>
      <c r="L567" t="s">
        <v>4632</v>
      </c>
      <c r="M567" t="s">
        <v>4633</v>
      </c>
      <c r="O567" t="s">
        <v>11444</v>
      </c>
    </row>
    <row r="568" spans="1:15">
      <c r="A568" t="s">
        <v>3003</v>
      </c>
      <c r="B568">
        <v>6.9196882400726798E-3</v>
      </c>
      <c r="C568" s="23">
        <v>37.3333333333333</v>
      </c>
      <c r="D568" s="23">
        <v>49.3333333333333</v>
      </c>
      <c r="E568" s="23">
        <v>42.3333333333333</v>
      </c>
      <c r="F568" s="23">
        <v>57</v>
      </c>
      <c r="G568" t="s">
        <v>3004</v>
      </c>
      <c r="H568" t="s">
        <v>3005</v>
      </c>
      <c r="I568" t="s">
        <v>3006</v>
      </c>
      <c r="J568" t="s">
        <v>3007</v>
      </c>
      <c r="K568" t="s">
        <v>3008</v>
      </c>
      <c r="L568" t="s">
        <v>3009</v>
      </c>
      <c r="M568" t="s">
        <v>3010</v>
      </c>
      <c r="O568" t="s">
        <v>11444</v>
      </c>
    </row>
    <row r="569" spans="1:15">
      <c r="A569" t="s">
        <v>9726</v>
      </c>
      <c r="B569">
        <v>6.9339226129877399E-3</v>
      </c>
      <c r="C569" s="23">
        <v>0.66666666666666696</v>
      </c>
      <c r="D569" s="23">
        <v>5.3333333333333304</v>
      </c>
      <c r="E569" s="23">
        <v>3</v>
      </c>
      <c r="F569" s="23">
        <v>4.6666666666666696</v>
      </c>
      <c r="G569" t="s">
        <v>9727</v>
      </c>
      <c r="H569" t="s">
        <v>9728</v>
      </c>
      <c r="I569" t="s">
        <v>9729</v>
      </c>
      <c r="J569" t="s">
        <v>9730</v>
      </c>
      <c r="K569" t="s">
        <v>9731</v>
      </c>
      <c r="L569" t="s">
        <v>9732</v>
      </c>
      <c r="M569" t="s">
        <v>9733</v>
      </c>
      <c r="O569" t="s">
        <v>11444</v>
      </c>
    </row>
    <row r="570" spans="1:15">
      <c r="A570" t="s">
        <v>3541</v>
      </c>
      <c r="B570">
        <v>6.9835685340447901E-3</v>
      </c>
      <c r="C570" s="23">
        <v>0.66666666666666696</v>
      </c>
      <c r="D570" s="23">
        <v>4</v>
      </c>
      <c r="E570" s="23">
        <v>3</v>
      </c>
      <c r="F570" s="23">
        <v>5.6666666666666696</v>
      </c>
      <c r="G570" t="s">
        <v>3542</v>
      </c>
      <c r="H570" t="s">
        <v>3543</v>
      </c>
      <c r="I570" t="s">
        <v>3544</v>
      </c>
      <c r="J570" t="s">
        <v>3545</v>
      </c>
      <c r="K570" t="s">
        <v>3546</v>
      </c>
      <c r="L570" t="s">
        <v>3547</v>
      </c>
      <c r="M570" t="s">
        <v>3548</v>
      </c>
      <c r="O570" t="s">
        <v>11444</v>
      </c>
    </row>
    <row r="571" spans="1:15">
      <c r="A571" t="s">
        <v>4474</v>
      </c>
      <c r="B571">
        <v>7.0602474309477596E-3</v>
      </c>
      <c r="C571" s="23">
        <v>1.6666666666666701</v>
      </c>
      <c r="D571" s="23">
        <v>5.3333333333333304</v>
      </c>
      <c r="E571" s="23">
        <v>6</v>
      </c>
      <c r="F571" s="23">
        <v>8</v>
      </c>
      <c r="G571" t="s">
        <v>4475</v>
      </c>
      <c r="H571" t="s">
        <v>4476</v>
      </c>
      <c r="I571" t="s">
        <v>4477</v>
      </c>
      <c r="J571" t="s">
        <v>4478</v>
      </c>
      <c r="K571" t="s">
        <v>4479</v>
      </c>
      <c r="L571" t="s">
        <v>4480</v>
      </c>
      <c r="M571" t="s">
        <v>4481</v>
      </c>
      <c r="O571" t="s">
        <v>11444</v>
      </c>
    </row>
    <row r="572" spans="1:15">
      <c r="A572" t="s">
        <v>9734</v>
      </c>
      <c r="B572">
        <v>7.2114904812331697E-3</v>
      </c>
      <c r="C572" s="23">
        <v>0</v>
      </c>
      <c r="D572" s="23">
        <v>2</v>
      </c>
      <c r="E572" s="23">
        <v>1.6666666666666701</v>
      </c>
      <c r="F572" s="23">
        <v>3.3333333333333299</v>
      </c>
      <c r="G572" t="s">
        <v>9735</v>
      </c>
      <c r="H572" t="s">
        <v>9736</v>
      </c>
      <c r="I572" t="s">
        <v>9737</v>
      </c>
      <c r="J572" t="s">
        <v>9738</v>
      </c>
      <c r="K572" t="s">
        <v>9739</v>
      </c>
      <c r="L572" t="s">
        <v>9740</v>
      </c>
      <c r="M572" t="s">
        <v>9741</v>
      </c>
      <c r="O572" t="s">
        <v>11444</v>
      </c>
    </row>
    <row r="573" spans="1:15">
      <c r="A573" t="s">
        <v>9742</v>
      </c>
      <c r="B573">
        <v>7.2114904812331697E-3</v>
      </c>
      <c r="C573" s="23">
        <v>0</v>
      </c>
      <c r="D573" s="23">
        <v>1.6666666666666701</v>
      </c>
      <c r="E573" s="23">
        <v>2</v>
      </c>
      <c r="F573" s="23">
        <v>3.3333333333333299</v>
      </c>
      <c r="G573" t="s">
        <v>9743</v>
      </c>
      <c r="H573" t="s">
        <v>9744</v>
      </c>
      <c r="I573" t="s">
        <v>9745</v>
      </c>
      <c r="J573" t="s">
        <v>9746</v>
      </c>
      <c r="K573" t="s">
        <v>9747</v>
      </c>
      <c r="L573" t="s">
        <v>9748</v>
      </c>
      <c r="M573" t="s">
        <v>9749</v>
      </c>
      <c r="N573" t="s">
        <v>9750</v>
      </c>
      <c r="O573" t="s">
        <v>11444</v>
      </c>
    </row>
    <row r="574" spans="1:15">
      <c r="A574" t="s">
        <v>3389</v>
      </c>
      <c r="B574">
        <v>7.2931321556442804E-3</v>
      </c>
      <c r="C574" s="23">
        <v>7.6666666666666696</v>
      </c>
      <c r="D574" s="23">
        <v>4</v>
      </c>
      <c r="E574" s="23">
        <v>3</v>
      </c>
      <c r="F574" s="23">
        <v>1.6666666666666701</v>
      </c>
      <c r="G574" t="s">
        <v>3390</v>
      </c>
      <c r="H574" t="s">
        <v>3391</v>
      </c>
      <c r="I574" t="s">
        <v>3392</v>
      </c>
      <c r="J574" t="s">
        <v>3393</v>
      </c>
      <c r="K574" t="s">
        <v>3394</v>
      </c>
      <c r="L574" t="s">
        <v>3395</v>
      </c>
      <c r="M574" t="s">
        <v>3396</v>
      </c>
      <c r="O574" t="s">
        <v>11444</v>
      </c>
    </row>
    <row r="575" spans="1:15">
      <c r="A575" t="s">
        <v>6145</v>
      </c>
      <c r="B575">
        <v>7.3245766205849603E-3</v>
      </c>
      <c r="C575" s="23">
        <v>16.6666666666667</v>
      </c>
      <c r="D575" s="23">
        <v>25.6666666666667</v>
      </c>
      <c r="E575" s="23">
        <v>23.6666666666667</v>
      </c>
      <c r="F575" s="23">
        <v>31.3333333333333</v>
      </c>
      <c r="G575" t="s">
        <v>6146</v>
      </c>
      <c r="H575" t="s">
        <v>6147</v>
      </c>
      <c r="I575" t="s">
        <v>6148</v>
      </c>
      <c r="J575" t="s">
        <v>6149</v>
      </c>
      <c r="K575" t="s">
        <v>6150</v>
      </c>
      <c r="L575" t="s">
        <v>6151</v>
      </c>
      <c r="M575" t="s">
        <v>6152</v>
      </c>
      <c r="O575" t="s">
        <v>11444</v>
      </c>
    </row>
    <row r="576" spans="1:15">
      <c r="A576" t="s">
        <v>7875</v>
      </c>
      <c r="B576">
        <v>7.3536369740423296E-3</v>
      </c>
      <c r="C576" s="23">
        <v>3.6666666666666701</v>
      </c>
      <c r="D576" s="23">
        <v>9.3333333333333304</v>
      </c>
      <c r="E576" s="23">
        <v>3.3333333333333299</v>
      </c>
      <c r="F576" s="23">
        <v>8</v>
      </c>
      <c r="G576" t="s">
        <v>7876</v>
      </c>
      <c r="H576" t="s">
        <v>7877</v>
      </c>
      <c r="I576" t="s">
        <v>7878</v>
      </c>
      <c r="J576" t="s">
        <v>7879</v>
      </c>
      <c r="K576" t="s">
        <v>7880</v>
      </c>
      <c r="L576" t="s">
        <v>7881</v>
      </c>
      <c r="M576" t="s">
        <v>7882</v>
      </c>
      <c r="O576" t="s">
        <v>11444</v>
      </c>
    </row>
    <row r="577" spans="1:15">
      <c r="A577" t="s">
        <v>5480</v>
      </c>
      <c r="B577">
        <v>7.5904472403674102E-3</v>
      </c>
      <c r="C577" s="23">
        <v>0</v>
      </c>
      <c r="D577" s="23">
        <v>1.6666666666666701</v>
      </c>
      <c r="E577" s="23">
        <v>0</v>
      </c>
      <c r="F577" s="23">
        <v>1.6666666666666701</v>
      </c>
      <c r="G577" t="s">
        <v>5481</v>
      </c>
      <c r="H577" t="s">
        <v>5482</v>
      </c>
      <c r="I577" t="s">
        <v>5483</v>
      </c>
      <c r="J577" t="s">
        <v>5484</v>
      </c>
      <c r="K577" t="s">
        <v>5485</v>
      </c>
      <c r="L577" t="s">
        <v>5486</v>
      </c>
      <c r="M577" t="s">
        <v>5487</v>
      </c>
      <c r="O577" t="s">
        <v>11444</v>
      </c>
    </row>
    <row r="578" spans="1:15">
      <c r="A578" t="s">
        <v>9751</v>
      </c>
      <c r="B578">
        <v>7.5904472403674102E-3</v>
      </c>
      <c r="C578" s="23">
        <v>0</v>
      </c>
      <c r="D578" s="23">
        <v>0</v>
      </c>
      <c r="E578" s="23">
        <v>1.6666666666666701</v>
      </c>
      <c r="F578" s="23">
        <v>0</v>
      </c>
      <c r="G578" t="s">
        <v>9752</v>
      </c>
      <c r="H578" t="s">
        <v>9753</v>
      </c>
      <c r="I578" t="s">
        <v>9754</v>
      </c>
      <c r="J578" t="s">
        <v>9755</v>
      </c>
      <c r="K578" t="s">
        <v>9756</v>
      </c>
      <c r="L578" t="s">
        <v>9757</v>
      </c>
      <c r="M578" t="s">
        <v>9758</v>
      </c>
      <c r="N578" t="s">
        <v>1873</v>
      </c>
      <c r="O578" t="s">
        <v>11444</v>
      </c>
    </row>
    <row r="579" spans="1:15">
      <c r="A579" t="s">
        <v>9759</v>
      </c>
      <c r="B579">
        <v>7.5904472403674102E-3</v>
      </c>
      <c r="C579" s="23">
        <v>0</v>
      </c>
      <c r="D579" s="23">
        <v>0</v>
      </c>
      <c r="E579" s="23">
        <v>1.6666666666666701</v>
      </c>
      <c r="F579" s="23">
        <v>0</v>
      </c>
      <c r="G579" t="s">
        <v>9760</v>
      </c>
      <c r="H579" t="s">
        <v>9761</v>
      </c>
      <c r="I579" t="s">
        <v>9762</v>
      </c>
      <c r="J579" t="s">
        <v>9763</v>
      </c>
      <c r="K579" t="s">
        <v>9764</v>
      </c>
      <c r="L579" t="s">
        <v>9765</v>
      </c>
      <c r="M579" t="s">
        <v>9766</v>
      </c>
      <c r="O579" t="s">
        <v>11444</v>
      </c>
    </row>
    <row r="580" spans="1:15">
      <c r="A580" t="s">
        <v>9767</v>
      </c>
      <c r="B580">
        <v>7.5904472403674102E-3</v>
      </c>
      <c r="C580" s="23">
        <v>0</v>
      </c>
      <c r="D580" s="23">
        <v>0</v>
      </c>
      <c r="E580" s="23">
        <v>1.6666666666666701</v>
      </c>
      <c r="F580" s="23">
        <v>0</v>
      </c>
      <c r="G580" t="s">
        <v>9768</v>
      </c>
      <c r="H580" t="s">
        <v>9769</v>
      </c>
      <c r="I580" t="s">
        <v>9770</v>
      </c>
      <c r="J580" t="s">
        <v>9771</v>
      </c>
      <c r="K580" t="s">
        <v>9772</v>
      </c>
      <c r="L580" t="s">
        <v>9773</v>
      </c>
      <c r="M580" t="s">
        <v>9774</v>
      </c>
      <c r="O580" t="s">
        <v>11444</v>
      </c>
    </row>
    <row r="581" spans="1:15">
      <c r="A581" t="s">
        <v>9775</v>
      </c>
      <c r="B581">
        <v>7.6601294395600801E-3</v>
      </c>
      <c r="C581" s="23">
        <v>0</v>
      </c>
      <c r="D581" s="23">
        <v>0.66666666666666696</v>
      </c>
      <c r="E581" s="23">
        <v>1</v>
      </c>
      <c r="F581" s="23">
        <v>3</v>
      </c>
      <c r="G581" t="s">
        <v>9776</v>
      </c>
      <c r="H581" t="s">
        <v>9777</v>
      </c>
      <c r="I581" t="s">
        <v>9778</v>
      </c>
      <c r="J581" t="s">
        <v>9779</v>
      </c>
      <c r="K581" t="s">
        <v>9780</v>
      </c>
      <c r="L581" t="s">
        <v>9781</v>
      </c>
      <c r="M581" t="s">
        <v>9782</v>
      </c>
      <c r="O581" t="s">
        <v>11444</v>
      </c>
    </row>
    <row r="582" spans="1:15">
      <c r="A582" t="s">
        <v>8678</v>
      </c>
      <c r="B582">
        <v>8.0330081819248392E-3</v>
      </c>
      <c r="C582" s="23">
        <v>0.33333333333333298</v>
      </c>
      <c r="D582" s="23">
        <v>2.3333333333333299</v>
      </c>
      <c r="E582" s="23">
        <v>3</v>
      </c>
      <c r="F582" s="23">
        <v>4.6666666666666696</v>
      </c>
      <c r="G582" t="s">
        <v>8679</v>
      </c>
      <c r="H582" t="s">
        <v>8680</v>
      </c>
      <c r="I582" t="s">
        <v>8681</v>
      </c>
      <c r="J582" t="s">
        <v>8682</v>
      </c>
      <c r="K582" t="s">
        <v>8683</v>
      </c>
      <c r="L582" t="s">
        <v>8684</v>
      </c>
      <c r="M582" t="s">
        <v>8685</v>
      </c>
      <c r="O582" t="s">
        <v>11444</v>
      </c>
    </row>
    <row r="583" spans="1:15">
      <c r="A583" t="s">
        <v>3695</v>
      </c>
      <c r="B583">
        <v>8.0665601191486705E-3</v>
      </c>
      <c r="C583" s="23">
        <v>0</v>
      </c>
      <c r="D583" s="23">
        <v>1.3333333333333299</v>
      </c>
      <c r="E583" s="23">
        <v>0.33333333333333298</v>
      </c>
      <c r="F583" s="23">
        <v>2.6666666666666701</v>
      </c>
      <c r="G583" t="s">
        <v>3696</v>
      </c>
      <c r="H583" t="s">
        <v>3697</v>
      </c>
      <c r="I583" t="s">
        <v>3698</v>
      </c>
      <c r="J583" t="s">
        <v>3699</v>
      </c>
      <c r="K583" t="s">
        <v>3700</v>
      </c>
      <c r="L583" t="s">
        <v>3701</v>
      </c>
      <c r="M583" t="s">
        <v>3702</v>
      </c>
      <c r="O583" t="s">
        <v>11444</v>
      </c>
    </row>
    <row r="584" spans="1:15">
      <c r="A584" t="s">
        <v>9783</v>
      </c>
      <c r="B584">
        <v>8.1937141235903892E-3</v>
      </c>
      <c r="C584" s="23">
        <v>0.33333333333333298</v>
      </c>
      <c r="D584" s="23">
        <v>2.3333333333333299</v>
      </c>
      <c r="E584" s="23">
        <v>4.6666666666666696</v>
      </c>
      <c r="F584" s="23">
        <v>2</v>
      </c>
      <c r="G584" t="s">
        <v>9784</v>
      </c>
      <c r="H584" t="s">
        <v>9785</v>
      </c>
      <c r="I584" t="s">
        <v>9786</v>
      </c>
      <c r="J584" t="s">
        <v>9787</v>
      </c>
      <c r="K584" t="s">
        <v>9788</v>
      </c>
      <c r="L584" t="s">
        <v>9789</v>
      </c>
      <c r="M584" t="s">
        <v>9790</v>
      </c>
      <c r="O584" t="s">
        <v>11444</v>
      </c>
    </row>
    <row r="585" spans="1:15">
      <c r="A585" t="s">
        <v>7738</v>
      </c>
      <c r="B585">
        <v>8.1937141235903892E-3</v>
      </c>
      <c r="C585" s="23">
        <v>0</v>
      </c>
      <c r="D585" s="23">
        <v>2</v>
      </c>
      <c r="E585" s="23">
        <v>0.33333333333333298</v>
      </c>
      <c r="F585" s="23">
        <v>2.3333333333333299</v>
      </c>
      <c r="G585" t="s">
        <v>7739</v>
      </c>
      <c r="H585" t="s">
        <v>7740</v>
      </c>
      <c r="I585" t="s">
        <v>7741</v>
      </c>
      <c r="J585" t="s">
        <v>7742</v>
      </c>
      <c r="K585" t="s">
        <v>7743</v>
      </c>
      <c r="L585" t="s">
        <v>7744</v>
      </c>
      <c r="M585" t="s">
        <v>7745</v>
      </c>
      <c r="O585" t="s">
        <v>11444</v>
      </c>
    </row>
    <row r="586" spans="1:15">
      <c r="A586" t="s">
        <v>9791</v>
      </c>
      <c r="B586">
        <v>8.1937141235903892E-3</v>
      </c>
      <c r="C586" s="23">
        <v>2</v>
      </c>
      <c r="D586" s="23">
        <v>0</v>
      </c>
      <c r="E586" s="23">
        <v>0.33333333333333298</v>
      </c>
      <c r="F586" s="23">
        <v>0</v>
      </c>
      <c r="G586" t="s">
        <v>9792</v>
      </c>
      <c r="H586" t="s">
        <v>9793</v>
      </c>
      <c r="I586" t="s">
        <v>9794</v>
      </c>
      <c r="J586" t="s">
        <v>9795</v>
      </c>
      <c r="K586" t="s">
        <v>9796</v>
      </c>
      <c r="L586" t="s">
        <v>9797</v>
      </c>
      <c r="M586" t="s">
        <v>9798</v>
      </c>
      <c r="O586" t="s">
        <v>11444</v>
      </c>
    </row>
    <row r="587" spans="1:15">
      <c r="A587" t="s">
        <v>9799</v>
      </c>
      <c r="B587">
        <v>8.1937141235903892E-3</v>
      </c>
      <c r="C587" s="23">
        <v>2</v>
      </c>
      <c r="D587" s="23">
        <v>0.33333333333333298</v>
      </c>
      <c r="E587" s="23">
        <v>0</v>
      </c>
      <c r="F587" s="23">
        <v>0</v>
      </c>
      <c r="G587" t="s">
        <v>9800</v>
      </c>
      <c r="H587" t="s">
        <v>9801</v>
      </c>
      <c r="I587" t="s">
        <v>9802</v>
      </c>
      <c r="J587" t="s">
        <v>9803</v>
      </c>
      <c r="K587" t="s">
        <v>9804</v>
      </c>
      <c r="L587" t="s">
        <v>9805</v>
      </c>
      <c r="M587" t="s">
        <v>9806</v>
      </c>
      <c r="O587" t="s">
        <v>11444</v>
      </c>
    </row>
    <row r="588" spans="1:15">
      <c r="A588" t="s">
        <v>8613</v>
      </c>
      <c r="B588">
        <v>8.2567013816564495E-3</v>
      </c>
      <c r="C588" s="23">
        <v>2</v>
      </c>
      <c r="D588" s="23">
        <v>5.6666666666666696</v>
      </c>
      <c r="E588" s="23">
        <v>8.3333333333333304</v>
      </c>
      <c r="F588" s="23">
        <v>7</v>
      </c>
      <c r="G588" t="s">
        <v>8614</v>
      </c>
      <c r="H588" t="s">
        <v>8615</v>
      </c>
      <c r="I588" t="s">
        <v>8616</v>
      </c>
      <c r="J588" t="s">
        <v>8617</v>
      </c>
      <c r="K588" t="s">
        <v>8618</v>
      </c>
      <c r="L588" t="s">
        <v>8619</v>
      </c>
      <c r="M588" t="s">
        <v>8620</v>
      </c>
      <c r="O588" t="s">
        <v>11444</v>
      </c>
    </row>
    <row r="589" spans="1:15">
      <c r="A589" t="s">
        <v>1997</v>
      </c>
      <c r="B589">
        <v>8.3195170595023894E-3</v>
      </c>
      <c r="C589" s="23">
        <v>37.6666666666667</v>
      </c>
      <c r="D589" s="23">
        <v>48</v>
      </c>
      <c r="E589" s="23">
        <v>53.6666666666667</v>
      </c>
      <c r="F589" s="23">
        <v>57</v>
      </c>
      <c r="G589" t="s">
        <v>1998</v>
      </c>
      <c r="H589" t="s">
        <v>1999</v>
      </c>
      <c r="I589" t="s">
        <v>2000</v>
      </c>
      <c r="L589" t="s">
        <v>2001</v>
      </c>
      <c r="M589" t="s">
        <v>391</v>
      </c>
      <c r="O589" t="s">
        <v>11444</v>
      </c>
    </row>
    <row r="590" spans="1:15">
      <c r="A590" t="s">
        <v>1469</v>
      </c>
      <c r="B590">
        <v>8.4922010529530807E-3</v>
      </c>
      <c r="C590" s="23">
        <v>16.3333333333333</v>
      </c>
      <c r="D590" s="23">
        <v>27.3333333333333</v>
      </c>
      <c r="E590" s="23">
        <v>16.6666666666667</v>
      </c>
      <c r="F590" s="23">
        <v>25</v>
      </c>
      <c r="G590" t="s">
        <v>1470</v>
      </c>
      <c r="H590" t="s">
        <v>1471</v>
      </c>
      <c r="I590" t="s">
        <v>1472</v>
      </c>
      <c r="J590" t="s">
        <v>1473</v>
      </c>
      <c r="K590" t="s">
        <v>1474</v>
      </c>
      <c r="L590" t="s">
        <v>1475</v>
      </c>
      <c r="M590" t="s">
        <v>1476</v>
      </c>
      <c r="N590" t="s">
        <v>1477</v>
      </c>
      <c r="O590" t="s">
        <v>11444</v>
      </c>
    </row>
    <row r="591" spans="1:15">
      <c r="A591" t="s">
        <v>9807</v>
      </c>
      <c r="B591">
        <v>8.8060118839855296E-3</v>
      </c>
      <c r="C591" s="23">
        <v>0</v>
      </c>
      <c r="D591" s="23">
        <v>2.6666666666666701</v>
      </c>
      <c r="E591" s="23">
        <v>0.33333333333333298</v>
      </c>
      <c r="F591" s="23">
        <v>1</v>
      </c>
      <c r="G591" t="s">
        <v>9808</v>
      </c>
      <c r="H591" t="s">
        <v>9809</v>
      </c>
      <c r="I591" t="s">
        <v>9810</v>
      </c>
      <c r="J591" t="s">
        <v>9811</v>
      </c>
      <c r="K591" t="s">
        <v>9812</v>
      </c>
      <c r="L591" t="s">
        <v>9813</v>
      </c>
      <c r="M591" t="s">
        <v>9814</v>
      </c>
      <c r="O591" t="s">
        <v>11444</v>
      </c>
    </row>
    <row r="592" spans="1:15">
      <c r="A592" t="s">
        <v>5538</v>
      </c>
      <c r="B592">
        <v>8.8811335741655999E-3</v>
      </c>
      <c r="C592" s="23">
        <v>3</v>
      </c>
      <c r="D592" s="23">
        <v>9.3333333333333304</v>
      </c>
      <c r="E592" s="23">
        <v>7</v>
      </c>
      <c r="F592" s="23">
        <v>9.6666666666666696</v>
      </c>
      <c r="G592" t="s">
        <v>5539</v>
      </c>
      <c r="H592" t="s">
        <v>5540</v>
      </c>
      <c r="I592" t="s">
        <v>5541</v>
      </c>
      <c r="J592" t="s">
        <v>5542</v>
      </c>
      <c r="K592" t="s">
        <v>5543</v>
      </c>
      <c r="L592" t="s">
        <v>5544</v>
      </c>
      <c r="M592" t="s">
        <v>5545</v>
      </c>
      <c r="O592" t="s">
        <v>11444</v>
      </c>
    </row>
    <row r="593" spans="1:15">
      <c r="A593" t="s">
        <v>8329</v>
      </c>
      <c r="B593">
        <v>9.41752345674861E-3</v>
      </c>
      <c r="C593" s="23">
        <v>1.3333333333333299</v>
      </c>
      <c r="D593" s="23">
        <v>5</v>
      </c>
      <c r="E593" s="23">
        <v>6.6666666666666696</v>
      </c>
      <c r="F593" s="23">
        <v>6</v>
      </c>
      <c r="G593" t="s">
        <v>8330</v>
      </c>
      <c r="H593" t="s">
        <v>8331</v>
      </c>
      <c r="I593" t="s">
        <v>8332</v>
      </c>
      <c r="J593" t="s">
        <v>8333</v>
      </c>
      <c r="K593" t="s">
        <v>8334</v>
      </c>
      <c r="L593" t="s">
        <v>8335</v>
      </c>
      <c r="M593" t="s">
        <v>8336</v>
      </c>
      <c r="N593" t="s">
        <v>8337</v>
      </c>
      <c r="O593" t="s">
        <v>11444</v>
      </c>
    </row>
    <row r="594" spans="1:15">
      <c r="A594" t="s">
        <v>7810</v>
      </c>
      <c r="B594">
        <v>9.49931641423136E-3</v>
      </c>
      <c r="C594" s="23">
        <v>0</v>
      </c>
      <c r="D594" s="23">
        <v>2.3333333333333299</v>
      </c>
      <c r="E594" s="23">
        <v>2.6666666666666701</v>
      </c>
      <c r="F594" s="23">
        <v>2.6666666666666701</v>
      </c>
      <c r="G594" t="s">
        <v>7811</v>
      </c>
      <c r="H594" t="s">
        <v>7812</v>
      </c>
      <c r="I594" t="s">
        <v>7813</v>
      </c>
      <c r="J594" t="s">
        <v>7814</v>
      </c>
      <c r="K594" t="s">
        <v>7815</v>
      </c>
      <c r="L594" t="s">
        <v>7816</v>
      </c>
      <c r="M594" t="s">
        <v>7817</v>
      </c>
      <c r="O594" t="s">
        <v>11444</v>
      </c>
    </row>
    <row r="595" spans="1:15">
      <c r="A595" t="s">
        <v>4521</v>
      </c>
      <c r="B595">
        <v>9.5096410055177608E-3</v>
      </c>
      <c r="C595" s="23">
        <v>10.6666666666667</v>
      </c>
      <c r="D595" s="23">
        <v>21.3333333333333</v>
      </c>
      <c r="E595" s="23">
        <v>20.6666666666667</v>
      </c>
      <c r="F595" s="23">
        <v>18</v>
      </c>
      <c r="G595" t="s">
        <v>4522</v>
      </c>
      <c r="H595" t="s">
        <v>4523</v>
      </c>
      <c r="I595" t="s">
        <v>4524</v>
      </c>
      <c r="J595" t="s">
        <v>4525</v>
      </c>
      <c r="K595" t="s">
        <v>4526</v>
      </c>
      <c r="M595" t="s">
        <v>4527</v>
      </c>
      <c r="O595" t="s">
        <v>11444</v>
      </c>
    </row>
    <row r="596" spans="1:15">
      <c r="A596" t="s">
        <v>4739</v>
      </c>
      <c r="B596">
        <v>9.5438786691042204E-3</v>
      </c>
      <c r="C596" s="23">
        <v>0.66666666666666696</v>
      </c>
      <c r="D596" s="23">
        <v>4.6666666666666696</v>
      </c>
      <c r="E596" s="23">
        <v>4</v>
      </c>
      <c r="F596" s="23">
        <v>5</v>
      </c>
      <c r="G596" t="s">
        <v>4740</v>
      </c>
      <c r="H596" t="s">
        <v>4741</v>
      </c>
      <c r="I596" t="s">
        <v>4742</v>
      </c>
      <c r="J596" t="s">
        <v>4743</v>
      </c>
      <c r="K596" t="s">
        <v>4744</v>
      </c>
      <c r="L596" t="s">
        <v>4745</v>
      </c>
      <c r="M596" t="s">
        <v>4746</v>
      </c>
      <c r="N596" t="s">
        <v>1032</v>
      </c>
      <c r="O596" t="s">
        <v>11444</v>
      </c>
    </row>
    <row r="597" spans="1:15">
      <c r="A597" t="s">
        <v>8455</v>
      </c>
      <c r="B597">
        <v>9.6089433892757401E-3</v>
      </c>
      <c r="C597" s="23">
        <v>0</v>
      </c>
      <c r="D597" s="23">
        <v>3</v>
      </c>
      <c r="E597" s="23">
        <v>2</v>
      </c>
      <c r="F597" s="23">
        <v>2.3333333333333299</v>
      </c>
      <c r="G597" t="s">
        <v>8456</v>
      </c>
      <c r="H597" t="s">
        <v>8457</v>
      </c>
      <c r="I597" t="s">
        <v>8458</v>
      </c>
      <c r="J597" t="s">
        <v>8459</v>
      </c>
      <c r="K597" t="s">
        <v>8460</v>
      </c>
      <c r="L597" t="s">
        <v>8461</v>
      </c>
      <c r="M597" t="s">
        <v>8462</v>
      </c>
      <c r="O597" t="s">
        <v>11444</v>
      </c>
    </row>
    <row r="598" spans="1:15">
      <c r="A598" t="s">
        <v>5236</v>
      </c>
      <c r="B598">
        <v>9.6480694291690202E-3</v>
      </c>
      <c r="C598" s="23">
        <v>22.6666666666667</v>
      </c>
      <c r="D598" s="23">
        <v>30.3333333333333</v>
      </c>
      <c r="E598" s="23">
        <v>36</v>
      </c>
      <c r="F598" s="23">
        <v>37.3333333333333</v>
      </c>
      <c r="G598" t="s">
        <v>5237</v>
      </c>
      <c r="H598" t="s">
        <v>5238</v>
      </c>
      <c r="I598" t="s">
        <v>5239</v>
      </c>
      <c r="J598" t="s">
        <v>5240</v>
      </c>
      <c r="K598" t="s">
        <v>5241</v>
      </c>
      <c r="L598" t="s">
        <v>5242</v>
      </c>
      <c r="M598" t="s">
        <v>5243</v>
      </c>
      <c r="O598" t="s">
        <v>11444</v>
      </c>
    </row>
    <row r="599" spans="1:15">
      <c r="A599" t="s">
        <v>9815</v>
      </c>
      <c r="B599">
        <v>9.7688763886442098E-3</v>
      </c>
      <c r="C599" s="23">
        <v>0</v>
      </c>
      <c r="D599" s="23">
        <v>3</v>
      </c>
      <c r="E599" s="23">
        <v>2.3333333333333299</v>
      </c>
      <c r="F599" s="23">
        <v>1.6666666666666701</v>
      </c>
      <c r="G599" t="s">
        <v>9816</v>
      </c>
      <c r="H599" t="s">
        <v>9817</v>
      </c>
      <c r="I599" t="s">
        <v>9818</v>
      </c>
      <c r="J599" t="s">
        <v>9819</v>
      </c>
      <c r="K599" t="s">
        <v>9820</v>
      </c>
      <c r="L599" t="s">
        <v>9821</v>
      </c>
      <c r="M599" t="s">
        <v>9822</v>
      </c>
      <c r="O599" t="s">
        <v>11444</v>
      </c>
    </row>
    <row r="600" spans="1:15">
      <c r="A600" t="s">
        <v>5048</v>
      </c>
      <c r="B600">
        <v>9.7923500375830305E-3</v>
      </c>
      <c r="C600" s="23">
        <v>0.66666666666666696</v>
      </c>
      <c r="D600" s="23">
        <v>4</v>
      </c>
      <c r="E600" s="23">
        <v>4.3333333333333304</v>
      </c>
      <c r="F600" s="23">
        <v>1.3333333333333299</v>
      </c>
      <c r="G600" t="s">
        <v>5049</v>
      </c>
      <c r="H600" t="s">
        <v>5050</v>
      </c>
      <c r="I600" t="s">
        <v>5051</v>
      </c>
      <c r="J600" t="s">
        <v>5052</v>
      </c>
      <c r="K600" t="s">
        <v>5053</v>
      </c>
      <c r="L600" t="s">
        <v>5054</v>
      </c>
      <c r="M600" t="s">
        <v>5055</v>
      </c>
      <c r="O600" t="s">
        <v>11444</v>
      </c>
    </row>
    <row r="601" spans="1:15">
      <c r="A601" t="s">
        <v>9823</v>
      </c>
      <c r="B601">
        <v>9.9633639603955299E-3</v>
      </c>
      <c r="C601" s="23">
        <v>0</v>
      </c>
      <c r="D601" s="23">
        <v>0.66666666666666696</v>
      </c>
      <c r="E601" s="23">
        <v>0</v>
      </c>
      <c r="F601" s="23">
        <v>2</v>
      </c>
      <c r="G601" t="s">
        <v>9824</v>
      </c>
      <c r="H601" t="s">
        <v>9825</v>
      </c>
      <c r="I601" t="s">
        <v>9826</v>
      </c>
      <c r="J601" t="s">
        <v>9827</v>
      </c>
      <c r="K601" t="s">
        <v>9828</v>
      </c>
      <c r="L601" t="s">
        <v>9829</v>
      </c>
      <c r="M601" t="s">
        <v>9830</v>
      </c>
      <c r="O601" t="s">
        <v>11444</v>
      </c>
    </row>
    <row r="602" spans="1:15">
      <c r="A602" t="s">
        <v>9831</v>
      </c>
      <c r="B602">
        <v>9.9633639603955299E-3</v>
      </c>
      <c r="C602" s="23">
        <v>0</v>
      </c>
      <c r="D602" s="23">
        <v>2</v>
      </c>
      <c r="E602" s="23">
        <v>0</v>
      </c>
      <c r="F602" s="23">
        <v>0.66666666666666696</v>
      </c>
      <c r="G602" t="s">
        <v>9832</v>
      </c>
      <c r="H602" t="s">
        <v>9833</v>
      </c>
      <c r="I602" t="s">
        <v>9834</v>
      </c>
      <c r="J602" t="s">
        <v>9835</v>
      </c>
      <c r="K602" t="s">
        <v>9836</v>
      </c>
      <c r="L602" t="s">
        <v>9837</v>
      </c>
      <c r="M602" t="s">
        <v>9838</v>
      </c>
      <c r="O602" t="s">
        <v>11444</v>
      </c>
    </row>
    <row r="603" spans="1:15">
      <c r="A603" t="s">
        <v>9839</v>
      </c>
      <c r="B603">
        <v>9.9633639603955299E-3</v>
      </c>
      <c r="C603" s="23">
        <v>0</v>
      </c>
      <c r="D603" s="23">
        <v>0.66666666666666696</v>
      </c>
      <c r="E603" s="23">
        <v>2</v>
      </c>
      <c r="F603" s="23">
        <v>0</v>
      </c>
      <c r="G603" t="s">
        <v>9840</v>
      </c>
      <c r="H603" t="s">
        <v>9841</v>
      </c>
      <c r="I603" t="s">
        <v>9842</v>
      </c>
      <c r="J603" t="s">
        <v>9843</v>
      </c>
      <c r="K603" t="s">
        <v>9844</v>
      </c>
      <c r="L603" t="s">
        <v>9845</v>
      </c>
      <c r="M603" t="s">
        <v>9846</v>
      </c>
      <c r="O603" t="s">
        <v>11444</v>
      </c>
    </row>
    <row r="604" spans="1:15">
      <c r="A604" t="s">
        <v>3256</v>
      </c>
      <c r="B604">
        <v>1.00157270200533E-2</v>
      </c>
      <c r="C604" s="23">
        <v>14.3333333333333</v>
      </c>
      <c r="D604" s="23">
        <v>19.6666666666667</v>
      </c>
      <c r="E604" s="23">
        <v>9.6666666666666696</v>
      </c>
      <c r="F604" s="23">
        <v>19</v>
      </c>
      <c r="G604" t="s">
        <v>3257</v>
      </c>
      <c r="H604" t="s">
        <v>3258</v>
      </c>
      <c r="I604" t="s">
        <v>3259</v>
      </c>
      <c r="J604" t="s">
        <v>3260</v>
      </c>
      <c r="K604" t="s">
        <v>3261</v>
      </c>
      <c r="L604" t="s">
        <v>3262</v>
      </c>
      <c r="M604" t="s">
        <v>3263</v>
      </c>
      <c r="N604" t="s">
        <v>3264</v>
      </c>
      <c r="O604" t="s">
        <v>11444</v>
      </c>
    </row>
    <row r="605" spans="1:15">
      <c r="A605" t="s">
        <v>8670</v>
      </c>
      <c r="B605">
        <v>1.0253949896305599E-2</v>
      </c>
      <c r="C605" s="23">
        <v>2.6666666666666701</v>
      </c>
      <c r="D605" s="23">
        <v>5</v>
      </c>
      <c r="E605" s="23">
        <v>9.3333333333333304</v>
      </c>
      <c r="F605" s="23">
        <v>7.3333333333333304</v>
      </c>
      <c r="G605" t="s">
        <v>8671</v>
      </c>
      <c r="H605" t="s">
        <v>8672</v>
      </c>
      <c r="I605" t="s">
        <v>8673</v>
      </c>
      <c r="J605" t="s">
        <v>8674</v>
      </c>
      <c r="K605" t="s">
        <v>8675</v>
      </c>
      <c r="L605" t="s">
        <v>8676</v>
      </c>
      <c r="M605" t="s">
        <v>8677</v>
      </c>
      <c r="O605" t="s">
        <v>11444</v>
      </c>
    </row>
    <row r="606" spans="1:15">
      <c r="A606" t="s">
        <v>9847</v>
      </c>
      <c r="B606">
        <v>1.0394149728504699E-2</v>
      </c>
      <c r="C606" s="23">
        <v>0</v>
      </c>
      <c r="D606" s="23">
        <v>1</v>
      </c>
      <c r="E606" s="23">
        <v>3</v>
      </c>
      <c r="F606" s="23">
        <v>1</v>
      </c>
      <c r="G606" t="s">
        <v>9848</v>
      </c>
      <c r="H606" t="s">
        <v>9849</v>
      </c>
      <c r="I606" t="s">
        <v>9850</v>
      </c>
      <c r="J606" t="s">
        <v>9851</v>
      </c>
      <c r="K606" t="s">
        <v>9852</v>
      </c>
      <c r="L606" t="s">
        <v>9853</v>
      </c>
      <c r="M606" t="s">
        <v>9854</v>
      </c>
      <c r="O606" t="s">
        <v>11444</v>
      </c>
    </row>
    <row r="607" spans="1:15">
      <c r="A607" t="s">
        <v>9855</v>
      </c>
      <c r="B607">
        <v>1.03981870284372E-2</v>
      </c>
      <c r="C607" s="23">
        <v>0.66666666666666696</v>
      </c>
      <c r="D607" s="23">
        <v>3.3333333333333299</v>
      </c>
      <c r="E607" s="23">
        <v>1.6666666666666701</v>
      </c>
      <c r="F607" s="23">
        <v>5</v>
      </c>
      <c r="G607" t="s">
        <v>9856</v>
      </c>
      <c r="H607" t="s">
        <v>9857</v>
      </c>
      <c r="I607" t="s">
        <v>9858</v>
      </c>
      <c r="J607" t="s">
        <v>9859</v>
      </c>
      <c r="K607" t="s">
        <v>9860</v>
      </c>
      <c r="L607" t="s">
        <v>9861</v>
      </c>
      <c r="M607" t="s">
        <v>9862</v>
      </c>
      <c r="O607" t="s">
        <v>11444</v>
      </c>
    </row>
    <row r="608" spans="1:15">
      <c r="A608" t="s">
        <v>4700</v>
      </c>
      <c r="B608">
        <v>1.04217300661437E-2</v>
      </c>
      <c r="C608" s="23">
        <v>7</v>
      </c>
      <c r="D608" s="23">
        <v>6</v>
      </c>
      <c r="E608" s="23">
        <v>14</v>
      </c>
      <c r="F608" s="23">
        <v>7</v>
      </c>
      <c r="G608" t="s">
        <v>4701</v>
      </c>
      <c r="H608" t="s">
        <v>4702</v>
      </c>
      <c r="I608" t="s">
        <v>4703</v>
      </c>
      <c r="J608" t="s">
        <v>4704</v>
      </c>
      <c r="K608" t="s">
        <v>4705</v>
      </c>
      <c r="L608" t="s">
        <v>4706</v>
      </c>
      <c r="M608" t="s">
        <v>4707</v>
      </c>
      <c r="O608" t="s">
        <v>11444</v>
      </c>
    </row>
    <row r="609" spans="1:15">
      <c r="A609" t="s">
        <v>2748</v>
      </c>
      <c r="B609">
        <v>1.0453163962260301E-2</v>
      </c>
      <c r="C609" s="23">
        <v>16</v>
      </c>
      <c r="D609" s="23">
        <v>27.6666666666667</v>
      </c>
      <c r="E609" s="23">
        <v>28.3333333333333</v>
      </c>
      <c r="F609" s="23">
        <v>25.3333333333333</v>
      </c>
      <c r="G609" t="s">
        <v>2749</v>
      </c>
      <c r="H609" t="s">
        <v>2750</v>
      </c>
      <c r="I609" t="s">
        <v>2751</v>
      </c>
      <c r="J609" t="s">
        <v>2752</v>
      </c>
      <c r="K609" t="s">
        <v>2753</v>
      </c>
      <c r="L609" t="s">
        <v>2754</v>
      </c>
      <c r="M609" t="s">
        <v>2755</v>
      </c>
      <c r="O609" t="s">
        <v>11444</v>
      </c>
    </row>
    <row r="610" spans="1:15">
      <c r="A610" t="s">
        <v>4352</v>
      </c>
      <c r="B610">
        <v>1.04669500339076E-2</v>
      </c>
      <c r="C610" s="23">
        <v>9.3333333333333304</v>
      </c>
      <c r="D610" s="23">
        <v>16</v>
      </c>
      <c r="E610" s="23">
        <v>20</v>
      </c>
      <c r="F610" s="23">
        <v>17.6666666666667</v>
      </c>
      <c r="G610" t="s">
        <v>4353</v>
      </c>
      <c r="H610" t="s">
        <v>4354</v>
      </c>
      <c r="I610" t="s">
        <v>4355</v>
      </c>
      <c r="J610" t="s">
        <v>4356</v>
      </c>
      <c r="K610" t="s">
        <v>4357</v>
      </c>
      <c r="L610" t="s">
        <v>4358</v>
      </c>
      <c r="M610" t="s">
        <v>4359</v>
      </c>
      <c r="O610" t="s">
        <v>11444</v>
      </c>
    </row>
    <row r="611" spans="1:15">
      <c r="A611" t="s">
        <v>4975</v>
      </c>
      <c r="B611">
        <v>1.04921285434621E-2</v>
      </c>
      <c r="C611" s="23">
        <v>0</v>
      </c>
      <c r="D611" s="23">
        <v>1</v>
      </c>
      <c r="E611" s="23">
        <v>1.6666666666666701</v>
      </c>
      <c r="F611" s="23">
        <v>3</v>
      </c>
      <c r="G611" t="s">
        <v>4976</v>
      </c>
      <c r="H611" t="s">
        <v>4977</v>
      </c>
      <c r="I611" t="s">
        <v>4978</v>
      </c>
      <c r="J611" t="s">
        <v>4979</v>
      </c>
      <c r="K611" t="s">
        <v>4980</v>
      </c>
      <c r="L611" t="s">
        <v>4981</v>
      </c>
      <c r="M611" t="s">
        <v>4982</v>
      </c>
      <c r="O611" t="s">
        <v>11444</v>
      </c>
    </row>
    <row r="612" spans="1:15">
      <c r="A612" t="s">
        <v>2499</v>
      </c>
      <c r="B612">
        <v>1.06351422576781E-2</v>
      </c>
      <c r="C612" s="23">
        <v>1</v>
      </c>
      <c r="D612" s="23">
        <v>2</v>
      </c>
      <c r="E612" s="23">
        <v>5.3333333333333304</v>
      </c>
      <c r="F612" s="23">
        <v>1.3333333333333299</v>
      </c>
      <c r="G612" t="s">
        <v>2500</v>
      </c>
      <c r="H612" t="s">
        <v>2501</v>
      </c>
      <c r="I612" t="s">
        <v>2502</v>
      </c>
      <c r="J612" t="s">
        <v>2503</v>
      </c>
      <c r="K612" t="s">
        <v>2504</v>
      </c>
      <c r="L612" t="s">
        <v>2505</v>
      </c>
      <c r="M612" t="s">
        <v>2506</v>
      </c>
      <c r="O612" t="s">
        <v>11444</v>
      </c>
    </row>
    <row r="613" spans="1:15">
      <c r="A613" t="s">
        <v>5628</v>
      </c>
      <c r="B613">
        <v>1.06492333755347E-2</v>
      </c>
      <c r="C613" s="23">
        <v>3</v>
      </c>
      <c r="D613" s="23">
        <v>8.6666666666666696</v>
      </c>
      <c r="E613" s="23">
        <v>8.3333333333333304</v>
      </c>
      <c r="F613" s="23">
        <v>9.6666666666666696</v>
      </c>
      <c r="G613" t="s">
        <v>5629</v>
      </c>
      <c r="H613" t="s">
        <v>5630</v>
      </c>
      <c r="I613" t="s">
        <v>5631</v>
      </c>
      <c r="J613" t="s">
        <v>5632</v>
      </c>
      <c r="K613" t="s">
        <v>5633</v>
      </c>
      <c r="L613" t="s">
        <v>5634</v>
      </c>
      <c r="M613" t="s">
        <v>5635</v>
      </c>
      <c r="O613" t="s">
        <v>11444</v>
      </c>
    </row>
    <row r="614" spans="1:15">
      <c r="A614" t="s">
        <v>7802</v>
      </c>
      <c r="B614">
        <v>1.07447012161509E-2</v>
      </c>
      <c r="C614" s="23">
        <v>0.66666666666666696</v>
      </c>
      <c r="D614" s="23">
        <v>5.3333333333333304</v>
      </c>
      <c r="E614" s="23">
        <v>3.3333333333333299</v>
      </c>
      <c r="F614" s="23">
        <v>4</v>
      </c>
      <c r="G614" t="s">
        <v>7803</v>
      </c>
      <c r="H614" t="s">
        <v>7804</v>
      </c>
      <c r="I614" t="s">
        <v>7805</v>
      </c>
      <c r="J614" t="s">
        <v>7806</v>
      </c>
      <c r="K614" t="s">
        <v>7807</v>
      </c>
      <c r="L614" t="s">
        <v>7808</v>
      </c>
      <c r="M614" t="s">
        <v>7809</v>
      </c>
      <c r="O614" t="s">
        <v>11444</v>
      </c>
    </row>
    <row r="615" spans="1:15">
      <c r="A615" t="s">
        <v>8969</v>
      </c>
      <c r="B615">
        <v>1.0822537540616101E-2</v>
      </c>
      <c r="C615" s="23">
        <v>0</v>
      </c>
      <c r="D615" s="23">
        <v>2.6666666666666701</v>
      </c>
      <c r="E615" s="23">
        <v>1</v>
      </c>
      <c r="F615" s="23">
        <v>2.3333333333333299</v>
      </c>
      <c r="G615" t="s">
        <v>8970</v>
      </c>
      <c r="H615" t="s">
        <v>8971</v>
      </c>
      <c r="I615" t="s">
        <v>8972</v>
      </c>
      <c r="J615" t="s">
        <v>8973</v>
      </c>
      <c r="K615" t="s">
        <v>8974</v>
      </c>
      <c r="L615" t="s">
        <v>8975</v>
      </c>
      <c r="M615" t="s">
        <v>8976</v>
      </c>
      <c r="O615" t="s">
        <v>11444</v>
      </c>
    </row>
    <row r="616" spans="1:15">
      <c r="A616" t="s">
        <v>3663</v>
      </c>
      <c r="B616">
        <v>1.08274739389653E-2</v>
      </c>
      <c r="C616" s="23">
        <v>11.6666666666667</v>
      </c>
      <c r="D616" s="23">
        <v>19.6666666666667</v>
      </c>
      <c r="E616" s="23">
        <v>14.6666666666667</v>
      </c>
      <c r="F616" s="23">
        <v>22.6666666666667</v>
      </c>
      <c r="G616" t="s">
        <v>3664</v>
      </c>
      <c r="H616" t="s">
        <v>3665</v>
      </c>
      <c r="I616" t="s">
        <v>3666</v>
      </c>
      <c r="J616" t="s">
        <v>3667</v>
      </c>
      <c r="K616" t="s">
        <v>3668</v>
      </c>
      <c r="L616" t="s">
        <v>3669</v>
      </c>
      <c r="M616" t="s">
        <v>3670</v>
      </c>
      <c r="O616" t="s">
        <v>11444</v>
      </c>
    </row>
    <row r="617" spans="1:15">
      <c r="A617" t="s">
        <v>8281</v>
      </c>
      <c r="B617">
        <v>1.0866146599814899E-2</v>
      </c>
      <c r="C617" s="23">
        <v>0.33333333333333298</v>
      </c>
      <c r="D617" s="23">
        <v>4</v>
      </c>
      <c r="E617" s="23">
        <v>1</v>
      </c>
      <c r="F617" s="23">
        <v>1.3333333333333299</v>
      </c>
      <c r="G617" t="s">
        <v>8282</v>
      </c>
      <c r="H617" t="s">
        <v>8283</v>
      </c>
      <c r="I617" t="s">
        <v>8284</v>
      </c>
      <c r="J617" t="s">
        <v>8285</v>
      </c>
      <c r="K617" t="s">
        <v>8286</v>
      </c>
      <c r="L617" t="s">
        <v>8287</v>
      </c>
      <c r="M617" t="s">
        <v>8288</v>
      </c>
      <c r="O617" t="s">
        <v>11444</v>
      </c>
    </row>
    <row r="618" spans="1:15">
      <c r="A618" t="s">
        <v>6324</v>
      </c>
      <c r="B618">
        <v>1.11090769746282E-2</v>
      </c>
      <c r="C618" s="23">
        <v>1</v>
      </c>
      <c r="D618" s="23">
        <v>3</v>
      </c>
      <c r="E618" s="23">
        <v>0.33333333333333298</v>
      </c>
      <c r="F618" s="23">
        <v>3.6666666666666701</v>
      </c>
      <c r="G618" t="s">
        <v>6325</v>
      </c>
      <c r="H618" t="s">
        <v>6326</v>
      </c>
      <c r="I618" t="s">
        <v>6327</v>
      </c>
      <c r="J618" t="s">
        <v>6328</v>
      </c>
      <c r="K618" t="s">
        <v>6329</v>
      </c>
      <c r="L618" t="s">
        <v>6330</v>
      </c>
      <c r="M618" t="s">
        <v>6331</v>
      </c>
      <c r="N618" t="s">
        <v>6332</v>
      </c>
      <c r="O618" t="s">
        <v>11444</v>
      </c>
    </row>
    <row r="619" spans="1:15">
      <c r="A619" t="s">
        <v>1555</v>
      </c>
      <c r="B619">
        <v>1.11199765295874E-2</v>
      </c>
      <c r="C619" s="23">
        <v>1.3333333333333299</v>
      </c>
      <c r="D619" s="23">
        <v>5.3333333333333304</v>
      </c>
      <c r="E619" s="23">
        <v>6</v>
      </c>
      <c r="F619" s="23">
        <v>6.3333333333333304</v>
      </c>
      <c r="G619" t="s">
        <v>1556</v>
      </c>
      <c r="H619" t="s">
        <v>1557</v>
      </c>
      <c r="I619" t="s">
        <v>1558</v>
      </c>
      <c r="J619" t="s">
        <v>1559</v>
      </c>
      <c r="K619" t="s">
        <v>1560</v>
      </c>
      <c r="L619" t="s">
        <v>1561</v>
      </c>
      <c r="M619" t="s">
        <v>1562</v>
      </c>
      <c r="N619" t="s">
        <v>1563</v>
      </c>
      <c r="O619" t="s">
        <v>11444</v>
      </c>
    </row>
    <row r="620" spans="1:15">
      <c r="A620" t="s">
        <v>9863</v>
      </c>
      <c r="B620">
        <v>1.11742422163376E-2</v>
      </c>
      <c r="C620" s="23">
        <v>0</v>
      </c>
      <c r="D620" s="23">
        <v>1.3333333333333299</v>
      </c>
      <c r="E620" s="23">
        <v>3</v>
      </c>
      <c r="F620" s="23">
        <v>1</v>
      </c>
      <c r="G620" t="s">
        <v>9864</v>
      </c>
      <c r="H620" t="s">
        <v>9865</v>
      </c>
      <c r="I620" t="s">
        <v>9866</v>
      </c>
      <c r="J620" t="s">
        <v>9867</v>
      </c>
      <c r="K620" t="s">
        <v>9868</v>
      </c>
      <c r="L620" t="s">
        <v>9869</v>
      </c>
      <c r="M620" t="s">
        <v>9870</v>
      </c>
      <c r="O620" t="s">
        <v>11444</v>
      </c>
    </row>
    <row r="621" spans="1:15">
      <c r="A621" t="s">
        <v>4044</v>
      </c>
      <c r="B621">
        <v>1.1307618250942701E-2</v>
      </c>
      <c r="C621" s="23">
        <v>3.3333333333333299</v>
      </c>
      <c r="D621" s="23">
        <v>6</v>
      </c>
      <c r="E621" s="23">
        <v>1</v>
      </c>
      <c r="F621" s="23">
        <v>2.3333333333333299</v>
      </c>
      <c r="G621" t="s">
        <v>4045</v>
      </c>
      <c r="H621" t="s">
        <v>4046</v>
      </c>
      <c r="I621" t="s">
        <v>4047</v>
      </c>
      <c r="J621" t="s">
        <v>4048</v>
      </c>
      <c r="K621" t="s">
        <v>4049</v>
      </c>
      <c r="L621" t="s">
        <v>4050</v>
      </c>
      <c r="M621" t="s">
        <v>4051</v>
      </c>
      <c r="O621" t="s">
        <v>11444</v>
      </c>
    </row>
    <row r="622" spans="1:15">
      <c r="A622" t="s">
        <v>2422</v>
      </c>
      <c r="B622">
        <v>1.14998453680748E-2</v>
      </c>
      <c r="C622" s="23">
        <v>1.6666666666666701</v>
      </c>
      <c r="D622" s="23">
        <v>3</v>
      </c>
      <c r="E622" s="23">
        <v>7.3333333333333304</v>
      </c>
      <c r="F622" s="23">
        <v>4.3333333333333304</v>
      </c>
      <c r="G622" t="s">
        <v>2423</v>
      </c>
      <c r="H622" t="s">
        <v>2424</v>
      </c>
      <c r="I622" t="s">
        <v>2425</v>
      </c>
      <c r="J622" t="s">
        <v>2426</v>
      </c>
      <c r="K622" t="s">
        <v>2427</v>
      </c>
      <c r="L622" t="s">
        <v>2428</v>
      </c>
      <c r="M622" t="s">
        <v>2429</v>
      </c>
      <c r="O622" t="s">
        <v>11444</v>
      </c>
    </row>
    <row r="623" spans="1:15">
      <c r="A623" t="s">
        <v>8092</v>
      </c>
      <c r="B623">
        <v>1.1514177780533701E-2</v>
      </c>
      <c r="C623" s="23">
        <v>1</v>
      </c>
      <c r="D623" s="23">
        <v>4.3333333333333304</v>
      </c>
      <c r="E623" s="23">
        <v>5.6666666666666696</v>
      </c>
      <c r="F623" s="23">
        <v>5.3333333333333304</v>
      </c>
      <c r="G623" t="s">
        <v>8093</v>
      </c>
      <c r="H623" t="s">
        <v>8094</v>
      </c>
      <c r="I623" t="s">
        <v>8095</v>
      </c>
      <c r="J623" t="s">
        <v>8096</v>
      </c>
      <c r="K623" t="s">
        <v>8097</v>
      </c>
      <c r="L623" t="s">
        <v>8098</v>
      </c>
      <c r="M623" t="s">
        <v>8099</v>
      </c>
      <c r="O623" t="s">
        <v>11444</v>
      </c>
    </row>
    <row r="624" spans="1:15">
      <c r="A624" t="s">
        <v>9871</v>
      </c>
      <c r="B624">
        <v>1.16168055163033E-2</v>
      </c>
      <c r="C624" s="23">
        <v>0</v>
      </c>
      <c r="D624" s="23">
        <v>1.6666666666666701</v>
      </c>
      <c r="E624" s="23">
        <v>3</v>
      </c>
      <c r="F624" s="23">
        <v>2</v>
      </c>
      <c r="G624" t="s">
        <v>9872</v>
      </c>
      <c r="H624" t="s">
        <v>9873</v>
      </c>
      <c r="I624" t="s">
        <v>9874</v>
      </c>
      <c r="J624" t="s">
        <v>9875</v>
      </c>
      <c r="K624" t="s">
        <v>9876</v>
      </c>
      <c r="L624" t="s">
        <v>9877</v>
      </c>
      <c r="M624" t="s">
        <v>9878</v>
      </c>
      <c r="O624" t="s">
        <v>11444</v>
      </c>
    </row>
    <row r="625" spans="1:15">
      <c r="A625" t="s">
        <v>2293</v>
      </c>
      <c r="B625">
        <v>1.1788209390008001E-2</v>
      </c>
      <c r="C625" s="23">
        <v>16</v>
      </c>
      <c r="D625" s="23">
        <v>26</v>
      </c>
      <c r="E625" s="23">
        <v>27.3333333333333</v>
      </c>
      <c r="F625" s="23">
        <v>28</v>
      </c>
      <c r="G625" t="s">
        <v>2294</v>
      </c>
      <c r="H625" t="s">
        <v>2295</v>
      </c>
      <c r="I625" t="s">
        <v>2296</v>
      </c>
      <c r="J625" t="s">
        <v>2297</v>
      </c>
      <c r="K625" t="s">
        <v>2298</v>
      </c>
      <c r="L625" t="s">
        <v>2299</v>
      </c>
      <c r="M625" t="s">
        <v>2300</v>
      </c>
      <c r="O625" t="s">
        <v>11444</v>
      </c>
    </row>
    <row r="626" spans="1:15">
      <c r="A626" t="s">
        <v>4331</v>
      </c>
      <c r="B626">
        <v>1.19707505689641E-2</v>
      </c>
      <c r="C626" s="23">
        <v>0.66666666666666696</v>
      </c>
      <c r="D626" s="23">
        <v>2.3333333333333299</v>
      </c>
      <c r="E626" s="23">
        <v>5</v>
      </c>
      <c r="F626" s="23">
        <v>4</v>
      </c>
      <c r="G626" t="s">
        <v>4332</v>
      </c>
      <c r="H626" t="s">
        <v>4333</v>
      </c>
      <c r="I626" t="s">
        <v>4334</v>
      </c>
      <c r="J626" t="s">
        <v>4335</v>
      </c>
      <c r="K626" t="s">
        <v>4336</v>
      </c>
      <c r="L626" t="s">
        <v>4337</v>
      </c>
      <c r="M626" t="s">
        <v>4338</v>
      </c>
      <c r="O626" t="s">
        <v>11444</v>
      </c>
    </row>
    <row r="627" spans="1:15">
      <c r="A627" t="s">
        <v>7104</v>
      </c>
      <c r="B627">
        <v>1.19707505689641E-2</v>
      </c>
      <c r="C627" s="23">
        <v>0</v>
      </c>
      <c r="D627" s="23">
        <v>1.6666666666666701</v>
      </c>
      <c r="E627" s="23">
        <v>0.33333333333333298</v>
      </c>
      <c r="F627" s="23">
        <v>2.3333333333333299</v>
      </c>
      <c r="G627" t="s">
        <v>7105</v>
      </c>
      <c r="H627" t="s">
        <v>7106</v>
      </c>
      <c r="I627" t="s">
        <v>7107</v>
      </c>
      <c r="J627" t="s">
        <v>7108</v>
      </c>
      <c r="K627" t="s">
        <v>7109</v>
      </c>
      <c r="L627" t="s">
        <v>7110</v>
      </c>
      <c r="M627" t="s">
        <v>7111</v>
      </c>
      <c r="O627" t="s">
        <v>11444</v>
      </c>
    </row>
    <row r="628" spans="1:15">
      <c r="A628" t="s">
        <v>9879</v>
      </c>
      <c r="B628">
        <v>1.2208729818865401E-2</v>
      </c>
      <c r="C628" s="23">
        <v>0</v>
      </c>
      <c r="D628" s="23">
        <v>0.33333333333333298</v>
      </c>
      <c r="E628" s="23">
        <v>0.33333333333333298</v>
      </c>
      <c r="F628" s="23">
        <v>2.3333333333333299</v>
      </c>
      <c r="G628" t="s">
        <v>9880</v>
      </c>
      <c r="H628" t="s">
        <v>9881</v>
      </c>
      <c r="I628" t="s">
        <v>9882</v>
      </c>
      <c r="J628" t="s">
        <v>9883</v>
      </c>
      <c r="K628" t="s">
        <v>9884</v>
      </c>
      <c r="L628" t="s">
        <v>9885</v>
      </c>
      <c r="M628" t="s">
        <v>9886</v>
      </c>
      <c r="O628" t="s">
        <v>11444</v>
      </c>
    </row>
    <row r="629" spans="1:15">
      <c r="A629" t="s">
        <v>4692</v>
      </c>
      <c r="B629">
        <v>1.23888668331355E-2</v>
      </c>
      <c r="C629" s="23">
        <v>3.6666666666666701</v>
      </c>
      <c r="D629" s="23">
        <v>10</v>
      </c>
      <c r="E629" s="23">
        <v>5.6666666666666696</v>
      </c>
      <c r="F629" s="23">
        <v>9.6666666666666696</v>
      </c>
      <c r="G629" t="s">
        <v>4693</v>
      </c>
      <c r="H629" t="s">
        <v>4694</v>
      </c>
      <c r="I629" t="s">
        <v>4695</v>
      </c>
      <c r="J629" t="s">
        <v>4696</v>
      </c>
      <c r="K629" t="s">
        <v>4697</v>
      </c>
      <c r="L629" t="s">
        <v>4698</v>
      </c>
      <c r="M629" t="s">
        <v>4699</v>
      </c>
      <c r="O629" t="s">
        <v>11444</v>
      </c>
    </row>
    <row r="630" spans="1:15">
      <c r="A630" t="s">
        <v>5866</v>
      </c>
      <c r="B630">
        <v>1.23888668331355E-2</v>
      </c>
      <c r="C630" s="23">
        <v>4.3333333333333304</v>
      </c>
      <c r="D630" s="23">
        <v>3</v>
      </c>
      <c r="E630" s="23">
        <v>8.3333333333333304</v>
      </c>
      <c r="F630" s="23">
        <v>8.6666666666666696</v>
      </c>
      <c r="G630" t="s">
        <v>5867</v>
      </c>
      <c r="H630" t="s">
        <v>5868</v>
      </c>
      <c r="I630" t="s">
        <v>5869</v>
      </c>
      <c r="J630" t="s">
        <v>5870</v>
      </c>
      <c r="K630" t="s">
        <v>5871</v>
      </c>
      <c r="L630" t="s">
        <v>5872</v>
      </c>
      <c r="M630" t="s">
        <v>5873</v>
      </c>
      <c r="O630" t="s">
        <v>11444</v>
      </c>
    </row>
    <row r="631" spans="1:15">
      <c r="A631" t="s">
        <v>1964</v>
      </c>
      <c r="B631">
        <v>1.23888668331355E-2</v>
      </c>
      <c r="C631" s="23">
        <v>3</v>
      </c>
      <c r="D631" s="23">
        <v>1.6666666666666701</v>
      </c>
      <c r="E631" s="23">
        <v>0</v>
      </c>
      <c r="F631" s="23">
        <v>1.3333333333333299</v>
      </c>
      <c r="G631" t="s">
        <v>1965</v>
      </c>
      <c r="H631" t="s">
        <v>1966</v>
      </c>
      <c r="I631" t="s">
        <v>1967</v>
      </c>
      <c r="J631" t="s">
        <v>1968</v>
      </c>
      <c r="K631" t="s">
        <v>1969</v>
      </c>
      <c r="L631" t="s">
        <v>1970</v>
      </c>
      <c r="M631" t="s">
        <v>1971</v>
      </c>
      <c r="O631" t="s">
        <v>11444</v>
      </c>
    </row>
    <row r="632" spans="1:15">
      <c r="A632" t="s">
        <v>9887</v>
      </c>
      <c r="B632">
        <v>1.23888668331355E-2</v>
      </c>
      <c r="C632" s="23">
        <v>0</v>
      </c>
      <c r="D632" s="23">
        <v>3</v>
      </c>
      <c r="E632" s="23">
        <v>1.3333333333333299</v>
      </c>
      <c r="F632" s="23">
        <v>1.6666666666666701</v>
      </c>
      <c r="G632" t="s">
        <v>9888</v>
      </c>
      <c r="H632" t="s">
        <v>9889</v>
      </c>
      <c r="I632" t="s">
        <v>9890</v>
      </c>
      <c r="J632" t="s">
        <v>9891</v>
      </c>
      <c r="K632" t="s">
        <v>9892</v>
      </c>
      <c r="L632" t="s">
        <v>9893</v>
      </c>
      <c r="M632" t="s">
        <v>9894</v>
      </c>
      <c r="O632" t="s">
        <v>11444</v>
      </c>
    </row>
    <row r="633" spans="1:15">
      <c r="A633" t="s">
        <v>2603</v>
      </c>
      <c r="B633">
        <v>1.23888668331355E-2</v>
      </c>
      <c r="C633" s="23">
        <v>0</v>
      </c>
      <c r="D633" s="23">
        <v>0</v>
      </c>
      <c r="E633" s="23">
        <v>1.6666666666666701</v>
      </c>
      <c r="F633" s="23">
        <v>1.3333333333333299</v>
      </c>
      <c r="G633" t="s">
        <v>2604</v>
      </c>
      <c r="H633" t="s">
        <v>2605</v>
      </c>
      <c r="I633" t="s">
        <v>2606</v>
      </c>
      <c r="J633" t="s">
        <v>2607</v>
      </c>
      <c r="K633" t="s">
        <v>2608</v>
      </c>
      <c r="L633" t="s">
        <v>2609</v>
      </c>
      <c r="M633" t="s">
        <v>2610</v>
      </c>
      <c r="O633" t="s">
        <v>11444</v>
      </c>
    </row>
    <row r="634" spans="1:15">
      <c r="A634" t="s">
        <v>9895</v>
      </c>
      <c r="B634">
        <v>1.23888668331355E-2</v>
      </c>
      <c r="C634" s="23">
        <v>0</v>
      </c>
      <c r="D634" s="23">
        <v>1.3333333333333299</v>
      </c>
      <c r="E634" s="23">
        <v>0</v>
      </c>
      <c r="F634" s="23">
        <v>1.6666666666666701</v>
      </c>
      <c r="G634" t="s">
        <v>9896</v>
      </c>
      <c r="H634" t="s">
        <v>9897</v>
      </c>
      <c r="I634" t="s">
        <v>9898</v>
      </c>
      <c r="J634" t="s">
        <v>9899</v>
      </c>
      <c r="K634" t="s">
        <v>9900</v>
      </c>
      <c r="L634" t="s">
        <v>9901</v>
      </c>
      <c r="M634" t="s">
        <v>9902</v>
      </c>
      <c r="O634" t="s">
        <v>11444</v>
      </c>
    </row>
    <row r="635" spans="1:15">
      <c r="A635" t="s">
        <v>5929</v>
      </c>
      <c r="B635">
        <v>1.2505564434122001E-2</v>
      </c>
      <c r="C635" s="23">
        <v>19.6666666666667</v>
      </c>
      <c r="D635" s="23">
        <v>32</v>
      </c>
      <c r="E635" s="23">
        <v>29.3333333333333</v>
      </c>
      <c r="F635" s="23">
        <v>33</v>
      </c>
      <c r="G635" t="s">
        <v>5930</v>
      </c>
      <c r="H635" t="s">
        <v>5931</v>
      </c>
      <c r="I635" t="s">
        <v>5932</v>
      </c>
      <c r="J635" t="s">
        <v>5933</v>
      </c>
      <c r="K635" t="s">
        <v>5934</v>
      </c>
      <c r="L635" t="s">
        <v>5935</v>
      </c>
      <c r="M635" t="s">
        <v>5936</v>
      </c>
      <c r="O635" t="s">
        <v>11444</v>
      </c>
    </row>
    <row r="636" spans="1:15">
      <c r="A636" t="s">
        <v>3373</v>
      </c>
      <c r="B636">
        <v>1.25701954652309E-2</v>
      </c>
      <c r="C636" s="23">
        <v>16</v>
      </c>
      <c r="D636" s="23">
        <v>26.6666666666667</v>
      </c>
      <c r="E636" s="23">
        <v>24.6666666666667</v>
      </c>
      <c r="F636" s="23">
        <v>28.6666666666667</v>
      </c>
      <c r="G636" t="s">
        <v>3374</v>
      </c>
      <c r="H636" t="s">
        <v>3375</v>
      </c>
      <c r="I636" t="s">
        <v>3376</v>
      </c>
      <c r="J636" t="s">
        <v>3377</v>
      </c>
      <c r="K636" t="s">
        <v>3378</v>
      </c>
      <c r="L636" t="s">
        <v>3379</v>
      </c>
      <c r="M636" t="s">
        <v>3380</v>
      </c>
      <c r="N636" t="s">
        <v>3289</v>
      </c>
      <c r="O636" t="s">
        <v>11444</v>
      </c>
    </row>
    <row r="637" spans="1:15">
      <c r="A637" t="s">
        <v>1564</v>
      </c>
      <c r="B637">
        <v>1.2665217016837401E-2</v>
      </c>
      <c r="C637" s="23">
        <v>0</v>
      </c>
      <c r="D637" s="23">
        <v>1.6666666666666701</v>
      </c>
      <c r="E637" s="23">
        <v>3</v>
      </c>
      <c r="F637" s="23">
        <v>1.6666666666666701</v>
      </c>
      <c r="G637" t="s">
        <v>1565</v>
      </c>
      <c r="H637" t="s">
        <v>1566</v>
      </c>
      <c r="I637" t="s">
        <v>1567</v>
      </c>
      <c r="J637" t="s">
        <v>1568</v>
      </c>
      <c r="K637" t="s">
        <v>1569</v>
      </c>
      <c r="L637" t="s">
        <v>1570</v>
      </c>
      <c r="M637" t="s">
        <v>1571</v>
      </c>
      <c r="O637" t="s">
        <v>11444</v>
      </c>
    </row>
    <row r="638" spans="1:15">
      <c r="A638" t="s">
        <v>4869</v>
      </c>
      <c r="B638">
        <v>1.34602620647763E-2</v>
      </c>
      <c r="C638" s="23">
        <v>0</v>
      </c>
      <c r="D638" s="23">
        <v>1.3333333333333299</v>
      </c>
      <c r="E638" s="23">
        <v>2.3333333333333299</v>
      </c>
      <c r="F638" s="23">
        <v>2.6666666666666701</v>
      </c>
      <c r="G638" t="s">
        <v>4870</v>
      </c>
      <c r="H638" t="s">
        <v>4871</v>
      </c>
      <c r="I638" t="s">
        <v>4872</v>
      </c>
      <c r="J638" t="s">
        <v>4873</v>
      </c>
      <c r="K638" t="s">
        <v>4874</v>
      </c>
      <c r="L638" t="s">
        <v>4875</v>
      </c>
      <c r="M638" t="s">
        <v>4876</v>
      </c>
      <c r="O638" t="s">
        <v>11444</v>
      </c>
    </row>
    <row r="639" spans="1:15">
      <c r="A639" t="s">
        <v>9903</v>
      </c>
      <c r="B639">
        <v>1.3672977979235199E-2</v>
      </c>
      <c r="C639" s="23">
        <v>0</v>
      </c>
      <c r="D639" s="23">
        <v>2</v>
      </c>
      <c r="E639" s="23">
        <v>0.33333333333333298</v>
      </c>
      <c r="F639" s="23">
        <v>2</v>
      </c>
      <c r="G639" t="s">
        <v>9904</v>
      </c>
      <c r="H639" t="s">
        <v>9905</v>
      </c>
      <c r="I639" t="s">
        <v>9906</v>
      </c>
      <c r="J639" t="s">
        <v>9907</v>
      </c>
      <c r="K639" t="s">
        <v>9908</v>
      </c>
      <c r="L639" t="s">
        <v>9909</v>
      </c>
      <c r="M639" t="s">
        <v>9910</v>
      </c>
      <c r="O639" t="s">
        <v>11444</v>
      </c>
    </row>
    <row r="640" spans="1:15">
      <c r="A640" t="s">
        <v>9911</v>
      </c>
      <c r="B640">
        <v>1.4499951514780099E-2</v>
      </c>
      <c r="C640" s="23">
        <v>0.66666666666666696</v>
      </c>
      <c r="D640" s="23">
        <v>3</v>
      </c>
      <c r="E640" s="23">
        <v>0.33333333333333298</v>
      </c>
      <c r="F640" s="23">
        <v>3</v>
      </c>
      <c r="G640" t="s">
        <v>9912</v>
      </c>
      <c r="H640" t="s">
        <v>9913</v>
      </c>
      <c r="I640" t="s">
        <v>9914</v>
      </c>
      <c r="L640" t="s">
        <v>9915</v>
      </c>
      <c r="M640" t="s">
        <v>391</v>
      </c>
      <c r="O640" t="s">
        <v>11444</v>
      </c>
    </row>
    <row r="641" spans="1:15">
      <c r="A641" t="s">
        <v>9916</v>
      </c>
      <c r="B641">
        <v>1.4873441558183501E-2</v>
      </c>
      <c r="C641" s="23">
        <v>0</v>
      </c>
      <c r="D641" s="23">
        <v>1</v>
      </c>
      <c r="E641" s="23">
        <v>2.6666666666666701</v>
      </c>
      <c r="F641" s="23">
        <v>2</v>
      </c>
      <c r="G641" t="s">
        <v>9917</v>
      </c>
      <c r="H641" t="s">
        <v>9918</v>
      </c>
      <c r="I641" t="s">
        <v>9919</v>
      </c>
      <c r="J641" t="s">
        <v>9920</v>
      </c>
      <c r="K641" t="s">
        <v>9921</v>
      </c>
      <c r="L641" t="s">
        <v>9922</v>
      </c>
      <c r="M641" t="s">
        <v>9923</v>
      </c>
      <c r="O641" t="s">
        <v>11444</v>
      </c>
    </row>
    <row r="642" spans="1:15">
      <c r="A642" t="s">
        <v>6700</v>
      </c>
      <c r="B642">
        <v>1.4958020588615201E-2</v>
      </c>
      <c r="C642" s="23">
        <v>30.6666666666667</v>
      </c>
      <c r="D642" s="23">
        <v>41.6666666666667</v>
      </c>
      <c r="E642" s="23">
        <v>35.6666666666667</v>
      </c>
      <c r="F642" s="23">
        <v>26</v>
      </c>
      <c r="G642" t="s">
        <v>6701</v>
      </c>
      <c r="H642" t="s">
        <v>6702</v>
      </c>
      <c r="I642" t="s">
        <v>6703</v>
      </c>
      <c r="J642" t="s">
        <v>6704</v>
      </c>
      <c r="K642" t="s">
        <v>6705</v>
      </c>
      <c r="L642" t="s">
        <v>6706</v>
      </c>
      <c r="M642" t="s">
        <v>6707</v>
      </c>
      <c r="O642" t="s">
        <v>11444</v>
      </c>
    </row>
    <row r="643" spans="1:15">
      <c r="A643" t="s">
        <v>3639</v>
      </c>
      <c r="B643">
        <v>1.5111809620092899E-2</v>
      </c>
      <c r="C643" s="23">
        <v>2.6666666666666701</v>
      </c>
      <c r="D643" s="23">
        <v>6.6666666666666696</v>
      </c>
      <c r="E643" s="23">
        <v>8.3333333333333304</v>
      </c>
      <c r="F643" s="23">
        <v>8.6666666666666696</v>
      </c>
      <c r="G643" t="s">
        <v>3640</v>
      </c>
      <c r="H643" t="s">
        <v>3641</v>
      </c>
      <c r="I643" t="s">
        <v>3642</v>
      </c>
      <c r="J643" t="s">
        <v>3643</v>
      </c>
      <c r="K643" t="s">
        <v>3644</v>
      </c>
      <c r="L643" t="s">
        <v>3645</v>
      </c>
      <c r="M643" t="s">
        <v>3646</v>
      </c>
      <c r="O643" t="s">
        <v>11444</v>
      </c>
    </row>
    <row r="644" spans="1:15">
      <c r="A644" t="s">
        <v>7332</v>
      </c>
      <c r="B644">
        <v>1.54421466889585E-2</v>
      </c>
      <c r="C644" s="23">
        <v>1</v>
      </c>
      <c r="D644" s="23">
        <v>5.3333333333333304</v>
      </c>
      <c r="E644" s="23">
        <v>4</v>
      </c>
      <c r="F644" s="23">
        <v>5.3333333333333304</v>
      </c>
      <c r="G644" t="s">
        <v>7333</v>
      </c>
      <c r="H644" t="s">
        <v>7334</v>
      </c>
      <c r="I644" t="s">
        <v>7335</v>
      </c>
      <c r="J644" t="s">
        <v>7336</v>
      </c>
      <c r="K644" t="s">
        <v>7337</v>
      </c>
      <c r="L644" t="s">
        <v>7338</v>
      </c>
      <c r="M644" t="s">
        <v>7339</v>
      </c>
      <c r="O644" t="s">
        <v>11444</v>
      </c>
    </row>
    <row r="645" spans="1:15">
      <c r="A645" t="s">
        <v>7452</v>
      </c>
      <c r="B645">
        <v>1.58711089947557E-2</v>
      </c>
      <c r="C645" s="23">
        <v>5.3333333333333304</v>
      </c>
      <c r="D645" s="23">
        <v>10.3333333333333</v>
      </c>
      <c r="E645" s="23">
        <v>11.3333333333333</v>
      </c>
      <c r="F645" s="23">
        <v>13.6666666666667</v>
      </c>
      <c r="G645" t="s">
        <v>7453</v>
      </c>
      <c r="H645" t="s">
        <v>7454</v>
      </c>
      <c r="I645" t="s">
        <v>7455</v>
      </c>
      <c r="M645" t="s">
        <v>391</v>
      </c>
      <c r="O645" t="s">
        <v>11444</v>
      </c>
    </row>
    <row r="646" spans="1:15">
      <c r="A646" t="s">
        <v>8515</v>
      </c>
      <c r="B646">
        <v>1.6129308129692502E-2</v>
      </c>
      <c r="C646" s="23">
        <v>7.3333333333333304</v>
      </c>
      <c r="D646" s="23">
        <v>11.3333333333333</v>
      </c>
      <c r="E646" s="23">
        <v>11.6666666666667</v>
      </c>
      <c r="F646" s="23">
        <v>17</v>
      </c>
      <c r="G646" t="s">
        <v>8516</v>
      </c>
      <c r="H646" t="s">
        <v>8517</v>
      </c>
      <c r="I646" t="s">
        <v>8518</v>
      </c>
      <c r="J646" t="s">
        <v>8519</v>
      </c>
      <c r="K646" t="s">
        <v>8520</v>
      </c>
      <c r="L646" t="s">
        <v>8521</v>
      </c>
      <c r="M646" t="s">
        <v>8522</v>
      </c>
      <c r="N646" t="s">
        <v>8523</v>
      </c>
      <c r="O646" t="s">
        <v>11444</v>
      </c>
    </row>
    <row r="647" spans="1:15">
      <c r="A647" t="s">
        <v>6716</v>
      </c>
      <c r="B647">
        <v>1.6678609422422899E-2</v>
      </c>
      <c r="C647" s="23">
        <v>0</v>
      </c>
      <c r="D647" s="23">
        <v>2</v>
      </c>
      <c r="E647" s="23">
        <v>2</v>
      </c>
      <c r="F647" s="23">
        <v>2.6666666666666701</v>
      </c>
      <c r="G647" t="s">
        <v>6717</v>
      </c>
      <c r="H647" t="s">
        <v>6718</v>
      </c>
      <c r="I647" t="s">
        <v>6719</v>
      </c>
      <c r="J647" t="s">
        <v>6720</v>
      </c>
      <c r="K647" t="s">
        <v>6721</v>
      </c>
      <c r="L647" t="s">
        <v>6722</v>
      </c>
      <c r="M647" t="s">
        <v>6723</v>
      </c>
      <c r="O647" t="s">
        <v>11444</v>
      </c>
    </row>
    <row r="648" spans="1:15">
      <c r="A648" t="s">
        <v>4885</v>
      </c>
      <c r="B648">
        <v>1.6712722325223899E-2</v>
      </c>
      <c r="C648" s="23">
        <v>2.6666666666666701</v>
      </c>
      <c r="D648" s="23">
        <v>7.6666666666666696</v>
      </c>
      <c r="E648" s="23">
        <v>2.3333333333333299</v>
      </c>
      <c r="F648" s="23">
        <v>4.6666666666666696</v>
      </c>
      <c r="G648" t="s">
        <v>4886</v>
      </c>
      <c r="H648" t="s">
        <v>4887</v>
      </c>
      <c r="I648" t="s">
        <v>4888</v>
      </c>
      <c r="J648" t="s">
        <v>4889</v>
      </c>
      <c r="K648" t="s">
        <v>4890</v>
      </c>
      <c r="L648" t="s">
        <v>4891</v>
      </c>
      <c r="M648" t="s">
        <v>4892</v>
      </c>
      <c r="N648" t="s">
        <v>4893</v>
      </c>
      <c r="O648" t="s">
        <v>11444</v>
      </c>
    </row>
    <row r="649" spans="1:15">
      <c r="A649" t="s">
        <v>8371</v>
      </c>
      <c r="B649">
        <v>1.6712722325223899E-2</v>
      </c>
      <c r="C649" s="23">
        <v>0.66666666666666696</v>
      </c>
      <c r="D649" s="23">
        <v>1.3333333333333299</v>
      </c>
      <c r="E649" s="23">
        <v>4.6666666666666696</v>
      </c>
      <c r="F649" s="23">
        <v>2.3333333333333299</v>
      </c>
      <c r="G649" t="s">
        <v>8372</v>
      </c>
      <c r="H649" t="s">
        <v>8373</v>
      </c>
      <c r="I649" t="s">
        <v>8374</v>
      </c>
      <c r="J649" t="s">
        <v>8375</v>
      </c>
      <c r="K649" t="s">
        <v>8376</v>
      </c>
      <c r="L649" t="s">
        <v>8377</v>
      </c>
      <c r="M649" t="s">
        <v>8378</v>
      </c>
      <c r="N649" t="s">
        <v>1873</v>
      </c>
      <c r="O649" t="s">
        <v>11444</v>
      </c>
    </row>
    <row r="650" spans="1:15">
      <c r="A650" t="s">
        <v>9924</v>
      </c>
      <c r="B650">
        <v>1.6812806212698199E-2</v>
      </c>
      <c r="C650" s="23">
        <v>0</v>
      </c>
      <c r="D650" s="23">
        <v>2.3333333333333299</v>
      </c>
      <c r="E650" s="23">
        <v>0.66666666666666696</v>
      </c>
      <c r="F650" s="23">
        <v>2</v>
      </c>
      <c r="G650" t="s">
        <v>9925</v>
      </c>
      <c r="H650" t="s">
        <v>9926</v>
      </c>
      <c r="I650" t="s">
        <v>9927</v>
      </c>
      <c r="J650" t="s">
        <v>9928</v>
      </c>
      <c r="K650" t="s">
        <v>9929</v>
      </c>
      <c r="L650" t="s">
        <v>9930</v>
      </c>
      <c r="M650" t="s">
        <v>9931</v>
      </c>
      <c r="O650" t="s">
        <v>11444</v>
      </c>
    </row>
    <row r="651" spans="1:15">
      <c r="A651" t="s">
        <v>4894</v>
      </c>
      <c r="B651">
        <v>1.6812806212698199E-2</v>
      </c>
      <c r="C651" s="23">
        <v>0.66666666666666696</v>
      </c>
      <c r="D651" s="23">
        <v>0</v>
      </c>
      <c r="E651" s="23">
        <v>2</v>
      </c>
      <c r="F651" s="23">
        <v>2.3333333333333299</v>
      </c>
      <c r="G651" t="s">
        <v>4895</v>
      </c>
      <c r="H651" t="s">
        <v>4896</v>
      </c>
      <c r="I651" t="s">
        <v>4897</v>
      </c>
      <c r="J651" t="s">
        <v>4898</v>
      </c>
      <c r="K651" t="s">
        <v>4899</v>
      </c>
      <c r="L651" t="s">
        <v>4900</v>
      </c>
      <c r="M651" t="s">
        <v>4901</v>
      </c>
      <c r="O651" t="s">
        <v>11444</v>
      </c>
    </row>
    <row r="652" spans="1:15">
      <c r="A652" t="s">
        <v>7072</v>
      </c>
      <c r="B652">
        <v>1.70544742508103E-2</v>
      </c>
      <c r="C652" s="23">
        <v>0.66666666666666696</v>
      </c>
      <c r="D652" s="23">
        <v>2.6666666666666701</v>
      </c>
      <c r="E652" s="23">
        <v>2</v>
      </c>
      <c r="F652" s="23">
        <v>5</v>
      </c>
      <c r="G652" t="s">
        <v>7073</v>
      </c>
      <c r="H652" t="s">
        <v>7074</v>
      </c>
      <c r="I652" t="s">
        <v>7075</v>
      </c>
      <c r="J652" t="s">
        <v>7076</v>
      </c>
      <c r="K652" t="s">
        <v>7077</v>
      </c>
      <c r="L652" t="s">
        <v>7078</v>
      </c>
      <c r="M652" t="s">
        <v>7079</v>
      </c>
      <c r="O652" t="s">
        <v>11444</v>
      </c>
    </row>
    <row r="653" spans="1:15">
      <c r="A653" t="s">
        <v>4068</v>
      </c>
      <c r="B653">
        <v>1.7149873152748501E-2</v>
      </c>
      <c r="C653" s="23">
        <v>5</v>
      </c>
      <c r="D653" s="23">
        <v>10.6666666666667</v>
      </c>
      <c r="E653" s="23">
        <v>8.6666666666666696</v>
      </c>
      <c r="F653" s="23">
        <v>13</v>
      </c>
      <c r="G653" t="s">
        <v>4069</v>
      </c>
      <c r="H653" t="s">
        <v>4070</v>
      </c>
      <c r="I653" t="s">
        <v>4071</v>
      </c>
      <c r="J653" t="s">
        <v>4072</v>
      </c>
      <c r="K653" t="s">
        <v>4073</v>
      </c>
      <c r="L653" t="s">
        <v>4074</v>
      </c>
      <c r="M653" t="s">
        <v>4075</v>
      </c>
      <c r="O653" t="s">
        <v>11444</v>
      </c>
    </row>
    <row r="654" spans="1:15">
      <c r="A654" t="s">
        <v>2732</v>
      </c>
      <c r="B654">
        <v>1.7447494561886101E-2</v>
      </c>
      <c r="C654" s="23">
        <v>0.33333333333333298</v>
      </c>
      <c r="D654" s="23">
        <v>3.3333333333333299</v>
      </c>
      <c r="E654" s="23">
        <v>3.3333333333333299</v>
      </c>
      <c r="F654" s="23">
        <v>3.6666666666666701</v>
      </c>
      <c r="G654" t="s">
        <v>2733</v>
      </c>
      <c r="H654" t="s">
        <v>2734</v>
      </c>
      <c r="I654" t="s">
        <v>2735</v>
      </c>
      <c r="J654" t="s">
        <v>2736</v>
      </c>
      <c r="K654" t="s">
        <v>2737</v>
      </c>
      <c r="L654" t="s">
        <v>2738</v>
      </c>
      <c r="M654" t="s">
        <v>2739</v>
      </c>
      <c r="O654" t="s">
        <v>11444</v>
      </c>
    </row>
    <row r="655" spans="1:15">
      <c r="A655" t="s">
        <v>3207</v>
      </c>
      <c r="B655">
        <v>1.7481258029330201E-2</v>
      </c>
      <c r="C655" s="23">
        <v>0.33333333333333298</v>
      </c>
      <c r="D655" s="23">
        <v>1.3333333333333299</v>
      </c>
      <c r="E655" s="23">
        <v>3</v>
      </c>
      <c r="F655" s="23">
        <v>3.6666666666666701</v>
      </c>
      <c r="G655" t="s">
        <v>3208</v>
      </c>
      <c r="H655" t="s">
        <v>3209</v>
      </c>
      <c r="I655" t="s">
        <v>3210</v>
      </c>
      <c r="J655" t="s">
        <v>3211</v>
      </c>
      <c r="K655" t="s">
        <v>3212</v>
      </c>
      <c r="L655" t="s">
        <v>3213</v>
      </c>
      <c r="M655" t="s">
        <v>3214</v>
      </c>
      <c r="O655" t="s">
        <v>11444</v>
      </c>
    </row>
    <row r="656" spans="1:15">
      <c r="A656" t="s">
        <v>8914</v>
      </c>
      <c r="B656">
        <v>1.76945909021985E-2</v>
      </c>
      <c r="C656" s="23">
        <v>1.6666666666666701</v>
      </c>
      <c r="D656" s="23">
        <v>4</v>
      </c>
      <c r="E656" s="23">
        <v>5</v>
      </c>
      <c r="F656" s="23">
        <v>1</v>
      </c>
      <c r="G656" t="s">
        <v>8915</v>
      </c>
      <c r="H656" t="s">
        <v>8916</v>
      </c>
      <c r="I656" t="s">
        <v>8917</v>
      </c>
      <c r="J656" t="s">
        <v>8918</v>
      </c>
      <c r="K656" t="s">
        <v>8919</v>
      </c>
      <c r="L656" t="s">
        <v>8920</v>
      </c>
      <c r="M656" t="s">
        <v>8921</v>
      </c>
      <c r="O656" t="s">
        <v>11444</v>
      </c>
    </row>
    <row r="657" spans="1:15">
      <c r="A657" t="s">
        <v>1572</v>
      </c>
      <c r="B657">
        <v>1.7794720826948902E-2</v>
      </c>
      <c r="C657" s="23">
        <v>0</v>
      </c>
      <c r="D657" s="23">
        <v>2.6666666666666701</v>
      </c>
      <c r="E657" s="23">
        <v>1.3333333333333299</v>
      </c>
      <c r="F657" s="23">
        <v>2</v>
      </c>
      <c r="G657" t="s">
        <v>1573</v>
      </c>
      <c r="H657" t="s">
        <v>1574</v>
      </c>
      <c r="I657" t="s">
        <v>1575</v>
      </c>
      <c r="J657" t="s">
        <v>1576</v>
      </c>
      <c r="K657" t="s">
        <v>1577</v>
      </c>
      <c r="L657" t="s">
        <v>1578</v>
      </c>
      <c r="M657" t="s">
        <v>1579</v>
      </c>
      <c r="N657" t="s">
        <v>1580</v>
      </c>
      <c r="O657" t="s">
        <v>11444</v>
      </c>
    </row>
    <row r="658" spans="1:15">
      <c r="A658" t="s">
        <v>2406</v>
      </c>
      <c r="B658">
        <v>1.79218733102329E-2</v>
      </c>
      <c r="C658" s="23">
        <v>0</v>
      </c>
      <c r="D658" s="23">
        <v>0.33333333333333298</v>
      </c>
      <c r="E658" s="23">
        <v>2.3333333333333299</v>
      </c>
      <c r="F658" s="23">
        <v>0.66666666666666696</v>
      </c>
      <c r="G658" t="s">
        <v>2407</v>
      </c>
      <c r="H658" t="s">
        <v>2408</v>
      </c>
      <c r="I658" t="s">
        <v>2409</v>
      </c>
      <c r="J658" t="s">
        <v>2410</v>
      </c>
      <c r="K658" t="s">
        <v>2411</v>
      </c>
      <c r="L658" t="s">
        <v>2412</v>
      </c>
      <c r="M658" t="s">
        <v>2413</v>
      </c>
      <c r="O658" t="s">
        <v>11444</v>
      </c>
    </row>
    <row r="659" spans="1:15">
      <c r="A659" t="s">
        <v>9932</v>
      </c>
      <c r="B659">
        <v>1.79218733102329E-2</v>
      </c>
      <c r="C659" s="23">
        <v>0</v>
      </c>
      <c r="D659" s="23">
        <v>2.3333333333333299</v>
      </c>
      <c r="E659" s="23">
        <v>0.33333333333333298</v>
      </c>
      <c r="F659" s="23">
        <v>0.66666666666666696</v>
      </c>
      <c r="G659" t="s">
        <v>9933</v>
      </c>
      <c r="H659" t="s">
        <v>9934</v>
      </c>
      <c r="I659" t="s">
        <v>9935</v>
      </c>
      <c r="J659" t="s">
        <v>9936</v>
      </c>
      <c r="K659" t="s">
        <v>9937</v>
      </c>
      <c r="L659" t="s">
        <v>9938</v>
      </c>
      <c r="M659" t="s">
        <v>9939</v>
      </c>
      <c r="O659" t="s">
        <v>11444</v>
      </c>
    </row>
    <row r="660" spans="1:15">
      <c r="A660" t="s">
        <v>9940</v>
      </c>
      <c r="B660">
        <v>1.79218733102329E-2</v>
      </c>
      <c r="C660" s="23">
        <v>0</v>
      </c>
      <c r="D660" s="23">
        <v>0.66666666666666696</v>
      </c>
      <c r="E660" s="23">
        <v>0.33333333333333298</v>
      </c>
      <c r="F660" s="23">
        <v>2.3333333333333299</v>
      </c>
      <c r="G660" t="s">
        <v>9941</v>
      </c>
      <c r="H660" t="s">
        <v>9942</v>
      </c>
      <c r="I660" t="s">
        <v>9943</v>
      </c>
      <c r="J660" t="s">
        <v>9944</v>
      </c>
      <c r="K660" t="s">
        <v>9945</v>
      </c>
      <c r="L660" t="s">
        <v>9946</v>
      </c>
      <c r="M660" t="s">
        <v>1265</v>
      </c>
      <c r="O660" t="s">
        <v>11444</v>
      </c>
    </row>
    <row r="661" spans="1:15">
      <c r="A661" t="s">
        <v>3132</v>
      </c>
      <c r="B661">
        <v>1.7960971157467299E-2</v>
      </c>
      <c r="C661" s="23">
        <v>6</v>
      </c>
      <c r="D661" s="23">
        <v>14</v>
      </c>
      <c r="E661" s="23">
        <v>9.3333333333333304</v>
      </c>
      <c r="F661" s="23">
        <v>12.6666666666667</v>
      </c>
      <c r="G661" t="s">
        <v>3133</v>
      </c>
      <c r="H661" t="s">
        <v>3134</v>
      </c>
      <c r="I661" t="s">
        <v>3135</v>
      </c>
      <c r="J661" t="s">
        <v>3136</v>
      </c>
      <c r="K661" t="s">
        <v>3137</v>
      </c>
      <c r="L661" t="s">
        <v>3138</v>
      </c>
      <c r="M661" t="s">
        <v>3139</v>
      </c>
      <c r="O661" t="s">
        <v>11444</v>
      </c>
    </row>
    <row r="662" spans="1:15">
      <c r="A662" t="s">
        <v>9947</v>
      </c>
      <c r="B662">
        <v>1.7960971157467299E-2</v>
      </c>
      <c r="C662" s="23">
        <v>0.33333333333333298</v>
      </c>
      <c r="D662" s="23">
        <v>0.33333333333333298</v>
      </c>
      <c r="E662" s="23">
        <v>3</v>
      </c>
      <c r="F662" s="23">
        <v>0.66666666666666696</v>
      </c>
      <c r="G662" t="s">
        <v>9948</v>
      </c>
      <c r="H662" t="s">
        <v>9949</v>
      </c>
      <c r="I662" t="s">
        <v>9950</v>
      </c>
      <c r="J662" t="s">
        <v>9951</v>
      </c>
      <c r="K662" t="s">
        <v>9952</v>
      </c>
      <c r="L662" t="s">
        <v>9953</v>
      </c>
      <c r="M662" t="s">
        <v>9954</v>
      </c>
      <c r="N662" t="s">
        <v>9955</v>
      </c>
      <c r="O662" t="s">
        <v>11444</v>
      </c>
    </row>
    <row r="663" spans="1:15">
      <c r="A663" t="s">
        <v>7642</v>
      </c>
      <c r="B663">
        <v>1.83624843090999E-2</v>
      </c>
      <c r="C663" s="23">
        <v>3</v>
      </c>
      <c r="D663" s="23">
        <v>6.6666666666666696</v>
      </c>
      <c r="E663" s="23">
        <v>9.6666666666666696</v>
      </c>
      <c r="F663" s="23">
        <v>7.6666666666666696</v>
      </c>
      <c r="G663" t="s">
        <v>7643</v>
      </c>
      <c r="H663" t="s">
        <v>7644</v>
      </c>
      <c r="I663" t="s">
        <v>7645</v>
      </c>
      <c r="J663" t="s">
        <v>7646</v>
      </c>
      <c r="K663" t="s">
        <v>7647</v>
      </c>
      <c r="L663" t="s">
        <v>7648</v>
      </c>
      <c r="M663" t="s">
        <v>7649</v>
      </c>
      <c r="O663" t="s">
        <v>11444</v>
      </c>
    </row>
    <row r="664" spans="1:15">
      <c r="A664" t="s">
        <v>8938</v>
      </c>
      <c r="B664">
        <v>1.83624843090999E-2</v>
      </c>
      <c r="C664" s="23">
        <v>0</v>
      </c>
      <c r="D664" s="23">
        <v>2.3333333333333299</v>
      </c>
      <c r="E664" s="23">
        <v>2.3333333333333299</v>
      </c>
      <c r="F664" s="23">
        <v>2</v>
      </c>
      <c r="G664" t="s">
        <v>8939</v>
      </c>
      <c r="H664" t="s">
        <v>8940</v>
      </c>
      <c r="I664" t="s">
        <v>8941</v>
      </c>
      <c r="J664" t="s">
        <v>8942</v>
      </c>
      <c r="K664" t="s">
        <v>8943</v>
      </c>
      <c r="L664" t="s">
        <v>8944</v>
      </c>
      <c r="M664" t="s">
        <v>8945</v>
      </c>
      <c r="O664" t="s">
        <v>11444</v>
      </c>
    </row>
    <row r="665" spans="1:15">
      <c r="A665" t="s">
        <v>9956</v>
      </c>
      <c r="B665">
        <v>1.83624843090999E-2</v>
      </c>
      <c r="C665" s="23">
        <v>0</v>
      </c>
      <c r="D665" s="23">
        <v>1</v>
      </c>
      <c r="E665" s="23">
        <v>1.6666666666666701</v>
      </c>
      <c r="F665" s="23">
        <v>2.6666666666666701</v>
      </c>
      <c r="G665" t="s">
        <v>9957</v>
      </c>
      <c r="H665" t="s">
        <v>9958</v>
      </c>
      <c r="I665" t="s">
        <v>9959</v>
      </c>
      <c r="J665" t="s">
        <v>9960</v>
      </c>
      <c r="K665" t="s">
        <v>9961</v>
      </c>
      <c r="L665" t="s">
        <v>9962</v>
      </c>
      <c r="M665" t="s">
        <v>9963</v>
      </c>
      <c r="O665" t="s">
        <v>11444</v>
      </c>
    </row>
    <row r="666" spans="1:15">
      <c r="A666" t="s">
        <v>9964</v>
      </c>
      <c r="B666">
        <v>1.83624843090999E-2</v>
      </c>
      <c r="C666" s="23">
        <v>1.6666666666666701</v>
      </c>
      <c r="D666" s="23">
        <v>0</v>
      </c>
      <c r="E666" s="23">
        <v>1</v>
      </c>
      <c r="F666" s="23">
        <v>0</v>
      </c>
      <c r="G666" t="s">
        <v>9965</v>
      </c>
      <c r="H666" t="s">
        <v>9966</v>
      </c>
      <c r="I666" t="s">
        <v>9967</v>
      </c>
      <c r="J666" t="s">
        <v>9968</v>
      </c>
      <c r="K666" t="s">
        <v>9969</v>
      </c>
      <c r="L666" t="s">
        <v>9970</v>
      </c>
      <c r="M666" t="s">
        <v>9971</v>
      </c>
      <c r="O666" t="s">
        <v>11444</v>
      </c>
    </row>
    <row r="667" spans="1:15">
      <c r="A667" t="s">
        <v>9972</v>
      </c>
      <c r="B667">
        <v>1.83624843090999E-2</v>
      </c>
      <c r="C667" s="23">
        <v>0</v>
      </c>
      <c r="D667" s="23">
        <v>1</v>
      </c>
      <c r="E667" s="23">
        <v>0</v>
      </c>
      <c r="F667" s="23">
        <v>1.6666666666666701</v>
      </c>
      <c r="G667" t="s">
        <v>9973</v>
      </c>
      <c r="H667" t="s">
        <v>9974</v>
      </c>
      <c r="I667" t="s">
        <v>9975</v>
      </c>
      <c r="J667" t="s">
        <v>9976</v>
      </c>
      <c r="K667" t="s">
        <v>9977</v>
      </c>
      <c r="L667" t="s">
        <v>9978</v>
      </c>
      <c r="M667" t="s">
        <v>9979</v>
      </c>
      <c r="N667" t="s">
        <v>9980</v>
      </c>
      <c r="O667" t="s">
        <v>11444</v>
      </c>
    </row>
    <row r="668" spans="1:15">
      <c r="A668" t="s">
        <v>9981</v>
      </c>
      <c r="B668">
        <v>1.83624843090999E-2</v>
      </c>
      <c r="C668" s="23">
        <v>0</v>
      </c>
      <c r="D668" s="23">
        <v>1.6666666666666701</v>
      </c>
      <c r="E668" s="23">
        <v>1</v>
      </c>
      <c r="F668" s="23">
        <v>0</v>
      </c>
      <c r="G668" t="s">
        <v>9982</v>
      </c>
      <c r="H668" t="s">
        <v>9983</v>
      </c>
      <c r="I668" t="s">
        <v>9984</v>
      </c>
      <c r="J668" t="s">
        <v>9985</v>
      </c>
      <c r="K668" t="s">
        <v>9986</v>
      </c>
      <c r="L668" t="s">
        <v>9987</v>
      </c>
      <c r="M668" t="s">
        <v>9988</v>
      </c>
      <c r="N668" t="s">
        <v>9989</v>
      </c>
      <c r="O668" t="s">
        <v>11444</v>
      </c>
    </row>
    <row r="669" spans="1:15">
      <c r="A669" t="s">
        <v>9990</v>
      </c>
      <c r="B669">
        <v>1.83624843090999E-2</v>
      </c>
      <c r="C669" s="23">
        <v>0</v>
      </c>
      <c r="D669" s="23">
        <v>0</v>
      </c>
      <c r="E669" s="23">
        <v>1.6666666666666701</v>
      </c>
      <c r="F669" s="23">
        <v>1</v>
      </c>
      <c r="G669" t="s">
        <v>9991</v>
      </c>
      <c r="H669" t="s">
        <v>9992</v>
      </c>
      <c r="I669" t="s">
        <v>9993</v>
      </c>
      <c r="J669" t="s">
        <v>9994</v>
      </c>
      <c r="K669" t="s">
        <v>9995</v>
      </c>
      <c r="L669" t="s">
        <v>9996</v>
      </c>
      <c r="M669" t="s">
        <v>9997</v>
      </c>
      <c r="O669" t="s">
        <v>11444</v>
      </c>
    </row>
    <row r="670" spans="1:15">
      <c r="A670" t="s">
        <v>9998</v>
      </c>
      <c r="B670">
        <v>1.83624843090999E-2</v>
      </c>
      <c r="C670" s="23">
        <v>0</v>
      </c>
      <c r="D670" s="23">
        <v>0</v>
      </c>
      <c r="E670" s="23">
        <v>1</v>
      </c>
      <c r="F670" s="23">
        <v>1.6666666666666701</v>
      </c>
      <c r="G670" t="s">
        <v>9999</v>
      </c>
      <c r="H670" t="s">
        <v>10000</v>
      </c>
      <c r="I670" t="s">
        <v>10001</v>
      </c>
      <c r="J670" t="s">
        <v>10002</v>
      </c>
      <c r="K670" t="s">
        <v>10003</v>
      </c>
      <c r="L670" t="s">
        <v>10004</v>
      </c>
      <c r="M670" t="s">
        <v>10005</v>
      </c>
      <c r="O670" t="s">
        <v>11444</v>
      </c>
    </row>
    <row r="671" spans="1:15">
      <c r="A671" t="s">
        <v>10006</v>
      </c>
      <c r="B671">
        <v>1.83624843090999E-2</v>
      </c>
      <c r="C671" s="23">
        <v>0</v>
      </c>
      <c r="D671" s="23">
        <v>0</v>
      </c>
      <c r="E671" s="23">
        <v>1.6666666666666701</v>
      </c>
      <c r="F671" s="23">
        <v>1</v>
      </c>
      <c r="G671" t="s">
        <v>10007</v>
      </c>
      <c r="H671" t="s">
        <v>10008</v>
      </c>
      <c r="I671" t="s">
        <v>10009</v>
      </c>
      <c r="J671" t="s">
        <v>10010</v>
      </c>
      <c r="K671" t="s">
        <v>10011</v>
      </c>
      <c r="L671" t="s">
        <v>10012</v>
      </c>
      <c r="M671" t="s">
        <v>10013</v>
      </c>
      <c r="O671" t="s">
        <v>11444</v>
      </c>
    </row>
    <row r="672" spans="1:15">
      <c r="A672" t="s">
        <v>10014</v>
      </c>
      <c r="B672">
        <v>1.83624843090999E-2</v>
      </c>
      <c r="C672" s="23">
        <v>0</v>
      </c>
      <c r="D672" s="23">
        <v>0</v>
      </c>
      <c r="E672" s="23">
        <v>1</v>
      </c>
      <c r="F672" s="23">
        <v>1.6666666666666701</v>
      </c>
      <c r="G672" t="s">
        <v>10015</v>
      </c>
      <c r="H672" t="s">
        <v>10016</v>
      </c>
      <c r="I672" t="s">
        <v>10017</v>
      </c>
      <c r="J672" t="s">
        <v>10018</v>
      </c>
      <c r="K672" t="s">
        <v>10019</v>
      </c>
      <c r="L672" t="s">
        <v>10020</v>
      </c>
      <c r="M672" t="s">
        <v>10021</v>
      </c>
      <c r="O672" t="s">
        <v>11444</v>
      </c>
    </row>
    <row r="673" spans="1:15">
      <c r="A673" t="s">
        <v>10022</v>
      </c>
      <c r="B673">
        <v>1.8429589522228201E-2</v>
      </c>
      <c r="C673" s="23">
        <v>0.33333333333333298</v>
      </c>
      <c r="D673" s="23">
        <v>3.6666666666666701</v>
      </c>
      <c r="E673" s="23">
        <v>1</v>
      </c>
      <c r="F673" s="23">
        <v>2.3333333333333299</v>
      </c>
      <c r="G673" t="s">
        <v>10023</v>
      </c>
      <c r="H673" t="s">
        <v>10024</v>
      </c>
      <c r="I673" t="s">
        <v>10025</v>
      </c>
      <c r="J673" t="s">
        <v>10026</v>
      </c>
      <c r="K673" t="s">
        <v>10027</v>
      </c>
      <c r="L673" t="s">
        <v>10028</v>
      </c>
      <c r="M673" t="s">
        <v>10029</v>
      </c>
      <c r="O673" t="s">
        <v>11444</v>
      </c>
    </row>
    <row r="674" spans="1:15">
      <c r="A674" t="s">
        <v>3751</v>
      </c>
      <c r="B674">
        <v>1.8672863154219E-2</v>
      </c>
      <c r="C674" s="23">
        <v>4.6666666666666696</v>
      </c>
      <c r="D674" s="23">
        <v>8.3333333333333304</v>
      </c>
      <c r="E674" s="23">
        <v>12.6666666666667</v>
      </c>
      <c r="F674" s="23">
        <v>8.3333333333333304</v>
      </c>
      <c r="G674" t="s">
        <v>3752</v>
      </c>
      <c r="H674" t="s">
        <v>3753</v>
      </c>
      <c r="I674" t="s">
        <v>3754</v>
      </c>
      <c r="J674" t="s">
        <v>3755</v>
      </c>
      <c r="K674" t="s">
        <v>3756</v>
      </c>
      <c r="L674" t="s">
        <v>3757</v>
      </c>
      <c r="M674" t="s">
        <v>3758</v>
      </c>
      <c r="O674" t="s">
        <v>11444</v>
      </c>
    </row>
    <row r="675" spans="1:15">
      <c r="A675" t="s">
        <v>10030</v>
      </c>
      <c r="B675">
        <v>1.88688918603339E-2</v>
      </c>
      <c r="C675" s="23">
        <v>0.66666666666666696</v>
      </c>
      <c r="D675" s="23">
        <v>1.6666666666666701</v>
      </c>
      <c r="E675" s="23">
        <v>4.6666666666666696</v>
      </c>
      <c r="F675" s="23">
        <v>1.6666666666666701</v>
      </c>
      <c r="G675" t="s">
        <v>10031</v>
      </c>
      <c r="H675" t="s">
        <v>10032</v>
      </c>
      <c r="I675" t="s">
        <v>10033</v>
      </c>
      <c r="J675" t="s">
        <v>10034</v>
      </c>
      <c r="K675" t="s">
        <v>10035</v>
      </c>
      <c r="L675" t="s">
        <v>10036</v>
      </c>
      <c r="M675" t="s">
        <v>10037</v>
      </c>
      <c r="O675" t="s">
        <v>11444</v>
      </c>
    </row>
    <row r="676" spans="1:15">
      <c r="A676" t="s">
        <v>4250</v>
      </c>
      <c r="B676">
        <v>1.9132914946262899E-2</v>
      </c>
      <c r="C676" s="23">
        <v>13.6666666666667</v>
      </c>
      <c r="D676" s="23">
        <v>20.3333333333333</v>
      </c>
      <c r="E676" s="23">
        <v>18.3333333333333</v>
      </c>
      <c r="F676" s="23">
        <v>25.6666666666667</v>
      </c>
      <c r="G676" t="s">
        <v>4251</v>
      </c>
      <c r="H676" t="s">
        <v>4252</v>
      </c>
      <c r="I676" t="s">
        <v>4253</v>
      </c>
      <c r="J676" t="s">
        <v>4254</v>
      </c>
      <c r="K676" t="s">
        <v>4255</v>
      </c>
      <c r="L676" t="s">
        <v>4256</v>
      </c>
      <c r="M676" t="s">
        <v>4257</v>
      </c>
      <c r="O676" t="s">
        <v>11444</v>
      </c>
    </row>
    <row r="677" spans="1:15">
      <c r="A677" t="s">
        <v>3199</v>
      </c>
      <c r="B677">
        <v>1.9787073849066601E-2</v>
      </c>
      <c r="C677" s="23">
        <v>29.6666666666667</v>
      </c>
      <c r="D677" s="23">
        <v>41</v>
      </c>
      <c r="E677" s="23">
        <v>43.6666666666667</v>
      </c>
      <c r="F677" s="23">
        <v>44.6666666666667</v>
      </c>
      <c r="G677" t="s">
        <v>3200</v>
      </c>
      <c r="H677" t="s">
        <v>3201</v>
      </c>
      <c r="I677" t="s">
        <v>3202</v>
      </c>
      <c r="J677" t="s">
        <v>3203</v>
      </c>
      <c r="K677" t="s">
        <v>3204</v>
      </c>
      <c r="L677" t="s">
        <v>3205</v>
      </c>
      <c r="M677" t="s">
        <v>3206</v>
      </c>
      <c r="O677" t="s">
        <v>11444</v>
      </c>
    </row>
    <row r="678" spans="1:15">
      <c r="A678" t="s">
        <v>7145</v>
      </c>
      <c r="B678">
        <v>1.9922102835829101E-2</v>
      </c>
      <c r="C678" s="23">
        <v>7.3333333333333304</v>
      </c>
      <c r="D678" s="23">
        <v>13.6666666666667</v>
      </c>
      <c r="E678" s="23">
        <v>8.3333333333333304</v>
      </c>
      <c r="F678" s="23">
        <v>14.6666666666667</v>
      </c>
      <c r="G678" t="s">
        <v>7146</v>
      </c>
      <c r="H678" t="s">
        <v>7147</v>
      </c>
      <c r="I678" t="s">
        <v>7148</v>
      </c>
      <c r="J678" t="s">
        <v>7149</v>
      </c>
      <c r="K678" t="s">
        <v>7150</v>
      </c>
      <c r="L678" t="s">
        <v>7151</v>
      </c>
      <c r="M678" t="s">
        <v>7152</v>
      </c>
      <c r="N678" t="s">
        <v>7153</v>
      </c>
      <c r="O678" t="s">
        <v>11444</v>
      </c>
    </row>
    <row r="679" spans="1:15">
      <c r="A679" t="s">
        <v>5770</v>
      </c>
      <c r="B679">
        <v>2.0039485983660298E-2</v>
      </c>
      <c r="C679" s="23">
        <v>1</v>
      </c>
      <c r="D679" s="23">
        <v>0</v>
      </c>
      <c r="E679" s="23">
        <v>2.6666666666666701</v>
      </c>
      <c r="F679" s="23">
        <v>1</v>
      </c>
      <c r="G679" t="s">
        <v>5771</v>
      </c>
      <c r="H679" t="s">
        <v>5772</v>
      </c>
      <c r="I679" t="s">
        <v>5773</v>
      </c>
      <c r="J679" t="s">
        <v>5774</v>
      </c>
      <c r="K679" t="s">
        <v>5775</v>
      </c>
      <c r="L679" t="s">
        <v>5776</v>
      </c>
      <c r="M679" t="s">
        <v>5777</v>
      </c>
      <c r="N679" t="s">
        <v>917</v>
      </c>
      <c r="O679" t="s">
        <v>11444</v>
      </c>
    </row>
    <row r="680" spans="1:15">
      <c r="A680" t="s">
        <v>6260</v>
      </c>
      <c r="B680">
        <v>2.0470999851545699E-2</v>
      </c>
      <c r="C680" s="23">
        <v>4.3333333333333304</v>
      </c>
      <c r="D680" s="23">
        <v>8</v>
      </c>
      <c r="E680" s="23">
        <v>11.6666666666667</v>
      </c>
      <c r="F680" s="23">
        <v>6.3333333333333304</v>
      </c>
      <c r="G680" t="s">
        <v>6261</v>
      </c>
      <c r="H680" t="s">
        <v>6262</v>
      </c>
      <c r="I680" t="s">
        <v>6263</v>
      </c>
      <c r="J680" t="s">
        <v>6264</v>
      </c>
      <c r="K680" t="s">
        <v>6265</v>
      </c>
      <c r="L680" t="s">
        <v>6266</v>
      </c>
      <c r="M680" t="s">
        <v>6267</v>
      </c>
      <c r="O680" t="s">
        <v>11444</v>
      </c>
    </row>
    <row r="681" spans="1:15">
      <c r="A681" t="s">
        <v>4943</v>
      </c>
      <c r="B681">
        <v>2.05996630914544E-2</v>
      </c>
      <c r="C681" s="23">
        <v>3.6666666666666701</v>
      </c>
      <c r="D681" s="23">
        <v>10.6666666666667</v>
      </c>
      <c r="E681" s="23">
        <v>8.3333333333333304</v>
      </c>
      <c r="F681" s="23">
        <v>6.6666666666666696</v>
      </c>
      <c r="G681" t="s">
        <v>4944</v>
      </c>
      <c r="H681" t="s">
        <v>4945</v>
      </c>
      <c r="I681" t="s">
        <v>4946</v>
      </c>
      <c r="J681" t="s">
        <v>4947</v>
      </c>
      <c r="K681" t="s">
        <v>4948</v>
      </c>
      <c r="L681" t="s">
        <v>4949</v>
      </c>
      <c r="M681" t="s">
        <v>4950</v>
      </c>
      <c r="O681" t="s">
        <v>11444</v>
      </c>
    </row>
    <row r="682" spans="1:15">
      <c r="A682" t="s">
        <v>5709</v>
      </c>
      <c r="B682">
        <v>2.1018156435903001E-2</v>
      </c>
      <c r="C682" s="23">
        <v>2.6666666666666701</v>
      </c>
      <c r="D682" s="23">
        <v>8.3333333333333304</v>
      </c>
      <c r="E682" s="23">
        <v>7</v>
      </c>
      <c r="F682" s="23">
        <v>8</v>
      </c>
      <c r="G682" t="s">
        <v>5710</v>
      </c>
      <c r="H682" t="s">
        <v>5711</v>
      </c>
      <c r="I682" t="s">
        <v>5712</v>
      </c>
      <c r="J682" t="s">
        <v>5713</v>
      </c>
      <c r="K682" t="s">
        <v>5714</v>
      </c>
      <c r="L682" t="s">
        <v>5715</v>
      </c>
      <c r="M682" t="s">
        <v>5716</v>
      </c>
      <c r="O682" t="s">
        <v>11444</v>
      </c>
    </row>
    <row r="683" spans="1:15">
      <c r="A683" t="s">
        <v>4035</v>
      </c>
      <c r="B683">
        <v>2.1018156435903001E-2</v>
      </c>
      <c r="C683" s="23">
        <v>0</v>
      </c>
      <c r="D683" s="23">
        <v>1.6666666666666701</v>
      </c>
      <c r="E683" s="23">
        <v>1.3333333333333299</v>
      </c>
      <c r="F683" s="23">
        <v>2.6666666666666701</v>
      </c>
      <c r="G683" t="s">
        <v>4036</v>
      </c>
      <c r="H683" t="s">
        <v>4037</v>
      </c>
      <c r="I683" t="s">
        <v>4038</v>
      </c>
      <c r="J683" t="s">
        <v>4039</v>
      </c>
      <c r="K683" t="s">
        <v>4040</v>
      </c>
      <c r="L683" t="s">
        <v>4041</v>
      </c>
      <c r="M683" t="s">
        <v>4042</v>
      </c>
      <c r="N683" t="s">
        <v>4043</v>
      </c>
      <c r="O683" t="s">
        <v>11444</v>
      </c>
    </row>
    <row r="684" spans="1:15">
      <c r="A684" t="s">
        <v>10038</v>
      </c>
      <c r="B684">
        <v>2.1018156435903001E-2</v>
      </c>
      <c r="C684" s="23">
        <v>0</v>
      </c>
      <c r="D684" s="23">
        <v>0</v>
      </c>
      <c r="E684" s="23">
        <v>1.6666666666666701</v>
      </c>
      <c r="F684" s="23">
        <v>0.33333333333333298</v>
      </c>
      <c r="G684" t="s">
        <v>10039</v>
      </c>
      <c r="H684" t="s">
        <v>10040</v>
      </c>
      <c r="I684" t="s">
        <v>10041</v>
      </c>
      <c r="J684" t="s">
        <v>10042</v>
      </c>
      <c r="K684" t="s">
        <v>10043</v>
      </c>
      <c r="L684" t="s">
        <v>10044</v>
      </c>
      <c r="M684" t="s">
        <v>10045</v>
      </c>
      <c r="O684" t="s">
        <v>11444</v>
      </c>
    </row>
    <row r="685" spans="1:15">
      <c r="A685" t="s">
        <v>10046</v>
      </c>
      <c r="B685">
        <v>2.1018156435903001E-2</v>
      </c>
      <c r="C685" s="23">
        <v>0</v>
      </c>
      <c r="D685" s="23">
        <v>0.33333333333333298</v>
      </c>
      <c r="E685" s="23">
        <v>1.6666666666666701</v>
      </c>
      <c r="F685" s="23">
        <v>0</v>
      </c>
      <c r="G685" t="s">
        <v>10047</v>
      </c>
      <c r="H685" t="s">
        <v>10048</v>
      </c>
      <c r="I685" t="s">
        <v>10049</v>
      </c>
      <c r="J685" t="s">
        <v>10050</v>
      </c>
      <c r="K685" t="s">
        <v>10051</v>
      </c>
      <c r="L685" t="s">
        <v>10052</v>
      </c>
      <c r="M685" t="s">
        <v>10053</v>
      </c>
      <c r="O685" t="s">
        <v>11444</v>
      </c>
    </row>
    <row r="686" spans="1:15">
      <c r="A686" t="s">
        <v>10054</v>
      </c>
      <c r="B686">
        <v>2.1018156435903001E-2</v>
      </c>
      <c r="C686" s="23">
        <v>0</v>
      </c>
      <c r="D686" s="23">
        <v>1.6666666666666701</v>
      </c>
      <c r="E686" s="23">
        <v>0</v>
      </c>
      <c r="F686" s="23">
        <v>0.33333333333333298</v>
      </c>
      <c r="G686" t="s">
        <v>10055</v>
      </c>
      <c r="H686" t="s">
        <v>10056</v>
      </c>
      <c r="I686" t="s">
        <v>10057</v>
      </c>
      <c r="J686" t="s">
        <v>10058</v>
      </c>
      <c r="K686" t="s">
        <v>10059</v>
      </c>
      <c r="L686" t="s">
        <v>10060</v>
      </c>
      <c r="M686" t="s">
        <v>10061</v>
      </c>
      <c r="O686" t="s">
        <v>11444</v>
      </c>
    </row>
    <row r="687" spans="1:15">
      <c r="A687" t="s">
        <v>10062</v>
      </c>
      <c r="B687">
        <v>2.1018156435903001E-2</v>
      </c>
      <c r="C687" s="23">
        <v>0</v>
      </c>
      <c r="D687" s="23">
        <v>1.6666666666666701</v>
      </c>
      <c r="E687" s="23">
        <v>0.33333333333333298</v>
      </c>
      <c r="F687" s="23">
        <v>0</v>
      </c>
      <c r="G687" t="s">
        <v>10063</v>
      </c>
      <c r="H687" t="s">
        <v>10064</v>
      </c>
      <c r="I687" t="s">
        <v>10065</v>
      </c>
      <c r="J687" t="s">
        <v>10066</v>
      </c>
      <c r="K687" t="s">
        <v>10067</v>
      </c>
      <c r="L687" t="s">
        <v>10068</v>
      </c>
      <c r="M687" t="s">
        <v>10069</v>
      </c>
      <c r="O687" t="s">
        <v>11444</v>
      </c>
    </row>
    <row r="688" spans="1:15">
      <c r="A688" t="s">
        <v>5818</v>
      </c>
      <c r="B688">
        <v>2.1018156435903001E-2</v>
      </c>
      <c r="C688" s="23">
        <v>0</v>
      </c>
      <c r="D688" s="23">
        <v>0</v>
      </c>
      <c r="E688" s="23">
        <v>0.33333333333333298</v>
      </c>
      <c r="F688" s="23">
        <v>1.6666666666666701</v>
      </c>
      <c r="G688" t="s">
        <v>5819</v>
      </c>
      <c r="H688" t="s">
        <v>5820</v>
      </c>
      <c r="I688" t="s">
        <v>5821</v>
      </c>
      <c r="J688" t="s">
        <v>5822</v>
      </c>
      <c r="K688" t="s">
        <v>5823</v>
      </c>
      <c r="L688" t="s">
        <v>5824</v>
      </c>
      <c r="M688" t="s">
        <v>5825</v>
      </c>
      <c r="O688" t="s">
        <v>11444</v>
      </c>
    </row>
    <row r="689" spans="1:15">
      <c r="A689" t="s">
        <v>10070</v>
      </c>
      <c r="B689">
        <v>2.1018156435903001E-2</v>
      </c>
      <c r="C689" s="23">
        <v>0</v>
      </c>
      <c r="D689" s="23">
        <v>0</v>
      </c>
      <c r="E689" s="23">
        <v>1.6666666666666701</v>
      </c>
      <c r="F689" s="23">
        <v>0.33333333333333298</v>
      </c>
      <c r="G689" t="s">
        <v>10071</v>
      </c>
      <c r="H689" t="s">
        <v>10072</v>
      </c>
      <c r="I689" t="s">
        <v>10073</v>
      </c>
      <c r="J689" t="s">
        <v>10074</v>
      </c>
      <c r="K689" t="s">
        <v>10075</v>
      </c>
      <c r="L689" t="s">
        <v>10076</v>
      </c>
      <c r="M689" t="s">
        <v>10077</v>
      </c>
      <c r="O689" t="s">
        <v>11444</v>
      </c>
    </row>
    <row r="690" spans="1:15">
      <c r="A690" t="s">
        <v>10078</v>
      </c>
      <c r="B690">
        <v>2.1018156435903001E-2</v>
      </c>
      <c r="C690" s="23">
        <v>0</v>
      </c>
      <c r="D690" s="23">
        <v>1.6666666666666701</v>
      </c>
      <c r="E690" s="23">
        <v>0</v>
      </c>
      <c r="F690" s="23">
        <v>0.33333333333333298</v>
      </c>
      <c r="G690" t="s">
        <v>10079</v>
      </c>
      <c r="H690" t="s">
        <v>10080</v>
      </c>
      <c r="I690" t="s">
        <v>10081</v>
      </c>
      <c r="J690" t="s">
        <v>10082</v>
      </c>
      <c r="K690" t="s">
        <v>10083</v>
      </c>
      <c r="L690" t="s">
        <v>10084</v>
      </c>
      <c r="M690" t="s">
        <v>10085</v>
      </c>
      <c r="O690" t="s">
        <v>11444</v>
      </c>
    </row>
    <row r="691" spans="1:15">
      <c r="A691" t="s">
        <v>10086</v>
      </c>
      <c r="B691">
        <v>2.1018156435903001E-2</v>
      </c>
      <c r="C691" s="23">
        <v>0</v>
      </c>
      <c r="D691" s="23">
        <v>0.33333333333333298</v>
      </c>
      <c r="E691" s="23">
        <v>1.6666666666666701</v>
      </c>
      <c r="F691" s="23">
        <v>0</v>
      </c>
      <c r="G691" t="s">
        <v>10087</v>
      </c>
      <c r="H691" t="s">
        <v>10088</v>
      </c>
      <c r="I691" t="s">
        <v>10089</v>
      </c>
      <c r="J691" t="s">
        <v>10090</v>
      </c>
      <c r="K691" t="s">
        <v>10091</v>
      </c>
      <c r="L691" t="s">
        <v>10092</v>
      </c>
      <c r="M691" t="s">
        <v>10093</v>
      </c>
      <c r="O691" t="s">
        <v>11444</v>
      </c>
    </row>
    <row r="692" spans="1:15">
      <c r="A692" t="s">
        <v>10094</v>
      </c>
      <c r="B692">
        <v>2.1018156435903001E-2</v>
      </c>
      <c r="C692" s="23">
        <v>1.6666666666666701</v>
      </c>
      <c r="D692" s="23">
        <v>0</v>
      </c>
      <c r="E692" s="23">
        <v>0</v>
      </c>
      <c r="F692" s="23">
        <v>0.33333333333333298</v>
      </c>
      <c r="G692" t="s">
        <v>10095</v>
      </c>
      <c r="H692" t="s">
        <v>10096</v>
      </c>
      <c r="I692" t="s">
        <v>10097</v>
      </c>
      <c r="J692" t="s">
        <v>10098</v>
      </c>
      <c r="K692" t="s">
        <v>10099</v>
      </c>
      <c r="L692" t="s">
        <v>10100</v>
      </c>
      <c r="M692" t="s">
        <v>10101</v>
      </c>
      <c r="O692" t="s">
        <v>11444</v>
      </c>
    </row>
    <row r="693" spans="1:15">
      <c r="A693" t="s">
        <v>3549</v>
      </c>
      <c r="B693">
        <v>2.10193262756261E-2</v>
      </c>
      <c r="C693" s="23">
        <v>5</v>
      </c>
      <c r="D693" s="23">
        <v>8.6666666666666696</v>
      </c>
      <c r="E693" s="23">
        <v>13</v>
      </c>
      <c r="F693" s="23">
        <v>9.6666666666666696</v>
      </c>
      <c r="G693" t="s">
        <v>3550</v>
      </c>
      <c r="H693" t="s">
        <v>3551</v>
      </c>
      <c r="I693" t="s">
        <v>3552</v>
      </c>
      <c r="J693" t="s">
        <v>3553</v>
      </c>
      <c r="K693" t="s">
        <v>3554</v>
      </c>
      <c r="L693" t="s">
        <v>3555</v>
      </c>
      <c r="M693" t="s">
        <v>3556</v>
      </c>
      <c r="O693" t="s">
        <v>11444</v>
      </c>
    </row>
    <row r="694" spans="1:15">
      <c r="A694" t="s">
        <v>6558</v>
      </c>
      <c r="B694">
        <v>2.10193262756261E-2</v>
      </c>
      <c r="C694" s="23">
        <v>3</v>
      </c>
      <c r="D694" s="23">
        <v>9</v>
      </c>
      <c r="E694" s="23">
        <v>7.6666666666666696</v>
      </c>
      <c r="F694" s="23">
        <v>8.3333333333333304</v>
      </c>
      <c r="G694" t="s">
        <v>6559</v>
      </c>
      <c r="H694" t="s">
        <v>6560</v>
      </c>
      <c r="I694" t="s">
        <v>6561</v>
      </c>
      <c r="J694" t="s">
        <v>6562</v>
      </c>
      <c r="K694" t="s">
        <v>6563</v>
      </c>
      <c r="L694" t="s">
        <v>6564</v>
      </c>
      <c r="M694" t="s">
        <v>6565</v>
      </c>
      <c r="O694" t="s">
        <v>11444</v>
      </c>
    </row>
    <row r="695" spans="1:15">
      <c r="A695" t="s">
        <v>8725</v>
      </c>
      <c r="B695">
        <v>2.1043745642850602E-2</v>
      </c>
      <c r="C695" s="23">
        <v>2</v>
      </c>
      <c r="D695" s="23">
        <v>7.3333333333333304</v>
      </c>
      <c r="E695" s="23">
        <v>6.6666666666666696</v>
      </c>
      <c r="F695" s="23">
        <v>5</v>
      </c>
      <c r="G695" t="s">
        <v>8726</v>
      </c>
      <c r="H695" t="s">
        <v>8727</v>
      </c>
      <c r="I695" t="s">
        <v>8728</v>
      </c>
      <c r="J695" t="s">
        <v>8729</v>
      </c>
      <c r="K695" t="s">
        <v>8730</v>
      </c>
      <c r="L695" t="s">
        <v>8731</v>
      </c>
      <c r="M695" t="s">
        <v>8732</v>
      </c>
      <c r="N695" t="s">
        <v>8733</v>
      </c>
      <c r="O695" t="s">
        <v>11444</v>
      </c>
    </row>
    <row r="696" spans="1:15">
      <c r="A696" t="s">
        <v>4234</v>
      </c>
      <c r="B696">
        <v>2.1295377197657499E-2</v>
      </c>
      <c r="C696" s="23">
        <v>10.3333333333333</v>
      </c>
      <c r="D696" s="23">
        <v>17.6666666666667</v>
      </c>
      <c r="E696" s="23">
        <v>20.6666666666667</v>
      </c>
      <c r="F696" s="23">
        <v>17</v>
      </c>
      <c r="G696" t="s">
        <v>4235</v>
      </c>
      <c r="H696" t="s">
        <v>4236</v>
      </c>
      <c r="I696" t="s">
        <v>4237</v>
      </c>
      <c r="J696" t="s">
        <v>4238</v>
      </c>
      <c r="K696" t="s">
        <v>4239</v>
      </c>
      <c r="L696" t="s">
        <v>4240</v>
      </c>
      <c r="M696" t="s">
        <v>4241</v>
      </c>
      <c r="O696" t="s">
        <v>11444</v>
      </c>
    </row>
    <row r="697" spans="1:15">
      <c r="A697" t="s">
        <v>2475</v>
      </c>
      <c r="B697">
        <v>2.1922894807311199E-2</v>
      </c>
      <c r="C697" s="23">
        <v>3.3333333333333299</v>
      </c>
      <c r="D697" s="23">
        <v>5.6666666666666696</v>
      </c>
      <c r="E697" s="23">
        <v>10</v>
      </c>
      <c r="F697" s="23">
        <v>7.3333333333333304</v>
      </c>
      <c r="G697" t="s">
        <v>2476</v>
      </c>
      <c r="H697" t="s">
        <v>2477</v>
      </c>
      <c r="I697" t="s">
        <v>2478</v>
      </c>
      <c r="J697" t="s">
        <v>2479</v>
      </c>
      <c r="K697" t="s">
        <v>2480</v>
      </c>
      <c r="L697" t="s">
        <v>2481</v>
      </c>
      <c r="M697" t="s">
        <v>2482</v>
      </c>
      <c r="O697" t="s">
        <v>11444</v>
      </c>
    </row>
    <row r="698" spans="1:15">
      <c r="A698" t="s">
        <v>8363</v>
      </c>
      <c r="B698">
        <v>2.2498068824691599E-2</v>
      </c>
      <c r="C698" s="23">
        <v>2.3333333333333299</v>
      </c>
      <c r="D698" s="23">
        <v>5</v>
      </c>
      <c r="E698" s="23">
        <v>7.3333333333333304</v>
      </c>
      <c r="F698" s="23">
        <v>7.6666666666666696</v>
      </c>
      <c r="G698" t="s">
        <v>8364</v>
      </c>
      <c r="H698" t="s">
        <v>8365</v>
      </c>
      <c r="I698" t="s">
        <v>8366</v>
      </c>
      <c r="J698" t="s">
        <v>8367</v>
      </c>
      <c r="K698" t="s">
        <v>8368</v>
      </c>
      <c r="L698" t="s">
        <v>8369</v>
      </c>
      <c r="M698" t="s">
        <v>8370</v>
      </c>
      <c r="O698" t="s">
        <v>11444</v>
      </c>
    </row>
    <row r="699" spans="1:15">
      <c r="A699" t="s">
        <v>6421</v>
      </c>
      <c r="B699">
        <v>2.2548402079946801E-2</v>
      </c>
      <c r="C699" s="23">
        <v>1.3333333333333299</v>
      </c>
      <c r="D699" s="23">
        <v>1</v>
      </c>
      <c r="E699" s="23">
        <v>4.6666666666666696</v>
      </c>
      <c r="F699" s="23">
        <v>1.3333333333333299</v>
      </c>
      <c r="G699" t="s">
        <v>6422</v>
      </c>
      <c r="H699" t="s">
        <v>6423</v>
      </c>
      <c r="I699" t="s">
        <v>6424</v>
      </c>
      <c r="J699" t="s">
        <v>6425</v>
      </c>
      <c r="K699" t="s">
        <v>6426</v>
      </c>
      <c r="L699" t="s">
        <v>6427</v>
      </c>
      <c r="M699" t="s">
        <v>6428</v>
      </c>
      <c r="O699" t="s">
        <v>11444</v>
      </c>
    </row>
    <row r="700" spans="1:15">
      <c r="A700" t="s">
        <v>10102</v>
      </c>
      <c r="B700">
        <v>2.2548402079946801E-2</v>
      </c>
      <c r="C700" s="23">
        <v>0</v>
      </c>
      <c r="D700" s="23">
        <v>0.66666666666666696</v>
      </c>
      <c r="E700" s="23">
        <v>1.6666666666666701</v>
      </c>
      <c r="F700" s="23">
        <v>2.3333333333333299</v>
      </c>
      <c r="G700" t="s">
        <v>10103</v>
      </c>
      <c r="H700" t="s">
        <v>10104</v>
      </c>
      <c r="I700" t="s">
        <v>10105</v>
      </c>
      <c r="J700" t="s">
        <v>10106</v>
      </c>
      <c r="K700" t="s">
        <v>10107</v>
      </c>
      <c r="L700" t="s">
        <v>10108</v>
      </c>
      <c r="M700" t="s">
        <v>10109</v>
      </c>
      <c r="O700" t="s">
        <v>11444</v>
      </c>
    </row>
    <row r="701" spans="1:15">
      <c r="A701" t="s">
        <v>10110</v>
      </c>
      <c r="B701">
        <v>2.2548402079946801E-2</v>
      </c>
      <c r="C701" s="23">
        <v>0</v>
      </c>
      <c r="D701" s="23">
        <v>0.66666666666666696</v>
      </c>
      <c r="E701" s="23">
        <v>2.3333333333333299</v>
      </c>
      <c r="F701" s="23">
        <v>1.6666666666666701</v>
      </c>
      <c r="G701" t="s">
        <v>10111</v>
      </c>
      <c r="H701" t="s">
        <v>10112</v>
      </c>
      <c r="I701" t="s">
        <v>10113</v>
      </c>
      <c r="J701" t="s">
        <v>10114</v>
      </c>
      <c r="K701" t="s">
        <v>10115</v>
      </c>
      <c r="L701" t="s">
        <v>10116</v>
      </c>
      <c r="M701" t="s">
        <v>10117</v>
      </c>
      <c r="O701" t="s">
        <v>11444</v>
      </c>
    </row>
    <row r="702" spans="1:15">
      <c r="A702" t="s">
        <v>10118</v>
      </c>
      <c r="B702">
        <v>2.2548402079946801E-2</v>
      </c>
      <c r="C702" s="23">
        <v>0</v>
      </c>
      <c r="D702" s="23">
        <v>0</v>
      </c>
      <c r="E702" s="23">
        <v>1.6666666666666701</v>
      </c>
      <c r="F702" s="23">
        <v>0.66666666666666696</v>
      </c>
      <c r="G702" t="s">
        <v>10119</v>
      </c>
      <c r="H702" t="s">
        <v>10120</v>
      </c>
      <c r="I702" t="s">
        <v>10121</v>
      </c>
      <c r="J702" t="s">
        <v>10122</v>
      </c>
      <c r="K702" t="s">
        <v>10123</v>
      </c>
      <c r="L702" t="s">
        <v>10124</v>
      </c>
      <c r="M702" t="s">
        <v>10125</v>
      </c>
      <c r="O702" t="s">
        <v>11444</v>
      </c>
    </row>
    <row r="703" spans="1:15">
      <c r="A703" t="s">
        <v>10126</v>
      </c>
      <c r="B703">
        <v>2.2548402079946801E-2</v>
      </c>
      <c r="C703" s="23">
        <v>0</v>
      </c>
      <c r="D703" s="23">
        <v>0</v>
      </c>
      <c r="E703" s="23">
        <v>1.6666666666666701</v>
      </c>
      <c r="F703" s="23">
        <v>0.66666666666666696</v>
      </c>
      <c r="G703" t="s">
        <v>10127</v>
      </c>
      <c r="H703" t="s">
        <v>10128</v>
      </c>
      <c r="I703" t="s">
        <v>10129</v>
      </c>
      <c r="J703" t="s">
        <v>10130</v>
      </c>
      <c r="K703" t="s">
        <v>10131</v>
      </c>
      <c r="L703" t="s">
        <v>10132</v>
      </c>
      <c r="M703" t="s">
        <v>10133</v>
      </c>
      <c r="O703" t="s">
        <v>11444</v>
      </c>
    </row>
    <row r="704" spans="1:15">
      <c r="A704" t="s">
        <v>10134</v>
      </c>
      <c r="B704">
        <v>2.2548402079946801E-2</v>
      </c>
      <c r="C704" s="23">
        <v>0.66666666666666696</v>
      </c>
      <c r="D704" s="23">
        <v>0</v>
      </c>
      <c r="E704" s="23">
        <v>0</v>
      </c>
      <c r="F704" s="23">
        <v>1.6666666666666701</v>
      </c>
      <c r="G704" t="s">
        <v>10135</v>
      </c>
      <c r="H704" t="s">
        <v>10136</v>
      </c>
      <c r="I704" t="s">
        <v>10137</v>
      </c>
      <c r="J704" t="s">
        <v>10138</v>
      </c>
      <c r="K704" t="s">
        <v>10139</v>
      </c>
      <c r="L704" t="s">
        <v>10140</v>
      </c>
      <c r="M704" t="s">
        <v>10141</v>
      </c>
      <c r="O704" t="s">
        <v>11444</v>
      </c>
    </row>
    <row r="705" spans="1:15">
      <c r="A705" t="s">
        <v>10142</v>
      </c>
      <c r="B705">
        <v>2.29459950891082E-2</v>
      </c>
      <c r="C705" s="23">
        <v>0.33333333333333298</v>
      </c>
      <c r="D705" s="23">
        <v>3</v>
      </c>
      <c r="E705" s="23">
        <v>0.33333333333333298</v>
      </c>
      <c r="F705" s="23">
        <v>1.3333333333333299</v>
      </c>
      <c r="G705" t="s">
        <v>10143</v>
      </c>
      <c r="H705" t="s">
        <v>10144</v>
      </c>
      <c r="I705" t="s">
        <v>10145</v>
      </c>
      <c r="J705" t="s">
        <v>10146</v>
      </c>
      <c r="K705" t="s">
        <v>10147</v>
      </c>
      <c r="L705" t="s">
        <v>10148</v>
      </c>
      <c r="M705" t="s">
        <v>10149</v>
      </c>
      <c r="O705" t="s">
        <v>11444</v>
      </c>
    </row>
    <row r="706" spans="1:15">
      <c r="A706" t="s">
        <v>4642</v>
      </c>
      <c r="B706">
        <v>2.3054779769354598E-2</v>
      </c>
      <c r="C706" s="23">
        <v>0</v>
      </c>
      <c r="D706" s="23">
        <v>2.3333333333333299</v>
      </c>
      <c r="E706" s="23">
        <v>1</v>
      </c>
      <c r="F706" s="23">
        <v>2</v>
      </c>
      <c r="G706" t="s">
        <v>4643</v>
      </c>
      <c r="H706" t="s">
        <v>4644</v>
      </c>
      <c r="I706" t="s">
        <v>4645</v>
      </c>
      <c r="J706" t="s">
        <v>4646</v>
      </c>
      <c r="K706" t="s">
        <v>4647</v>
      </c>
      <c r="L706" t="s">
        <v>4648</v>
      </c>
      <c r="M706" t="s">
        <v>4649</v>
      </c>
      <c r="N706" t="s">
        <v>1032</v>
      </c>
      <c r="O706" t="s">
        <v>11444</v>
      </c>
    </row>
    <row r="707" spans="1:15">
      <c r="A707" t="s">
        <v>2002</v>
      </c>
      <c r="B707">
        <v>2.3263497816184499E-2</v>
      </c>
      <c r="C707" s="23">
        <v>7.3333333333333304</v>
      </c>
      <c r="D707" s="23">
        <v>13.6666666666667</v>
      </c>
      <c r="E707" s="23">
        <v>15</v>
      </c>
      <c r="F707" s="23">
        <v>15.3333333333333</v>
      </c>
      <c r="G707" t="s">
        <v>2003</v>
      </c>
      <c r="H707" t="s">
        <v>2004</v>
      </c>
      <c r="I707" t="s">
        <v>2005</v>
      </c>
      <c r="J707" t="s">
        <v>2006</v>
      </c>
      <c r="K707" t="s">
        <v>2007</v>
      </c>
      <c r="L707" t="s">
        <v>2008</v>
      </c>
      <c r="M707" t="s">
        <v>2009</v>
      </c>
      <c r="O707" t="s">
        <v>11444</v>
      </c>
    </row>
    <row r="708" spans="1:15">
      <c r="A708" t="s">
        <v>6077</v>
      </c>
      <c r="B708">
        <v>2.3382915563929799E-2</v>
      </c>
      <c r="C708" s="23">
        <v>14.6666666666667</v>
      </c>
      <c r="D708" s="23">
        <v>24.6666666666667</v>
      </c>
      <c r="E708" s="23">
        <v>25.3333333333333</v>
      </c>
      <c r="F708" s="23">
        <v>23.3333333333333</v>
      </c>
      <c r="G708" t="s">
        <v>6078</v>
      </c>
      <c r="H708" t="s">
        <v>6079</v>
      </c>
      <c r="I708" t="s">
        <v>6080</v>
      </c>
      <c r="J708" t="s">
        <v>6081</v>
      </c>
      <c r="K708" t="s">
        <v>6082</v>
      </c>
      <c r="L708" t="s">
        <v>6083</v>
      </c>
      <c r="M708" t="s">
        <v>6084</v>
      </c>
      <c r="O708" t="s">
        <v>11444</v>
      </c>
    </row>
    <row r="709" spans="1:15">
      <c r="A709" t="s">
        <v>1670</v>
      </c>
      <c r="B709">
        <v>2.3842799547192501E-2</v>
      </c>
      <c r="C709" s="23">
        <v>1</v>
      </c>
      <c r="D709" s="23">
        <v>5</v>
      </c>
      <c r="E709" s="23">
        <v>3.3333333333333299</v>
      </c>
      <c r="F709" s="23">
        <v>5</v>
      </c>
      <c r="G709" t="s">
        <v>1671</v>
      </c>
      <c r="H709" t="s">
        <v>1672</v>
      </c>
      <c r="I709" t="s">
        <v>1673</v>
      </c>
      <c r="J709" t="s">
        <v>1674</v>
      </c>
      <c r="K709" t="s">
        <v>1675</v>
      </c>
      <c r="L709" t="s">
        <v>1676</v>
      </c>
      <c r="M709" t="s">
        <v>1677</v>
      </c>
      <c r="O709" t="s">
        <v>11444</v>
      </c>
    </row>
    <row r="710" spans="1:15">
      <c r="A710" t="s">
        <v>5295</v>
      </c>
      <c r="B710">
        <v>2.3863165731985599E-2</v>
      </c>
      <c r="C710" s="23">
        <v>1</v>
      </c>
      <c r="D710" s="23">
        <v>4</v>
      </c>
      <c r="E710" s="23">
        <v>5</v>
      </c>
      <c r="F710" s="23">
        <v>5</v>
      </c>
      <c r="G710" t="s">
        <v>5296</v>
      </c>
      <c r="H710" t="s">
        <v>5297</v>
      </c>
      <c r="I710" t="s">
        <v>5298</v>
      </c>
      <c r="J710" t="s">
        <v>5299</v>
      </c>
      <c r="K710" t="s">
        <v>5300</v>
      </c>
      <c r="L710" t="s">
        <v>5301</v>
      </c>
      <c r="M710" t="s">
        <v>5302</v>
      </c>
      <c r="O710" t="s">
        <v>11444</v>
      </c>
    </row>
    <row r="711" spans="1:15">
      <c r="A711" t="s">
        <v>4339</v>
      </c>
      <c r="B711">
        <v>2.3968457561323001E-2</v>
      </c>
      <c r="C711" s="23">
        <v>6.3333333333333304</v>
      </c>
      <c r="D711" s="23">
        <v>14</v>
      </c>
      <c r="E711" s="23">
        <v>12.3333333333333</v>
      </c>
      <c r="F711" s="23">
        <v>13.3333333333333</v>
      </c>
      <c r="G711" t="s">
        <v>4340</v>
      </c>
      <c r="H711" t="s">
        <v>4341</v>
      </c>
      <c r="I711" t="s">
        <v>4342</v>
      </c>
      <c r="L711" t="s">
        <v>4343</v>
      </c>
      <c r="M711" t="s">
        <v>391</v>
      </c>
      <c r="O711" t="s">
        <v>11444</v>
      </c>
    </row>
    <row r="712" spans="1:15">
      <c r="A712" t="s">
        <v>6389</v>
      </c>
      <c r="B712">
        <v>2.4083142034943598E-2</v>
      </c>
      <c r="C712" s="23">
        <v>5.3333333333333304</v>
      </c>
      <c r="D712" s="23">
        <v>13</v>
      </c>
      <c r="E712" s="23">
        <v>11.3333333333333</v>
      </c>
      <c r="F712" s="23">
        <v>10</v>
      </c>
      <c r="G712" t="s">
        <v>6390</v>
      </c>
      <c r="H712" t="s">
        <v>6391</v>
      </c>
      <c r="I712" t="s">
        <v>6392</v>
      </c>
      <c r="J712" t="s">
        <v>6393</v>
      </c>
      <c r="K712" t="s">
        <v>6394</v>
      </c>
      <c r="L712" t="s">
        <v>6395</v>
      </c>
      <c r="M712" t="s">
        <v>6396</v>
      </c>
      <c r="O712" t="s">
        <v>11444</v>
      </c>
    </row>
    <row r="713" spans="1:15">
      <c r="A713" t="s">
        <v>1898</v>
      </c>
      <c r="B713">
        <v>2.4083142034943598E-2</v>
      </c>
      <c r="C713" s="23">
        <v>0.66666666666666696</v>
      </c>
      <c r="D713" s="23">
        <v>3.3333333333333299</v>
      </c>
      <c r="E713" s="23">
        <v>3.6666666666666701</v>
      </c>
      <c r="F713" s="23">
        <v>4.6666666666666696</v>
      </c>
      <c r="G713" t="s">
        <v>1899</v>
      </c>
      <c r="H713" t="s">
        <v>1900</v>
      </c>
      <c r="I713" t="s">
        <v>1901</v>
      </c>
      <c r="J713" t="s">
        <v>1902</v>
      </c>
      <c r="K713" t="s">
        <v>1903</v>
      </c>
      <c r="L713" t="s">
        <v>1904</v>
      </c>
      <c r="M713" t="s">
        <v>1905</v>
      </c>
      <c r="O713" t="s">
        <v>11444</v>
      </c>
    </row>
    <row r="714" spans="1:15">
      <c r="A714" t="s">
        <v>5521</v>
      </c>
      <c r="B714">
        <v>2.4402724421077399E-2</v>
      </c>
      <c r="C714" s="23">
        <v>1</v>
      </c>
      <c r="D714" s="23">
        <v>3.3333333333333299</v>
      </c>
      <c r="E714" s="23">
        <v>3.3333333333333299</v>
      </c>
      <c r="F714" s="23">
        <v>5.6666666666666696</v>
      </c>
      <c r="G714" t="s">
        <v>5522</v>
      </c>
      <c r="H714" t="s">
        <v>5523</v>
      </c>
      <c r="I714" t="s">
        <v>5524</v>
      </c>
      <c r="J714" t="s">
        <v>5525</v>
      </c>
      <c r="K714" t="s">
        <v>5526</v>
      </c>
      <c r="L714" t="s">
        <v>5527</v>
      </c>
      <c r="M714" t="s">
        <v>5528</v>
      </c>
      <c r="N714" t="s">
        <v>1580</v>
      </c>
      <c r="O714" t="s">
        <v>11444</v>
      </c>
    </row>
    <row r="715" spans="1:15">
      <c r="A715" t="s">
        <v>8645</v>
      </c>
      <c r="B715">
        <v>2.44190836885342E-2</v>
      </c>
      <c r="C715" s="23">
        <v>6.6666666666666696</v>
      </c>
      <c r="D715" s="23">
        <v>13</v>
      </c>
      <c r="E715" s="23">
        <v>13.3333333333333</v>
      </c>
      <c r="F715" s="23">
        <v>14.6666666666667</v>
      </c>
      <c r="G715" t="s">
        <v>8646</v>
      </c>
      <c r="H715" t="s">
        <v>8647</v>
      </c>
      <c r="I715" t="s">
        <v>8648</v>
      </c>
      <c r="J715" t="s">
        <v>8649</v>
      </c>
      <c r="K715" t="s">
        <v>8650</v>
      </c>
      <c r="L715" t="s">
        <v>8651</v>
      </c>
      <c r="M715" t="s">
        <v>8652</v>
      </c>
      <c r="O715" t="s">
        <v>11444</v>
      </c>
    </row>
    <row r="716" spans="1:15">
      <c r="A716" t="s">
        <v>6485</v>
      </c>
      <c r="B716">
        <v>2.4807770796293101E-2</v>
      </c>
      <c r="C716" s="23">
        <v>7.3333333333333304</v>
      </c>
      <c r="D716" s="23">
        <v>15</v>
      </c>
      <c r="E716" s="23">
        <v>13</v>
      </c>
      <c r="F716" s="23">
        <v>15.3333333333333</v>
      </c>
      <c r="G716" t="s">
        <v>6486</v>
      </c>
      <c r="H716" t="s">
        <v>6487</v>
      </c>
      <c r="I716" t="s">
        <v>6488</v>
      </c>
      <c r="J716" t="s">
        <v>6489</v>
      </c>
      <c r="K716" t="s">
        <v>6490</v>
      </c>
      <c r="L716" t="s">
        <v>6491</v>
      </c>
      <c r="M716" t="s">
        <v>6492</v>
      </c>
      <c r="O716" t="s">
        <v>11444</v>
      </c>
    </row>
    <row r="717" spans="1:15">
      <c r="A717" t="s">
        <v>10150</v>
      </c>
      <c r="B717">
        <v>2.4807770796293101E-2</v>
      </c>
      <c r="C717" s="23">
        <v>0.33333333333333298</v>
      </c>
      <c r="D717" s="23">
        <v>0.66666666666666696</v>
      </c>
      <c r="E717" s="23">
        <v>3.3333333333333299</v>
      </c>
      <c r="F717" s="23">
        <v>1.6666666666666701</v>
      </c>
      <c r="G717" t="s">
        <v>10151</v>
      </c>
      <c r="H717" t="s">
        <v>10152</v>
      </c>
      <c r="I717" t="s">
        <v>10153</v>
      </c>
      <c r="J717" t="s">
        <v>10154</v>
      </c>
      <c r="K717" t="s">
        <v>10155</v>
      </c>
      <c r="L717" t="s">
        <v>10156</v>
      </c>
      <c r="M717" t="s">
        <v>10157</v>
      </c>
      <c r="O717" t="s">
        <v>11444</v>
      </c>
    </row>
    <row r="718" spans="1:15">
      <c r="A718" t="s">
        <v>6724</v>
      </c>
      <c r="B718">
        <v>2.50797614245E-2</v>
      </c>
      <c r="C718" s="23">
        <v>3</v>
      </c>
      <c r="D718" s="23">
        <v>8.3333333333333304</v>
      </c>
      <c r="E718" s="23">
        <v>7.6666666666666696</v>
      </c>
      <c r="F718" s="23">
        <v>8.6666666666666696</v>
      </c>
      <c r="G718" t="s">
        <v>6725</v>
      </c>
      <c r="H718" t="s">
        <v>6726</v>
      </c>
      <c r="I718" t="s">
        <v>6727</v>
      </c>
      <c r="J718" t="s">
        <v>6728</v>
      </c>
      <c r="K718" t="s">
        <v>6729</v>
      </c>
      <c r="L718" t="s">
        <v>6730</v>
      </c>
      <c r="M718" t="s">
        <v>6731</v>
      </c>
      <c r="O718" t="s">
        <v>11444</v>
      </c>
    </row>
    <row r="719" spans="1:15">
      <c r="A719" t="s">
        <v>4323</v>
      </c>
      <c r="B719">
        <v>2.5138237539058101E-2</v>
      </c>
      <c r="C719" s="23">
        <v>13</v>
      </c>
      <c r="D719" s="23">
        <v>17.6666666666667</v>
      </c>
      <c r="E719" s="23">
        <v>24</v>
      </c>
      <c r="F719" s="23">
        <v>20.6666666666667</v>
      </c>
      <c r="G719" t="s">
        <v>4324</v>
      </c>
      <c r="H719" t="s">
        <v>4325</v>
      </c>
      <c r="I719" t="s">
        <v>4326</v>
      </c>
      <c r="J719" t="s">
        <v>4327</v>
      </c>
      <c r="K719" t="s">
        <v>4328</v>
      </c>
      <c r="L719" t="s">
        <v>4329</v>
      </c>
      <c r="M719" t="s">
        <v>4330</v>
      </c>
      <c r="O719" t="s">
        <v>11444</v>
      </c>
    </row>
    <row r="720" spans="1:15">
      <c r="A720" t="s">
        <v>10158</v>
      </c>
      <c r="B720">
        <v>2.55563023608028E-2</v>
      </c>
      <c r="C720" s="23">
        <v>0</v>
      </c>
      <c r="D720" s="23">
        <v>2</v>
      </c>
      <c r="E720" s="23">
        <v>0.66666666666666696</v>
      </c>
      <c r="F720" s="23">
        <v>2</v>
      </c>
      <c r="G720" t="s">
        <v>10159</v>
      </c>
      <c r="H720" t="s">
        <v>10160</v>
      </c>
      <c r="I720" t="s">
        <v>10161</v>
      </c>
      <c r="J720" t="s">
        <v>10162</v>
      </c>
      <c r="K720" t="s">
        <v>10163</v>
      </c>
      <c r="L720" t="s">
        <v>10164</v>
      </c>
      <c r="M720" t="s">
        <v>10165</v>
      </c>
      <c r="O720" t="s">
        <v>11444</v>
      </c>
    </row>
    <row r="721" spans="1:15">
      <c r="A721" t="s">
        <v>10166</v>
      </c>
      <c r="B721">
        <v>2.5588421177067899E-2</v>
      </c>
      <c r="C721" s="23">
        <v>0</v>
      </c>
      <c r="D721" s="23">
        <v>1.6666666666666701</v>
      </c>
      <c r="E721" s="23">
        <v>2</v>
      </c>
      <c r="F721" s="23">
        <v>2.3333333333333299</v>
      </c>
      <c r="G721" t="s">
        <v>10167</v>
      </c>
      <c r="H721" t="s">
        <v>10168</v>
      </c>
      <c r="I721" t="s">
        <v>10169</v>
      </c>
      <c r="J721" t="s">
        <v>10170</v>
      </c>
      <c r="K721" t="s">
        <v>10171</v>
      </c>
      <c r="L721" t="s">
        <v>10172</v>
      </c>
      <c r="M721" t="s">
        <v>10173</v>
      </c>
      <c r="O721" t="s">
        <v>11444</v>
      </c>
    </row>
    <row r="722" spans="1:15">
      <c r="A722" t="s">
        <v>8184</v>
      </c>
      <c r="B722">
        <v>2.63289132598826E-2</v>
      </c>
      <c r="C722" s="23">
        <v>1</v>
      </c>
      <c r="D722" s="23">
        <v>4.3333333333333304</v>
      </c>
      <c r="E722" s="23">
        <v>4</v>
      </c>
      <c r="F722" s="23">
        <v>5.3333333333333304</v>
      </c>
      <c r="G722" t="s">
        <v>8185</v>
      </c>
      <c r="H722" t="s">
        <v>8186</v>
      </c>
      <c r="I722" t="s">
        <v>8187</v>
      </c>
      <c r="J722" t="s">
        <v>8188</v>
      </c>
      <c r="K722" t="s">
        <v>8189</v>
      </c>
      <c r="L722" t="s">
        <v>8190</v>
      </c>
      <c r="M722" t="s">
        <v>8191</v>
      </c>
      <c r="O722" t="s">
        <v>11444</v>
      </c>
    </row>
    <row r="723" spans="1:15">
      <c r="A723" t="s">
        <v>7972</v>
      </c>
      <c r="B723">
        <v>2.6807728555241699E-2</v>
      </c>
      <c r="C723" s="23">
        <v>1.6666666666666701</v>
      </c>
      <c r="D723" s="23">
        <v>4</v>
      </c>
      <c r="E723" s="23">
        <v>6</v>
      </c>
      <c r="F723" s="23">
        <v>6.3333333333333304</v>
      </c>
      <c r="G723" t="s">
        <v>7973</v>
      </c>
      <c r="H723" t="s">
        <v>7974</v>
      </c>
      <c r="I723" t="s">
        <v>7975</v>
      </c>
      <c r="J723" t="s">
        <v>7976</v>
      </c>
      <c r="K723" t="s">
        <v>7977</v>
      </c>
      <c r="M723" t="s">
        <v>7978</v>
      </c>
      <c r="O723" t="s">
        <v>11444</v>
      </c>
    </row>
    <row r="724" spans="1:15">
      <c r="A724" t="s">
        <v>3244</v>
      </c>
      <c r="B724">
        <v>2.8170664260814E-2</v>
      </c>
      <c r="C724" s="23">
        <v>5</v>
      </c>
      <c r="D724" s="23">
        <v>10.6666666666667</v>
      </c>
      <c r="E724" s="23">
        <v>9.6666666666666696</v>
      </c>
      <c r="F724" s="23">
        <v>12.3333333333333</v>
      </c>
      <c r="G724" t="s">
        <v>3245</v>
      </c>
      <c r="H724" t="s">
        <v>3246</v>
      </c>
      <c r="I724" t="s">
        <v>3247</v>
      </c>
      <c r="J724" t="s">
        <v>3248</v>
      </c>
      <c r="K724" t="s">
        <v>3249</v>
      </c>
      <c r="L724" t="s">
        <v>3250</v>
      </c>
      <c r="M724" t="s">
        <v>3251</v>
      </c>
      <c r="O724" t="s">
        <v>11444</v>
      </c>
    </row>
    <row r="725" spans="1:15">
      <c r="A725" t="s">
        <v>1874</v>
      </c>
      <c r="B725">
        <v>2.8240564354680101E-2</v>
      </c>
      <c r="C725" s="23">
        <v>2.3333333333333299</v>
      </c>
      <c r="D725" s="23">
        <v>1.3333333333333299</v>
      </c>
      <c r="E725" s="23">
        <v>0</v>
      </c>
      <c r="F725" s="23">
        <v>0.66666666666666696</v>
      </c>
      <c r="G725" t="s">
        <v>1875</v>
      </c>
      <c r="H725" t="s">
        <v>1876</v>
      </c>
      <c r="I725" t="s">
        <v>1877</v>
      </c>
      <c r="J725" t="s">
        <v>1878</v>
      </c>
      <c r="K725" t="s">
        <v>1879</v>
      </c>
      <c r="L725" t="s">
        <v>1880</v>
      </c>
      <c r="M725" t="s">
        <v>1881</v>
      </c>
      <c r="O725" t="s">
        <v>11444</v>
      </c>
    </row>
    <row r="726" spans="1:15">
      <c r="A726" t="s">
        <v>3337</v>
      </c>
      <c r="B726">
        <v>2.8240564354680101E-2</v>
      </c>
      <c r="C726" s="23">
        <v>0.66666666666666696</v>
      </c>
      <c r="D726" s="23">
        <v>0</v>
      </c>
      <c r="E726" s="23">
        <v>1.3333333333333299</v>
      </c>
      <c r="F726" s="23">
        <v>2.3333333333333299</v>
      </c>
      <c r="G726" t="s">
        <v>3338</v>
      </c>
      <c r="H726" t="s">
        <v>3339</v>
      </c>
      <c r="I726" t="s">
        <v>3340</v>
      </c>
      <c r="L726" t="s">
        <v>3341</v>
      </c>
      <c r="M726" t="s">
        <v>391</v>
      </c>
      <c r="O726" t="s">
        <v>11444</v>
      </c>
    </row>
    <row r="727" spans="1:15">
      <c r="A727" t="s">
        <v>10174</v>
      </c>
      <c r="B727">
        <v>2.8852191750492098E-2</v>
      </c>
      <c r="C727" s="23">
        <v>0.33333333333333298</v>
      </c>
      <c r="D727" s="23">
        <v>0</v>
      </c>
      <c r="E727" s="23">
        <v>2</v>
      </c>
      <c r="F727" s="23">
        <v>0.33333333333333298</v>
      </c>
      <c r="G727" t="s">
        <v>10175</v>
      </c>
      <c r="H727" t="s">
        <v>10176</v>
      </c>
      <c r="I727" t="s">
        <v>10177</v>
      </c>
      <c r="J727" t="s">
        <v>10178</v>
      </c>
      <c r="K727" t="s">
        <v>10179</v>
      </c>
      <c r="L727" t="s">
        <v>10180</v>
      </c>
      <c r="M727" t="s">
        <v>10181</v>
      </c>
      <c r="O727" t="s">
        <v>11444</v>
      </c>
    </row>
    <row r="728" spans="1:15">
      <c r="A728" t="s">
        <v>5227</v>
      </c>
      <c r="B728">
        <v>2.8930476428103698E-2</v>
      </c>
      <c r="C728" s="23">
        <v>26.3333333333333</v>
      </c>
      <c r="D728" s="23">
        <v>32.6666666666667</v>
      </c>
      <c r="E728" s="23">
        <v>40.6666666666667</v>
      </c>
      <c r="F728" s="23">
        <v>37.3333333333333</v>
      </c>
      <c r="G728" t="s">
        <v>5228</v>
      </c>
      <c r="H728" t="s">
        <v>5229</v>
      </c>
      <c r="I728" t="s">
        <v>5230</v>
      </c>
      <c r="J728" t="s">
        <v>5231</v>
      </c>
      <c r="K728" t="s">
        <v>5232</v>
      </c>
      <c r="L728" t="s">
        <v>5233</v>
      </c>
      <c r="M728" t="s">
        <v>5234</v>
      </c>
      <c r="N728" t="s">
        <v>5235</v>
      </c>
      <c r="O728" t="s">
        <v>11444</v>
      </c>
    </row>
    <row r="729" spans="1:15">
      <c r="A729" t="s">
        <v>3623</v>
      </c>
      <c r="B729">
        <v>2.94474584269033E-2</v>
      </c>
      <c r="C729" s="23">
        <v>0</v>
      </c>
      <c r="D729" s="23">
        <v>2</v>
      </c>
      <c r="E729" s="23">
        <v>2</v>
      </c>
      <c r="F729" s="23">
        <v>2</v>
      </c>
      <c r="G729" t="s">
        <v>3624</v>
      </c>
      <c r="H729" t="s">
        <v>3625</v>
      </c>
      <c r="I729" t="s">
        <v>3626</v>
      </c>
      <c r="J729" t="s">
        <v>3627</v>
      </c>
      <c r="K729" t="s">
        <v>3628</v>
      </c>
      <c r="L729" t="s">
        <v>3629</v>
      </c>
      <c r="M729" t="s">
        <v>3630</v>
      </c>
      <c r="O729" t="s">
        <v>11444</v>
      </c>
    </row>
    <row r="730" spans="1:15">
      <c r="A730" t="s">
        <v>10182</v>
      </c>
      <c r="B730">
        <v>2.94474584269033E-2</v>
      </c>
      <c r="C730" s="23">
        <v>0</v>
      </c>
      <c r="D730" s="23">
        <v>2</v>
      </c>
      <c r="E730" s="23">
        <v>2</v>
      </c>
      <c r="F730" s="23">
        <v>2</v>
      </c>
      <c r="G730" t="s">
        <v>10183</v>
      </c>
      <c r="H730" t="s">
        <v>10184</v>
      </c>
      <c r="I730" t="s">
        <v>10185</v>
      </c>
      <c r="J730" t="s">
        <v>10186</v>
      </c>
      <c r="K730" t="s">
        <v>10187</v>
      </c>
      <c r="L730" t="s">
        <v>10188</v>
      </c>
      <c r="M730" t="s">
        <v>10189</v>
      </c>
      <c r="O730" t="s">
        <v>11444</v>
      </c>
    </row>
    <row r="731" spans="1:15">
      <c r="A731" t="s">
        <v>6268</v>
      </c>
      <c r="B731">
        <v>2.9495062951156802E-2</v>
      </c>
      <c r="C731" s="23">
        <v>1.3333333333333299</v>
      </c>
      <c r="D731" s="23">
        <v>4.6666666666666696</v>
      </c>
      <c r="E731" s="23">
        <v>1.6666666666666701</v>
      </c>
      <c r="F731" s="23">
        <v>4.6666666666666696</v>
      </c>
      <c r="G731" t="s">
        <v>6269</v>
      </c>
      <c r="H731" t="s">
        <v>6270</v>
      </c>
      <c r="I731" t="s">
        <v>6271</v>
      </c>
      <c r="J731" t="s">
        <v>6272</v>
      </c>
      <c r="K731" t="s">
        <v>6273</v>
      </c>
      <c r="L731" t="s">
        <v>6274</v>
      </c>
      <c r="M731" t="s">
        <v>6275</v>
      </c>
      <c r="O731" t="s">
        <v>11444</v>
      </c>
    </row>
    <row r="732" spans="1:15">
      <c r="A732" t="s">
        <v>3223</v>
      </c>
      <c r="B732">
        <v>2.95149284523092E-2</v>
      </c>
      <c r="C732" s="23">
        <v>1.3333333333333299</v>
      </c>
      <c r="D732" s="23">
        <v>3.6666666666666701</v>
      </c>
      <c r="E732" s="23">
        <v>5.3333333333333304</v>
      </c>
      <c r="F732" s="23">
        <v>5.6666666666666696</v>
      </c>
      <c r="G732" t="s">
        <v>3224</v>
      </c>
      <c r="H732" t="s">
        <v>3225</v>
      </c>
      <c r="I732" t="s">
        <v>3226</v>
      </c>
      <c r="J732" t="s">
        <v>3227</v>
      </c>
      <c r="K732" t="s">
        <v>3228</v>
      </c>
      <c r="L732" t="s">
        <v>3229</v>
      </c>
      <c r="M732" t="s">
        <v>3230</v>
      </c>
      <c r="O732" t="s">
        <v>11444</v>
      </c>
    </row>
    <row r="733" spans="1:15">
      <c r="A733" t="s">
        <v>6566</v>
      </c>
      <c r="B733">
        <v>3.0035035428385801E-2</v>
      </c>
      <c r="C733" s="23">
        <v>2.6666666666666701</v>
      </c>
      <c r="D733" s="23">
        <v>1</v>
      </c>
      <c r="E733" s="23">
        <v>5.3333333333333304</v>
      </c>
      <c r="F733" s="23">
        <v>2.3333333333333299</v>
      </c>
      <c r="G733" t="s">
        <v>6567</v>
      </c>
      <c r="H733" t="s">
        <v>6568</v>
      </c>
      <c r="I733" t="s">
        <v>6569</v>
      </c>
      <c r="J733" t="s">
        <v>6570</v>
      </c>
      <c r="K733" t="s">
        <v>6571</v>
      </c>
      <c r="L733" t="s">
        <v>6572</v>
      </c>
      <c r="M733" t="s">
        <v>6573</v>
      </c>
      <c r="N733" t="s">
        <v>6574</v>
      </c>
      <c r="O733" t="s">
        <v>11444</v>
      </c>
    </row>
    <row r="734" spans="1:15">
      <c r="A734" t="s">
        <v>2867</v>
      </c>
      <c r="B734">
        <v>3.0558173503652499E-2</v>
      </c>
      <c r="C734" s="23">
        <v>1</v>
      </c>
      <c r="D734" s="23">
        <v>3.3333333333333299</v>
      </c>
      <c r="E734" s="23">
        <v>4.6666666666666696</v>
      </c>
      <c r="F734" s="23">
        <v>5</v>
      </c>
      <c r="G734" t="s">
        <v>2868</v>
      </c>
      <c r="H734" t="s">
        <v>2869</v>
      </c>
      <c r="I734" t="s">
        <v>2870</v>
      </c>
      <c r="J734" t="s">
        <v>2871</v>
      </c>
      <c r="K734" t="s">
        <v>2872</v>
      </c>
      <c r="L734" t="s">
        <v>2873</v>
      </c>
      <c r="M734" t="s">
        <v>2874</v>
      </c>
      <c r="O734" t="s">
        <v>11444</v>
      </c>
    </row>
    <row r="735" spans="1:15">
      <c r="A735" t="s">
        <v>10190</v>
      </c>
      <c r="B735">
        <v>3.0708097629166899E-2</v>
      </c>
      <c r="C735" s="23">
        <v>0</v>
      </c>
      <c r="D735" s="23">
        <v>1.6666666666666701</v>
      </c>
      <c r="E735" s="23">
        <v>1.6666666666666701</v>
      </c>
      <c r="F735" s="23">
        <v>2.3333333333333299</v>
      </c>
      <c r="G735" t="s">
        <v>10191</v>
      </c>
      <c r="H735" t="s">
        <v>10192</v>
      </c>
      <c r="I735" t="s">
        <v>10193</v>
      </c>
      <c r="J735" t="s">
        <v>10194</v>
      </c>
      <c r="K735" t="s">
        <v>10195</v>
      </c>
      <c r="L735" t="s">
        <v>10196</v>
      </c>
      <c r="M735" t="s">
        <v>10197</v>
      </c>
      <c r="O735" t="s">
        <v>11444</v>
      </c>
    </row>
    <row r="736" spans="1:15">
      <c r="A736" t="s">
        <v>10198</v>
      </c>
      <c r="B736">
        <v>3.0708097629166899E-2</v>
      </c>
      <c r="C736" s="23">
        <v>0</v>
      </c>
      <c r="D736" s="23">
        <v>1.6666666666666701</v>
      </c>
      <c r="E736" s="23">
        <v>2.3333333333333299</v>
      </c>
      <c r="F736" s="23">
        <v>1.6666666666666701</v>
      </c>
      <c r="G736" t="s">
        <v>10199</v>
      </c>
      <c r="H736" t="s">
        <v>10200</v>
      </c>
      <c r="I736" t="s">
        <v>10201</v>
      </c>
      <c r="J736" t="s">
        <v>10202</v>
      </c>
      <c r="K736" t="s">
        <v>10203</v>
      </c>
      <c r="L736" t="s">
        <v>10204</v>
      </c>
      <c r="M736" t="s">
        <v>10205</v>
      </c>
      <c r="O736" t="s">
        <v>11444</v>
      </c>
    </row>
    <row r="737" spans="1:15">
      <c r="A737" t="s">
        <v>5725</v>
      </c>
      <c r="B737">
        <v>3.0708097629166899E-2</v>
      </c>
      <c r="C737" s="23">
        <v>1</v>
      </c>
      <c r="D737" s="23">
        <v>0.66666666666666696</v>
      </c>
      <c r="E737" s="23">
        <v>2.3333333333333299</v>
      </c>
      <c r="F737" s="23">
        <v>0</v>
      </c>
      <c r="G737" t="s">
        <v>5726</v>
      </c>
      <c r="H737" t="s">
        <v>5727</v>
      </c>
      <c r="I737" t="s">
        <v>5728</v>
      </c>
      <c r="J737" t="s">
        <v>5729</v>
      </c>
      <c r="K737" t="s">
        <v>5730</v>
      </c>
      <c r="L737" t="s">
        <v>5731</v>
      </c>
      <c r="M737" t="s">
        <v>5732</v>
      </c>
      <c r="O737" t="s">
        <v>11444</v>
      </c>
    </row>
    <row r="738" spans="1:15">
      <c r="A738" t="s">
        <v>4675</v>
      </c>
      <c r="B738">
        <v>3.0708097629166899E-2</v>
      </c>
      <c r="C738" s="23">
        <v>0.66666666666666696</v>
      </c>
      <c r="D738" s="23">
        <v>2.3333333333333299</v>
      </c>
      <c r="E738" s="23">
        <v>1</v>
      </c>
      <c r="F738" s="23">
        <v>0</v>
      </c>
      <c r="G738" t="s">
        <v>4676</v>
      </c>
      <c r="H738" t="s">
        <v>4677</v>
      </c>
      <c r="I738" t="s">
        <v>4678</v>
      </c>
      <c r="J738" t="s">
        <v>4679</v>
      </c>
      <c r="K738" t="s">
        <v>4680</v>
      </c>
      <c r="L738" t="s">
        <v>4681</v>
      </c>
      <c r="M738" t="s">
        <v>4682</v>
      </c>
      <c r="N738" t="s">
        <v>4683</v>
      </c>
      <c r="O738" t="s">
        <v>11444</v>
      </c>
    </row>
    <row r="739" spans="1:15">
      <c r="A739" t="s">
        <v>10206</v>
      </c>
      <c r="B739">
        <v>3.0708097629166899E-2</v>
      </c>
      <c r="C739" s="23">
        <v>0</v>
      </c>
      <c r="D739" s="23">
        <v>2.3333333333333299</v>
      </c>
      <c r="E739" s="23">
        <v>0.66666666666666696</v>
      </c>
      <c r="F739" s="23">
        <v>1</v>
      </c>
      <c r="G739" t="s">
        <v>10207</v>
      </c>
      <c r="H739" t="s">
        <v>10208</v>
      </c>
      <c r="I739" t="s">
        <v>10209</v>
      </c>
      <c r="J739" t="s">
        <v>10210</v>
      </c>
      <c r="K739" t="s">
        <v>10211</v>
      </c>
      <c r="L739" t="s">
        <v>10212</v>
      </c>
      <c r="M739" t="s">
        <v>10213</v>
      </c>
      <c r="O739" t="s">
        <v>11444</v>
      </c>
    </row>
    <row r="740" spans="1:15">
      <c r="A740" t="s">
        <v>9062</v>
      </c>
      <c r="B740">
        <v>3.0807298070603902E-2</v>
      </c>
      <c r="C740" s="23">
        <v>2.6666666666666701</v>
      </c>
      <c r="D740" s="23">
        <v>3.6666666666666701</v>
      </c>
      <c r="E740" s="23">
        <v>6</v>
      </c>
      <c r="F740" s="23">
        <v>8</v>
      </c>
      <c r="G740" t="s">
        <v>9063</v>
      </c>
      <c r="H740" t="s">
        <v>9064</v>
      </c>
      <c r="I740" t="s">
        <v>9065</v>
      </c>
      <c r="J740" t="s">
        <v>9066</v>
      </c>
      <c r="K740" t="s">
        <v>9067</v>
      </c>
      <c r="L740" t="s">
        <v>9068</v>
      </c>
      <c r="M740" t="s">
        <v>9069</v>
      </c>
      <c r="O740" t="s">
        <v>11444</v>
      </c>
    </row>
    <row r="741" spans="1:15">
      <c r="A741" t="s">
        <v>7891</v>
      </c>
      <c r="B741">
        <v>3.1183493023127999E-2</v>
      </c>
      <c r="C741" s="23">
        <v>4</v>
      </c>
      <c r="D741" s="23">
        <v>4.6666666666666696</v>
      </c>
      <c r="E741" s="23">
        <v>9</v>
      </c>
      <c r="F741" s="23">
        <v>3.3333333333333299</v>
      </c>
      <c r="G741" t="s">
        <v>7892</v>
      </c>
      <c r="H741" t="s">
        <v>7893</v>
      </c>
      <c r="I741" t="s">
        <v>7894</v>
      </c>
      <c r="J741" t="s">
        <v>7895</v>
      </c>
      <c r="K741" t="s">
        <v>7896</v>
      </c>
      <c r="L741" t="s">
        <v>7897</v>
      </c>
      <c r="M741" t="s">
        <v>7898</v>
      </c>
      <c r="O741" t="s">
        <v>11444</v>
      </c>
    </row>
    <row r="742" spans="1:15">
      <c r="A742" t="s">
        <v>1440</v>
      </c>
      <c r="B742">
        <v>3.1274629867961298E-2</v>
      </c>
      <c r="C742" s="23">
        <v>0.66666666666666696</v>
      </c>
      <c r="D742" s="23">
        <v>2.3333333333333299</v>
      </c>
      <c r="E742" s="23">
        <v>3.6666666666666701</v>
      </c>
      <c r="F742" s="23">
        <v>4.3333333333333304</v>
      </c>
      <c r="G742" t="s">
        <v>1441</v>
      </c>
      <c r="H742" t="s">
        <v>1442</v>
      </c>
      <c r="I742" t="s">
        <v>1443</v>
      </c>
      <c r="J742" t="s">
        <v>1444</v>
      </c>
      <c r="K742" t="s">
        <v>1445</v>
      </c>
      <c r="L742" t="s">
        <v>1446</v>
      </c>
      <c r="M742" t="s">
        <v>1447</v>
      </c>
      <c r="O742" t="s">
        <v>11444</v>
      </c>
    </row>
    <row r="743" spans="1:15">
      <c r="A743" t="s">
        <v>10214</v>
      </c>
      <c r="B743">
        <v>3.1650414609410198E-2</v>
      </c>
      <c r="C743" s="23">
        <v>0.66666666666666696</v>
      </c>
      <c r="D743" s="23">
        <v>0.66666666666666696</v>
      </c>
      <c r="E743" s="23">
        <v>3.6666666666666701</v>
      </c>
      <c r="F743" s="23">
        <v>2</v>
      </c>
      <c r="G743" t="s">
        <v>10215</v>
      </c>
      <c r="H743" t="s">
        <v>10216</v>
      </c>
      <c r="I743" t="s">
        <v>10217</v>
      </c>
      <c r="J743" t="s">
        <v>10218</v>
      </c>
      <c r="K743" t="s">
        <v>10219</v>
      </c>
      <c r="L743" t="s">
        <v>10220</v>
      </c>
      <c r="M743" t="s">
        <v>10221</v>
      </c>
      <c r="O743" t="s">
        <v>11444</v>
      </c>
    </row>
    <row r="744" spans="1:15">
      <c r="A744" t="s">
        <v>2987</v>
      </c>
      <c r="B744">
        <v>3.1716438509618299E-2</v>
      </c>
      <c r="C744" s="23">
        <v>8.3333333333333304</v>
      </c>
      <c r="D744" s="23">
        <v>10</v>
      </c>
      <c r="E744" s="23">
        <v>5</v>
      </c>
      <c r="F744" s="23">
        <v>12.3333333333333</v>
      </c>
      <c r="G744" t="s">
        <v>2988</v>
      </c>
      <c r="H744" t="s">
        <v>2989</v>
      </c>
      <c r="I744" t="s">
        <v>2990</v>
      </c>
      <c r="J744" t="s">
        <v>2991</v>
      </c>
      <c r="K744" t="s">
        <v>2992</v>
      </c>
      <c r="L744" t="s">
        <v>2993</v>
      </c>
      <c r="M744" t="s">
        <v>2994</v>
      </c>
      <c r="O744" t="s">
        <v>11444</v>
      </c>
    </row>
    <row r="745" spans="1:15">
      <c r="A745" t="s">
        <v>4812</v>
      </c>
      <c r="B745">
        <v>3.1778714863868601E-2</v>
      </c>
      <c r="C745" s="23">
        <v>13</v>
      </c>
      <c r="D745" s="23">
        <v>22</v>
      </c>
      <c r="E745" s="23">
        <v>13.6666666666667</v>
      </c>
      <c r="F745" s="23">
        <v>13.3333333333333</v>
      </c>
      <c r="G745" t="s">
        <v>4813</v>
      </c>
      <c r="H745" t="s">
        <v>4814</v>
      </c>
      <c r="I745" t="s">
        <v>4815</v>
      </c>
      <c r="J745" t="s">
        <v>4816</v>
      </c>
      <c r="K745" t="s">
        <v>4817</v>
      </c>
      <c r="L745" t="s">
        <v>4818</v>
      </c>
      <c r="M745" t="s">
        <v>4819</v>
      </c>
      <c r="O745" t="s">
        <v>11444</v>
      </c>
    </row>
    <row r="746" spans="1:15">
      <c r="A746" t="s">
        <v>2075</v>
      </c>
      <c r="B746">
        <v>3.2253309131160202E-2</v>
      </c>
      <c r="C746" s="23">
        <v>3</v>
      </c>
      <c r="D746" s="23">
        <v>4.6666666666666696</v>
      </c>
      <c r="E746" s="23">
        <v>4</v>
      </c>
      <c r="F746" s="23">
        <v>8.6666666666666696</v>
      </c>
      <c r="G746" t="s">
        <v>2076</v>
      </c>
      <c r="H746" t="s">
        <v>2077</v>
      </c>
      <c r="I746" t="s">
        <v>2078</v>
      </c>
      <c r="J746" t="s">
        <v>2079</v>
      </c>
      <c r="K746" t="s">
        <v>2080</v>
      </c>
      <c r="L746" t="s">
        <v>2081</v>
      </c>
      <c r="M746" t="s">
        <v>2082</v>
      </c>
      <c r="O746" t="s">
        <v>11444</v>
      </c>
    </row>
    <row r="747" spans="1:15">
      <c r="A747" t="s">
        <v>10222</v>
      </c>
      <c r="B747">
        <v>3.2767309053764702E-2</v>
      </c>
      <c r="C747" s="23">
        <v>0</v>
      </c>
      <c r="D747" s="23">
        <v>2.3333333333333299</v>
      </c>
      <c r="E747" s="23">
        <v>1.6666666666666701</v>
      </c>
      <c r="F747" s="23">
        <v>1.3333333333333299</v>
      </c>
      <c r="G747" t="s">
        <v>10223</v>
      </c>
      <c r="H747" t="s">
        <v>10224</v>
      </c>
      <c r="I747" t="s">
        <v>10225</v>
      </c>
      <c r="J747" t="s">
        <v>10226</v>
      </c>
      <c r="K747" t="s">
        <v>10227</v>
      </c>
      <c r="L747" t="s">
        <v>10228</v>
      </c>
      <c r="M747" t="s">
        <v>10229</v>
      </c>
      <c r="O747" t="s">
        <v>11444</v>
      </c>
    </row>
    <row r="748" spans="1:15">
      <c r="A748" t="s">
        <v>8993</v>
      </c>
      <c r="B748">
        <v>3.3115774563131598E-2</v>
      </c>
      <c r="C748" s="23">
        <v>0.33333333333333298</v>
      </c>
      <c r="D748" s="23">
        <v>1</v>
      </c>
      <c r="E748" s="23">
        <v>1</v>
      </c>
      <c r="F748" s="23">
        <v>3.3333333333333299</v>
      </c>
      <c r="G748" t="s">
        <v>8994</v>
      </c>
      <c r="H748" t="s">
        <v>8995</v>
      </c>
      <c r="I748" t="s">
        <v>8996</v>
      </c>
      <c r="J748" t="s">
        <v>8997</v>
      </c>
      <c r="K748" t="s">
        <v>8998</v>
      </c>
      <c r="L748" t="s">
        <v>8999</v>
      </c>
      <c r="M748" t="s">
        <v>9000</v>
      </c>
      <c r="O748" t="s">
        <v>11444</v>
      </c>
    </row>
    <row r="749" spans="1:15">
      <c r="A749" t="s">
        <v>8208</v>
      </c>
      <c r="B749">
        <v>3.3250272912965E-2</v>
      </c>
      <c r="C749" s="23">
        <v>1</v>
      </c>
      <c r="D749" s="23">
        <v>4.3333333333333304</v>
      </c>
      <c r="E749" s="23">
        <v>1</v>
      </c>
      <c r="F749" s="23">
        <v>2.6666666666666701</v>
      </c>
      <c r="G749" t="s">
        <v>8209</v>
      </c>
      <c r="H749" t="s">
        <v>8210</v>
      </c>
      <c r="I749" t="s">
        <v>8211</v>
      </c>
      <c r="J749" t="s">
        <v>8212</v>
      </c>
      <c r="K749" t="s">
        <v>8213</v>
      </c>
      <c r="L749" t="s">
        <v>8214</v>
      </c>
      <c r="M749" t="s">
        <v>8215</v>
      </c>
      <c r="O749" t="s">
        <v>11444</v>
      </c>
    </row>
    <row r="750" spans="1:15">
      <c r="A750" t="s">
        <v>8832</v>
      </c>
      <c r="B750">
        <v>3.4494977392191997E-2</v>
      </c>
      <c r="C750" s="23">
        <v>0</v>
      </c>
      <c r="D750" s="23">
        <v>1</v>
      </c>
      <c r="E750" s="23">
        <v>2</v>
      </c>
      <c r="F750" s="23">
        <v>2</v>
      </c>
      <c r="G750" t="s">
        <v>8833</v>
      </c>
      <c r="H750" t="s">
        <v>8834</v>
      </c>
      <c r="I750" t="s">
        <v>8835</v>
      </c>
      <c r="J750" t="s">
        <v>8836</v>
      </c>
      <c r="K750" t="s">
        <v>8837</v>
      </c>
      <c r="L750" t="s">
        <v>8838</v>
      </c>
      <c r="M750" t="s">
        <v>8839</v>
      </c>
      <c r="O750" t="s">
        <v>11444</v>
      </c>
    </row>
    <row r="751" spans="1:15">
      <c r="A751" t="s">
        <v>10230</v>
      </c>
      <c r="B751">
        <v>3.4494977392191997E-2</v>
      </c>
      <c r="C751" s="23">
        <v>0</v>
      </c>
      <c r="D751" s="23">
        <v>2</v>
      </c>
      <c r="E751" s="23">
        <v>2</v>
      </c>
      <c r="F751" s="23">
        <v>1</v>
      </c>
      <c r="G751" t="s">
        <v>10231</v>
      </c>
      <c r="H751" t="s">
        <v>10232</v>
      </c>
      <c r="I751" t="s">
        <v>10233</v>
      </c>
      <c r="J751" t="s">
        <v>10234</v>
      </c>
      <c r="K751" t="s">
        <v>10235</v>
      </c>
      <c r="L751" t="s">
        <v>10236</v>
      </c>
      <c r="M751" t="s">
        <v>10237</v>
      </c>
      <c r="O751" t="s">
        <v>11444</v>
      </c>
    </row>
    <row r="752" spans="1:15">
      <c r="A752" t="s">
        <v>10238</v>
      </c>
      <c r="B752">
        <v>3.4566806854857801E-2</v>
      </c>
      <c r="C752" s="23">
        <v>0</v>
      </c>
      <c r="D752" s="23">
        <v>0.33333333333333298</v>
      </c>
      <c r="E752" s="23">
        <v>1.6666666666666701</v>
      </c>
      <c r="F752" s="23">
        <v>1.6666666666666701</v>
      </c>
      <c r="G752" t="s">
        <v>10239</v>
      </c>
      <c r="H752" t="s">
        <v>10240</v>
      </c>
      <c r="I752" t="s">
        <v>10241</v>
      </c>
      <c r="J752" t="s">
        <v>10242</v>
      </c>
      <c r="K752" t="s">
        <v>10243</v>
      </c>
      <c r="L752" t="s">
        <v>10244</v>
      </c>
      <c r="M752" t="s">
        <v>10245</v>
      </c>
      <c r="O752" t="s">
        <v>11444</v>
      </c>
    </row>
    <row r="753" spans="1:15">
      <c r="A753" t="s">
        <v>10246</v>
      </c>
      <c r="B753">
        <v>3.50291522068953E-2</v>
      </c>
      <c r="C753" s="23">
        <v>0</v>
      </c>
      <c r="D753" s="23">
        <v>2</v>
      </c>
      <c r="E753" s="23">
        <v>1.6666666666666701</v>
      </c>
      <c r="F753" s="23">
        <v>2</v>
      </c>
      <c r="G753" t="s">
        <v>10247</v>
      </c>
      <c r="H753" t="s">
        <v>10248</v>
      </c>
      <c r="I753" t="s">
        <v>10249</v>
      </c>
      <c r="J753" t="s">
        <v>10250</v>
      </c>
      <c r="K753" t="s">
        <v>10251</v>
      </c>
      <c r="L753" t="s">
        <v>10252</v>
      </c>
      <c r="M753" t="s">
        <v>10253</v>
      </c>
      <c r="N753" t="s">
        <v>10254</v>
      </c>
      <c r="O753" t="s">
        <v>11444</v>
      </c>
    </row>
    <row r="754" spans="1:15">
      <c r="A754" t="s">
        <v>1662</v>
      </c>
      <c r="B754">
        <v>3.5315312247976599E-2</v>
      </c>
      <c r="C754" s="23">
        <v>19.6666666666667</v>
      </c>
      <c r="D754" s="23">
        <v>31</v>
      </c>
      <c r="E754" s="23">
        <v>29.6666666666667</v>
      </c>
      <c r="F754" s="23">
        <v>30</v>
      </c>
      <c r="G754" t="s">
        <v>1663</v>
      </c>
      <c r="H754" t="s">
        <v>1664</v>
      </c>
      <c r="I754" t="s">
        <v>1665</v>
      </c>
      <c r="J754" t="s">
        <v>1666</v>
      </c>
      <c r="K754" t="s">
        <v>1667</v>
      </c>
      <c r="L754" t="s">
        <v>1668</v>
      </c>
      <c r="M754" t="s">
        <v>1669</v>
      </c>
      <c r="O754" t="s">
        <v>11444</v>
      </c>
    </row>
    <row r="755" spans="1:15">
      <c r="A755" t="s">
        <v>8637</v>
      </c>
      <c r="B755">
        <v>3.5509268974997003E-2</v>
      </c>
      <c r="C755" s="23">
        <v>2.6666666666666701</v>
      </c>
      <c r="D755" s="23">
        <v>6.6666666666666696</v>
      </c>
      <c r="E755" s="23">
        <v>8.3333333333333304</v>
      </c>
      <c r="F755" s="23">
        <v>6.6666666666666696</v>
      </c>
      <c r="G755" t="s">
        <v>8638</v>
      </c>
      <c r="H755" t="s">
        <v>8639</v>
      </c>
      <c r="I755" t="s">
        <v>8640</v>
      </c>
      <c r="J755" t="s">
        <v>8641</v>
      </c>
      <c r="K755" t="s">
        <v>8642</v>
      </c>
      <c r="L755" t="s">
        <v>8643</v>
      </c>
      <c r="M755" t="s">
        <v>8644</v>
      </c>
      <c r="O755" t="s">
        <v>11444</v>
      </c>
    </row>
    <row r="756" spans="1:15">
      <c r="A756" t="s">
        <v>8533</v>
      </c>
      <c r="B756">
        <v>3.5699465063496798E-2</v>
      </c>
      <c r="C756" s="23">
        <v>0</v>
      </c>
      <c r="D756" s="23">
        <v>1.3333333333333299</v>
      </c>
      <c r="E756" s="23">
        <v>1</v>
      </c>
      <c r="F756" s="23">
        <v>2.3333333333333299</v>
      </c>
      <c r="G756" t="s">
        <v>8534</v>
      </c>
      <c r="H756" t="s">
        <v>8535</v>
      </c>
      <c r="I756" t="s">
        <v>8536</v>
      </c>
      <c r="J756" t="s">
        <v>8537</v>
      </c>
      <c r="K756" t="s">
        <v>8538</v>
      </c>
      <c r="L756" t="s">
        <v>8539</v>
      </c>
      <c r="M756" t="s">
        <v>8540</v>
      </c>
      <c r="O756" t="s">
        <v>11444</v>
      </c>
    </row>
    <row r="757" spans="1:15">
      <c r="A757" t="s">
        <v>10255</v>
      </c>
      <c r="B757">
        <v>3.5699465063496798E-2</v>
      </c>
      <c r="C757" s="23">
        <v>2.3333333333333299</v>
      </c>
      <c r="D757" s="23">
        <v>0</v>
      </c>
      <c r="E757" s="23">
        <v>1</v>
      </c>
      <c r="F757" s="23">
        <v>1.3333333333333299</v>
      </c>
      <c r="G757" t="s">
        <v>10256</v>
      </c>
      <c r="H757" t="s">
        <v>10257</v>
      </c>
      <c r="I757" t="s">
        <v>10258</v>
      </c>
      <c r="J757" t="s">
        <v>10259</v>
      </c>
      <c r="K757" t="s">
        <v>10260</v>
      </c>
      <c r="L757" t="s">
        <v>10261</v>
      </c>
      <c r="M757" t="s">
        <v>10262</v>
      </c>
      <c r="N757" t="s">
        <v>10263</v>
      </c>
      <c r="O757" t="s">
        <v>11444</v>
      </c>
    </row>
    <row r="758" spans="1:15">
      <c r="A758" t="s">
        <v>7596</v>
      </c>
      <c r="B758">
        <v>3.6001983436747903E-2</v>
      </c>
      <c r="C758" s="23">
        <v>4</v>
      </c>
      <c r="D758" s="23">
        <v>7</v>
      </c>
      <c r="E758" s="23">
        <v>8.3333333333333304</v>
      </c>
      <c r="F758" s="23">
        <v>10.6666666666667</v>
      </c>
      <c r="G758" t="s">
        <v>7597</v>
      </c>
      <c r="H758" t="s">
        <v>7598</v>
      </c>
      <c r="I758" t="s">
        <v>7599</v>
      </c>
      <c r="J758" t="s">
        <v>7600</v>
      </c>
      <c r="K758" t="s">
        <v>7601</v>
      </c>
      <c r="L758" t="s">
        <v>7602</v>
      </c>
      <c r="M758" t="s">
        <v>7603</v>
      </c>
      <c r="O758" t="s">
        <v>11444</v>
      </c>
    </row>
    <row r="759" spans="1:15">
      <c r="A759" t="s">
        <v>1857</v>
      </c>
      <c r="B759">
        <v>3.6774262732207297E-2</v>
      </c>
      <c r="C759" s="23">
        <v>16.6666666666667</v>
      </c>
      <c r="D759" s="23">
        <v>22.3333333333333</v>
      </c>
      <c r="E759" s="23">
        <v>28.6666666666667</v>
      </c>
      <c r="F759" s="23">
        <v>23.6666666666667</v>
      </c>
      <c r="G759" t="s">
        <v>1858</v>
      </c>
      <c r="H759" t="s">
        <v>1859</v>
      </c>
      <c r="I759" t="s">
        <v>1860</v>
      </c>
      <c r="J759" t="s">
        <v>1861</v>
      </c>
      <c r="K759" t="s">
        <v>1862</v>
      </c>
      <c r="L759" t="s">
        <v>1863</v>
      </c>
      <c r="M759" t="s">
        <v>1864</v>
      </c>
      <c r="O759" t="s">
        <v>11444</v>
      </c>
    </row>
    <row r="760" spans="1:15">
      <c r="A760" t="s">
        <v>10264</v>
      </c>
      <c r="B760">
        <v>3.6774262732207297E-2</v>
      </c>
      <c r="C760" s="23">
        <v>0</v>
      </c>
      <c r="D760" s="23">
        <v>2.3333333333333299</v>
      </c>
      <c r="E760" s="23">
        <v>1.3333333333333299</v>
      </c>
      <c r="F760" s="23">
        <v>1.3333333333333299</v>
      </c>
      <c r="G760" t="s">
        <v>10265</v>
      </c>
      <c r="H760" t="s">
        <v>10266</v>
      </c>
      <c r="I760" t="s">
        <v>10267</v>
      </c>
      <c r="J760" t="s">
        <v>10268</v>
      </c>
      <c r="K760" t="s">
        <v>10269</v>
      </c>
      <c r="L760" t="s">
        <v>10270</v>
      </c>
      <c r="M760" t="s">
        <v>10271</v>
      </c>
      <c r="O760" t="s">
        <v>11444</v>
      </c>
    </row>
    <row r="761" spans="1:15">
      <c r="A761" t="s">
        <v>5890</v>
      </c>
      <c r="B761">
        <v>3.6774262732207297E-2</v>
      </c>
      <c r="C761" s="23">
        <v>0</v>
      </c>
      <c r="D761" s="23">
        <v>0.33333333333333298</v>
      </c>
      <c r="E761" s="23">
        <v>1</v>
      </c>
      <c r="F761" s="23">
        <v>2</v>
      </c>
      <c r="G761" t="s">
        <v>5891</v>
      </c>
      <c r="H761" t="s">
        <v>5892</v>
      </c>
      <c r="I761" t="s">
        <v>5893</v>
      </c>
      <c r="J761" t="s">
        <v>5894</v>
      </c>
      <c r="K761" t="s">
        <v>5895</v>
      </c>
      <c r="L761" t="s">
        <v>5896</v>
      </c>
      <c r="M761" t="s">
        <v>5897</v>
      </c>
      <c r="O761" t="s">
        <v>11444</v>
      </c>
    </row>
    <row r="762" spans="1:15">
      <c r="A762" t="s">
        <v>10272</v>
      </c>
      <c r="B762">
        <v>3.6774262732207297E-2</v>
      </c>
      <c r="C762" s="23">
        <v>0.33333333333333298</v>
      </c>
      <c r="D762" s="23">
        <v>0</v>
      </c>
      <c r="E762" s="23">
        <v>1</v>
      </c>
      <c r="F762" s="23">
        <v>2</v>
      </c>
      <c r="G762" t="s">
        <v>10273</v>
      </c>
      <c r="H762" t="s">
        <v>10274</v>
      </c>
      <c r="I762" t="s">
        <v>10275</v>
      </c>
      <c r="J762" t="s">
        <v>10276</v>
      </c>
      <c r="K762" t="s">
        <v>10277</v>
      </c>
      <c r="L762" t="s">
        <v>10278</v>
      </c>
      <c r="M762" t="s">
        <v>10279</v>
      </c>
      <c r="N762" t="s">
        <v>10280</v>
      </c>
      <c r="O762" t="s">
        <v>11444</v>
      </c>
    </row>
    <row r="763" spans="1:15">
      <c r="A763" t="s">
        <v>2539</v>
      </c>
      <c r="B763">
        <v>3.7108554953120002E-2</v>
      </c>
      <c r="C763" s="23">
        <v>1</v>
      </c>
      <c r="D763" s="23">
        <v>4.3333333333333304</v>
      </c>
      <c r="E763" s="23">
        <v>1</v>
      </c>
      <c r="F763" s="23">
        <v>2</v>
      </c>
      <c r="G763" t="s">
        <v>2540</v>
      </c>
      <c r="H763" t="s">
        <v>2541</v>
      </c>
      <c r="I763" t="s">
        <v>2542</v>
      </c>
      <c r="J763" t="s">
        <v>2543</v>
      </c>
      <c r="K763" t="s">
        <v>2544</v>
      </c>
      <c r="L763" t="s">
        <v>2545</v>
      </c>
      <c r="M763" t="s">
        <v>2546</v>
      </c>
      <c r="O763" t="s">
        <v>11444</v>
      </c>
    </row>
    <row r="764" spans="1:15">
      <c r="A764" t="s">
        <v>2925</v>
      </c>
      <c r="B764">
        <v>3.7238993982678097E-2</v>
      </c>
      <c r="C764" s="23">
        <v>20.3333333333333</v>
      </c>
      <c r="D764" s="23">
        <v>29.6666666666667</v>
      </c>
      <c r="E764" s="23">
        <v>32.3333333333333</v>
      </c>
      <c r="F764" s="23">
        <v>30.3333333333333</v>
      </c>
      <c r="G764" t="s">
        <v>2926</v>
      </c>
      <c r="H764" t="s">
        <v>2927</v>
      </c>
      <c r="I764" t="s">
        <v>2928</v>
      </c>
      <c r="J764" t="s">
        <v>2929</v>
      </c>
      <c r="K764" t="s">
        <v>2930</v>
      </c>
      <c r="L764" t="s">
        <v>2931</v>
      </c>
      <c r="M764" t="s">
        <v>2932</v>
      </c>
      <c r="O764" t="s">
        <v>11444</v>
      </c>
    </row>
    <row r="765" spans="1:15">
      <c r="A765" t="s">
        <v>10281</v>
      </c>
      <c r="B765">
        <v>3.7238993982678097E-2</v>
      </c>
      <c r="C765" s="23">
        <v>0</v>
      </c>
      <c r="D765" s="23">
        <v>2</v>
      </c>
      <c r="E765" s="23">
        <v>1.3333333333333299</v>
      </c>
      <c r="F765" s="23">
        <v>2</v>
      </c>
      <c r="G765" t="s">
        <v>10282</v>
      </c>
      <c r="H765" t="s">
        <v>10283</v>
      </c>
      <c r="I765" t="s">
        <v>10284</v>
      </c>
      <c r="J765" t="s">
        <v>10285</v>
      </c>
      <c r="K765" t="s">
        <v>10286</v>
      </c>
      <c r="L765" t="s">
        <v>10287</v>
      </c>
      <c r="M765" t="s">
        <v>10288</v>
      </c>
      <c r="O765" t="s">
        <v>11444</v>
      </c>
    </row>
    <row r="766" spans="1:15">
      <c r="A766" t="s">
        <v>4771</v>
      </c>
      <c r="B766">
        <v>3.72945969799355E-2</v>
      </c>
      <c r="C766" s="23">
        <v>14</v>
      </c>
      <c r="D766" s="23">
        <v>22.6666666666667</v>
      </c>
      <c r="E766" s="23">
        <v>17</v>
      </c>
      <c r="F766" s="23">
        <v>23.3333333333333</v>
      </c>
      <c r="G766" t="s">
        <v>4772</v>
      </c>
      <c r="H766" t="s">
        <v>4773</v>
      </c>
      <c r="I766" t="s">
        <v>4774</v>
      </c>
      <c r="J766" t="s">
        <v>4775</v>
      </c>
      <c r="K766" t="s">
        <v>4776</v>
      </c>
      <c r="M766" t="s">
        <v>4777</v>
      </c>
      <c r="O766" t="s">
        <v>11444</v>
      </c>
    </row>
    <row r="767" spans="1:15">
      <c r="A767" t="s">
        <v>6804</v>
      </c>
      <c r="B767">
        <v>3.7441292629880801E-2</v>
      </c>
      <c r="C767" s="23">
        <v>14</v>
      </c>
      <c r="D767" s="23">
        <v>21</v>
      </c>
      <c r="E767" s="23">
        <v>19.3333333333333</v>
      </c>
      <c r="F767" s="23">
        <v>25</v>
      </c>
      <c r="G767" t="s">
        <v>6805</v>
      </c>
      <c r="H767" t="s">
        <v>6806</v>
      </c>
      <c r="I767" t="s">
        <v>6807</v>
      </c>
      <c r="L767" t="s">
        <v>6808</v>
      </c>
      <c r="M767" t="s">
        <v>391</v>
      </c>
      <c r="O767" t="s">
        <v>11444</v>
      </c>
    </row>
    <row r="768" spans="1:15">
      <c r="A768" t="s">
        <v>4803</v>
      </c>
      <c r="B768">
        <v>3.7441292629880801E-2</v>
      </c>
      <c r="C768" s="23">
        <v>3</v>
      </c>
      <c r="D768" s="23">
        <v>6.3333333333333304</v>
      </c>
      <c r="E768" s="23">
        <v>2.6666666666666701</v>
      </c>
      <c r="F768" s="23">
        <v>7</v>
      </c>
      <c r="G768" t="s">
        <v>4804</v>
      </c>
      <c r="H768" t="s">
        <v>4805</v>
      </c>
      <c r="I768" t="s">
        <v>4806</v>
      </c>
      <c r="J768" t="s">
        <v>4807</v>
      </c>
      <c r="K768" t="s">
        <v>4808</v>
      </c>
      <c r="L768" t="s">
        <v>4809</v>
      </c>
      <c r="M768" t="s">
        <v>4810</v>
      </c>
      <c r="N768" t="s">
        <v>4811</v>
      </c>
      <c r="O768" t="s">
        <v>11444</v>
      </c>
    </row>
    <row r="769" spans="1:15">
      <c r="A769" t="s">
        <v>10289</v>
      </c>
      <c r="B769">
        <v>3.7782784578732E-2</v>
      </c>
      <c r="C769" s="23">
        <v>1.3333333333333299</v>
      </c>
      <c r="D769" s="23">
        <v>4.3333333333333304</v>
      </c>
      <c r="E769" s="23">
        <v>5.3333333333333304</v>
      </c>
      <c r="F769" s="23">
        <v>5.3333333333333304</v>
      </c>
      <c r="G769" t="s">
        <v>10290</v>
      </c>
      <c r="H769" t="s">
        <v>10291</v>
      </c>
      <c r="I769" t="s">
        <v>10292</v>
      </c>
      <c r="J769" t="s">
        <v>10293</v>
      </c>
      <c r="K769" t="s">
        <v>10294</v>
      </c>
      <c r="L769" t="s">
        <v>10295</v>
      </c>
      <c r="M769" t="s">
        <v>10296</v>
      </c>
      <c r="O769" t="s">
        <v>11444</v>
      </c>
    </row>
    <row r="770" spans="1:15">
      <c r="A770" t="s">
        <v>10297</v>
      </c>
      <c r="B770">
        <v>3.7782784578732E-2</v>
      </c>
      <c r="C770" s="23">
        <v>0.33333333333333298</v>
      </c>
      <c r="D770" s="23">
        <v>2</v>
      </c>
      <c r="E770" s="23">
        <v>0</v>
      </c>
      <c r="F770" s="23">
        <v>0.66666666666666696</v>
      </c>
      <c r="G770" t="s">
        <v>10298</v>
      </c>
      <c r="H770" t="s">
        <v>10299</v>
      </c>
      <c r="I770" t="s">
        <v>10300</v>
      </c>
      <c r="J770" t="s">
        <v>10301</v>
      </c>
      <c r="K770" t="s">
        <v>10302</v>
      </c>
      <c r="L770" t="s">
        <v>10303</v>
      </c>
      <c r="M770" t="s">
        <v>10304</v>
      </c>
      <c r="O770" t="s">
        <v>11444</v>
      </c>
    </row>
    <row r="771" spans="1:15">
      <c r="A771" t="s">
        <v>10305</v>
      </c>
      <c r="B771">
        <v>3.7782784578732E-2</v>
      </c>
      <c r="C771" s="23">
        <v>0.33333333333333298</v>
      </c>
      <c r="D771" s="23">
        <v>0</v>
      </c>
      <c r="E771" s="23">
        <v>2</v>
      </c>
      <c r="F771" s="23">
        <v>0.66666666666666696</v>
      </c>
      <c r="G771" t="s">
        <v>10306</v>
      </c>
      <c r="H771" t="s">
        <v>10307</v>
      </c>
      <c r="I771" t="s">
        <v>10308</v>
      </c>
      <c r="J771" t="s">
        <v>10309</v>
      </c>
      <c r="K771" t="s">
        <v>10310</v>
      </c>
      <c r="L771" t="s">
        <v>10311</v>
      </c>
      <c r="M771" t="s">
        <v>10312</v>
      </c>
      <c r="O771" t="s">
        <v>11444</v>
      </c>
    </row>
    <row r="772" spans="1:15">
      <c r="A772" t="s">
        <v>10313</v>
      </c>
      <c r="B772">
        <v>3.7782784578732E-2</v>
      </c>
      <c r="C772" s="23">
        <v>0</v>
      </c>
      <c r="D772" s="23">
        <v>0.66666666666666696</v>
      </c>
      <c r="E772" s="23">
        <v>0.33333333333333298</v>
      </c>
      <c r="F772" s="23">
        <v>2</v>
      </c>
      <c r="G772" t="s">
        <v>10314</v>
      </c>
      <c r="H772" t="s">
        <v>10315</v>
      </c>
      <c r="I772" t="s">
        <v>10316</v>
      </c>
      <c r="J772" t="s">
        <v>10317</v>
      </c>
      <c r="K772" t="s">
        <v>10318</v>
      </c>
      <c r="L772" t="s">
        <v>10319</v>
      </c>
      <c r="M772" t="s">
        <v>10320</v>
      </c>
      <c r="O772" t="s">
        <v>11444</v>
      </c>
    </row>
    <row r="773" spans="1:15">
      <c r="A773" t="s">
        <v>2301</v>
      </c>
      <c r="B773">
        <v>3.78469299241945E-2</v>
      </c>
      <c r="C773" s="23">
        <v>7.3333333333333304</v>
      </c>
      <c r="D773" s="23">
        <v>11.6666666666667</v>
      </c>
      <c r="E773" s="23">
        <v>14.6666666666667</v>
      </c>
      <c r="F773" s="23">
        <v>14.6666666666667</v>
      </c>
      <c r="G773" t="s">
        <v>2302</v>
      </c>
      <c r="H773" t="s">
        <v>2303</v>
      </c>
      <c r="I773" t="s">
        <v>2304</v>
      </c>
      <c r="J773" t="s">
        <v>2305</v>
      </c>
      <c r="K773" t="s">
        <v>2306</v>
      </c>
      <c r="L773" t="s">
        <v>2307</v>
      </c>
      <c r="M773" t="s">
        <v>2308</v>
      </c>
      <c r="O773" t="s">
        <v>11444</v>
      </c>
    </row>
    <row r="774" spans="1:15">
      <c r="A774" t="s">
        <v>9029</v>
      </c>
      <c r="B774">
        <v>3.78790475563619E-2</v>
      </c>
      <c r="C774" s="23">
        <v>1.3333333333333299</v>
      </c>
      <c r="D774" s="23">
        <v>4.6666666666666696</v>
      </c>
      <c r="E774" s="23">
        <v>4.6666666666666696</v>
      </c>
      <c r="F774" s="23">
        <v>5.6666666666666696</v>
      </c>
      <c r="G774" t="s">
        <v>9030</v>
      </c>
      <c r="H774" t="s">
        <v>9031</v>
      </c>
      <c r="I774" t="s">
        <v>9032</v>
      </c>
      <c r="J774" t="s">
        <v>9033</v>
      </c>
      <c r="K774" t="s">
        <v>9034</v>
      </c>
      <c r="L774" t="s">
        <v>9035</v>
      </c>
      <c r="M774" t="s">
        <v>9036</v>
      </c>
      <c r="O774" t="s">
        <v>11444</v>
      </c>
    </row>
    <row r="775" spans="1:15">
      <c r="A775" t="s">
        <v>3421</v>
      </c>
      <c r="B775">
        <v>3.8831095939165498E-2</v>
      </c>
      <c r="C775" s="23">
        <v>12.3333333333333</v>
      </c>
      <c r="D775" s="23">
        <v>21.3333333333333</v>
      </c>
      <c r="E775" s="23">
        <v>14</v>
      </c>
      <c r="F775" s="23">
        <v>19</v>
      </c>
      <c r="G775" t="s">
        <v>3422</v>
      </c>
      <c r="H775" t="s">
        <v>3423</v>
      </c>
      <c r="I775" t="s">
        <v>3424</v>
      </c>
      <c r="J775" t="s">
        <v>3425</v>
      </c>
      <c r="K775" t="s">
        <v>3426</v>
      </c>
      <c r="L775" t="s">
        <v>3427</v>
      </c>
      <c r="M775" t="s">
        <v>3428</v>
      </c>
      <c r="N775" t="s">
        <v>3429</v>
      </c>
      <c r="O775" t="s">
        <v>11444</v>
      </c>
    </row>
    <row r="776" spans="1:15">
      <c r="A776" t="s">
        <v>2334</v>
      </c>
      <c r="B776">
        <v>3.9133159547052598E-2</v>
      </c>
      <c r="C776" s="23">
        <v>10</v>
      </c>
      <c r="D776" s="23">
        <v>13</v>
      </c>
      <c r="E776" s="23">
        <v>19.3333333333333</v>
      </c>
      <c r="F776" s="23">
        <v>15</v>
      </c>
      <c r="G776" t="s">
        <v>2335</v>
      </c>
      <c r="H776" t="s">
        <v>2336</v>
      </c>
      <c r="I776" t="s">
        <v>2337</v>
      </c>
      <c r="J776" t="s">
        <v>2338</v>
      </c>
      <c r="K776" t="s">
        <v>2339</v>
      </c>
      <c r="L776" t="s">
        <v>2340</v>
      </c>
      <c r="M776" t="s">
        <v>2341</v>
      </c>
      <c r="O776" t="s">
        <v>11444</v>
      </c>
    </row>
    <row r="777" spans="1:15">
      <c r="A777" t="s">
        <v>5898</v>
      </c>
      <c r="B777">
        <v>3.9235663944872101E-2</v>
      </c>
      <c r="C777" s="23">
        <v>8.6666666666666696</v>
      </c>
      <c r="D777" s="23">
        <v>11.6666666666667</v>
      </c>
      <c r="E777" s="23">
        <v>17.3333333333333</v>
      </c>
      <c r="F777" s="23">
        <v>11</v>
      </c>
      <c r="G777" t="s">
        <v>5899</v>
      </c>
      <c r="H777" t="s">
        <v>5900</v>
      </c>
      <c r="I777" t="s">
        <v>5901</v>
      </c>
      <c r="J777" t="s">
        <v>5902</v>
      </c>
      <c r="K777" t="s">
        <v>5903</v>
      </c>
      <c r="L777" t="s">
        <v>5904</v>
      </c>
      <c r="M777" t="s">
        <v>5905</v>
      </c>
      <c r="N777" t="s">
        <v>242</v>
      </c>
      <c r="O777" t="s">
        <v>11444</v>
      </c>
    </row>
    <row r="778" spans="1:15">
      <c r="A778" t="s">
        <v>3655</v>
      </c>
      <c r="B778">
        <v>3.9847290792453798E-2</v>
      </c>
      <c r="C778" s="23">
        <v>5.3333333333333304</v>
      </c>
      <c r="D778" s="23">
        <v>5.6666666666666696</v>
      </c>
      <c r="E778" s="23">
        <v>11.6666666666667</v>
      </c>
      <c r="F778" s="23">
        <v>8</v>
      </c>
      <c r="G778" t="s">
        <v>3656</v>
      </c>
      <c r="H778" t="s">
        <v>3657</v>
      </c>
      <c r="I778" t="s">
        <v>3658</v>
      </c>
      <c r="J778" t="s">
        <v>3659</v>
      </c>
      <c r="K778" t="s">
        <v>3660</v>
      </c>
      <c r="L778" t="s">
        <v>3661</v>
      </c>
      <c r="M778" t="s">
        <v>3662</v>
      </c>
      <c r="O778" t="s">
        <v>11444</v>
      </c>
    </row>
    <row r="779" spans="1:15">
      <c r="A779" t="s">
        <v>4602</v>
      </c>
      <c r="B779">
        <v>4.00879753968751E-2</v>
      </c>
      <c r="C779" s="23">
        <v>6</v>
      </c>
      <c r="D779" s="23">
        <v>11.6666666666667</v>
      </c>
      <c r="E779" s="23">
        <v>11.3333333333333</v>
      </c>
      <c r="F779" s="23">
        <v>13.3333333333333</v>
      </c>
      <c r="G779" t="s">
        <v>4603</v>
      </c>
      <c r="H779" t="s">
        <v>4604</v>
      </c>
      <c r="I779" t="s">
        <v>4605</v>
      </c>
      <c r="J779" t="s">
        <v>4606</v>
      </c>
      <c r="K779" t="s">
        <v>4607</v>
      </c>
      <c r="L779" t="s">
        <v>4608</v>
      </c>
      <c r="M779" t="s">
        <v>4609</v>
      </c>
      <c r="O779" t="s">
        <v>11444</v>
      </c>
    </row>
    <row r="780" spans="1:15">
      <c r="A780" t="s">
        <v>8782</v>
      </c>
      <c r="B780">
        <v>4.2152125908573597E-2</v>
      </c>
      <c r="C780" s="23">
        <v>1.6666666666666701</v>
      </c>
      <c r="D780" s="23">
        <v>2.6666666666666701</v>
      </c>
      <c r="E780" s="23">
        <v>0.33333333333333298</v>
      </c>
      <c r="F780" s="23">
        <v>3.3333333333333299</v>
      </c>
      <c r="G780" t="s">
        <v>8783</v>
      </c>
      <c r="H780" t="s">
        <v>8784</v>
      </c>
      <c r="I780" t="s">
        <v>8785</v>
      </c>
      <c r="J780" t="s">
        <v>8786</v>
      </c>
      <c r="K780" t="s">
        <v>8787</v>
      </c>
      <c r="L780" t="s">
        <v>8788</v>
      </c>
      <c r="M780" t="s">
        <v>8789</v>
      </c>
      <c r="N780" t="s">
        <v>8790</v>
      </c>
      <c r="O780" t="s">
        <v>11444</v>
      </c>
    </row>
    <row r="781" spans="1:15">
      <c r="A781" t="s">
        <v>6413</v>
      </c>
      <c r="B781">
        <v>4.2958043106224801E-2</v>
      </c>
      <c r="C781" s="23">
        <v>8</v>
      </c>
      <c r="D781" s="23">
        <v>10.3333333333333</v>
      </c>
      <c r="E781" s="23">
        <v>16.3333333333333</v>
      </c>
      <c r="F781" s="23">
        <v>12</v>
      </c>
      <c r="G781" t="s">
        <v>6414</v>
      </c>
      <c r="H781" t="s">
        <v>6415</v>
      </c>
      <c r="I781" t="s">
        <v>6416</v>
      </c>
      <c r="J781" t="s">
        <v>6417</v>
      </c>
      <c r="K781" t="s">
        <v>6418</v>
      </c>
      <c r="L781" t="s">
        <v>6419</v>
      </c>
      <c r="M781" t="s">
        <v>6420</v>
      </c>
      <c r="O781" t="s">
        <v>11444</v>
      </c>
    </row>
    <row r="782" spans="1:15">
      <c r="A782" t="s">
        <v>3467</v>
      </c>
      <c r="B782">
        <v>4.3482974485131803E-2</v>
      </c>
      <c r="C782" s="23">
        <v>0.66666666666666696</v>
      </c>
      <c r="D782" s="23">
        <v>2</v>
      </c>
      <c r="E782" s="23">
        <v>2.6666666666666701</v>
      </c>
      <c r="F782" s="23">
        <v>4.3333333333333304</v>
      </c>
      <c r="G782" t="s">
        <v>3468</v>
      </c>
      <c r="H782" t="s">
        <v>3469</v>
      </c>
      <c r="I782" t="s">
        <v>3470</v>
      </c>
      <c r="J782" t="s">
        <v>3471</v>
      </c>
      <c r="K782" t="s">
        <v>3472</v>
      </c>
      <c r="L782" t="s">
        <v>3473</v>
      </c>
      <c r="M782" t="s">
        <v>3474</v>
      </c>
      <c r="O782" t="s">
        <v>11444</v>
      </c>
    </row>
    <row r="783" spans="1:15">
      <c r="A783" t="s">
        <v>9078</v>
      </c>
      <c r="B783">
        <v>4.5518988580437902E-2</v>
      </c>
      <c r="C783" s="23">
        <v>0.33333333333333298</v>
      </c>
      <c r="D783" s="23">
        <v>2.3333333333333299</v>
      </c>
      <c r="E783" s="23">
        <v>2.6666666666666701</v>
      </c>
      <c r="F783" s="23">
        <v>3.3333333333333299</v>
      </c>
      <c r="G783" t="s">
        <v>9079</v>
      </c>
      <c r="H783" t="s">
        <v>9080</v>
      </c>
      <c r="I783" t="s">
        <v>9081</v>
      </c>
      <c r="J783" t="s">
        <v>9082</v>
      </c>
      <c r="K783" t="s">
        <v>9083</v>
      </c>
      <c r="L783" t="s">
        <v>9084</v>
      </c>
      <c r="M783" t="s">
        <v>9085</v>
      </c>
      <c r="O783" t="s">
        <v>11444</v>
      </c>
    </row>
    <row r="784" spans="1:15">
      <c r="A784" t="s">
        <v>1397</v>
      </c>
      <c r="B784">
        <v>4.5637136499773398E-2</v>
      </c>
      <c r="C784" s="23">
        <v>2.6666666666666701</v>
      </c>
      <c r="D784" s="23">
        <v>6.6666666666666696</v>
      </c>
      <c r="E784" s="23">
        <v>8</v>
      </c>
      <c r="F784" s="23">
        <v>5</v>
      </c>
      <c r="G784" t="s">
        <v>1398</v>
      </c>
      <c r="H784" t="s">
        <v>1399</v>
      </c>
      <c r="I784" t="s">
        <v>1400</v>
      </c>
      <c r="J784" t="s">
        <v>1401</v>
      </c>
      <c r="K784" t="s">
        <v>1402</v>
      </c>
      <c r="L784" t="s">
        <v>1403</v>
      </c>
      <c r="M784" t="s">
        <v>1404</v>
      </c>
      <c r="O784" t="s">
        <v>11444</v>
      </c>
    </row>
    <row r="785" spans="1:15">
      <c r="A785" t="s">
        <v>6069</v>
      </c>
      <c r="B785">
        <v>4.6272840517274302E-2</v>
      </c>
      <c r="C785" s="23">
        <v>2</v>
      </c>
      <c r="D785" s="23">
        <v>4</v>
      </c>
      <c r="E785" s="23">
        <v>7</v>
      </c>
      <c r="F785" s="23">
        <v>3.6666666666666701</v>
      </c>
      <c r="G785" t="s">
        <v>6070</v>
      </c>
      <c r="H785" t="s">
        <v>6071</v>
      </c>
      <c r="I785" t="s">
        <v>6072</v>
      </c>
      <c r="J785" t="s">
        <v>6073</v>
      </c>
      <c r="K785" t="s">
        <v>6074</v>
      </c>
      <c r="L785" t="s">
        <v>6075</v>
      </c>
      <c r="M785" t="s">
        <v>6076</v>
      </c>
      <c r="O785" t="s">
        <v>11444</v>
      </c>
    </row>
    <row r="786" spans="1:15">
      <c r="A786" t="s">
        <v>3888</v>
      </c>
      <c r="B786">
        <v>4.6693193389352503E-2</v>
      </c>
      <c r="C786" s="23">
        <v>11</v>
      </c>
      <c r="D786" s="23">
        <v>16.3333333333333</v>
      </c>
      <c r="E786" s="23">
        <v>17</v>
      </c>
      <c r="F786" s="23">
        <v>20.6666666666667</v>
      </c>
      <c r="G786" t="s">
        <v>3889</v>
      </c>
      <c r="H786" t="s">
        <v>3890</v>
      </c>
      <c r="I786" t="s">
        <v>3891</v>
      </c>
      <c r="J786" t="s">
        <v>3892</v>
      </c>
      <c r="K786" t="s">
        <v>3893</v>
      </c>
      <c r="L786" t="s">
        <v>3894</v>
      </c>
      <c r="M786" t="s">
        <v>3895</v>
      </c>
      <c r="O786" t="s">
        <v>11444</v>
      </c>
    </row>
    <row r="787" spans="1:15">
      <c r="A787" t="s">
        <v>5437</v>
      </c>
      <c r="B787">
        <v>4.7786679881197697E-2</v>
      </c>
      <c r="C787" s="23">
        <v>1</v>
      </c>
      <c r="D787" s="23">
        <v>0</v>
      </c>
      <c r="E787" s="23">
        <v>1.6666666666666701</v>
      </c>
      <c r="F787" s="23">
        <v>2</v>
      </c>
      <c r="G787" t="s">
        <v>5438</v>
      </c>
      <c r="H787" t="s">
        <v>5439</v>
      </c>
      <c r="I787" t="s">
        <v>5440</v>
      </c>
      <c r="J787" t="s">
        <v>5441</v>
      </c>
      <c r="K787" t="s">
        <v>5442</v>
      </c>
      <c r="L787" t="s">
        <v>5443</v>
      </c>
      <c r="M787" t="s">
        <v>5444</v>
      </c>
      <c r="O787" t="s">
        <v>11444</v>
      </c>
    </row>
    <row r="788" spans="1:15">
      <c r="A788" t="s">
        <v>5965</v>
      </c>
      <c r="B788">
        <v>4.8157449014172397E-2</v>
      </c>
      <c r="C788" s="23">
        <v>35</v>
      </c>
      <c r="D788" s="23">
        <v>22.3333333333333</v>
      </c>
      <c r="E788" s="23">
        <v>26.6666666666667</v>
      </c>
      <c r="F788" s="23">
        <v>26</v>
      </c>
      <c r="G788" t="s">
        <v>5966</v>
      </c>
      <c r="H788" t="s">
        <v>5967</v>
      </c>
      <c r="I788" t="s">
        <v>5968</v>
      </c>
      <c r="J788" t="s">
        <v>5969</v>
      </c>
      <c r="K788" t="s">
        <v>5970</v>
      </c>
      <c r="L788" t="s">
        <v>5971</v>
      </c>
      <c r="M788" t="s">
        <v>5972</v>
      </c>
      <c r="O788" t="s">
        <v>11444</v>
      </c>
    </row>
    <row r="789" spans="1:15">
      <c r="A789" t="s">
        <v>6501</v>
      </c>
      <c r="B789">
        <v>4.8157449014172397E-2</v>
      </c>
      <c r="C789" s="23">
        <v>0.66666666666666696</v>
      </c>
      <c r="D789" s="23">
        <v>3</v>
      </c>
      <c r="E789" s="23">
        <v>1.6666666666666701</v>
      </c>
      <c r="F789" s="23">
        <v>4</v>
      </c>
      <c r="G789" t="s">
        <v>6502</v>
      </c>
      <c r="H789" t="s">
        <v>6503</v>
      </c>
      <c r="I789" t="s">
        <v>6504</v>
      </c>
      <c r="J789" t="s">
        <v>6505</v>
      </c>
      <c r="K789" t="s">
        <v>6506</v>
      </c>
      <c r="L789" t="s">
        <v>6507</v>
      </c>
      <c r="M789" t="s">
        <v>6508</v>
      </c>
      <c r="O789" t="s">
        <v>11444</v>
      </c>
    </row>
    <row r="790" spans="1:15">
      <c r="A790" t="s">
        <v>2208</v>
      </c>
      <c r="B790">
        <v>4.8157449014172397E-2</v>
      </c>
      <c r="C790" s="23">
        <v>0.66666666666666696</v>
      </c>
      <c r="D790" s="23">
        <v>3</v>
      </c>
      <c r="E790" s="23">
        <v>1.6666666666666701</v>
      </c>
      <c r="F790" s="23">
        <v>4</v>
      </c>
      <c r="G790" t="s">
        <v>2209</v>
      </c>
      <c r="H790" t="s">
        <v>2210</v>
      </c>
      <c r="I790" t="s">
        <v>2211</v>
      </c>
      <c r="J790" t="s">
        <v>2212</v>
      </c>
      <c r="K790" t="s">
        <v>2213</v>
      </c>
      <c r="L790" t="s">
        <v>2214</v>
      </c>
      <c r="M790" t="s">
        <v>2215</v>
      </c>
      <c r="O790" t="s">
        <v>11444</v>
      </c>
    </row>
    <row r="791" spans="1:15">
      <c r="A791" t="s">
        <v>10321</v>
      </c>
      <c r="B791">
        <v>4.8801415192247698E-2</v>
      </c>
      <c r="C791" s="23">
        <v>0.33333333333333298</v>
      </c>
      <c r="D791" s="23">
        <v>0.66666666666666696</v>
      </c>
      <c r="E791" s="23">
        <v>1.3333333333333299</v>
      </c>
      <c r="F791" s="23">
        <v>3</v>
      </c>
      <c r="G791" t="s">
        <v>10322</v>
      </c>
      <c r="H791" t="s">
        <v>10323</v>
      </c>
      <c r="I791" t="s">
        <v>10324</v>
      </c>
      <c r="J791" t="s">
        <v>10325</v>
      </c>
      <c r="K791" t="s">
        <v>10326</v>
      </c>
      <c r="L791" t="s">
        <v>10327</v>
      </c>
      <c r="M791" t="s">
        <v>10328</v>
      </c>
      <c r="O791" t="s">
        <v>11444</v>
      </c>
    </row>
    <row r="792" spans="1:15">
      <c r="A792" t="s">
        <v>5319</v>
      </c>
      <c r="B792">
        <v>4.8833012399238103E-2</v>
      </c>
      <c r="C792" s="23">
        <v>1</v>
      </c>
      <c r="D792" s="23">
        <v>4.3333333333333304</v>
      </c>
      <c r="E792" s="23">
        <v>3.6666666666666701</v>
      </c>
      <c r="F792" s="23">
        <v>1.6666666666666701</v>
      </c>
      <c r="G792" t="s">
        <v>5320</v>
      </c>
      <c r="H792" t="s">
        <v>5321</v>
      </c>
      <c r="I792" t="s">
        <v>5322</v>
      </c>
      <c r="J792" t="s">
        <v>5323</v>
      </c>
      <c r="K792" t="s">
        <v>5324</v>
      </c>
      <c r="L792" t="s">
        <v>5325</v>
      </c>
      <c r="M792" t="s">
        <v>5326</v>
      </c>
      <c r="O792" t="s">
        <v>11444</v>
      </c>
    </row>
    <row r="793" spans="1:15">
      <c r="A793" t="s">
        <v>7746</v>
      </c>
      <c r="B793">
        <v>4.8833012399238103E-2</v>
      </c>
      <c r="C793" s="23">
        <v>1.6666666666666701</v>
      </c>
      <c r="D793" s="23">
        <v>3.6666666666666701</v>
      </c>
      <c r="E793" s="23">
        <v>1</v>
      </c>
      <c r="F793" s="23">
        <v>4.3333333333333304</v>
      </c>
      <c r="G793" t="s">
        <v>7747</v>
      </c>
      <c r="H793" t="s">
        <v>7748</v>
      </c>
      <c r="I793" t="s">
        <v>7749</v>
      </c>
      <c r="J793" t="s">
        <v>7750</v>
      </c>
      <c r="K793" t="s">
        <v>7751</v>
      </c>
      <c r="L793" t="s">
        <v>7752</v>
      </c>
      <c r="M793" t="s">
        <v>7753</v>
      </c>
      <c r="O793" t="s">
        <v>11444</v>
      </c>
    </row>
    <row r="794" spans="1:15">
      <c r="A794" t="s">
        <v>10329</v>
      </c>
      <c r="B794">
        <v>4.90112401421917E-2</v>
      </c>
      <c r="C794" s="23">
        <v>0</v>
      </c>
      <c r="D794" s="23">
        <v>1.6666666666666701</v>
      </c>
      <c r="E794" s="23">
        <v>1.3333333333333299</v>
      </c>
      <c r="F794" s="23">
        <v>2</v>
      </c>
      <c r="G794" t="s">
        <v>10330</v>
      </c>
      <c r="H794" t="s">
        <v>10331</v>
      </c>
      <c r="I794" t="s">
        <v>10332</v>
      </c>
      <c r="J794" t="s">
        <v>10333</v>
      </c>
      <c r="K794" t="s">
        <v>10334</v>
      </c>
      <c r="L794" t="s">
        <v>10335</v>
      </c>
      <c r="M794" t="s">
        <v>10336</v>
      </c>
      <c r="O794" t="s">
        <v>11444</v>
      </c>
    </row>
    <row r="795" spans="1:15">
      <c r="A795" t="s">
        <v>2941</v>
      </c>
      <c r="B795">
        <v>4.9310324947050697E-2</v>
      </c>
      <c r="C795" s="23">
        <v>6.3333333333333304</v>
      </c>
      <c r="D795" s="23">
        <v>11</v>
      </c>
      <c r="E795" s="23">
        <v>12</v>
      </c>
      <c r="F795" s="23">
        <v>13.6666666666667</v>
      </c>
      <c r="G795" t="s">
        <v>2942</v>
      </c>
      <c r="H795" t="s">
        <v>2943</v>
      </c>
      <c r="I795" t="s">
        <v>2944</v>
      </c>
      <c r="J795" t="s">
        <v>2945</v>
      </c>
      <c r="K795" t="s">
        <v>2946</v>
      </c>
      <c r="L795" t="s">
        <v>2947</v>
      </c>
      <c r="M795" t="s">
        <v>2948</v>
      </c>
      <c r="N795" t="s">
        <v>1580</v>
      </c>
      <c r="O795" t="s">
        <v>11444</v>
      </c>
    </row>
    <row r="796" spans="1:15">
      <c r="A796" t="s">
        <v>5172</v>
      </c>
      <c r="B796">
        <v>4.9464703193928802E-2</v>
      </c>
      <c r="C796" s="23">
        <v>1</v>
      </c>
      <c r="D796" s="23">
        <v>0.33333333333333298</v>
      </c>
      <c r="E796" s="23">
        <v>3</v>
      </c>
      <c r="F796" s="23">
        <v>2.3333333333333299</v>
      </c>
      <c r="G796" t="s">
        <v>5173</v>
      </c>
      <c r="H796" t="s">
        <v>5174</v>
      </c>
      <c r="I796" t="s">
        <v>5175</v>
      </c>
      <c r="J796" t="s">
        <v>5176</v>
      </c>
      <c r="K796" t="s">
        <v>5177</v>
      </c>
      <c r="L796" t="s">
        <v>5178</v>
      </c>
      <c r="M796" t="s">
        <v>5179</v>
      </c>
      <c r="O796" t="s">
        <v>11444</v>
      </c>
    </row>
    <row r="797" spans="1:15">
      <c r="A797" t="s">
        <v>10337</v>
      </c>
      <c r="B797">
        <v>4.9546710979312097E-2</v>
      </c>
      <c r="C797" s="23">
        <v>2</v>
      </c>
      <c r="D797" s="23">
        <v>1.3333333333333299</v>
      </c>
      <c r="E797" s="23">
        <v>0</v>
      </c>
      <c r="F797" s="23">
        <v>0.66666666666666696</v>
      </c>
      <c r="G797" t="s">
        <v>10338</v>
      </c>
      <c r="H797" t="s">
        <v>10339</v>
      </c>
      <c r="I797" t="s">
        <v>10340</v>
      </c>
      <c r="J797" t="s">
        <v>10341</v>
      </c>
      <c r="K797" t="s">
        <v>10342</v>
      </c>
      <c r="L797" t="s">
        <v>10343</v>
      </c>
      <c r="M797" t="s">
        <v>10344</v>
      </c>
      <c r="O797" t="s">
        <v>11444</v>
      </c>
    </row>
    <row r="798" spans="1:15">
      <c r="A798" t="s">
        <v>10345</v>
      </c>
      <c r="B798">
        <v>4.9546710979312097E-2</v>
      </c>
      <c r="C798" s="23">
        <v>0</v>
      </c>
      <c r="D798" s="23">
        <v>1.3333333333333299</v>
      </c>
      <c r="E798" s="23">
        <v>2</v>
      </c>
      <c r="F798" s="23">
        <v>0.66666666666666696</v>
      </c>
      <c r="G798" t="s">
        <v>10346</v>
      </c>
      <c r="H798" t="s">
        <v>10347</v>
      </c>
      <c r="I798" t="s">
        <v>10348</v>
      </c>
      <c r="J798" t="s">
        <v>10349</v>
      </c>
      <c r="K798" t="s">
        <v>10350</v>
      </c>
      <c r="L798" t="s">
        <v>10351</v>
      </c>
      <c r="M798" t="s">
        <v>10352</v>
      </c>
      <c r="O798" t="s">
        <v>11444</v>
      </c>
    </row>
  </sheetData>
  <mergeCells count="1">
    <mergeCell ref="C1:F1"/>
  </mergeCells>
  <pageMargins left="0" right="0" top="0.39370078740157477" bottom="0.39370078740157477" header="0" footer="0"/>
  <headerFooter>
    <oddHeader>&amp;C&amp;A</oddHeader>
    <oddFooter>&amp;CPage &amp;P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99"/>
  <sheetViews>
    <sheetView workbookViewId="0"/>
  </sheetViews>
  <sheetFormatPr baseColWidth="10" defaultRowHeight="16"/>
  <cols>
    <col min="1" max="1" width="20.33203125" customWidth="1"/>
    <col min="2" max="2" width="20.1640625" customWidth="1"/>
    <col min="3" max="4" width="14.1640625" customWidth="1"/>
    <col min="5" max="5" width="21.6640625" customWidth="1"/>
    <col min="6" max="6" width="14.1640625" customWidth="1"/>
    <col min="7" max="7" width="24.33203125" customWidth="1"/>
    <col min="8" max="8" width="23.6640625" customWidth="1"/>
    <col min="9" max="9" width="27.5" customWidth="1"/>
    <col min="10" max="10" width="30.1640625" customWidth="1"/>
    <col min="11" max="11" width="21" customWidth="1"/>
    <col min="12" max="12" width="80.33203125" customWidth="1"/>
    <col min="13" max="13" width="15.6640625" customWidth="1"/>
    <col min="14" max="14" width="10.5" customWidth="1"/>
    <col min="15" max="15" width="31.33203125" customWidth="1"/>
    <col min="16" max="16" width="14.1640625" customWidth="1"/>
    <col min="17" max="17" width="21.5" customWidth="1"/>
    <col min="18" max="19" width="14.1640625" customWidth="1"/>
    <col min="20" max="20" width="23.6640625" customWidth="1"/>
    <col min="21" max="22" width="14.1640625" customWidth="1"/>
    <col min="23" max="23" width="23" customWidth="1"/>
    <col min="24" max="24" width="23.1640625" customWidth="1"/>
    <col min="25" max="25" width="14.6640625" customWidth="1"/>
    <col min="26" max="26" width="14.1640625" customWidth="1"/>
    <col min="27" max="27" width="15.6640625" customWidth="1"/>
    <col min="28" max="28" width="14.1640625" customWidth="1"/>
    <col min="29" max="29" width="15.6640625" customWidth="1"/>
    <col min="30" max="30" width="14.1640625" customWidth="1"/>
    <col min="31" max="31" width="19" customWidth="1"/>
    <col min="32" max="32" width="14.1640625" customWidth="1"/>
  </cols>
  <sheetData>
    <row r="1" spans="1:32">
      <c r="Q1" s="29" t="s">
        <v>11446</v>
      </c>
      <c r="R1" s="29"/>
      <c r="S1" s="29"/>
      <c r="T1" s="29"/>
      <c r="U1" s="29"/>
      <c r="V1" s="29"/>
      <c r="W1" s="29"/>
      <c r="X1" s="29"/>
      <c r="Y1" s="29"/>
      <c r="AA1" s="29" t="s">
        <v>11447</v>
      </c>
      <c r="AB1" s="29"/>
      <c r="AC1" s="29"/>
      <c r="AD1" s="29"/>
      <c r="AE1" s="29"/>
      <c r="AF1" s="29"/>
    </row>
    <row r="2" spans="1:32">
      <c r="Q2" s="30" t="s">
        <v>11448</v>
      </c>
      <c r="R2" s="30"/>
      <c r="S2" s="30"/>
      <c r="T2" s="31" t="s">
        <v>11449</v>
      </c>
      <c r="U2" s="31"/>
      <c r="V2" s="31"/>
      <c r="W2" s="19" t="s">
        <v>11450</v>
      </c>
      <c r="X2" s="19"/>
      <c r="Y2" s="19"/>
      <c r="AA2" s="30" t="s">
        <v>11448</v>
      </c>
      <c r="AB2" s="30"/>
      <c r="AC2" s="31" t="s">
        <v>11449</v>
      </c>
      <c r="AD2" s="31"/>
      <c r="AE2" s="19" t="s">
        <v>11450</v>
      </c>
      <c r="AF2" s="19"/>
    </row>
    <row r="3" spans="1:32">
      <c r="A3" s="26" t="s">
        <v>5</v>
      </c>
      <c r="B3" s="26" t="s">
        <v>39</v>
      </c>
      <c r="C3" s="26" t="s">
        <v>40</v>
      </c>
      <c r="D3" s="26" t="s">
        <v>41</v>
      </c>
      <c r="E3" s="26" t="s">
        <v>42</v>
      </c>
      <c r="F3" s="26" t="s">
        <v>43</v>
      </c>
      <c r="G3" s="26" t="s">
        <v>45</v>
      </c>
      <c r="H3" s="26" t="s">
        <v>11</v>
      </c>
      <c r="I3" s="26" t="s">
        <v>13</v>
      </c>
      <c r="J3" s="26" t="s">
        <v>15</v>
      </c>
      <c r="K3" s="26" t="s">
        <v>17</v>
      </c>
      <c r="L3" s="26" t="s">
        <v>19</v>
      </c>
      <c r="M3" s="26" t="s">
        <v>21</v>
      </c>
      <c r="N3" s="26" t="s">
        <v>11441</v>
      </c>
      <c r="O3" s="26" t="s">
        <v>11451</v>
      </c>
      <c r="Q3" s="26" t="s">
        <v>11452</v>
      </c>
      <c r="R3" s="26" t="s">
        <v>11453</v>
      </c>
      <c r="S3" s="26" t="s">
        <v>11454</v>
      </c>
      <c r="T3" s="15" t="s">
        <v>11452</v>
      </c>
      <c r="U3" s="15" t="s">
        <v>41</v>
      </c>
      <c r="V3" s="15" t="s">
        <v>11454</v>
      </c>
      <c r="W3" s="20" t="s">
        <v>11452</v>
      </c>
      <c r="X3" s="20" t="s">
        <v>11455</v>
      </c>
      <c r="Y3" s="20" t="s">
        <v>11454</v>
      </c>
      <c r="Z3" s="27"/>
      <c r="AA3" s="26" t="s">
        <v>11453</v>
      </c>
      <c r="AB3" s="26" t="s">
        <v>11454</v>
      </c>
      <c r="AC3" s="15" t="s">
        <v>41</v>
      </c>
      <c r="AD3" s="15" t="s">
        <v>11454</v>
      </c>
      <c r="AE3" s="20" t="s">
        <v>11455</v>
      </c>
      <c r="AF3" s="20" t="s">
        <v>11454</v>
      </c>
    </row>
    <row r="4" spans="1:32">
      <c r="A4" t="s">
        <v>9103</v>
      </c>
      <c r="B4" s="22">
        <v>1.01E-61</v>
      </c>
      <c r="C4">
        <v>46.33</v>
      </c>
      <c r="D4">
        <v>0</v>
      </c>
      <c r="E4">
        <v>30.67</v>
      </c>
      <c r="F4">
        <v>1.33</v>
      </c>
      <c r="G4" t="s">
        <v>9105</v>
      </c>
      <c r="H4" t="s">
        <v>9106</v>
      </c>
      <c r="I4" t="s">
        <v>9107</v>
      </c>
      <c r="J4" t="s">
        <v>9108</v>
      </c>
      <c r="K4" t="s">
        <v>9109</v>
      </c>
      <c r="L4" t="s">
        <v>9110</v>
      </c>
      <c r="N4" t="s">
        <v>11444</v>
      </c>
      <c r="O4" s="28">
        <f t="shared" ref="O4:O67" si="0">(-1)*LOG10(B4)</f>
        <v>60.995678626217355</v>
      </c>
      <c r="R4" s="23">
        <f>(C4/F4)</f>
        <v>34.834586466165412</v>
      </c>
      <c r="S4" s="23"/>
      <c r="T4" t="s">
        <v>1330</v>
      </c>
      <c r="U4" s="23"/>
      <c r="V4" s="23" t="str">
        <f>CONCATENATE(F4," / ",D4)</f>
        <v>1.33 / 0</v>
      </c>
      <c r="X4" s="23">
        <f>(E4/F4)</f>
        <v>23.060150375939848</v>
      </c>
      <c r="Y4" s="23"/>
      <c r="AA4" s="23">
        <f>LOG(R4,2)</f>
        <v>5.1224485315320818</v>
      </c>
      <c r="AB4" s="23"/>
      <c r="AE4" s="23">
        <f>LOG(X4,2)</f>
        <v>4.5273300157658305</v>
      </c>
      <c r="AF4" s="23"/>
    </row>
    <row r="5" spans="1:32">
      <c r="A5" t="s">
        <v>4610</v>
      </c>
      <c r="B5" s="22">
        <v>2.5800000000000002E-38</v>
      </c>
      <c r="C5">
        <v>2.33</v>
      </c>
      <c r="D5">
        <v>49.67</v>
      </c>
      <c r="E5">
        <v>46.67</v>
      </c>
      <c r="F5">
        <v>43</v>
      </c>
      <c r="G5" t="s">
        <v>4612</v>
      </c>
      <c r="H5" t="s">
        <v>4613</v>
      </c>
      <c r="I5" t="s">
        <v>4614</v>
      </c>
      <c r="J5" t="s">
        <v>4615</v>
      </c>
      <c r="K5" t="s">
        <v>4616</v>
      </c>
      <c r="L5" t="s">
        <v>4617</v>
      </c>
      <c r="N5" t="s">
        <v>11444</v>
      </c>
      <c r="O5" s="28">
        <f t="shared" si="0"/>
        <v>37.588380294036767</v>
      </c>
      <c r="R5" s="23"/>
      <c r="S5" s="23">
        <f>(F5/C5)</f>
        <v>18.454935622317596</v>
      </c>
      <c r="U5" s="23"/>
      <c r="V5" s="23"/>
      <c r="X5" s="23"/>
      <c r="Y5" s="23"/>
      <c r="AA5" s="23"/>
      <c r="AB5" s="23">
        <f>-LOG(S5,2)</f>
        <v>-4.2059347998225425</v>
      </c>
    </row>
    <row r="6" spans="1:32">
      <c r="A6" t="s">
        <v>1597</v>
      </c>
      <c r="B6" s="22">
        <v>8.5899999999999999E-29</v>
      </c>
      <c r="C6">
        <v>57</v>
      </c>
      <c r="D6">
        <v>122.67</v>
      </c>
      <c r="E6">
        <v>135.33000000000001</v>
      </c>
      <c r="F6">
        <v>147</v>
      </c>
      <c r="G6" t="s">
        <v>1599</v>
      </c>
      <c r="H6" t="s">
        <v>1600</v>
      </c>
      <c r="I6" t="s">
        <v>1601</v>
      </c>
      <c r="J6" t="s">
        <v>1602</v>
      </c>
      <c r="K6" t="s">
        <v>1603</v>
      </c>
      <c r="L6" t="s">
        <v>1604</v>
      </c>
      <c r="N6" t="s">
        <v>11444</v>
      </c>
      <c r="O6" s="28">
        <f t="shared" si="0"/>
        <v>28.066006836168757</v>
      </c>
      <c r="R6" s="23"/>
      <c r="S6" s="23">
        <f>(F6/C6)</f>
        <v>2.5789473684210527</v>
      </c>
      <c r="U6" s="23"/>
      <c r="V6" s="23"/>
      <c r="X6" s="23"/>
      <c r="Y6" s="23"/>
      <c r="AA6" s="23"/>
      <c r="AB6" s="23">
        <f>-LOG(S6,2)</f>
        <v>-1.3667823306716229</v>
      </c>
    </row>
    <row r="7" spans="1:32">
      <c r="A7" t="s">
        <v>3381</v>
      </c>
      <c r="B7" s="22">
        <v>7.1599999999999999E-28</v>
      </c>
      <c r="C7">
        <v>50.67</v>
      </c>
      <c r="D7">
        <v>21.33</v>
      </c>
      <c r="E7">
        <v>78.33</v>
      </c>
      <c r="F7">
        <v>25.33</v>
      </c>
      <c r="G7" t="s">
        <v>3383</v>
      </c>
      <c r="H7" t="s">
        <v>3384</v>
      </c>
      <c r="I7" t="s">
        <v>3385</v>
      </c>
      <c r="J7" t="s">
        <v>3386</v>
      </c>
      <c r="K7" t="s">
        <v>3387</v>
      </c>
      <c r="L7" t="s">
        <v>3388</v>
      </c>
      <c r="N7" t="s">
        <v>11444</v>
      </c>
      <c r="O7" s="28">
        <f t="shared" si="0"/>
        <v>27.145086977692145</v>
      </c>
      <c r="R7" s="23">
        <f>(C7/F7)</f>
        <v>2.0003947887879985</v>
      </c>
      <c r="S7" s="23"/>
      <c r="U7" s="23"/>
      <c r="V7" s="23"/>
      <c r="X7" s="23">
        <f>(E7/F7)</f>
        <v>3.0923805763916308</v>
      </c>
      <c r="Y7" s="23"/>
      <c r="AA7" s="23">
        <f>LOG(R7,2)</f>
        <v>1.0002847518100411</v>
      </c>
      <c r="AB7" s="23"/>
      <c r="AE7" s="23">
        <f>LOG(X7,2)</f>
        <v>1.6287178813214973</v>
      </c>
      <c r="AF7" s="23"/>
    </row>
    <row r="8" spans="1:32">
      <c r="A8" t="s">
        <v>5040</v>
      </c>
      <c r="B8" s="22">
        <v>7.1599999999999999E-28</v>
      </c>
      <c r="C8">
        <v>61.33</v>
      </c>
      <c r="D8">
        <v>12.67</v>
      </c>
      <c r="E8">
        <v>58.67</v>
      </c>
      <c r="F8">
        <v>28.67</v>
      </c>
      <c r="G8" t="s">
        <v>5042</v>
      </c>
      <c r="H8" t="s">
        <v>5043</v>
      </c>
      <c r="I8" t="s">
        <v>5044</v>
      </c>
      <c r="J8" t="s">
        <v>5045</v>
      </c>
      <c r="K8" t="s">
        <v>5046</v>
      </c>
      <c r="L8" t="s">
        <v>5047</v>
      </c>
      <c r="N8" t="s">
        <v>11444</v>
      </c>
      <c r="O8" s="28">
        <f t="shared" si="0"/>
        <v>27.145086977692145</v>
      </c>
      <c r="R8" s="23">
        <f>(C8/F8)</f>
        <v>2.1391698639693058</v>
      </c>
      <c r="S8" s="23"/>
      <c r="U8" s="23"/>
      <c r="V8" s="23">
        <f>(F8/D8)</f>
        <v>2.2628255722178374</v>
      </c>
      <c r="X8" s="23">
        <f>(E8/F8)</f>
        <v>2.0463899546564353</v>
      </c>
      <c r="Y8" s="23"/>
      <c r="AA8" s="23">
        <f>LOG(R8,2)</f>
        <v>1.0970510464001675</v>
      </c>
      <c r="AB8" s="23"/>
      <c r="AC8" s="23"/>
      <c r="AD8" s="23">
        <f>-LOG(V8,2)</f>
        <v>-1.1781253800997142</v>
      </c>
      <c r="AE8" s="23">
        <f>LOG(X8,2)</f>
        <v>1.0330810874308414</v>
      </c>
      <c r="AF8" s="23"/>
    </row>
    <row r="9" spans="1:32">
      <c r="A9" t="s">
        <v>3413</v>
      </c>
      <c r="B9" s="22">
        <v>2.6800000000000002E-25</v>
      </c>
      <c r="C9">
        <v>37.67</v>
      </c>
      <c r="D9">
        <v>71.67</v>
      </c>
      <c r="E9">
        <v>116.33</v>
      </c>
      <c r="F9">
        <v>76.33</v>
      </c>
      <c r="G9" t="s">
        <v>3415</v>
      </c>
      <c r="H9" t="s">
        <v>3416</v>
      </c>
      <c r="I9" t="s">
        <v>3417</v>
      </c>
      <c r="J9" t="s">
        <v>3418</v>
      </c>
      <c r="K9" t="s">
        <v>3419</v>
      </c>
      <c r="L9" t="s">
        <v>3420</v>
      </c>
      <c r="N9" t="s">
        <v>11444</v>
      </c>
      <c r="O9" s="28">
        <f t="shared" si="0"/>
        <v>24.571865205971211</v>
      </c>
      <c r="R9" s="23"/>
      <c r="S9" s="23">
        <f>(F9/C9)</f>
        <v>2.0262808601008757</v>
      </c>
      <c r="U9" s="23"/>
      <c r="V9" s="23"/>
      <c r="X9" s="23">
        <f>(E9/F9)</f>
        <v>1.5240403511070353</v>
      </c>
      <c r="Y9" s="23"/>
      <c r="AA9" s="23"/>
      <c r="AB9" s="23">
        <f>-LOG(S9,2)</f>
        <v>-1.0188341580440936</v>
      </c>
      <c r="AE9" s="23">
        <f>LOG(X9,2)</f>
        <v>0.60790110071270098</v>
      </c>
      <c r="AF9" s="23"/>
    </row>
    <row r="10" spans="1:32">
      <c r="A10" t="s">
        <v>2382</v>
      </c>
      <c r="B10" s="22">
        <v>1.4100000000000001E-21</v>
      </c>
      <c r="C10">
        <v>10</v>
      </c>
      <c r="D10">
        <v>23.33</v>
      </c>
      <c r="E10">
        <v>5.67</v>
      </c>
      <c r="F10">
        <v>40</v>
      </c>
      <c r="G10" t="s">
        <v>2384</v>
      </c>
      <c r="H10" t="s">
        <v>2385</v>
      </c>
      <c r="I10" t="s">
        <v>2386</v>
      </c>
      <c r="J10" t="s">
        <v>2387</v>
      </c>
      <c r="K10" t="s">
        <v>2388</v>
      </c>
      <c r="L10" t="s">
        <v>2389</v>
      </c>
      <c r="N10" t="s">
        <v>11444</v>
      </c>
      <c r="O10" s="28">
        <f t="shared" si="0"/>
        <v>20.850780887344619</v>
      </c>
      <c r="R10" s="23"/>
      <c r="S10" s="23">
        <f>(F10/C10)</f>
        <v>4</v>
      </c>
      <c r="U10" s="23"/>
      <c r="V10" s="23">
        <f>(F10/D10)</f>
        <v>1.7145306472353194</v>
      </c>
      <c r="X10" s="23"/>
      <c r="Y10" s="23">
        <f>(F10/E10)</f>
        <v>7.0546737213403885</v>
      </c>
      <c r="AA10" s="23"/>
      <c r="AB10" s="23">
        <f>-LOG(S10,2)</f>
        <v>-2</v>
      </c>
      <c r="AC10" s="23"/>
      <c r="AD10" s="23">
        <f>-LOG(V10,2)</f>
        <v>-0.77781369267788802</v>
      </c>
      <c r="AE10" s="23"/>
      <c r="AF10" s="23">
        <f>-LOG(Y10,2)</f>
        <v>-2.8185793597198585</v>
      </c>
    </row>
    <row r="11" spans="1:32">
      <c r="A11" t="s">
        <v>5595</v>
      </c>
      <c r="B11" s="22">
        <v>8.0900000000000001E-20</v>
      </c>
      <c r="C11">
        <v>42</v>
      </c>
      <c r="D11">
        <v>55.67</v>
      </c>
      <c r="E11">
        <v>103</v>
      </c>
      <c r="F11">
        <v>48.67</v>
      </c>
      <c r="G11" t="s">
        <v>5597</v>
      </c>
      <c r="H11" t="s">
        <v>5598</v>
      </c>
      <c r="I11" t="s">
        <v>5599</v>
      </c>
      <c r="J11" t="s">
        <v>5600</v>
      </c>
      <c r="K11" t="s">
        <v>5601</v>
      </c>
      <c r="L11" t="s">
        <v>5602</v>
      </c>
      <c r="M11" t="s">
        <v>5603</v>
      </c>
      <c r="N11" t="s">
        <v>11444</v>
      </c>
      <c r="O11" s="28">
        <f t="shared" si="0"/>
        <v>19.092051478387727</v>
      </c>
      <c r="R11" s="23"/>
      <c r="S11" s="23"/>
      <c r="U11" s="23"/>
      <c r="V11" s="23"/>
      <c r="X11" s="23">
        <f>(E11/F11)</f>
        <v>2.1162934045613313</v>
      </c>
      <c r="Y11" s="23"/>
      <c r="AE11" s="23">
        <f>LOG(X11,2)</f>
        <v>1.0815396576794409</v>
      </c>
      <c r="AF11" s="23"/>
    </row>
    <row r="12" spans="1:32">
      <c r="A12" t="s">
        <v>1947</v>
      </c>
      <c r="B12" s="22">
        <v>1.1700000000000001E-19</v>
      </c>
      <c r="C12">
        <v>21.67</v>
      </c>
      <c r="D12">
        <v>4.67</v>
      </c>
      <c r="E12">
        <v>0</v>
      </c>
      <c r="F12">
        <v>9.67</v>
      </c>
      <c r="G12" t="s">
        <v>1949</v>
      </c>
      <c r="H12" t="s">
        <v>1950</v>
      </c>
      <c r="I12" t="s">
        <v>1951</v>
      </c>
      <c r="J12" t="s">
        <v>1952</v>
      </c>
      <c r="K12" t="s">
        <v>1953</v>
      </c>
      <c r="L12" t="s">
        <v>1954</v>
      </c>
      <c r="N12" t="s">
        <v>11444</v>
      </c>
      <c r="O12" s="28">
        <f t="shared" si="0"/>
        <v>18.931814138253838</v>
      </c>
      <c r="R12" s="23">
        <f>(C12/F12)</f>
        <v>2.2409513960703209</v>
      </c>
      <c r="S12" s="23"/>
      <c r="U12" s="23"/>
      <c r="V12" s="23">
        <f>(F12/D12)</f>
        <v>2.0706638115631693</v>
      </c>
      <c r="W12" t="s">
        <v>1330</v>
      </c>
      <c r="X12" s="23"/>
      <c r="Y12" s="23" t="str">
        <f>CONCATENATE(F12," / ",E12)</f>
        <v>9.67 / 0</v>
      </c>
      <c r="AA12" s="23">
        <f>LOG(R12,2)</f>
        <v>1.1641113586168326</v>
      </c>
      <c r="AB12" s="23"/>
      <c r="AC12" s="23"/>
      <c r="AD12" s="23">
        <f>-LOG(V12,2)</f>
        <v>-1.0500933397671794</v>
      </c>
    </row>
    <row r="13" spans="1:32">
      <c r="A13" t="s">
        <v>1882</v>
      </c>
      <c r="B13" s="22">
        <v>4.5100000000000005E-19</v>
      </c>
      <c r="C13">
        <v>18.670000000000002</v>
      </c>
      <c r="D13">
        <v>50.33</v>
      </c>
      <c r="E13">
        <v>10.33</v>
      </c>
      <c r="F13">
        <v>26</v>
      </c>
      <c r="G13" t="s">
        <v>1884</v>
      </c>
      <c r="H13" t="s">
        <v>1885</v>
      </c>
      <c r="I13" t="s">
        <v>1886</v>
      </c>
      <c r="J13" t="s">
        <v>1887</v>
      </c>
      <c r="K13" t="s">
        <v>1888</v>
      </c>
      <c r="L13" t="s">
        <v>1889</v>
      </c>
      <c r="N13" t="s">
        <v>11444</v>
      </c>
      <c r="O13" s="28">
        <f t="shared" si="0"/>
        <v>18.345823458122041</v>
      </c>
      <c r="R13" s="23"/>
      <c r="S13" s="23"/>
      <c r="U13" s="23">
        <f>(D13/F13)</f>
        <v>1.9357692307692307</v>
      </c>
      <c r="V13" s="23"/>
      <c r="X13" s="23"/>
      <c r="Y13" s="23">
        <f>(F13/E13)</f>
        <v>2.5169409486931267</v>
      </c>
      <c r="AC13" s="23">
        <f>LOG(U13,2)</f>
        <v>0.95290697458108509</v>
      </c>
      <c r="AD13" s="23"/>
      <c r="AE13" s="23"/>
      <c r="AF13" s="23">
        <f>-LOG(Y13,2)</f>
        <v>-1.3316713690507573</v>
      </c>
    </row>
    <row r="14" spans="1:32">
      <c r="A14" t="s">
        <v>7039</v>
      </c>
      <c r="B14" s="22">
        <v>1.1800000000000001E-18</v>
      </c>
      <c r="C14">
        <v>43.67</v>
      </c>
      <c r="D14">
        <v>94.33</v>
      </c>
      <c r="E14">
        <v>60.67</v>
      </c>
      <c r="F14">
        <v>102</v>
      </c>
      <c r="G14" t="s">
        <v>7041</v>
      </c>
      <c r="H14" t="s">
        <v>7042</v>
      </c>
      <c r="I14" t="s">
        <v>7043</v>
      </c>
      <c r="J14" t="s">
        <v>7044</v>
      </c>
      <c r="K14" t="s">
        <v>7045</v>
      </c>
      <c r="L14" t="s">
        <v>7046</v>
      </c>
      <c r="N14" t="s">
        <v>11444</v>
      </c>
      <c r="O14" s="28">
        <f t="shared" si="0"/>
        <v>17.928117992693874</v>
      </c>
      <c r="R14" s="23"/>
      <c r="S14" s="23">
        <f>(F14/C14)</f>
        <v>2.3356995649187082</v>
      </c>
      <c r="U14" s="23"/>
      <c r="V14" s="23"/>
      <c r="X14" s="23"/>
      <c r="Y14" s="23">
        <f>(F14/E14)</f>
        <v>1.6812263062469095</v>
      </c>
      <c r="AA14" s="23"/>
      <c r="AB14" s="23">
        <f>-LOG(S14,2)</f>
        <v>-1.2238547159659652</v>
      </c>
      <c r="AE14" s="23"/>
      <c r="AF14" s="23">
        <f>-LOG(Y14,2)</f>
        <v>-0.74951393571330382</v>
      </c>
    </row>
    <row r="15" spans="1:32">
      <c r="A15" t="s">
        <v>5512</v>
      </c>
      <c r="B15" s="22">
        <v>1.4599999999999999E-18</v>
      </c>
      <c r="C15">
        <v>24.33</v>
      </c>
      <c r="D15">
        <v>1.33</v>
      </c>
      <c r="E15">
        <v>16.670000000000002</v>
      </c>
      <c r="F15">
        <v>5.33</v>
      </c>
      <c r="G15" t="s">
        <v>5514</v>
      </c>
      <c r="H15" t="s">
        <v>5515</v>
      </c>
      <c r="I15" t="s">
        <v>5516</v>
      </c>
      <c r="J15" t="s">
        <v>5517</v>
      </c>
      <c r="K15" t="s">
        <v>5518</v>
      </c>
      <c r="L15" t="s">
        <v>5519</v>
      </c>
      <c r="M15" t="s">
        <v>5520</v>
      </c>
      <c r="N15" t="s">
        <v>11444</v>
      </c>
      <c r="O15" s="28">
        <f t="shared" si="0"/>
        <v>17.835647144215564</v>
      </c>
      <c r="R15" s="23">
        <f>(C15/F15)</f>
        <v>4.5647279549718567</v>
      </c>
      <c r="S15" s="23"/>
      <c r="U15" s="23"/>
      <c r="V15" s="23">
        <f>(F15/D15)</f>
        <v>4.007518796992481</v>
      </c>
      <c r="X15" s="23">
        <f>(E15/F15)</f>
        <v>3.1275797373358354</v>
      </c>
      <c r="Y15" s="23"/>
      <c r="AA15" s="23">
        <f>LOG(R15,2)</f>
        <v>2.1905288821792532</v>
      </c>
      <c r="AB15" s="23"/>
      <c r="AC15" s="23"/>
      <c r="AD15" s="23">
        <f>-LOG(V15,2)</f>
        <v>-2.0027092872579861</v>
      </c>
      <c r="AE15" s="23">
        <f>LOG(X15,2)</f>
        <v>1.6450466662272414</v>
      </c>
      <c r="AF15" s="23"/>
    </row>
    <row r="16" spans="1:32">
      <c r="A16" t="s">
        <v>5449</v>
      </c>
      <c r="B16" s="22">
        <v>1.73E-18</v>
      </c>
      <c r="C16">
        <v>7</v>
      </c>
      <c r="D16">
        <v>21.67</v>
      </c>
      <c r="E16">
        <v>39.67</v>
      </c>
      <c r="F16">
        <v>38</v>
      </c>
      <c r="G16" t="s">
        <v>5451</v>
      </c>
      <c r="H16" t="s">
        <v>5452</v>
      </c>
      <c r="I16" t="s">
        <v>5453</v>
      </c>
      <c r="J16" t="s">
        <v>5454</v>
      </c>
      <c r="K16" t="s">
        <v>5455</v>
      </c>
      <c r="L16" t="s">
        <v>2866</v>
      </c>
      <c r="N16" t="s">
        <v>11444</v>
      </c>
      <c r="O16" s="28">
        <f t="shared" si="0"/>
        <v>17.761953896871205</v>
      </c>
      <c r="R16" s="23"/>
      <c r="S16" s="23">
        <f>(F16/C16)</f>
        <v>5.4285714285714288</v>
      </c>
      <c r="U16" s="23"/>
      <c r="V16" s="23">
        <f>(F16/D16)</f>
        <v>1.7535763728657128</v>
      </c>
      <c r="X16" s="23"/>
      <c r="Y16" s="23"/>
      <c r="AA16" s="23"/>
      <c r="AB16" s="23">
        <f>-LOG(S16,2)</f>
        <v>-2.4405725913859815</v>
      </c>
      <c r="AC16" s="23"/>
      <c r="AD16" s="23">
        <f>-LOG(V16,2)</f>
        <v>-0.81030026512463649</v>
      </c>
    </row>
    <row r="17" spans="1:32">
      <c r="A17" t="s">
        <v>4755</v>
      </c>
      <c r="B17" s="22">
        <v>7.1499999999999997E-18</v>
      </c>
      <c r="C17">
        <v>122.67</v>
      </c>
      <c r="D17">
        <v>158.66999999999999</v>
      </c>
      <c r="E17">
        <v>188</v>
      </c>
      <c r="F17">
        <v>219.67</v>
      </c>
      <c r="G17" t="s">
        <v>4757</v>
      </c>
      <c r="H17" t="s">
        <v>4758</v>
      </c>
      <c r="I17" t="s">
        <v>4759</v>
      </c>
      <c r="J17" t="s">
        <v>4760</v>
      </c>
      <c r="K17" t="s">
        <v>4761</v>
      </c>
      <c r="L17" t="s">
        <v>4762</v>
      </c>
      <c r="M17" t="s">
        <v>62</v>
      </c>
      <c r="N17" t="s">
        <v>11444</v>
      </c>
      <c r="O17" s="28">
        <f t="shared" si="0"/>
        <v>17.145693958198919</v>
      </c>
      <c r="R17" s="23"/>
      <c r="S17" s="23">
        <f>(F17/C17)</f>
        <v>1.7907393820820086</v>
      </c>
      <c r="U17" s="23"/>
      <c r="V17" s="23"/>
      <c r="X17" s="23"/>
      <c r="Y17" s="23"/>
      <c r="AA17" s="23"/>
      <c r="AB17" s="23">
        <f>-LOG(S17,2)</f>
        <v>-0.84055538783374784</v>
      </c>
    </row>
    <row r="18" spans="1:32">
      <c r="A18" t="s">
        <v>5359</v>
      </c>
      <c r="B18" s="22">
        <v>5.9700000000000004E-16</v>
      </c>
      <c r="C18">
        <v>53.33</v>
      </c>
      <c r="D18">
        <v>79</v>
      </c>
      <c r="E18">
        <v>105</v>
      </c>
      <c r="F18">
        <v>114.67</v>
      </c>
      <c r="G18" t="s">
        <v>5361</v>
      </c>
      <c r="H18" t="s">
        <v>5362</v>
      </c>
      <c r="I18" t="s">
        <v>5363</v>
      </c>
      <c r="J18" t="s">
        <v>5364</v>
      </c>
      <c r="K18" t="s">
        <v>5365</v>
      </c>
      <c r="L18" t="s">
        <v>5366</v>
      </c>
      <c r="N18" t="s">
        <v>11444</v>
      </c>
      <c r="O18" s="28">
        <f t="shared" si="0"/>
        <v>15.224025668870631</v>
      </c>
      <c r="R18" s="23"/>
      <c r="S18" s="23">
        <f>(F18/C18)</f>
        <v>2.1501968873054569</v>
      </c>
      <c r="U18" s="23"/>
      <c r="V18" s="23"/>
      <c r="X18" s="23"/>
      <c r="Y18" s="23"/>
      <c r="AA18" s="23"/>
      <c r="AB18" s="23">
        <f>-LOG(S18,2)</f>
        <v>-1.1044687692724369</v>
      </c>
    </row>
    <row r="19" spans="1:32">
      <c r="A19" t="s">
        <v>2859</v>
      </c>
      <c r="B19" s="22">
        <v>1.4000000000000001E-15</v>
      </c>
      <c r="C19">
        <v>11.67</v>
      </c>
      <c r="D19">
        <v>23.33</v>
      </c>
      <c r="E19">
        <v>28</v>
      </c>
      <c r="F19">
        <v>49.67</v>
      </c>
      <c r="G19" t="s">
        <v>2861</v>
      </c>
      <c r="H19" t="s">
        <v>2862</v>
      </c>
      <c r="I19" t="s">
        <v>2863</v>
      </c>
      <c r="J19" t="s">
        <v>2864</v>
      </c>
      <c r="K19" t="s">
        <v>2865</v>
      </c>
      <c r="L19" t="s">
        <v>2866</v>
      </c>
      <c r="N19" t="s">
        <v>11444</v>
      </c>
      <c r="O19" s="28">
        <f t="shared" si="0"/>
        <v>14.853871964321762</v>
      </c>
      <c r="R19" s="23"/>
      <c r="S19" s="23">
        <f>(F19/C19)</f>
        <v>4.2562125107112259</v>
      </c>
      <c r="U19" s="23"/>
      <c r="V19" s="23">
        <f>(F19/D19)</f>
        <v>2.1290184312044582</v>
      </c>
      <c r="X19" s="23"/>
      <c r="Y19" s="23">
        <f>(F19/E19)</f>
        <v>1.7739285714285715</v>
      </c>
      <c r="AA19" s="23"/>
      <c r="AB19" s="23">
        <f>-LOG(S19,2)</f>
        <v>-2.0895701857298903</v>
      </c>
      <c r="AC19" s="23"/>
      <c r="AD19" s="23">
        <f>-LOG(V19,2)</f>
        <v>-1.0901884394530392</v>
      </c>
      <c r="AE19" s="23"/>
      <c r="AF19" s="23">
        <f>-LOG(Y19,2)</f>
        <v>-0.82694791960490943</v>
      </c>
    </row>
    <row r="20" spans="1:32">
      <c r="A20" t="s">
        <v>9111</v>
      </c>
      <c r="B20" s="22">
        <v>4.3599999999999998E-15</v>
      </c>
      <c r="C20">
        <v>0</v>
      </c>
      <c r="D20">
        <v>7.33</v>
      </c>
      <c r="E20">
        <v>2.67</v>
      </c>
      <c r="F20">
        <v>16</v>
      </c>
      <c r="G20" t="s">
        <v>9113</v>
      </c>
      <c r="H20" t="s">
        <v>9114</v>
      </c>
      <c r="I20" t="s">
        <v>9115</v>
      </c>
      <c r="J20" t="s">
        <v>9116</v>
      </c>
      <c r="K20" t="s">
        <v>9117</v>
      </c>
      <c r="L20" t="s">
        <v>3022</v>
      </c>
      <c r="N20" t="s">
        <v>11444</v>
      </c>
      <c r="O20" s="28">
        <f t="shared" si="0"/>
        <v>14.360513510731414</v>
      </c>
      <c r="Q20" t="s">
        <v>1330</v>
      </c>
      <c r="R20" s="23"/>
      <c r="S20" s="23" t="str">
        <f>CONCATENATE(F20," / ",C20)</f>
        <v>16 / 0</v>
      </c>
      <c r="U20" s="23"/>
      <c r="V20" s="23">
        <f>(F20/D20)</f>
        <v>2.1828103683492497</v>
      </c>
      <c r="X20" s="23"/>
      <c r="Y20" s="23">
        <f>(F20/E20)</f>
        <v>5.9925093632958806</v>
      </c>
      <c r="AC20" s="23"/>
      <c r="AD20" s="23">
        <f>-LOG(V20,2)</f>
        <v>-1.1261868016409129</v>
      </c>
      <c r="AE20" s="23"/>
      <c r="AF20" s="23">
        <f>-LOG(Y20,2)</f>
        <v>-2.5831602580871706</v>
      </c>
    </row>
    <row r="21" spans="1:32">
      <c r="A21" t="s">
        <v>3273</v>
      </c>
      <c r="B21" s="22">
        <v>1.85E-14</v>
      </c>
      <c r="C21">
        <v>13.33</v>
      </c>
      <c r="D21">
        <v>39</v>
      </c>
      <c r="E21">
        <v>43.67</v>
      </c>
      <c r="F21">
        <v>49</v>
      </c>
      <c r="G21" t="s">
        <v>3275</v>
      </c>
      <c r="H21" t="s">
        <v>3276</v>
      </c>
      <c r="I21" t="s">
        <v>3277</v>
      </c>
      <c r="J21" t="s">
        <v>3278</v>
      </c>
      <c r="K21" t="s">
        <v>3279</v>
      </c>
      <c r="L21" t="s">
        <v>3280</v>
      </c>
      <c r="N21" t="s">
        <v>11444</v>
      </c>
      <c r="O21" s="28">
        <f t="shared" si="0"/>
        <v>13.732828271596986</v>
      </c>
      <c r="R21" s="23"/>
      <c r="S21" s="23">
        <f>(F21/C21)</f>
        <v>3.6759189797449361</v>
      </c>
      <c r="U21" s="23"/>
      <c r="V21" s="23"/>
      <c r="X21" s="23"/>
      <c r="Y21" s="23"/>
      <c r="AA21" s="23"/>
      <c r="AB21" s="23">
        <f>-LOG(S21,2)</f>
        <v>-1.8781049688009597</v>
      </c>
    </row>
    <row r="22" spans="1:32">
      <c r="A22" t="s">
        <v>3039</v>
      </c>
      <c r="B22" s="22">
        <v>3.5700000000000002E-14</v>
      </c>
      <c r="C22">
        <v>1.33</v>
      </c>
      <c r="D22">
        <v>14.33</v>
      </c>
      <c r="E22">
        <v>20.67</v>
      </c>
      <c r="F22">
        <v>20.329999999999998</v>
      </c>
      <c r="G22" t="s">
        <v>3041</v>
      </c>
      <c r="H22" t="s">
        <v>3042</v>
      </c>
      <c r="I22" t="s">
        <v>3043</v>
      </c>
      <c r="J22" t="s">
        <v>3044</v>
      </c>
      <c r="K22" t="s">
        <v>3045</v>
      </c>
      <c r="L22" t="s">
        <v>3046</v>
      </c>
      <c r="N22" t="s">
        <v>11444</v>
      </c>
      <c r="O22" s="28">
        <f t="shared" si="0"/>
        <v>13.447331783887806</v>
      </c>
      <c r="R22" s="23"/>
      <c r="S22" s="23">
        <f>(F22/C22)</f>
        <v>15.285714285714283</v>
      </c>
      <c r="U22" s="23"/>
      <c r="V22" s="23"/>
      <c r="X22" s="23"/>
      <c r="Y22" s="23"/>
      <c r="AA22" s="23"/>
      <c r="AB22" s="23">
        <f>-LOG(S22,2)</f>
        <v>-3.9341120643435428</v>
      </c>
    </row>
    <row r="23" spans="1:32">
      <c r="A23" t="s">
        <v>6453</v>
      </c>
      <c r="B23" s="22">
        <v>4.8699999999999997E-14</v>
      </c>
      <c r="C23">
        <v>1.33</v>
      </c>
      <c r="D23">
        <v>22</v>
      </c>
      <c r="E23">
        <v>11.67</v>
      </c>
      <c r="F23">
        <v>6.67</v>
      </c>
      <c r="G23" t="s">
        <v>6455</v>
      </c>
      <c r="H23" t="s">
        <v>6456</v>
      </c>
      <c r="I23" t="s">
        <v>6457</v>
      </c>
      <c r="J23" t="s">
        <v>6458</v>
      </c>
      <c r="K23" t="s">
        <v>6459</v>
      </c>
      <c r="L23" t="s">
        <v>6460</v>
      </c>
      <c r="N23" t="s">
        <v>11444</v>
      </c>
      <c r="O23" s="28">
        <f t="shared" si="0"/>
        <v>13.312471038785366</v>
      </c>
      <c r="R23" s="23"/>
      <c r="S23" s="23">
        <f>(F23/C23)</f>
        <v>5.0150375939849621</v>
      </c>
      <c r="U23" s="23">
        <f>(D23/F23)</f>
        <v>3.2983508245877062</v>
      </c>
      <c r="V23" s="23"/>
      <c r="X23" s="23">
        <f>(E23/F23)</f>
        <v>1.7496251874062969</v>
      </c>
      <c r="Y23" s="23"/>
      <c r="AA23" s="23"/>
      <c r="AB23" s="23">
        <f>-LOG(S23,2)</f>
        <v>-2.3262605156833955</v>
      </c>
      <c r="AC23" s="23">
        <f>LOG(U23,2)</f>
        <v>1.7217448572274372</v>
      </c>
      <c r="AD23" s="23"/>
      <c r="AE23" s="23">
        <f>LOG(X23,2)</f>
        <v>0.80704589452276321</v>
      </c>
      <c r="AF23" s="23"/>
    </row>
    <row r="24" spans="1:32">
      <c r="A24" t="s">
        <v>9118</v>
      </c>
      <c r="B24" s="22">
        <v>5.13E-14</v>
      </c>
      <c r="C24">
        <v>0</v>
      </c>
      <c r="D24">
        <v>1.33</v>
      </c>
      <c r="E24">
        <v>10.33</v>
      </c>
      <c r="F24">
        <v>0</v>
      </c>
      <c r="G24" t="s">
        <v>9120</v>
      </c>
      <c r="H24" t="s">
        <v>9121</v>
      </c>
      <c r="I24" t="s">
        <v>9122</v>
      </c>
      <c r="J24" t="s">
        <v>9123</v>
      </c>
      <c r="K24" t="s">
        <v>9124</v>
      </c>
      <c r="L24" t="s">
        <v>9125</v>
      </c>
      <c r="N24" t="s">
        <v>11444</v>
      </c>
      <c r="O24" s="28">
        <f t="shared" si="0"/>
        <v>13.289882634888183</v>
      </c>
      <c r="R24" s="23"/>
      <c r="S24" s="23"/>
      <c r="T24" t="s">
        <v>1330</v>
      </c>
      <c r="U24" s="23" t="str">
        <f>CONCATENATE(D24," / ",F24)</f>
        <v>1.33 / 0</v>
      </c>
      <c r="V24" s="23"/>
      <c r="W24" t="s">
        <v>1330</v>
      </c>
      <c r="X24" s="23" t="str">
        <f>CONCATENATE(E24," / ",F24)</f>
        <v>10.33 / 0</v>
      </c>
      <c r="Y24" s="23"/>
    </row>
    <row r="25" spans="1:32">
      <c r="A25" t="s">
        <v>8854</v>
      </c>
      <c r="B25" s="22">
        <v>3.5999999999999998E-13</v>
      </c>
      <c r="C25">
        <v>0</v>
      </c>
      <c r="D25">
        <v>10</v>
      </c>
      <c r="E25">
        <v>0</v>
      </c>
      <c r="F25">
        <v>5.33</v>
      </c>
      <c r="G25" t="s">
        <v>8856</v>
      </c>
      <c r="H25" t="s">
        <v>8857</v>
      </c>
      <c r="I25" t="s">
        <v>8858</v>
      </c>
      <c r="J25" t="s">
        <v>8859</v>
      </c>
      <c r="K25" t="s">
        <v>8860</v>
      </c>
      <c r="L25" t="s">
        <v>8861</v>
      </c>
      <c r="M25" t="s">
        <v>8862</v>
      </c>
      <c r="N25" t="s">
        <v>11444</v>
      </c>
      <c r="O25" s="28">
        <f t="shared" si="0"/>
        <v>12.443697499232712</v>
      </c>
      <c r="Q25" t="s">
        <v>1330</v>
      </c>
      <c r="R25" s="23"/>
      <c r="S25" s="23" t="str">
        <f>CONCATENATE(F25," / ",C25)</f>
        <v>5.33 / 0</v>
      </c>
      <c r="U25" s="23">
        <f>(D25/F25)</f>
        <v>1.876172607879925</v>
      </c>
      <c r="V25" s="23"/>
      <c r="W25" t="s">
        <v>1330</v>
      </c>
      <c r="X25" s="23"/>
      <c r="Y25" s="23" t="str">
        <f>CONCATENATE(F25," / ",E25)</f>
        <v>5.33 / 0</v>
      </c>
      <c r="AC25" s="23">
        <f>LOG(U25,2)</f>
        <v>0.90779256190291135</v>
      </c>
      <c r="AD25" s="23"/>
      <c r="AE25" s="23"/>
    </row>
    <row r="26" spans="1:32">
      <c r="A26" t="s">
        <v>2764</v>
      </c>
      <c r="B26" s="22">
        <v>1.5299999999999999E-12</v>
      </c>
      <c r="C26">
        <v>2.33</v>
      </c>
      <c r="D26">
        <v>13.33</v>
      </c>
      <c r="E26">
        <v>20</v>
      </c>
      <c r="F26">
        <v>22.67</v>
      </c>
      <c r="G26" t="s">
        <v>2766</v>
      </c>
      <c r="H26" t="s">
        <v>2767</v>
      </c>
      <c r="I26" t="s">
        <v>2768</v>
      </c>
      <c r="J26" t="s">
        <v>2769</v>
      </c>
      <c r="K26" t="s">
        <v>2770</v>
      </c>
      <c r="L26" t="s">
        <v>2771</v>
      </c>
      <c r="N26" t="s">
        <v>11444</v>
      </c>
      <c r="O26" s="28">
        <f t="shared" si="0"/>
        <v>11.815308569182401</v>
      </c>
      <c r="R26" s="23"/>
      <c r="S26" s="23">
        <f>(F26/C26)</f>
        <v>9.7296137339055804</v>
      </c>
      <c r="U26" s="23"/>
      <c r="V26" s="23">
        <f>(F26/D26)</f>
        <v>1.7006751687921982</v>
      </c>
      <c r="X26" s="23"/>
      <c r="Y26" s="23"/>
      <c r="AA26" s="23"/>
      <c r="AB26" s="23">
        <f>-LOG(S26,2)</f>
        <v>-3.2823825310865056</v>
      </c>
      <c r="AC26" s="23"/>
      <c r="AD26" s="23">
        <f>-LOG(V26,2)</f>
        <v>-0.76610761065181288</v>
      </c>
    </row>
    <row r="27" spans="1:32">
      <c r="A27" t="s">
        <v>6623</v>
      </c>
      <c r="B27" s="22">
        <v>4.7800000000000002E-12</v>
      </c>
      <c r="C27">
        <v>11.33</v>
      </c>
      <c r="D27">
        <v>36.67</v>
      </c>
      <c r="E27">
        <v>37.67</v>
      </c>
      <c r="F27">
        <v>39.33</v>
      </c>
      <c r="G27" t="s">
        <v>6625</v>
      </c>
      <c r="H27" t="s">
        <v>6626</v>
      </c>
      <c r="I27" t="s">
        <v>6627</v>
      </c>
      <c r="J27" t="s">
        <v>6628</v>
      </c>
      <c r="K27" t="s">
        <v>6629</v>
      </c>
      <c r="L27" t="s">
        <v>6630</v>
      </c>
      <c r="N27" t="s">
        <v>11444</v>
      </c>
      <c r="O27" s="28">
        <f t="shared" si="0"/>
        <v>11.320572103387882</v>
      </c>
      <c r="R27" s="23"/>
      <c r="S27" s="23">
        <f>(F27/C27)</f>
        <v>3.4713150926743159</v>
      </c>
      <c r="U27" s="23"/>
      <c r="V27" s="23"/>
      <c r="X27" s="23"/>
      <c r="Y27" s="23"/>
      <c r="AA27" s="23"/>
      <c r="AB27" s="23">
        <f>-LOG(S27,2)</f>
        <v>-1.795482325122395</v>
      </c>
    </row>
    <row r="28" spans="1:32">
      <c r="A28" t="s">
        <v>6854</v>
      </c>
      <c r="B28" s="22">
        <v>5.4099999999999998E-12</v>
      </c>
      <c r="C28">
        <v>1.67</v>
      </c>
      <c r="D28">
        <v>10.67</v>
      </c>
      <c r="E28">
        <v>18.670000000000002</v>
      </c>
      <c r="F28">
        <v>19</v>
      </c>
      <c r="G28" t="s">
        <v>6856</v>
      </c>
      <c r="H28" t="s">
        <v>6857</v>
      </c>
      <c r="I28" t="s">
        <v>6858</v>
      </c>
      <c r="J28" t="s">
        <v>6859</v>
      </c>
      <c r="K28" t="s">
        <v>6860</v>
      </c>
      <c r="L28" t="s">
        <v>6861</v>
      </c>
      <c r="M28" t="s">
        <v>6862</v>
      </c>
      <c r="N28" t="s">
        <v>11444</v>
      </c>
      <c r="O28" s="28">
        <f t="shared" si="0"/>
        <v>11.26680273489343</v>
      </c>
      <c r="R28" s="23"/>
      <c r="S28" s="23">
        <f>(F28/C28)</f>
        <v>11.377245508982037</v>
      </c>
      <c r="U28" s="23"/>
      <c r="V28" s="23">
        <f>(F28/D28)</f>
        <v>1.7806935332708529</v>
      </c>
      <c r="X28" s="23"/>
      <c r="Y28" s="23"/>
      <c r="AA28" s="23"/>
      <c r="AB28" s="23">
        <f>-LOG(S28,2)</f>
        <v>-3.5080794107442581</v>
      </c>
      <c r="AC28" s="23"/>
      <c r="AD28" s="23">
        <f>-LOG(V28,2)</f>
        <v>-0.83243924239388534</v>
      </c>
    </row>
    <row r="29" spans="1:32">
      <c r="A29" t="s">
        <v>2350</v>
      </c>
      <c r="B29" s="22">
        <v>5.4099999999999998E-12</v>
      </c>
      <c r="C29">
        <v>13</v>
      </c>
      <c r="D29">
        <v>37</v>
      </c>
      <c r="E29">
        <v>38.33</v>
      </c>
      <c r="F29">
        <v>44.67</v>
      </c>
      <c r="G29" t="s">
        <v>2352</v>
      </c>
      <c r="H29" t="s">
        <v>2353</v>
      </c>
      <c r="I29" t="s">
        <v>2354</v>
      </c>
      <c r="J29" t="s">
        <v>2355</v>
      </c>
      <c r="K29" t="s">
        <v>2356</v>
      </c>
      <c r="L29" t="s">
        <v>2357</v>
      </c>
      <c r="M29" t="s">
        <v>2358</v>
      </c>
      <c r="N29" t="s">
        <v>11444</v>
      </c>
      <c r="O29" s="28">
        <f t="shared" si="0"/>
        <v>11.26680273489343</v>
      </c>
      <c r="R29" s="23"/>
      <c r="S29" s="23">
        <f>(F29/C29)</f>
        <v>3.4361538461538461</v>
      </c>
      <c r="U29" s="23"/>
      <c r="V29" s="23"/>
      <c r="X29" s="23"/>
      <c r="Y29" s="23"/>
      <c r="AA29" s="23"/>
      <c r="AB29" s="23">
        <f>-LOG(S29,2)</f>
        <v>-1.7807946313874392</v>
      </c>
    </row>
    <row r="30" spans="1:32">
      <c r="A30" t="s">
        <v>2414</v>
      </c>
      <c r="B30" s="22">
        <v>1.42E-11</v>
      </c>
      <c r="C30">
        <v>36</v>
      </c>
      <c r="D30">
        <v>43.33</v>
      </c>
      <c r="E30">
        <v>73.33</v>
      </c>
      <c r="F30">
        <v>33.33</v>
      </c>
      <c r="G30" t="s">
        <v>2416</v>
      </c>
      <c r="H30" t="s">
        <v>2417</v>
      </c>
      <c r="I30" t="s">
        <v>2418</v>
      </c>
      <c r="J30" t="s">
        <v>2419</v>
      </c>
      <c r="K30" t="s">
        <v>2420</v>
      </c>
      <c r="L30" t="s">
        <v>2421</v>
      </c>
      <c r="N30" t="s">
        <v>11444</v>
      </c>
      <c r="O30" s="28">
        <f t="shared" si="0"/>
        <v>10.847711655616944</v>
      </c>
      <c r="R30" s="23"/>
      <c r="S30" s="23"/>
      <c r="U30" s="23"/>
      <c r="V30" s="23"/>
      <c r="X30" s="23">
        <f>(E30/F30)</f>
        <v>2.2001200120012001</v>
      </c>
      <c r="Y30" s="23"/>
      <c r="AE30" s="23">
        <f>LOG(X30,2)</f>
        <v>1.1375822219302343</v>
      </c>
      <c r="AF30" s="23"/>
    </row>
    <row r="31" spans="1:32">
      <c r="A31" t="s">
        <v>8039</v>
      </c>
      <c r="B31" s="22">
        <v>2.27E-11</v>
      </c>
      <c r="C31">
        <v>13</v>
      </c>
      <c r="D31">
        <v>34</v>
      </c>
      <c r="E31">
        <v>44.67</v>
      </c>
      <c r="F31">
        <v>36.33</v>
      </c>
      <c r="G31" t="s">
        <v>8041</v>
      </c>
      <c r="H31" t="s">
        <v>8042</v>
      </c>
      <c r="I31" t="s">
        <v>8043</v>
      </c>
      <c r="J31" t="s">
        <v>8044</v>
      </c>
      <c r="K31" t="s">
        <v>8045</v>
      </c>
      <c r="L31" t="s">
        <v>8046</v>
      </c>
      <c r="N31" t="s">
        <v>11444</v>
      </c>
      <c r="O31" s="28">
        <f t="shared" si="0"/>
        <v>10.643974142806877</v>
      </c>
      <c r="R31" s="23"/>
      <c r="S31" s="23">
        <f>(F31/C31)</f>
        <v>2.7946153846153843</v>
      </c>
      <c r="U31" s="23"/>
      <c r="V31" s="23"/>
      <c r="X31" s="23"/>
      <c r="Y31" s="23"/>
      <c r="AA31" s="23"/>
      <c r="AB31" s="23">
        <f>-LOG(S31,2)</f>
        <v>-1.4826497424996681</v>
      </c>
    </row>
    <row r="32" spans="1:32">
      <c r="A32" t="s">
        <v>8273</v>
      </c>
      <c r="B32" s="22">
        <v>5.7299999999999999E-11</v>
      </c>
      <c r="C32">
        <v>6</v>
      </c>
      <c r="D32">
        <v>15</v>
      </c>
      <c r="E32">
        <v>14</v>
      </c>
      <c r="F32">
        <v>30.67</v>
      </c>
      <c r="G32" t="s">
        <v>8275</v>
      </c>
      <c r="H32" t="s">
        <v>8276</v>
      </c>
      <c r="I32" t="s">
        <v>8277</v>
      </c>
      <c r="J32" t="s">
        <v>8278</v>
      </c>
      <c r="K32" t="s">
        <v>8279</v>
      </c>
      <c r="L32" t="s">
        <v>8280</v>
      </c>
      <c r="N32" t="s">
        <v>11444</v>
      </c>
      <c r="O32" s="28">
        <f t="shared" si="0"/>
        <v>10.241845378032609</v>
      </c>
      <c r="R32" s="23"/>
      <c r="S32" s="23">
        <f>(F32/C32)</f>
        <v>5.1116666666666672</v>
      </c>
      <c r="U32" s="23"/>
      <c r="V32" s="23">
        <f>(F32/D32)</f>
        <v>2.0446666666666666</v>
      </c>
      <c r="X32" s="23"/>
      <c r="Y32" s="23">
        <f>(F32/E32)</f>
        <v>2.1907142857142858</v>
      </c>
      <c r="AA32" s="23"/>
      <c r="AB32" s="23">
        <f>-LOG(S32,2)</f>
        <v>-2.353793760771139</v>
      </c>
      <c r="AC32" s="23"/>
      <c r="AD32" s="23">
        <f>-LOG(V32,2)</f>
        <v>-1.0318656658837764</v>
      </c>
      <c r="AE32" s="23"/>
      <c r="AF32" s="23">
        <f>-LOG(Y32,2)</f>
        <v>-1.1314013394346909</v>
      </c>
    </row>
    <row r="33" spans="1:32">
      <c r="A33" t="s">
        <v>4060</v>
      </c>
      <c r="B33" s="22">
        <v>1.43E-10</v>
      </c>
      <c r="C33">
        <v>57.33</v>
      </c>
      <c r="D33">
        <v>81</v>
      </c>
      <c r="E33">
        <v>99.33</v>
      </c>
      <c r="F33">
        <v>108.33</v>
      </c>
      <c r="G33" t="s">
        <v>4062</v>
      </c>
      <c r="H33" t="s">
        <v>4063</v>
      </c>
      <c r="I33" t="s">
        <v>4064</v>
      </c>
      <c r="J33" t="s">
        <v>4065</v>
      </c>
      <c r="K33" t="s">
        <v>4066</v>
      </c>
      <c r="L33" t="s">
        <v>4067</v>
      </c>
      <c r="N33" t="s">
        <v>11444</v>
      </c>
      <c r="O33" s="28">
        <f t="shared" si="0"/>
        <v>9.8446639625349377</v>
      </c>
      <c r="R33" s="23"/>
      <c r="S33" s="23">
        <f>(F33/C33)</f>
        <v>1.8895866038723181</v>
      </c>
      <c r="U33" s="23"/>
      <c r="V33" s="23"/>
      <c r="X33" s="23"/>
      <c r="Y33" s="23"/>
      <c r="AA33" s="23"/>
      <c r="AB33" s="23">
        <f>-LOG(S33,2)</f>
        <v>-0.91807064197118338</v>
      </c>
    </row>
    <row r="34" spans="1:32">
      <c r="A34" t="s">
        <v>6211</v>
      </c>
      <c r="B34" s="22">
        <v>2.8699999999999999E-10</v>
      </c>
      <c r="C34">
        <v>25.67</v>
      </c>
      <c r="D34">
        <v>6</v>
      </c>
      <c r="E34">
        <v>15.33</v>
      </c>
      <c r="F34">
        <v>7</v>
      </c>
      <c r="G34" t="s">
        <v>6213</v>
      </c>
      <c r="H34" t="s">
        <v>6214</v>
      </c>
      <c r="I34" t="s">
        <v>6215</v>
      </c>
      <c r="J34" t="s">
        <v>6216</v>
      </c>
      <c r="K34" t="s">
        <v>6217</v>
      </c>
      <c r="L34" t="s">
        <v>6218</v>
      </c>
      <c r="N34" t="s">
        <v>11444</v>
      </c>
      <c r="O34" s="28">
        <f t="shared" si="0"/>
        <v>9.5421181032660076</v>
      </c>
      <c r="R34" s="23">
        <f>(C34/F34)</f>
        <v>3.6671428571428573</v>
      </c>
      <c r="S34" s="23"/>
      <c r="U34" s="23"/>
      <c r="V34" s="23"/>
      <c r="X34" s="23">
        <f>(E34/F34)</f>
        <v>2.19</v>
      </c>
      <c r="Y34" s="23"/>
      <c r="AA34" s="23">
        <f>LOG(R34,2)</f>
        <v>1.8746564687430898</v>
      </c>
      <c r="AB34" s="23"/>
      <c r="AE34" s="23">
        <f>LOG(X34,2)</f>
        <v>1.1309308698264486</v>
      </c>
      <c r="AF34" s="23"/>
    </row>
    <row r="35" spans="1:32">
      <c r="A35" t="s">
        <v>4959</v>
      </c>
      <c r="B35" s="22">
        <v>1.57E-9</v>
      </c>
      <c r="C35">
        <v>28.33</v>
      </c>
      <c r="D35">
        <v>64.67</v>
      </c>
      <c r="E35">
        <v>57.33</v>
      </c>
      <c r="F35">
        <v>57</v>
      </c>
      <c r="G35" t="s">
        <v>4961</v>
      </c>
      <c r="H35" t="s">
        <v>4962</v>
      </c>
      <c r="I35" t="s">
        <v>4963</v>
      </c>
      <c r="J35" t="s">
        <v>4964</v>
      </c>
      <c r="K35" t="s">
        <v>4965</v>
      </c>
      <c r="L35" t="s">
        <v>4966</v>
      </c>
      <c r="M35" t="s">
        <v>726</v>
      </c>
      <c r="N35" t="s">
        <v>11444</v>
      </c>
      <c r="O35" s="28">
        <f t="shared" si="0"/>
        <v>8.8041003475907669</v>
      </c>
      <c r="R35" s="23"/>
      <c r="S35" s="23">
        <f t="shared" ref="S35:S40" si="1">(F35/C35)</f>
        <v>2.0120014119308154</v>
      </c>
      <c r="U35" s="23"/>
      <c r="V35" s="23"/>
      <c r="X35" s="23"/>
      <c r="Y35" s="23"/>
      <c r="AA35" s="23"/>
      <c r="AB35" s="23">
        <f t="shared" ref="AB35:AB40" si="2">-LOG(S35,2)</f>
        <v>-1.0086313175613679</v>
      </c>
    </row>
    <row r="36" spans="1:32">
      <c r="A36" t="s">
        <v>6663</v>
      </c>
      <c r="B36" s="22">
        <v>1.73E-9</v>
      </c>
      <c r="C36">
        <v>2.67</v>
      </c>
      <c r="D36">
        <v>17.329999999999998</v>
      </c>
      <c r="E36">
        <v>18.670000000000002</v>
      </c>
      <c r="F36">
        <v>17.329999999999998</v>
      </c>
      <c r="G36" t="s">
        <v>6665</v>
      </c>
      <c r="H36" t="s">
        <v>6666</v>
      </c>
      <c r="I36" t="s">
        <v>6667</v>
      </c>
      <c r="J36" t="s">
        <v>6668</v>
      </c>
      <c r="K36" t="s">
        <v>6669</v>
      </c>
      <c r="L36" t="s">
        <v>6670</v>
      </c>
      <c r="N36" t="s">
        <v>11444</v>
      </c>
      <c r="O36" s="28">
        <f t="shared" si="0"/>
        <v>8.761953896871205</v>
      </c>
      <c r="R36" s="23"/>
      <c r="S36" s="23">
        <f t="shared" si="1"/>
        <v>6.4906367041198498</v>
      </c>
      <c r="U36" s="23"/>
      <c r="V36" s="23"/>
      <c r="X36" s="23"/>
      <c r="Y36" s="23"/>
      <c r="AA36" s="23"/>
      <c r="AB36" s="23">
        <f t="shared" si="2"/>
        <v>-2.6983600074726155</v>
      </c>
    </row>
    <row r="37" spans="1:32">
      <c r="A37" t="s">
        <v>8257</v>
      </c>
      <c r="B37" s="22">
        <v>2.4300000000000001E-9</v>
      </c>
      <c r="C37">
        <v>5</v>
      </c>
      <c r="D37">
        <v>19.670000000000002</v>
      </c>
      <c r="E37">
        <v>21</v>
      </c>
      <c r="F37">
        <v>25.33</v>
      </c>
      <c r="G37" t="s">
        <v>8259</v>
      </c>
      <c r="H37" t="s">
        <v>8260</v>
      </c>
      <c r="I37" t="s">
        <v>8261</v>
      </c>
      <c r="J37" t="s">
        <v>8262</v>
      </c>
      <c r="K37" t="s">
        <v>8263</v>
      </c>
      <c r="L37" t="s">
        <v>8264</v>
      </c>
      <c r="N37" t="s">
        <v>11444</v>
      </c>
      <c r="O37" s="28">
        <f t="shared" si="0"/>
        <v>8.614393726401687</v>
      </c>
      <c r="R37" s="23"/>
      <c r="S37" s="23">
        <f t="shared" si="1"/>
        <v>5.0659999999999998</v>
      </c>
      <c r="U37" s="23"/>
      <c r="V37" s="23"/>
      <c r="X37" s="23"/>
      <c r="Y37" s="23"/>
      <c r="AA37" s="23"/>
      <c r="AB37" s="23">
        <f t="shared" si="2"/>
        <v>-2.3408470770504142</v>
      </c>
    </row>
    <row r="38" spans="1:32">
      <c r="A38" t="s">
        <v>8355</v>
      </c>
      <c r="B38" s="22">
        <v>4.3299999999999997E-9</v>
      </c>
      <c r="C38">
        <v>0.33</v>
      </c>
      <c r="D38">
        <v>11.33</v>
      </c>
      <c r="E38">
        <v>10.67</v>
      </c>
      <c r="F38">
        <v>10.67</v>
      </c>
      <c r="G38" t="s">
        <v>8357</v>
      </c>
      <c r="H38" t="s">
        <v>8358</v>
      </c>
      <c r="I38" t="s">
        <v>8359</v>
      </c>
      <c r="J38" t="s">
        <v>8360</v>
      </c>
      <c r="K38" t="s">
        <v>8361</v>
      </c>
      <c r="L38" t="s">
        <v>8362</v>
      </c>
      <c r="N38" t="s">
        <v>11444</v>
      </c>
      <c r="O38" s="28">
        <f t="shared" si="0"/>
        <v>8.3635121036466344</v>
      </c>
      <c r="R38" s="23"/>
      <c r="S38" s="23">
        <f t="shared" si="1"/>
        <v>32.333333333333329</v>
      </c>
      <c r="U38" s="23"/>
      <c r="V38" s="23"/>
      <c r="X38" s="23"/>
      <c r="Y38" s="23"/>
      <c r="AA38" s="23"/>
      <c r="AB38" s="23">
        <f t="shared" si="2"/>
        <v>-5.0149503414659709</v>
      </c>
    </row>
    <row r="39" spans="1:32">
      <c r="A39" t="s">
        <v>7412</v>
      </c>
      <c r="B39" s="22">
        <v>4.5800000000000003E-9</v>
      </c>
      <c r="C39">
        <v>4</v>
      </c>
      <c r="D39">
        <v>14.33</v>
      </c>
      <c r="E39">
        <v>24</v>
      </c>
      <c r="F39">
        <v>12.67</v>
      </c>
      <c r="G39" t="s">
        <v>7414</v>
      </c>
      <c r="H39" t="s">
        <v>7415</v>
      </c>
      <c r="I39" t="s">
        <v>7416</v>
      </c>
      <c r="J39" t="s">
        <v>7417</v>
      </c>
      <c r="K39" t="s">
        <v>7418</v>
      </c>
      <c r="L39" t="s">
        <v>185</v>
      </c>
      <c r="N39" t="s">
        <v>11444</v>
      </c>
      <c r="O39" s="28">
        <f t="shared" si="0"/>
        <v>8.3391345219961313</v>
      </c>
      <c r="R39" s="23"/>
      <c r="S39" s="23">
        <f t="shared" si="1"/>
        <v>3.1675</v>
      </c>
      <c r="U39" s="23"/>
      <c r="V39" s="23"/>
      <c r="X39" s="23">
        <f>(E39/F39)</f>
        <v>1.8942383583267561</v>
      </c>
      <c r="Y39" s="23"/>
      <c r="AA39" s="23"/>
      <c r="AB39" s="23">
        <f t="shared" si="2"/>
        <v>-1.663344619366085</v>
      </c>
      <c r="AE39" s="23">
        <f>LOG(X39,2)</f>
        <v>0.92161788135507139</v>
      </c>
      <c r="AF39" s="23"/>
    </row>
    <row r="40" spans="1:32">
      <c r="A40" t="s">
        <v>6316</v>
      </c>
      <c r="B40" s="22">
        <v>5.4199999999999999E-9</v>
      </c>
      <c r="C40">
        <v>29.33</v>
      </c>
      <c r="D40">
        <v>44.67</v>
      </c>
      <c r="E40">
        <v>55</v>
      </c>
      <c r="F40">
        <v>66.33</v>
      </c>
      <c r="G40" t="s">
        <v>6318</v>
      </c>
      <c r="H40" t="s">
        <v>6319</v>
      </c>
      <c r="I40" t="s">
        <v>6320</v>
      </c>
      <c r="J40" t="s">
        <v>6321</v>
      </c>
      <c r="K40" t="s">
        <v>6322</v>
      </c>
      <c r="L40" t="s">
        <v>6323</v>
      </c>
      <c r="N40" t="s">
        <v>11444</v>
      </c>
      <c r="O40" s="28">
        <f t="shared" si="0"/>
        <v>8.2660007134616134</v>
      </c>
      <c r="R40" s="23"/>
      <c r="S40" s="23">
        <f t="shared" si="1"/>
        <v>2.2615069894306172</v>
      </c>
      <c r="U40" s="23"/>
      <c r="V40" s="23"/>
      <c r="X40" s="23"/>
      <c r="Y40" s="23"/>
      <c r="AA40" s="23"/>
      <c r="AB40" s="23">
        <f t="shared" si="2"/>
        <v>-1.1772844547804264</v>
      </c>
    </row>
    <row r="41" spans="1:32">
      <c r="A41" t="s">
        <v>8661</v>
      </c>
      <c r="B41" s="22">
        <v>1.2E-8</v>
      </c>
      <c r="C41">
        <v>18.329999999999998</v>
      </c>
      <c r="D41">
        <v>3</v>
      </c>
      <c r="E41">
        <v>12</v>
      </c>
      <c r="F41">
        <v>5.33</v>
      </c>
      <c r="G41" t="s">
        <v>8663</v>
      </c>
      <c r="H41" t="s">
        <v>8664</v>
      </c>
      <c r="I41" t="s">
        <v>8665</v>
      </c>
      <c r="J41" t="s">
        <v>8666</v>
      </c>
      <c r="K41" t="s">
        <v>8667</v>
      </c>
      <c r="L41" t="s">
        <v>8668</v>
      </c>
      <c r="M41" t="s">
        <v>8669</v>
      </c>
      <c r="N41" t="s">
        <v>11444</v>
      </c>
      <c r="O41" s="28">
        <f t="shared" si="0"/>
        <v>7.9208187539523749</v>
      </c>
      <c r="R41" s="23">
        <f>(C41/F41)</f>
        <v>3.4390243902439019</v>
      </c>
      <c r="S41" s="23"/>
      <c r="U41" s="23"/>
      <c r="V41" s="23">
        <f>(F41/D41)</f>
        <v>1.7766666666666666</v>
      </c>
      <c r="X41" s="23">
        <f>(E41/F41)</f>
        <v>2.2514071294559099</v>
      </c>
      <c r="Y41" s="23"/>
      <c r="AA41" s="23">
        <f>LOG(R41,2)</f>
        <v>1.7819993477807097</v>
      </c>
      <c r="AB41" s="23"/>
      <c r="AC41" s="23"/>
      <c r="AD41" s="23">
        <f>-LOG(V41,2)</f>
        <v>-0.82917303226329497</v>
      </c>
      <c r="AE41" s="23">
        <f>LOG(X41,2)</f>
        <v>1.1708269677367051</v>
      </c>
      <c r="AF41" s="23"/>
    </row>
    <row r="42" spans="1:32">
      <c r="A42" t="s">
        <v>2239</v>
      </c>
      <c r="B42" s="22">
        <v>1.9399999999999998E-8</v>
      </c>
      <c r="C42">
        <v>0</v>
      </c>
      <c r="D42">
        <v>6</v>
      </c>
      <c r="E42">
        <v>4.67</v>
      </c>
      <c r="F42">
        <v>10.67</v>
      </c>
      <c r="G42" t="s">
        <v>2241</v>
      </c>
      <c r="H42" t="s">
        <v>2242</v>
      </c>
      <c r="K42" t="s">
        <v>2243</v>
      </c>
      <c r="L42" t="s">
        <v>391</v>
      </c>
      <c r="N42" t="s">
        <v>11444</v>
      </c>
      <c r="O42" s="28">
        <f t="shared" si="0"/>
        <v>7.7121982700697744</v>
      </c>
      <c r="Q42" t="s">
        <v>1330</v>
      </c>
      <c r="R42" s="23"/>
      <c r="S42" s="23" t="str">
        <f>CONCATENATE(F42," / ",C42)</f>
        <v>10.67 / 0</v>
      </c>
      <c r="U42" s="23"/>
      <c r="V42" s="23">
        <f>(F42/D42)</f>
        <v>1.7783333333333333</v>
      </c>
      <c r="X42" s="23"/>
      <c r="Y42" s="23">
        <f>(F42/E42)</f>
        <v>2.2847965738758029</v>
      </c>
      <c r="AC42" s="23"/>
      <c r="AD42" s="23">
        <f>-LOG(V42,2)</f>
        <v>-0.83052577032854402</v>
      </c>
      <c r="AE42" s="23"/>
      <c r="AF42" s="23">
        <f>-LOG(Y42,2)</f>
        <v>-1.1920657211147629</v>
      </c>
    </row>
    <row r="43" spans="1:32">
      <c r="A43" t="s">
        <v>2809</v>
      </c>
      <c r="B43" s="22">
        <v>2.1699999999999999E-8</v>
      </c>
      <c r="C43">
        <v>75.67</v>
      </c>
      <c r="D43">
        <v>106.33</v>
      </c>
      <c r="E43">
        <v>126</v>
      </c>
      <c r="F43">
        <v>119.67</v>
      </c>
      <c r="G43" t="s">
        <v>2811</v>
      </c>
      <c r="H43" t="s">
        <v>2812</v>
      </c>
      <c r="I43" t="s">
        <v>2813</v>
      </c>
      <c r="J43" t="s">
        <v>2814</v>
      </c>
      <c r="K43" t="s">
        <v>2815</v>
      </c>
      <c r="L43" t="s">
        <v>2816</v>
      </c>
      <c r="M43" t="s">
        <v>2817</v>
      </c>
      <c r="N43" t="s">
        <v>11444</v>
      </c>
      <c r="O43" s="28">
        <f t="shared" si="0"/>
        <v>7.6635402661514709</v>
      </c>
      <c r="R43" s="23"/>
      <c r="S43" s="23">
        <f>(F43/C43)</f>
        <v>1.5814721818422095</v>
      </c>
      <c r="U43" s="23"/>
      <c r="V43" s="23"/>
      <c r="X43" s="23"/>
      <c r="Y43" s="23"/>
      <c r="AA43" s="23"/>
      <c r="AB43" s="23">
        <f>-LOG(S43,2)</f>
        <v>-0.66126817901606505</v>
      </c>
    </row>
    <row r="44" spans="1:32">
      <c r="A44" t="s">
        <v>3491</v>
      </c>
      <c r="B44" s="22">
        <v>2.2099999999999999E-8</v>
      </c>
      <c r="C44">
        <v>0</v>
      </c>
      <c r="D44">
        <v>3.67</v>
      </c>
      <c r="E44">
        <v>9.33</v>
      </c>
      <c r="F44">
        <v>8</v>
      </c>
      <c r="G44" t="s">
        <v>3493</v>
      </c>
      <c r="H44" t="s">
        <v>3494</v>
      </c>
      <c r="I44" t="s">
        <v>3495</v>
      </c>
      <c r="J44" t="s">
        <v>3496</v>
      </c>
      <c r="K44" t="s">
        <v>3497</v>
      </c>
      <c r="L44" t="s">
        <v>3498</v>
      </c>
      <c r="N44" t="s">
        <v>11444</v>
      </c>
      <c r="O44" s="28">
        <f t="shared" si="0"/>
        <v>7.655607726314889</v>
      </c>
      <c r="Q44" t="s">
        <v>1330</v>
      </c>
      <c r="R44" s="23"/>
      <c r="S44" s="23" t="str">
        <f>CONCATENATE(F44," / ",C44)</f>
        <v>8 / 0</v>
      </c>
      <c r="U44" s="23"/>
      <c r="V44" s="23">
        <f>(F44/D44)</f>
        <v>2.1798365122615806</v>
      </c>
      <c r="X44" s="23"/>
      <c r="Y44" s="23"/>
      <c r="AC44" s="23"/>
      <c r="AD44" s="23">
        <f>-LOG(V44,2)</f>
        <v>-1.124219936931512</v>
      </c>
    </row>
    <row r="45" spans="1:32">
      <c r="A45" t="s">
        <v>9126</v>
      </c>
      <c r="B45" s="22">
        <v>2.37E-8</v>
      </c>
      <c r="C45">
        <v>0</v>
      </c>
      <c r="D45">
        <v>5.33</v>
      </c>
      <c r="E45">
        <v>0</v>
      </c>
      <c r="F45">
        <v>5.33</v>
      </c>
      <c r="G45" t="s">
        <v>9128</v>
      </c>
      <c r="H45" t="s">
        <v>9129</v>
      </c>
      <c r="I45" t="s">
        <v>9130</v>
      </c>
      <c r="J45" t="s">
        <v>9131</v>
      </c>
      <c r="K45" t="s">
        <v>9132</v>
      </c>
      <c r="L45" t="s">
        <v>9133</v>
      </c>
      <c r="N45" t="s">
        <v>11444</v>
      </c>
      <c r="O45" s="28">
        <f t="shared" si="0"/>
        <v>7.6252516539898965</v>
      </c>
      <c r="Q45" t="s">
        <v>1330</v>
      </c>
      <c r="R45" s="23"/>
      <c r="S45" s="23" t="str">
        <f>CONCATENATE(F45," / ",C45)</f>
        <v>5.33 / 0</v>
      </c>
      <c r="U45" s="23"/>
      <c r="V45" s="23"/>
      <c r="W45" t="s">
        <v>1330</v>
      </c>
      <c r="X45" s="23"/>
      <c r="Y45" s="23" t="str">
        <f>CONCATENATE(F45," / ",E45)</f>
        <v>5.33 / 0</v>
      </c>
    </row>
    <row r="46" spans="1:32">
      <c r="A46" t="s">
        <v>7324</v>
      </c>
      <c r="B46" s="22">
        <v>2.7899999999999998E-8</v>
      </c>
      <c r="C46">
        <v>0.67</v>
      </c>
      <c r="D46">
        <v>12.67</v>
      </c>
      <c r="E46">
        <v>8.33</v>
      </c>
      <c r="F46">
        <v>11</v>
      </c>
      <c r="G46" t="s">
        <v>7326</v>
      </c>
      <c r="H46" t="s">
        <v>7327</v>
      </c>
      <c r="I46" t="s">
        <v>7328</v>
      </c>
      <c r="J46" t="s">
        <v>7329</v>
      </c>
      <c r="K46" t="s">
        <v>7330</v>
      </c>
      <c r="L46" t="s">
        <v>7331</v>
      </c>
      <c r="N46" t="s">
        <v>11444</v>
      </c>
      <c r="O46" s="28">
        <f t="shared" si="0"/>
        <v>7.5543957967264026</v>
      </c>
      <c r="R46" s="23"/>
      <c r="S46" s="23">
        <f>(F46/C46)</f>
        <v>16.417910447761194</v>
      </c>
      <c r="U46" s="23"/>
      <c r="V46" s="23"/>
      <c r="X46" s="23"/>
      <c r="Y46" s="23"/>
      <c r="AA46" s="23"/>
      <c r="AB46" s="23">
        <f>-LOG(S46,2)</f>
        <v>-4.0371986179542496</v>
      </c>
    </row>
    <row r="47" spans="1:32">
      <c r="A47" t="s">
        <v>3083</v>
      </c>
      <c r="B47" s="22">
        <v>3.3799999999999998E-8</v>
      </c>
      <c r="C47">
        <v>14.33</v>
      </c>
      <c r="D47">
        <v>35.33</v>
      </c>
      <c r="E47">
        <v>38.67</v>
      </c>
      <c r="F47">
        <v>36.67</v>
      </c>
      <c r="G47" t="s">
        <v>3085</v>
      </c>
      <c r="H47" t="s">
        <v>3086</v>
      </c>
      <c r="I47" t="s">
        <v>3087</v>
      </c>
      <c r="J47" t="s">
        <v>3088</v>
      </c>
      <c r="K47" t="s">
        <v>3089</v>
      </c>
      <c r="L47" t="s">
        <v>3090</v>
      </c>
      <c r="M47" t="s">
        <v>3091</v>
      </c>
      <c r="N47" t="s">
        <v>11444</v>
      </c>
      <c r="O47" s="28">
        <f t="shared" si="0"/>
        <v>7.4710832997223449</v>
      </c>
      <c r="R47" s="23"/>
      <c r="S47" s="23">
        <f>(F47/C47)</f>
        <v>2.5589672016748084</v>
      </c>
      <c r="U47" s="23"/>
      <c r="V47" s="23"/>
      <c r="X47" s="23"/>
      <c r="Y47" s="23"/>
      <c r="AA47" s="23"/>
      <c r="AB47" s="23">
        <f>-LOG(S47,2)</f>
        <v>-1.3555616564495205</v>
      </c>
    </row>
    <row r="48" spans="1:32">
      <c r="A48" t="s">
        <v>3631</v>
      </c>
      <c r="B48" s="22">
        <v>3.62E-8</v>
      </c>
      <c r="C48">
        <v>9.33</v>
      </c>
      <c r="D48">
        <v>20</v>
      </c>
      <c r="E48">
        <v>3</v>
      </c>
      <c r="F48">
        <v>12</v>
      </c>
      <c r="G48" t="s">
        <v>3633</v>
      </c>
      <c r="H48" t="s">
        <v>3634</v>
      </c>
      <c r="I48" t="s">
        <v>3635</v>
      </c>
      <c r="J48" t="s">
        <v>3636</v>
      </c>
      <c r="K48" t="s">
        <v>3637</v>
      </c>
      <c r="L48" t="s">
        <v>3638</v>
      </c>
      <c r="N48" t="s">
        <v>11444</v>
      </c>
      <c r="O48" s="28">
        <f t="shared" si="0"/>
        <v>7.4412914294668342</v>
      </c>
      <c r="R48" s="23"/>
      <c r="S48" s="23"/>
      <c r="U48" s="23">
        <f>(D48/F48)</f>
        <v>1.6666666666666667</v>
      </c>
      <c r="V48" s="23"/>
      <c r="X48" s="23"/>
      <c r="Y48" s="23">
        <f>(F48/E48)</f>
        <v>4</v>
      </c>
      <c r="AC48" s="23">
        <f>LOG(U48,2)</f>
        <v>0.73696559416620622</v>
      </c>
      <c r="AD48" s="23"/>
      <c r="AE48" s="23"/>
      <c r="AF48" s="23">
        <f>-LOG(Y48,2)</f>
        <v>-2</v>
      </c>
    </row>
    <row r="49" spans="1:32">
      <c r="A49" t="s">
        <v>3430</v>
      </c>
      <c r="B49" s="22">
        <v>3.7200000000000002E-8</v>
      </c>
      <c r="C49">
        <v>17</v>
      </c>
      <c r="D49">
        <v>37</v>
      </c>
      <c r="E49">
        <v>29</v>
      </c>
      <c r="F49">
        <v>45.33</v>
      </c>
      <c r="G49" t="s">
        <v>3432</v>
      </c>
      <c r="H49" t="s">
        <v>3433</v>
      </c>
      <c r="I49" t="s">
        <v>3434</v>
      </c>
      <c r="J49" t="s">
        <v>3435</v>
      </c>
      <c r="K49" t="s">
        <v>3436</v>
      </c>
      <c r="L49" t="s">
        <v>3437</v>
      </c>
      <c r="N49" t="s">
        <v>11444</v>
      </c>
      <c r="O49" s="28">
        <f t="shared" si="0"/>
        <v>7.4294570601181027</v>
      </c>
      <c r="R49" s="23"/>
      <c r="S49" s="23">
        <f>(F49/C49)</f>
        <v>2.6664705882352941</v>
      </c>
      <c r="U49" s="23"/>
      <c r="V49" s="23"/>
      <c r="X49" s="23"/>
      <c r="Y49" s="23">
        <f>(F49/E49)</f>
        <v>1.5631034482758621</v>
      </c>
      <c r="AA49" s="23"/>
      <c r="AB49" s="23">
        <f>-LOG(S49,2)</f>
        <v>-1.4149314148609213</v>
      </c>
      <c r="AE49" s="23"/>
      <c r="AF49" s="23">
        <f>-LOG(Y49,2)</f>
        <v>-0.64441326098368856</v>
      </c>
    </row>
    <row r="50" spans="1:32">
      <c r="A50" t="s">
        <v>9134</v>
      </c>
      <c r="B50" s="22">
        <v>5.1E-8</v>
      </c>
      <c r="C50">
        <v>0</v>
      </c>
      <c r="D50">
        <v>0.33</v>
      </c>
      <c r="E50">
        <v>7.33</v>
      </c>
      <c r="F50">
        <v>2</v>
      </c>
      <c r="G50" t="s">
        <v>9136</v>
      </c>
      <c r="H50" t="s">
        <v>9137</v>
      </c>
      <c r="I50" t="s">
        <v>9138</v>
      </c>
      <c r="J50" t="s">
        <v>9139</v>
      </c>
      <c r="K50" t="s">
        <v>9140</v>
      </c>
      <c r="L50" t="s">
        <v>9141</v>
      </c>
      <c r="N50" t="s">
        <v>11444</v>
      </c>
      <c r="O50" s="28">
        <f t="shared" si="0"/>
        <v>7.2924298239020633</v>
      </c>
      <c r="Q50" t="s">
        <v>1330</v>
      </c>
      <c r="R50" s="23"/>
      <c r="S50" s="23" t="str">
        <f>CONCATENATE(F50," / ",C50)</f>
        <v>2 / 0</v>
      </c>
      <c r="U50" s="23"/>
      <c r="V50" s="23">
        <f>(F50/D50)</f>
        <v>6.0606060606060606</v>
      </c>
      <c r="X50" s="23">
        <f>(E50/F50)</f>
        <v>3.665</v>
      </c>
      <c r="Y50" s="23"/>
      <c r="AC50" s="23"/>
      <c r="AD50" s="23">
        <f>-LOG(V50,2)</f>
        <v>-2.5994620704162714</v>
      </c>
      <c r="AE50" s="23">
        <f>LOG(X50,2)</f>
        <v>1.8738131983590871</v>
      </c>
      <c r="AF50" s="23"/>
    </row>
    <row r="51" spans="1:32">
      <c r="A51" t="s">
        <v>7436</v>
      </c>
      <c r="B51" s="22">
        <v>5.1E-8</v>
      </c>
      <c r="C51">
        <v>51.33</v>
      </c>
      <c r="D51">
        <v>65.33</v>
      </c>
      <c r="E51">
        <v>91.67</v>
      </c>
      <c r="F51">
        <v>84.67</v>
      </c>
      <c r="G51" t="s">
        <v>7438</v>
      </c>
      <c r="H51" t="s">
        <v>7439</v>
      </c>
      <c r="I51" t="s">
        <v>7440</v>
      </c>
      <c r="J51" t="s">
        <v>7441</v>
      </c>
      <c r="K51" t="s">
        <v>7442</v>
      </c>
      <c r="L51" t="s">
        <v>7443</v>
      </c>
      <c r="N51" t="s">
        <v>11444</v>
      </c>
      <c r="O51" s="28">
        <f t="shared" si="0"/>
        <v>7.2924298239020633</v>
      </c>
      <c r="R51" s="23"/>
      <c r="S51" s="23">
        <f>(F51/C51)</f>
        <v>1.6495226962789793</v>
      </c>
      <c r="U51" s="23"/>
      <c r="V51" s="23"/>
      <c r="X51" s="23"/>
      <c r="Y51" s="23"/>
      <c r="AA51" s="23"/>
      <c r="AB51" s="23">
        <f>-LOG(S51,2)</f>
        <v>-0.72204862851446128</v>
      </c>
    </row>
    <row r="52" spans="1:32">
      <c r="A52" t="s">
        <v>1890</v>
      </c>
      <c r="B52" s="22">
        <v>5.6099999999999999E-8</v>
      </c>
      <c r="C52">
        <v>9.33</v>
      </c>
      <c r="D52">
        <v>25.67</v>
      </c>
      <c r="E52">
        <v>29.67</v>
      </c>
      <c r="F52">
        <v>29.33</v>
      </c>
      <c r="G52" t="s">
        <v>1892</v>
      </c>
      <c r="H52" t="s">
        <v>1893</v>
      </c>
      <c r="I52" t="s">
        <v>1894</v>
      </c>
      <c r="J52" t="s">
        <v>1895</v>
      </c>
      <c r="K52" t="s">
        <v>1896</v>
      </c>
      <c r="L52" t="s">
        <v>1897</v>
      </c>
      <c r="N52" t="s">
        <v>11444</v>
      </c>
      <c r="O52" s="28">
        <f t="shared" si="0"/>
        <v>7.2510371387438388</v>
      </c>
      <c r="R52" s="23"/>
      <c r="S52" s="23">
        <f>(F52/C52)</f>
        <v>3.1436227224008571</v>
      </c>
      <c r="U52" s="23"/>
      <c r="V52" s="23"/>
      <c r="X52" s="23"/>
      <c r="Y52" s="23"/>
      <c r="AA52" s="23"/>
      <c r="AB52" s="23">
        <f>-LOG(S52,2)</f>
        <v>-1.6524280849051969</v>
      </c>
    </row>
    <row r="53" spans="1:32">
      <c r="A53" t="s">
        <v>1486</v>
      </c>
      <c r="B53" s="22">
        <v>5.8199999999999998E-8</v>
      </c>
      <c r="C53">
        <v>49.33</v>
      </c>
      <c r="D53">
        <v>60.33</v>
      </c>
      <c r="E53">
        <v>91.67</v>
      </c>
      <c r="F53">
        <v>63.67</v>
      </c>
      <c r="G53" t="s">
        <v>1488</v>
      </c>
      <c r="H53" t="s">
        <v>1489</v>
      </c>
      <c r="I53" t="s">
        <v>1490</v>
      </c>
      <c r="J53" t="s">
        <v>1491</v>
      </c>
      <c r="K53" t="s">
        <v>1492</v>
      </c>
      <c r="L53" t="s">
        <v>1493</v>
      </c>
      <c r="N53" t="s">
        <v>11444</v>
      </c>
      <c r="O53" s="28">
        <f t="shared" si="0"/>
        <v>7.2350770153501118</v>
      </c>
      <c r="R53" s="23"/>
      <c r="S53" s="23"/>
      <c r="U53" s="23"/>
      <c r="V53" s="23"/>
      <c r="X53" s="23"/>
      <c r="Y53" s="23"/>
    </row>
    <row r="54" spans="1:32">
      <c r="A54" t="s">
        <v>5733</v>
      </c>
      <c r="B54" s="22">
        <v>8.3799999999999996E-8</v>
      </c>
      <c r="C54">
        <v>1.33</v>
      </c>
      <c r="D54">
        <v>4.67</v>
      </c>
      <c r="E54">
        <v>10.67</v>
      </c>
      <c r="F54">
        <v>13.33</v>
      </c>
      <c r="G54" t="s">
        <v>5735</v>
      </c>
      <c r="H54" t="s">
        <v>5736</v>
      </c>
      <c r="K54" t="s">
        <v>5737</v>
      </c>
      <c r="L54" t="s">
        <v>391</v>
      </c>
      <c r="N54" t="s">
        <v>11444</v>
      </c>
      <c r="O54" s="28">
        <f t="shared" si="0"/>
        <v>7.0767559813697236</v>
      </c>
      <c r="R54" s="23"/>
      <c r="S54" s="23">
        <f>(F54/C54)</f>
        <v>10.022556390977444</v>
      </c>
      <c r="U54" s="23"/>
      <c r="V54" s="23">
        <f>(F54/D54)</f>
        <v>2.8543897216274092</v>
      </c>
      <c r="X54" s="23"/>
      <c r="Y54" s="23"/>
      <c r="AA54" s="23"/>
      <c r="AB54" s="23">
        <f>-LOG(S54,2)</f>
        <v>-3.3251786295877839</v>
      </c>
      <c r="AC54" s="23"/>
      <c r="AD54" s="23">
        <f>-LOG(V54,2)</f>
        <v>-1.5131823253793113</v>
      </c>
    </row>
    <row r="55" spans="1:32">
      <c r="A55" t="s">
        <v>4011</v>
      </c>
      <c r="B55" s="22">
        <v>1.01E-7</v>
      </c>
      <c r="C55">
        <v>8.33</v>
      </c>
      <c r="D55">
        <v>28</v>
      </c>
      <c r="E55">
        <v>26.67</v>
      </c>
      <c r="F55">
        <v>23.67</v>
      </c>
      <c r="G55" t="s">
        <v>4013</v>
      </c>
      <c r="H55" t="s">
        <v>4014</v>
      </c>
      <c r="I55" t="s">
        <v>4015</v>
      </c>
      <c r="J55" t="s">
        <v>4016</v>
      </c>
      <c r="K55" t="s">
        <v>4017</v>
      </c>
      <c r="L55" t="s">
        <v>4018</v>
      </c>
      <c r="N55" t="s">
        <v>11444</v>
      </c>
      <c r="O55" s="28">
        <f t="shared" si="0"/>
        <v>6.9956786262173578</v>
      </c>
      <c r="R55" s="23"/>
      <c r="S55" s="23">
        <f>(F55/C55)</f>
        <v>2.8415366146458587</v>
      </c>
      <c r="U55" s="23"/>
      <c r="V55" s="23"/>
      <c r="X55" s="23"/>
      <c r="Y55" s="23"/>
      <c r="AA55" s="23"/>
      <c r="AB55" s="23">
        <f>-LOG(S55,2)</f>
        <v>-1.5066713053690675</v>
      </c>
    </row>
    <row r="56" spans="1:32">
      <c r="A56" t="s">
        <v>2318</v>
      </c>
      <c r="B56" s="22">
        <v>1.09E-7</v>
      </c>
      <c r="C56">
        <v>35</v>
      </c>
      <c r="D56">
        <v>56</v>
      </c>
      <c r="E56">
        <v>50</v>
      </c>
      <c r="F56">
        <v>72.33</v>
      </c>
      <c r="G56" t="s">
        <v>2320</v>
      </c>
      <c r="H56" t="s">
        <v>2321</v>
      </c>
      <c r="I56" t="s">
        <v>2322</v>
      </c>
      <c r="J56" t="s">
        <v>2323</v>
      </c>
      <c r="K56" t="s">
        <v>2324</v>
      </c>
      <c r="L56" t="s">
        <v>2325</v>
      </c>
      <c r="N56" t="s">
        <v>11444</v>
      </c>
      <c r="O56" s="28">
        <f t="shared" si="0"/>
        <v>6.9625735020593762</v>
      </c>
      <c r="R56" s="23"/>
      <c r="S56" s="23">
        <f>(F56/C56)</f>
        <v>2.0665714285714287</v>
      </c>
      <c r="U56" s="23"/>
      <c r="V56" s="23"/>
      <c r="X56" s="23"/>
      <c r="Y56" s="23"/>
      <c r="AA56" s="23"/>
      <c r="AB56" s="23">
        <f>-LOG(S56,2)</f>
        <v>-1.0472392296039912</v>
      </c>
    </row>
    <row r="57" spans="1:32">
      <c r="A57" t="s">
        <v>4586</v>
      </c>
      <c r="B57" s="22">
        <v>1.42E-7</v>
      </c>
      <c r="C57">
        <v>5</v>
      </c>
      <c r="D57">
        <v>11</v>
      </c>
      <c r="E57">
        <v>20</v>
      </c>
      <c r="F57">
        <v>20.67</v>
      </c>
      <c r="G57" t="s">
        <v>4588</v>
      </c>
      <c r="H57" t="s">
        <v>4589</v>
      </c>
      <c r="I57" t="s">
        <v>4590</v>
      </c>
      <c r="J57" t="s">
        <v>4591</v>
      </c>
      <c r="K57" t="s">
        <v>4592</v>
      </c>
      <c r="L57" t="s">
        <v>4593</v>
      </c>
      <c r="N57" t="s">
        <v>11444</v>
      </c>
      <c r="O57" s="28">
        <f t="shared" si="0"/>
        <v>6.8477116556169433</v>
      </c>
      <c r="R57" s="23"/>
      <c r="S57" s="23">
        <f>(F57/C57)</f>
        <v>4.1340000000000003</v>
      </c>
      <c r="U57" s="23"/>
      <c r="V57" s="23">
        <f>(F57/D57)</f>
        <v>1.8790909090909091</v>
      </c>
      <c r="X57" s="23"/>
      <c r="Y57" s="23"/>
      <c r="AA57" s="23"/>
      <c r="AB57" s="23">
        <f>-LOG(S57,2)</f>
        <v>-2.0475383887633609</v>
      </c>
      <c r="AC57" s="23"/>
      <c r="AD57" s="23">
        <f>-LOG(V57,2)</f>
        <v>-0.91003486501342556</v>
      </c>
    </row>
    <row r="58" spans="1:32">
      <c r="A58" t="s">
        <v>2957</v>
      </c>
      <c r="B58" s="22">
        <v>1.6199999999999999E-7</v>
      </c>
      <c r="C58">
        <v>88</v>
      </c>
      <c r="D58">
        <v>67.33</v>
      </c>
      <c r="E58">
        <v>82.33</v>
      </c>
      <c r="F58">
        <v>49</v>
      </c>
      <c r="G58" t="s">
        <v>2959</v>
      </c>
      <c r="H58" t="s">
        <v>2960</v>
      </c>
      <c r="I58" t="s">
        <v>2961</v>
      </c>
      <c r="J58" t="s">
        <v>2962</v>
      </c>
      <c r="K58" t="s">
        <v>2963</v>
      </c>
      <c r="L58" t="s">
        <v>2964</v>
      </c>
      <c r="M58" t="s">
        <v>2965</v>
      </c>
      <c r="N58" t="s">
        <v>11444</v>
      </c>
      <c r="O58" s="28">
        <f t="shared" si="0"/>
        <v>6.7904849854573692</v>
      </c>
      <c r="R58" s="23">
        <f>(C58/F58)</f>
        <v>1.7959183673469388</v>
      </c>
      <c r="S58" s="23"/>
      <c r="U58" s="23"/>
      <c r="V58" s="23"/>
      <c r="X58" s="23">
        <f>(E58/F58)</f>
        <v>1.6802040816326531</v>
      </c>
      <c r="Y58" s="23"/>
      <c r="AA58" s="23">
        <f>LOG(R58,2)</f>
        <v>0.84472177452208907</v>
      </c>
      <c r="AB58" s="23"/>
      <c r="AE58" s="23">
        <f>LOG(X58,2)</f>
        <v>0.74863647685981005</v>
      </c>
      <c r="AF58" s="23"/>
    </row>
    <row r="59" spans="1:32">
      <c r="A59" t="s">
        <v>2531</v>
      </c>
      <c r="B59" s="22">
        <v>1.6899999999999999E-7</v>
      </c>
      <c r="C59">
        <v>0</v>
      </c>
      <c r="D59">
        <v>5.33</v>
      </c>
      <c r="E59">
        <v>6.33</v>
      </c>
      <c r="F59">
        <v>9.33</v>
      </c>
      <c r="G59" t="s">
        <v>2533</v>
      </c>
      <c r="H59" t="s">
        <v>2534</v>
      </c>
      <c r="I59" t="s">
        <v>2535</v>
      </c>
      <c r="J59" t="s">
        <v>2536</v>
      </c>
      <c r="K59" t="s">
        <v>2537</v>
      </c>
      <c r="L59" t="s">
        <v>2538</v>
      </c>
      <c r="N59" t="s">
        <v>11444</v>
      </c>
      <c r="O59" s="28">
        <f t="shared" si="0"/>
        <v>6.7721132953863261</v>
      </c>
      <c r="Q59" t="s">
        <v>1330</v>
      </c>
      <c r="R59" s="23"/>
      <c r="S59" s="23" t="str">
        <f>CONCATENATE(F59," / ",C59)</f>
        <v>9.33 / 0</v>
      </c>
      <c r="U59" s="23"/>
      <c r="V59" s="23">
        <f>(F59/D59)</f>
        <v>1.75046904315197</v>
      </c>
      <c r="X59" s="23"/>
      <c r="Y59" s="23"/>
      <c r="AC59" s="23"/>
      <c r="AD59" s="23">
        <f>-LOG(V59,2)</f>
        <v>-0.80774154809258303</v>
      </c>
    </row>
    <row r="60" spans="1:32">
      <c r="A60" t="s">
        <v>7769</v>
      </c>
      <c r="B60" s="22">
        <v>1.8099999999999999E-7</v>
      </c>
      <c r="C60">
        <v>8</v>
      </c>
      <c r="D60">
        <v>29.33</v>
      </c>
      <c r="E60">
        <v>20.329999999999998</v>
      </c>
      <c r="F60">
        <v>21.33</v>
      </c>
      <c r="G60" t="s">
        <v>7771</v>
      </c>
      <c r="H60" t="s">
        <v>7772</v>
      </c>
      <c r="I60" t="s">
        <v>7773</v>
      </c>
      <c r="J60" t="s">
        <v>7774</v>
      </c>
      <c r="K60" t="s">
        <v>7775</v>
      </c>
      <c r="L60" t="s">
        <v>7776</v>
      </c>
      <c r="M60" t="s">
        <v>7777</v>
      </c>
      <c r="N60" t="s">
        <v>11444</v>
      </c>
      <c r="O60" s="28">
        <f t="shared" si="0"/>
        <v>6.7423214251308154</v>
      </c>
      <c r="R60" s="23"/>
      <c r="S60" s="23">
        <f t="shared" ref="S60:S67" si="3">(F60/C60)</f>
        <v>2.6662499999999998</v>
      </c>
      <c r="U60" s="23"/>
      <c r="V60" s="23"/>
      <c r="X60" s="23"/>
      <c r="Y60" s="23"/>
      <c r="AA60" s="23"/>
      <c r="AB60" s="23">
        <f t="shared" ref="AB60:AB67" si="4">-LOG(S60,2)</f>
        <v>-1.4148120605658467</v>
      </c>
    </row>
    <row r="61" spans="1:32">
      <c r="A61" t="s">
        <v>3475</v>
      </c>
      <c r="B61" s="22">
        <v>2.04E-7</v>
      </c>
      <c r="C61">
        <v>28.67</v>
      </c>
      <c r="D61">
        <v>51.67</v>
      </c>
      <c r="E61">
        <v>62</v>
      </c>
      <c r="F61">
        <v>48.67</v>
      </c>
      <c r="G61" t="s">
        <v>3477</v>
      </c>
      <c r="H61" t="s">
        <v>3478</v>
      </c>
      <c r="I61" t="s">
        <v>3479</v>
      </c>
      <c r="J61" t="s">
        <v>3480</v>
      </c>
      <c r="K61" t="s">
        <v>3481</v>
      </c>
      <c r="L61" t="s">
        <v>3482</v>
      </c>
      <c r="M61" t="s">
        <v>1963</v>
      </c>
      <c r="N61" t="s">
        <v>11444</v>
      </c>
      <c r="O61" s="28">
        <f t="shared" si="0"/>
        <v>6.6903698325741017</v>
      </c>
      <c r="R61" s="23"/>
      <c r="S61" s="23">
        <f t="shared" si="3"/>
        <v>1.6975933031042902</v>
      </c>
      <c r="U61" s="23"/>
      <c r="V61" s="23"/>
      <c r="X61" s="23"/>
      <c r="Y61" s="23"/>
      <c r="AA61" s="23"/>
      <c r="AB61" s="23">
        <f t="shared" si="4"/>
        <v>-0.76349087003797866</v>
      </c>
    </row>
    <row r="62" spans="1:32">
      <c r="A62" t="s">
        <v>2098</v>
      </c>
      <c r="B62" s="22">
        <v>2.0699999999999999E-7</v>
      </c>
      <c r="C62">
        <v>114</v>
      </c>
      <c r="D62">
        <v>136.66999999999999</v>
      </c>
      <c r="E62">
        <v>148.66999999999999</v>
      </c>
      <c r="F62">
        <v>174</v>
      </c>
      <c r="G62" t="s">
        <v>2100</v>
      </c>
      <c r="H62" t="s">
        <v>2101</v>
      </c>
      <c r="I62" t="s">
        <v>2102</v>
      </c>
      <c r="J62" t="s">
        <v>2103</v>
      </c>
      <c r="K62" t="s">
        <v>2104</v>
      </c>
      <c r="L62" t="s">
        <v>2105</v>
      </c>
      <c r="M62" t="s">
        <v>2106</v>
      </c>
      <c r="N62" t="s">
        <v>11444</v>
      </c>
      <c r="O62" s="28">
        <f t="shared" si="0"/>
        <v>6.6840296545430826</v>
      </c>
      <c r="R62" s="23"/>
      <c r="S62" s="23">
        <f t="shared" si="3"/>
        <v>1.5263157894736843</v>
      </c>
      <c r="U62" s="23"/>
      <c r="V62" s="23"/>
      <c r="X62" s="23"/>
      <c r="Y62" s="23"/>
      <c r="AA62" s="23"/>
      <c r="AB62" s="23">
        <f t="shared" si="4"/>
        <v>-0.61005348168398665</v>
      </c>
    </row>
    <row r="63" spans="1:32">
      <c r="A63" t="s">
        <v>2083</v>
      </c>
      <c r="B63" s="22">
        <v>2.0800000000000001E-7</v>
      </c>
      <c r="C63">
        <v>2.67</v>
      </c>
      <c r="D63">
        <v>5.67</v>
      </c>
      <c r="E63">
        <v>16.329999999999998</v>
      </c>
      <c r="F63">
        <v>5.33</v>
      </c>
      <c r="G63" t="s">
        <v>2085</v>
      </c>
      <c r="H63" t="s">
        <v>2086</v>
      </c>
      <c r="I63" t="s">
        <v>2087</v>
      </c>
      <c r="J63" t="s">
        <v>2088</v>
      </c>
      <c r="L63" t="s">
        <v>2089</v>
      </c>
      <c r="N63" t="s">
        <v>11444</v>
      </c>
      <c r="O63" s="28">
        <f t="shared" si="0"/>
        <v>6.681936665037238</v>
      </c>
      <c r="R63" s="23"/>
      <c r="S63" s="23">
        <f t="shared" si="3"/>
        <v>1.9962546816479401</v>
      </c>
      <c r="U63" s="23"/>
      <c r="V63" s="23"/>
      <c r="X63" s="23">
        <f>(E63/F63)</f>
        <v>3.063789868667917</v>
      </c>
      <c r="Y63" s="23"/>
      <c r="AA63" s="23"/>
      <c r="AB63" s="23">
        <f t="shared" si="4"/>
        <v>-0.99729579107162203</v>
      </c>
      <c r="AE63" s="23">
        <f>LOG(X63,2)</f>
        <v>1.6153173528025189</v>
      </c>
      <c r="AF63" s="23"/>
    </row>
    <row r="64" spans="1:32">
      <c r="A64" t="s">
        <v>2974</v>
      </c>
      <c r="B64" s="22">
        <v>3.5400000000000002E-7</v>
      </c>
      <c r="C64">
        <v>10.33</v>
      </c>
      <c r="D64">
        <v>29.33</v>
      </c>
      <c r="E64">
        <v>24.33</v>
      </c>
      <c r="F64">
        <v>30.67</v>
      </c>
      <c r="G64" t="s">
        <v>2976</v>
      </c>
      <c r="H64" t="s">
        <v>2977</v>
      </c>
      <c r="K64" t="s">
        <v>2978</v>
      </c>
      <c r="L64" t="s">
        <v>391</v>
      </c>
      <c r="N64" t="s">
        <v>11444</v>
      </c>
      <c r="O64" s="28">
        <f t="shared" si="0"/>
        <v>6.4509967379742124</v>
      </c>
      <c r="R64" s="23"/>
      <c r="S64" s="23">
        <f t="shared" si="3"/>
        <v>2.9690222652468541</v>
      </c>
      <c r="U64" s="23"/>
      <c r="V64" s="23"/>
      <c r="X64" s="23"/>
      <c r="Y64" s="23"/>
      <c r="AA64" s="23"/>
      <c r="AB64" s="23">
        <f t="shared" si="4"/>
        <v>-1.5699879124019602</v>
      </c>
    </row>
    <row r="65" spans="1:32">
      <c r="A65" t="s">
        <v>9142</v>
      </c>
      <c r="B65" s="22">
        <v>4.3599999999999999E-7</v>
      </c>
      <c r="C65">
        <v>3.67</v>
      </c>
      <c r="D65">
        <v>2</v>
      </c>
      <c r="E65">
        <v>13.67</v>
      </c>
      <c r="F65">
        <v>9.33</v>
      </c>
      <c r="G65" t="s">
        <v>9144</v>
      </c>
      <c r="H65" t="s">
        <v>9145</v>
      </c>
      <c r="I65" t="s">
        <v>9146</v>
      </c>
      <c r="J65" t="s">
        <v>9147</v>
      </c>
      <c r="K65" t="s">
        <v>9148</v>
      </c>
      <c r="L65" t="s">
        <v>9149</v>
      </c>
      <c r="N65" t="s">
        <v>11444</v>
      </c>
      <c r="O65" s="28">
        <f t="shared" si="0"/>
        <v>6.3605135107314137</v>
      </c>
      <c r="R65" s="23"/>
      <c r="S65" s="23">
        <f t="shared" si="3"/>
        <v>2.542234332425068</v>
      </c>
      <c r="U65" s="23"/>
      <c r="V65" s="23">
        <f>(F65/D65)</f>
        <v>4.665</v>
      </c>
      <c r="X65" s="23"/>
      <c r="Y65" s="23"/>
      <c r="AA65" s="23"/>
      <c r="AB65" s="23">
        <f t="shared" si="4"/>
        <v>-1.3460970180085459</v>
      </c>
      <c r="AC65" s="23"/>
      <c r="AD65" s="23">
        <f>-LOG(V65,2)</f>
        <v>-2.2218770810770341</v>
      </c>
    </row>
    <row r="66" spans="1:32">
      <c r="A66" t="s">
        <v>3023</v>
      </c>
      <c r="B66" s="22">
        <v>4.8599999999999998E-7</v>
      </c>
      <c r="C66">
        <v>10.33</v>
      </c>
      <c r="D66">
        <v>19.329999999999998</v>
      </c>
      <c r="E66">
        <v>26.67</v>
      </c>
      <c r="F66">
        <v>31.33</v>
      </c>
      <c r="G66" t="s">
        <v>3025</v>
      </c>
      <c r="H66" t="s">
        <v>3026</v>
      </c>
      <c r="I66" t="s">
        <v>3027</v>
      </c>
      <c r="J66" t="s">
        <v>3028</v>
      </c>
      <c r="K66" t="s">
        <v>3029</v>
      </c>
      <c r="L66" t="s">
        <v>3030</v>
      </c>
      <c r="N66" t="s">
        <v>11444</v>
      </c>
      <c r="O66" s="28">
        <f t="shared" si="0"/>
        <v>6.3133637307377066</v>
      </c>
      <c r="R66" s="23"/>
      <c r="S66" s="23">
        <f t="shared" si="3"/>
        <v>3.0329138431752178</v>
      </c>
      <c r="U66" s="23"/>
      <c r="V66" s="23">
        <f>(F66/D66)</f>
        <v>1.6207966890843248</v>
      </c>
      <c r="X66" s="23"/>
      <c r="Y66" s="23"/>
      <c r="AA66" s="23"/>
      <c r="AB66" s="23">
        <f t="shared" si="4"/>
        <v>-1.6007045155059942</v>
      </c>
      <c r="AC66" s="23"/>
      <c r="AD66" s="23">
        <f>-LOG(V66,2)</f>
        <v>-0.69670313215981794</v>
      </c>
    </row>
    <row r="67" spans="1:32">
      <c r="A67" t="s">
        <v>2140</v>
      </c>
      <c r="B67" s="22">
        <v>6.7700000000000004E-7</v>
      </c>
      <c r="C67">
        <v>14.33</v>
      </c>
      <c r="D67">
        <v>30</v>
      </c>
      <c r="E67">
        <v>10.67</v>
      </c>
      <c r="F67">
        <v>24.33</v>
      </c>
      <c r="G67" t="s">
        <v>2142</v>
      </c>
      <c r="H67" t="s">
        <v>2143</v>
      </c>
      <c r="I67" t="s">
        <v>2144</v>
      </c>
      <c r="J67" t="s">
        <v>2145</v>
      </c>
      <c r="K67" t="s">
        <v>2146</v>
      </c>
      <c r="L67" t="s">
        <v>2147</v>
      </c>
      <c r="N67" t="s">
        <v>11444</v>
      </c>
      <c r="O67" s="28">
        <f t="shared" si="0"/>
        <v>6.1694113313148558</v>
      </c>
      <c r="R67" s="23"/>
      <c r="S67" s="23">
        <f t="shared" si="3"/>
        <v>1.6978367062107464</v>
      </c>
      <c r="U67" s="23"/>
      <c r="V67" s="23"/>
      <c r="X67" s="23"/>
      <c r="Y67" s="23">
        <f>(F67/E67)</f>
        <v>2.2802249297094654</v>
      </c>
      <c r="AA67" s="23"/>
      <c r="AB67" s="23">
        <f t="shared" si="4"/>
        <v>-0.76369771067628334</v>
      </c>
      <c r="AE67" s="23"/>
      <c r="AF67" s="23">
        <f>-LOG(Y67,2)</f>
        <v>-1.1891761441140041</v>
      </c>
    </row>
    <row r="68" spans="1:32">
      <c r="A68" t="s">
        <v>9150</v>
      </c>
      <c r="B68" s="22">
        <v>9.2099999999999995E-7</v>
      </c>
      <c r="C68">
        <v>4.33</v>
      </c>
      <c r="D68">
        <v>0</v>
      </c>
      <c r="E68">
        <v>0</v>
      </c>
      <c r="F68">
        <v>0</v>
      </c>
      <c r="G68" t="s">
        <v>9152</v>
      </c>
      <c r="H68" t="s">
        <v>9153</v>
      </c>
      <c r="I68" t="s">
        <v>9154</v>
      </c>
      <c r="J68" t="s">
        <v>9155</v>
      </c>
      <c r="K68" t="s">
        <v>9156</v>
      </c>
      <c r="L68" t="s">
        <v>9157</v>
      </c>
      <c r="N68" t="s">
        <v>11444</v>
      </c>
      <c r="O68" s="28">
        <f t="shared" ref="O68:O131" si="5">(-1)*LOG10(B68)</f>
        <v>6.0357403698031513</v>
      </c>
      <c r="Q68" t="s">
        <v>1330</v>
      </c>
      <c r="R68" s="23" t="str">
        <f>CONCATENATE(C68," / ", F68)</f>
        <v>4.33 / 0</v>
      </c>
      <c r="S68" s="23"/>
      <c r="U68" s="23"/>
      <c r="V68" s="23"/>
      <c r="X68" s="23"/>
      <c r="Y68" s="23"/>
    </row>
    <row r="69" spans="1:32">
      <c r="A69" t="s">
        <v>4003</v>
      </c>
      <c r="B69" s="22">
        <v>9.4799999999999997E-7</v>
      </c>
      <c r="C69">
        <v>2</v>
      </c>
      <c r="D69">
        <v>3.67</v>
      </c>
      <c r="E69">
        <v>0</v>
      </c>
      <c r="F69">
        <v>8</v>
      </c>
      <c r="G69" t="s">
        <v>4005</v>
      </c>
      <c r="H69" t="s">
        <v>4006</v>
      </c>
      <c r="I69" t="s">
        <v>4007</v>
      </c>
      <c r="J69" t="s">
        <v>4008</v>
      </c>
      <c r="K69" t="s">
        <v>4009</v>
      </c>
      <c r="L69" t="s">
        <v>4010</v>
      </c>
      <c r="N69" t="s">
        <v>11444</v>
      </c>
      <c r="O69" s="28">
        <f t="shared" si="5"/>
        <v>6.023191662661934</v>
      </c>
      <c r="R69" s="23"/>
      <c r="S69" s="23">
        <f>(F69/C69)</f>
        <v>4</v>
      </c>
      <c r="U69" s="23"/>
      <c r="V69" s="23">
        <f>(F69/D69)</f>
        <v>2.1798365122615806</v>
      </c>
      <c r="W69" t="s">
        <v>1330</v>
      </c>
      <c r="X69" s="23"/>
      <c r="Y69" s="23" t="str">
        <f>CONCATENATE(F69," / ",E69)</f>
        <v>8 / 0</v>
      </c>
      <c r="AA69" s="23"/>
      <c r="AB69" s="23">
        <f>-LOG(S69,2)</f>
        <v>-2</v>
      </c>
      <c r="AC69" s="23"/>
      <c r="AD69" s="23">
        <f>-LOG(V69,2)</f>
        <v>-1.124219936931512</v>
      </c>
    </row>
    <row r="70" spans="1:32">
      <c r="A70" t="s">
        <v>2701</v>
      </c>
      <c r="B70" s="22">
        <v>1.0100000000000001E-6</v>
      </c>
      <c r="C70">
        <v>79</v>
      </c>
      <c r="D70">
        <v>100</v>
      </c>
      <c r="E70">
        <v>120.33</v>
      </c>
      <c r="F70">
        <v>121.67</v>
      </c>
      <c r="G70" t="s">
        <v>2703</v>
      </c>
      <c r="H70" t="s">
        <v>2704</v>
      </c>
      <c r="I70" t="s">
        <v>2705</v>
      </c>
      <c r="J70" t="s">
        <v>2706</v>
      </c>
      <c r="K70" t="s">
        <v>2707</v>
      </c>
      <c r="L70" t="s">
        <v>2708</v>
      </c>
      <c r="N70" t="s">
        <v>11444</v>
      </c>
      <c r="O70" s="28">
        <f t="shared" si="5"/>
        <v>5.9956786262173578</v>
      </c>
      <c r="R70" s="23"/>
      <c r="S70" s="23">
        <f>(F70/C70)</f>
        <v>1.5401265822784811</v>
      </c>
      <c r="U70" s="23"/>
      <c r="V70" s="23"/>
      <c r="X70" s="23"/>
      <c r="Y70" s="23"/>
      <c r="AA70" s="23"/>
      <c r="AB70" s="23">
        <f>-LOG(S70,2)</f>
        <v>-0.62304893021921115</v>
      </c>
    </row>
    <row r="71" spans="1:32">
      <c r="A71" t="s">
        <v>3231</v>
      </c>
      <c r="B71" s="22">
        <v>1.0100000000000001E-6</v>
      </c>
      <c r="C71">
        <v>46.67</v>
      </c>
      <c r="D71">
        <v>64.67</v>
      </c>
      <c r="E71">
        <v>81</v>
      </c>
      <c r="F71">
        <v>79.67</v>
      </c>
      <c r="G71" t="s">
        <v>3233</v>
      </c>
      <c r="H71" t="s">
        <v>3234</v>
      </c>
      <c r="I71" t="s">
        <v>3235</v>
      </c>
      <c r="J71" t="s">
        <v>3236</v>
      </c>
      <c r="K71" t="s">
        <v>3237</v>
      </c>
      <c r="L71" t="s">
        <v>3238</v>
      </c>
      <c r="N71" t="s">
        <v>11444</v>
      </c>
      <c r="O71" s="28">
        <f t="shared" si="5"/>
        <v>5.9956786262173578</v>
      </c>
      <c r="R71" s="23"/>
      <c r="S71" s="23">
        <f>(F71/C71)</f>
        <v>1.7070923505463895</v>
      </c>
      <c r="U71" s="23"/>
      <c r="V71" s="23"/>
      <c r="X71" s="23"/>
      <c r="Y71" s="23"/>
      <c r="AA71" s="23"/>
      <c r="AB71" s="23">
        <f>-LOG(S71,2)</f>
        <v>-0.77154110761660988</v>
      </c>
    </row>
    <row r="72" spans="1:32">
      <c r="A72" t="s">
        <v>1735</v>
      </c>
      <c r="B72" s="22">
        <v>1.08E-6</v>
      </c>
      <c r="C72">
        <v>6.33</v>
      </c>
      <c r="D72">
        <v>21</v>
      </c>
      <c r="E72">
        <v>19.329999999999998</v>
      </c>
      <c r="F72">
        <v>23</v>
      </c>
      <c r="G72" t="s">
        <v>1737</v>
      </c>
      <c r="H72" t="s">
        <v>1738</v>
      </c>
      <c r="I72" t="s">
        <v>1739</v>
      </c>
      <c r="J72" t="s">
        <v>1740</v>
      </c>
      <c r="K72" t="s">
        <v>1741</v>
      </c>
      <c r="L72" t="s">
        <v>1742</v>
      </c>
      <c r="N72" t="s">
        <v>11444</v>
      </c>
      <c r="O72" s="28">
        <f t="shared" si="5"/>
        <v>5.9665762445130506</v>
      </c>
      <c r="R72" s="23"/>
      <c r="S72" s="23">
        <f>(F72/C72)</f>
        <v>3.6334913112164298</v>
      </c>
      <c r="U72" s="23"/>
      <c r="V72" s="23"/>
      <c r="X72" s="23"/>
      <c r="Y72" s="23"/>
      <c r="AA72" s="23"/>
      <c r="AB72" s="23">
        <f>-LOG(S72,2)</f>
        <v>-1.8613564564033962</v>
      </c>
    </row>
    <row r="73" spans="1:32">
      <c r="A73" t="s">
        <v>1678</v>
      </c>
      <c r="B73" s="22">
        <v>1.28E-6</v>
      </c>
      <c r="C73">
        <v>0</v>
      </c>
      <c r="D73">
        <v>7.33</v>
      </c>
      <c r="E73">
        <v>1.33</v>
      </c>
      <c r="F73">
        <v>3.67</v>
      </c>
      <c r="G73" t="s">
        <v>1680</v>
      </c>
      <c r="H73" t="s">
        <v>1681</v>
      </c>
      <c r="I73" t="s">
        <v>1682</v>
      </c>
      <c r="J73" t="s">
        <v>1683</v>
      </c>
      <c r="K73" t="s">
        <v>1684</v>
      </c>
      <c r="L73" t="s">
        <v>1685</v>
      </c>
      <c r="N73" t="s">
        <v>11444</v>
      </c>
      <c r="O73" s="28">
        <f t="shared" si="5"/>
        <v>5.8927900303521312</v>
      </c>
      <c r="Q73" t="s">
        <v>1330</v>
      </c>
      <c r="R73" s="23"/>
      <c r="S73" s="23" t="str">
        <f>CONCATENATE(F73," / ",C73)</f>
        <v>3.67 / 0</v>
      </c>
      <c r="U73" s="23">
        <f>(D73/F73)</f>
        <v>1.9972752043596731</v>
      </c>
      <c r="V73" s="23"/>
      <c r="X73" s="23"/>
      <c r="Y73" s="23">
        <f>(F73/E73)</f>
        <v>2.7593984962406015</v>
      </c>
      <c r="AC73" s="23">
        <f>LOG(U73,2)</f>
        <v>0.99803313529059923</v>
      </c>
      <c r="AD73" s="23"/>
      <c r="AE73" s="23"/>
      <c r="AF73" s="23">
        <f>-LOG(Y73,2)</f>
        <v>-1.4643538173420232</v>
      </c>
    </row>
    <row r="74" spans="1:32">
      <c r="A74" t="s">
        <v>3759</v>
      </c>
      <c r="B74" s="22">
        <v>1.37E-6</v>
      </c>
      <c r="C74">
        <v>1</v>
      </c>
      <c r="D74">
        <v>2.67</v>
      </c>
      <c r="E74">
        <v>11</v>
      </c>
      <c r="F74">
        <v>3.67</v>
      </c>
      <c r="G74" t="s">
        <v>3761</v>
      </c>
      <c r="H74" t="s">
        <v>3762</v>
      </c>
      <c r="I74" t="s">
        <v>3763</v>
      </c>
      <c r="J74" t="s">
        <v>3764</v>
      </c>
      <c r="K74" t="s">
        <v>3765</v>
      </c>
      <c r="L74" t="s">
        <v>3766</v>
      </c>
      <c r="N74" t="s">
        <v>11444</v>
      </c>
      <c r="O74" s="28">
        <f t="shared" si="5"/>
        <v>5.8632794328435933</v>
      </c>
      <c r="R74" s="23"/>
      <c r="S74" s="23">
        <f>(F74/C74)</f>
        <v>3.67</v>
      </c>
      <c r="U74" s="23"/>
      <c r="V74" s="23"/>
      <c r="X74" s="23">
        <f>(E74/F74)</f>
        <v>2.9972752043596729</v>
      </c>
      <c r="Y74" s="23"/>
      <c r="AA74" s="23"/>
      <c r="AB74" s="23">
        <f>-LOG(S74,2)</f>
        <v>-1.875780063068488</v>
      </c>
      <c r="AE74" s="23">
        <f>LOG(X74,2)</f>
        <v>1.5836515555688091</v>
      </c>
      <c r="AF74" s="23"/>
    </row>
    <row r="75" spans="1:32">
      <c r="A75" t="s">
        <v>9158</v>
      </c>
      <c r="B75" s="22">
        <v>1.9700000000000002E-6</v>
      </c>
      <c r="C75">
        <v>1.33</v>
      </c>
      <c r="D75">
        <v>1.33</v>
      </c>
      <c r="E75">
        <v>10</v>
      </c>
      <c r="F75">
        <v>5.67</v>
      </c>
      <c r="G75" t="s">
        <v>9160</v>
      </c>
      <c r="H75" t="s">
        <v>9161</v>
      </c>
      <c r="I75" t="s">
        <v>9162</v>
      </c>
      <c r="J75" t="s">
        <v>9163</v>
      </c>
      <c r="K75" t="s">
        <v>9164</v>
      </c>
      <c r="L75" t="s">
        <v>9165</v>
      </c>
      <c r="N75" t="s">
        <v>11444</v>
      </c>
      <c r="O75" s="28">
        <f t="shared" si="5"/>
        <v>5.7055337738384067</v>
      </c>
      <c r="R75" s="23"/>
      <c r="S75" s="23">
        <f>(F75/C75)</f>
        <v>4.2631578947368416</v>
      </c>
      <c r="U75" s="23"/>
      <c r="V75" s="23">
        <f>(F75/D75)</f>
        <v>4.2631578947368416</v>
      </c>
      <c r="X75" s="23">
        <f>(E75/F75)</f>
        <v>1.7636684303350971</v>
      </c>
      <c r="Y75" s="23"/>
      <c r="AA75" s="23"/>
      <c r="AB75" s="23">
        <f>-LOG(S75,2)</f>
        <v>-2.0919224894410391</v>
      </c>
      <c r="AC75" s="23"/>
      <c r="AD75" s="23">
        <f>-LOG(V75,2)</f>
        <v>-2.0919224894410391</v>
      </c>
      <c r="AE75" s="23">
        <f>LOG(X75,2)</f>
        <v>0.81857935971985829</v>
      </c>
      <c r="AF75" s="23"/>
    </row>
    <row r="76" spans="1:32">
      <c r="A76" t="s">
        <v>3459</v>
      </c>
      <c r="B76" s="22">
        <v>2.8700000000000001E-6</v>
      </c>
      <c r="C76">
        <v>0</v>
      </c>
      <c r="D76">
        <v>2.33</v>
      </c>
      <c r="E76">
        <v>0</v>
      </c>
      <c r="F76">
        <v>5</v>
      </c>
      <c r="G76" t="s">
        <v>3461</v>
      </c>
      <c r="H76" t="s">
        <v>3462</v>
      </c>
      <c r="I76" t="s">
        <v>3463</v>
      </c>
      <c r="J76" t="s">
        <v>3464</v>
      </c>
      <c r="K76" t="s">
        <v>3465</v>
      </c>
      <c r="L76" t="s">
        <v>3466</v>
      </c>
      <c r="N76" t="s">
        <v>11444</v>
      </c>
      <c r="O76" s="28">
        <f t="shared" si="5"/>
        <v>5.5421181032660076</v>
      </c>
      <c r="Q76" t="s">
        <v>1330</v>
      </c>
      <c r="R76" s="23"/>
      <c r="S76" s="23" t="str">
        <f>CONCATENATE(F76," / ",C76)</f>
        <v>5 / 0</v>
      </c>
      <c r="U76" s="23"/>
      <c r="V76" s="23">
        <f>(F76/D76)</f>
        <v>2.1459227467811157</v>
      </c>
      <c r="W76" t="s">
        <v>1330</v>
      </c>
      <c r="X76" s="23"/>
      <c r="Y76" s="23" t="str">
        <f>CONCATENATE(F76," / ",E76)</f>
        <v>5 / 0</v>
      </c>
      <c r="AC76" s="23"/>
      <c r="AD76" s="23">
        <f>-LOG(V76,2)</f>
        <v>-1.1015981400078068</v>
      </c>
    </row>
    <row r="77" spans="1:32">
      <c r="A77" t="s">
        <v>1955</v>
      </c>
      <c r="B77" s="22">
        <v>3.0800000000000002E-6</v>
      </c>
      <c r="C77">
        <v>16.670000000000002</v>
      </c>
      <c r="D77">
        <v>33.67</v>
      </c>
      <c r="E77">
        <v>39.33</v>
      </c>
      <c r="F77">
        <v>36.33</v>
      </c>
      <c r="G77" t="s">
        <v>1957</v>
      </c>
      <c r="H77" t="s">
        <v>1958</v>
      </c>
      <c r="I77" t="s">
        <v>1959</v>
      </c>
      <c r="J77" t="s">
        <v>1960</v>
      </c>
      <c r="K77" t="s">
        <v>1961</v>
      </c>
      <c r="L77" t="s">
        <v>1962</v>
      </c>
      <c r="M77" t="s">
        <v>1963</v>
      </c>
      <c r="N77" t="s">
        <v>11444</v>
      </c>
      <c r="O77" s="28">
        <f t="shared" si="5"/>
        <v>5.5114492834995561</v>
      </c>
      <c r="R77" s="23"/>
      <c r="S77" s="23">
        <f t="shared" ref="S77:S88" si="6">(F77/C77)</f>
        <v>2.1793641271745647</v>
      </c>
      <c r="U77" s="23"/>
      <c r="V77" s="23"/>
      <c r="X77" s="23"/>
      <c r="Y77" s="23"/>
      <c r="AA77" s="23"/>
      <c r="AB77" s="23">
        <f t="shared" ref="AB77:AB88" si="7">-LOG(S77,2)</f>
        <v>-1.1239072614290679</v>
      </c>
    </row>
    <row r="78" spans="1:32">
      <c r="A78" t="s">
        <v>6509</v>
      </c>
      <c r="B78" s="22">
        <v>3.3799999999999998E-6</v>
      </c>
      <c r="C78">
        <v>23</v>
      </c>
      <c r="D78">
        <v>49</v>
      </c>
      <c r="E78">
        <v>44</v>
      </c>
      <c r="F78">
        <v>43</v>
      </c>
      <c r="G78" t="s">
        <v>6511</v>
      </c>
      <c r="H78" t="s">
        <v>6512</v>
      </c>
      <c r="I78" t="s">
        <v>6513</v>
      </c>
      <c r="J78" t="s">
        <v>6514</v>
      </c>
      <c r="K78" t="s">
        <v>6515</v>
      </c>
      <c r="L78" t="s">
        <v>6516</v>
      </c>
      <c r="N78" t="s">
        <v>11444</v>
      </c>
      <c r="O78" s="28">
        <f t="shared" si="5"/>
        <v>5.4710832997223449</v>
      </c>
      <c r="R78" s="23"/>
      <c r="S78" s="23">
        <f t="shared" si="6"/>
        <v>1.8695652173913044</v>
      </c>
      <c r="U78" s="23"/>
      <c r="V78" s="23"/>
      <c r="X78" s="23"/>
      <c r="Y78" s="23"/>
      <c r="AA78" s="23"/>
      <c r="AB78" s="23">
        <f t="shared" si="7"/>
        <v>-0.90270279864508518</v>
      </c>
    </row>
    <row r="79" spans="1:32">
      <c r="A79" t="s">
        <v>2667</v>
      </c>
      <c r="B79" s="22">
        <v>3.6799999999999999E-6</v>
      </c>
      <c r="C79">
        <v>2</v>
      </c>
      <c r="D79">
        <v>11</v>
      </c>
      <c r="E79">
        <v>12</v>
      </c>
      <c r="F79">
        <v>13.33</v>
      </c>
      <c r="G79" t="s">
        <v>2669</v>
      </c>
      <c r="H79" t="s">
        <v>2670</v>
      </c>
      <c r="I79" t="s">
        <v>2671</v>
      </c>
      <c r="J79" t="s">
        <v>2672</v>
      </c>
      <c r="K79" t="s">
        <v>2673</v>
      </c>
      <c r="L79" t="s">
        <v>2674</v>
      </c>
      <c r="N79" t="s">
        <v>11444</v>
      </c>
      <c r="O79" s="28">
        <f t="shared" si="5"/>
        <v>5.4341521813264819</v>
      </c>
      <c r="R79" s="23"/>
      <c r="S79" s="23">
        <f t="shared" si="6"/>
        <v>6.665</v>
      </c>
      <c r="U79" s="23"/>
      <c r="V79" s="23"/>
      <c r="X79" s="23"/>
      <c r="Y79" s="23"/>
      <c r="AA79" s="23"/>
      <c r="AB79" s="23">
        <f t="shared" si="7"/>
        <v>-2.7366048753142485</v>
      </c>
    </row>
    <row r="80" spans="1:32">
      <c r="A80" t="s">
        <v>2458</v>
      </c>
      <c r="B80" s="22">
        <v>4.0300000000000004E-6</v>
      </c>
      <c r="C80">
        <v>22.67</v>
      </c>
      <c r="D80">
        <v>29.67</v>
      </c>
      <c r="E80">
        <v>42.67</v>
      </c>
      <c r="F80">
        <v>46.67</v>
      </c>
      <c r="G80" t="s">
        <v>2460</v>
      </c>
      <c r="H80" t="s">
        <v>2461</v>
      </c>
      <c r="I80" t="s">
        <v>2462</v>
      </c>
      <c r="J80" t="s">
        <v>2463</v>
      </c>
      <c r="K80" t="s">
        <v>2464</v>
      </c>
      <c r="L80" t="s">
        <v>2465</v>
      </c>
      <c r="M80" t="s">
        <v>2466</v>
      </c>
      <c r="N80" t="s">
        <v>11444</v>
      </c>
      <c r="O80" s="28">
        <f t="shared" si="5"/>
        <v>5.3946949538588909</v>
      </c>
      <c r="R80" s="23"/>
      <c r="S80" s="23">
        <f t="shared" si="6"/>
        <v>2.0586678429642697</v>
      </c>
      <c r="U80" s="23"/>
      <c r="V80" s="23">
        <f>(F80/D80)</f>
        <v>1.5729693292888438</v>
      </c>
      <c r="X80" s="23"/>
      <c r="Y80" s="23"/>
      <c r="AA80" s="23"/>
      <c r="AB80" s="23">
        <f t="shared" si="7"/>
        <v>-1.0417110762233575</v>
      </c>
      <c r="AC80" s="23"/>
      <c r="AD80" s="23">
        <f>-LOG(V80,2)</f>
        <v>-0.65349054048387645</v>
      </c>
    </row>
    <row r="81" spans="1:32">
      <c r="A81" t="s">
        <v>7396</v>
      </c>
      <c r="B81" s="22">
        <v>4.5399999999999997E-6</v>
      </c>
      <c r="C81">
        <v>67.67</v>
      </c>
      <c r="D81">
        <v>97</v>
      </c>
      <c r="E81">
        <v>92.67</v>
      </c>
      <c r="F81">
        <v>110.33</v>
      </c>
      <c r="G81" t="s">
        <v>7398</v>
      </c>
      <c r="H81" t="s">
        <v>7399</v>
      </c>
      <c r="I81" t="s">
        <v>7400</v>
      </c>
      <c r="J81" t="s">
        <v>7401</v>
      </c>
      <c r="K81" t="s">
        <v>7402</v>
      </c>
      <c r="L81" t="s">
        <v>7403</v>
      </c>
      <c r="M81" t="s">
        <v>1751</v>
      </c>
      <c r="N81" t="s">
        <v>11444</v>
      </c>
      <c r="O81" s="28">
        <f t="shared" si="5"/>
        <v>5.3429441471428962</v>
      </c>
      <c r="R81" s="23"/>
      <c r="S81" s="23">
        <f t="shared" si="6"/>
        <v>1.6304122949608393</v>
      </c>
      <c r="U81" s="23"/>
      <c r="V81" s="23"/>
      <c r="X81" s="23"/>
      <c r="Y81" s="23"/>
      <c r="AA81" s="23"/>
      <c r="AB81" s="23">
        <f t="shared" si="7"/>
        <v>-0.70523683603991072</v>
      </c>
    </row>
    <row r="82" spans="1:32">
      <c r="A82" t="s">
        <v>1534</v>
      </c>
      <c r="B82" s="22">
        <v>4.6E-6</v>
      </c>
      <c r="C82">
        <v>9</v>
      </c>
      <c r="D82">
        <v>11.67</v>
      </c>
      <c r="E82">
        <v>6</v>
      </c>
      <c r="F82">
        <v>21.67</v>
      </c>
      <c r="G82" t="s">
        <v>1536</v>
      </c>
      <c r="H82" t="s">
        <v>1537</v>
      </c>
      <c r="I82" t="s">
        <v>1538</v>
      </c>
      <c r="J82" t="s">
        <v>1539</v>
      </c>
      <c r="K82" t="s">
        <v>1540</v>
      </c>
      <c r="L82" t="s">
        <v>1541</v>
      </c>
      <c r="N82" t="s">
        <v>11444</v>
      </c>
      <c r="O82" s="28">
        <f t="shared" si="5"/>
        <v>5.3372421683184257</v>
      </c>
      <c r="R82" s="23"/>
      <c r="S82" s="23">
        <f t="shared" si="6"/>
        <v>2.407777777777778</v>
      </c>
      <c r="U82" s="23"/>
      <c r="V82" s="23">
        <f>(F82/D82)</f>
        <v>1.8568980291345332</v>
      </c>
      <c r="X82" s="23"/>
      <c r="Y82" s="23">
        <f>(F82/E82)</f>
        <v>3.6116666666666668</v>
      </c>
      <c r="AA82" s="23"/>
      <c r="AB82" s="23">
        <f t="shared" si="7"/>
        <v>-1.2677022468766366</v>
      </c>
      <c r="AC82" s="23"/>
      <c r="AD82" s="23">
        <f>-LOG(V82,2)</f>
        <v>-0.89289459238632563</v>
      </c>
      <c r="AE82" s="23"/>
      <c r="AF82" s="23">
        <f>-LOG(Y82,2)</f>
        <v>-1.8526647475977926</v>
      </c>
    </row>
    <row r="83" spans="1:32">
      <c r="A83" t="s">
        <v>1355</v>
      </c>
      <c r="B83" s="22">
        <v>4.6099999999999999E-6</v>
      </c>
      <c r="C83">
        <v>6.33</v>
      </c>
      <c r="D83">
        <v>20.67</v>
      </c>
      <c r="E83">
        <v>21.67</v>
      </c>
      <c r="F83">
        <v>18</v>
      </c>
      <c r="G83" t="s">
        <v>1357</v>
      </c>
      <c r="H83" t="s">
        <v>1358</v>
      </c>
      <c r="I83" t="s">
        <v>1359</v>
      </c>
      <c r="J83" t="s">
        <v>1360</v>
      </c>
      <c r="K83" t="s">
        <v>1361</v>
      </c>
      <c r="L83" t="s">
        <v>1362</v>
      </c>
      <c r="M83" t="s">
        <v>1363</v>
      </c>
      <c r="N83" t="s">
        <v>11444</v>
      </c>
      <c r="O83" s="28">
        <f t="shared" si="5"/>
        <v>5.336299074610352</v>
      </c>
      <c r="R83" s="23"/>
      <c r="S83" s="23">
        <f t="shared" si="6"/>
        <v>2.8436018957345972</v>
      </c>
      <c r="U83" s="23"/>
      <c r="V83" s="23"/>
      <c r="X83" s="23"/>
      <c r="Y83" s="23"/>
      <c r="AA83" s="23"/>
      <c r="AB83" s="23">
        <f t="shared" si="7"/>
        <v>-1.5077195017886957</v>
      </c>
    </row>
    <row r="84" spans="1:32">
      <c r="A84" t="s">
        <v>5826</v>
      </c>
      <c r="B84" s="22">
        <v>5.1900000000000003E-6</v>
      </c>
      <c r="C84">
        <v>0.33</v>
      </c>
      <c r="D84">
        <v>0.67</v>
      </c>
      <c r="E84">
        <v>5.67</v>
      </c>
      <c r="F84">
        <v>6</v>
      </c>
      <c r="G84" t="s">
        <v>5828</v>
      </c>
      <c r="H84" t="s">
        <v>5829</v>
      </c>
      <c r="I84" t="s">
        <v>5830</v>
      </c>
      <c r="J84" t="s">
        <v>5831</v>
      </c>
      <c r="K84" t="s">
        <v>5832</v>
      </c>
      <c r="L84" t="s">
        <v>5833</v>
      </c>
      <c r="N84" t="s">
        <v>11444</v>
      </c>
      <c r="O84" s="28">
        <f t="shared" si="5"/>
        <v>5.2848326421515424</v>
      </c>
      <c r="R84" s="23"/>
      <c r="S84" s="23">
        <f t="shared" si="6"/>
        <v>18.18181818181818</v>
      </c>
      <c r="U84" s="23"/>
      <c r="V84" s="23">
        <f>(F84/D84)</f>
        <v>8.9552238805970141</v>
      </c>
      <c r="X84" s="23"/>
      <c r="Y84" s="23"/>
      <c r="AA84" s="23"/>
      <c r="AB84" s="23">
        <f t="shared" si="7"/>
        <v>-4.1844245711374279</v>
      </c>
      <c r="AC84" s="23"/>
      <c r="AD84" s="23">
        <f>-LOG(V84,2)</f>
        <v>-3.1627295000381084</v>
      </c>
    </row>
    <row r="85" spans="1:32">
      <c r="A85" t="s">
        <v>2359</v>
      </c>
      <c r="B85" s="22">
        <v>5.5500000000000002E-6</v>
      </c>
      <c r="C85">
        <v>13.33</v>
      </c>
      <c r="D85">
        <v>32</v>
      </c>
      <c r="E85">
        <v>21.67</v>
      </c>
      <c r="F85">
        <v>32</v>
      </c>
      <c r="G85" t="s">
        <v>2361</v>
      </c>
      <c r="H85" t="s">
        <v>2362</v>
      </c>
      <c r="I85" t="s">
        <v>2363</v>
      </c>
      <c r="J85" t="s">
        <v>2364</v>
      </c>
      <c r="K85" t="s">
        <v>2365</v>
      </c>
      <c r="L85" t="s">
        <v>2366</v>
      </c>
      <c r="N85" t="s">
        <v>11444</v>
      </c>
      <c r="O85" s="28">
        <f t="shared" si="5"/>
        <v>5.2557070168773237</v>
      </c>
      <c r="R85" s="23"/>
      <c r="S85" s="23">
        <f t="shared" si="6"/>
        <v>2.4006001500375094</v>
      </c>
      <c r="U85" s="23"/>
      <c r="V85" s="23"/>
      <c r="X85" s="23"/>
      <c r="Y85" s="23"/>
      <c r="AA85" s="23"/>
      <c r="AB85" s="23">
        <f t="shared" si="7"/>
        <v>-1.2633951246857515</v>
      </c>
    </row>
    <row r="86" spans="1:32">
      <c r="A86" t="s">
        <v>9166</v>
      </c>
      <c r="B86" s="22">
        <v>5.5600000000000001E-6</v>
      </c>
      <c r="C86">
        <v>2</v>
      </c>
      <c r="D86">
        <v>0</v>
      </c>
      <c r="E86">
        <v>7</v>
      </c>
      <c r="F86">
        <v>4.33</v>
      </c>
      <c r="G86" t="s">
        <v>9168</v>
      </c>
      <c r="H86" t="s">
        <v>9169</v>
      </c>
      <c r="I86" t="s">
        <v>9170</v>
      </c>
      <c r="J86" t="s">
        <v>9171</v>
      </c>
      <c r="K86" t="s">
        <v>9172</v>
      </c>
      <c r="L86" t="s">
        <v>9173</v>
      </c>
      <c r="N86" t="s">
        <v>11444</v>
      </c>
      <c r="O86" s="28">
        <f t="shared" si="5"/>
        <v>5.2549252084179425</v>
      </c>
      <c r="R86" s="23"/>
      <c r="S86" s="23">
        <f t="shared" si="6"/>
        <v>2.165</v>
      </c>
      <c r="T86" t="s">
        <v>1330</v>
      </c>
      <c r="U86" s="23"/>
      <c r="V86" s="23" t="str">
        <f>CONCATENATE(F86," / ",D86)</f>
        <v>4.33 / 0</v>
      </c>
      <c r="X86" s="23">
        <f>(E86/F86)</f>
        <v>1.6166281755196306</v>
      </c>
      <c r="Y86" s="23"/>
      <c r="AA86" s="23"/>
      <c r="AB86" s="23">
        <f t="shared" si="7"/>
        <v>-1.1143670249520001</v>
      </c>
      <c r="AE86" s="23">
        <f>LOG(X86,2)</f>
        <v>0.69298789710560393</v>
      </c>
      <c r="AF86" s="23"/>
    </row>
    <row r="87" spans="1:32">
      <c r="A87" t="s">
        <v>1769</v>
      </c>
      <c r="B87" s="22">
        <v>5.84E-6</v>
      </c>
      <c r="C87">
        <v>87.67</v>
      </c>
      <c r="D87">
        <v>116.67</v>
      </c>
      <c r="E87">
        <v>115.67</v>
      </c>
      <c r="F87">
        <v>135.66999999999999</v>
      </c>
      <c r="G87" t="s">
        <v>1771</v>
      </c>
      <c r="H87" t="s">
        <v>1772</v>
      </c>
      <c r="I87" t="s">
        <v>1773</v>
      </c>
      <c r="J87" t="s">
        <v>1774</v>
      </c>
      <c r="K87" t="s">
        <v>1775</v>
      </c>
      <c r="L87" t="s">
        <v>1776</v>
      </c>
      <c r="N87" t="s">
        <v>11444</v>
      </c>
      <c r="O87" s="28">
        <f t="shared" si="5"/>
        <v>5.2335871528876003</v>
      </c>
      <c r="R87" s="23"/>
      <c r="S87" s="23">
        <f t="shared" si="6"/>
        <v>1.5475076993270216</v>
      </c>
      <c r="U87" s="23"/>
      <c r="V87" s="23"/>
      <c r="X87" s="23"/>
      <c r="Y87" s="23"/>
      <c r="AA87" s="23"/>
      <c r="AB87" s="23">
        <f t="shared" si="7"/>
        <v>-0.62994658730918773</v>
      </c>
    </row>
    <row r="88" spans="1:32">
      <c r="A88" t="s">
        <v>3397</v>
      </c>
      <c r="B88" s="22">
        <v>6.0399999999999998E-6</v>
      </c>
      <c r="C88">
        <v>13</v>
      </c>
      <c r="D88">
        <v>25.67</v>
      </c>
      <c r="E88">
        <v>31.67</v>
      </c>
      <c r="F88">
        <v>32.33</v>
      </c>
      <c r="G88" t="s">
        <v>3399</v>
      </c>
      <c r="H88" t="s">
        <v>3400</v>
      </c>
      <c r="I88" t="s">
        <v>3401</v>
      </c>
      <c r="J88" t="s">
        <v>3402</v>
      </c>
      <c r="K88" t="s">
        <v>3403</v>
      </c>
      <c r="L88" t="s">
        <v>3404</v>
      </c>
      <c r="N88" t="s">
        <v>11444</v>
      </c>
      <c r="O88" s="28">
        <f t="shared" si="5"/>
        <v>5.2189630613788678</v>
      </c>
      <c r="R88" s="23"/>
      <c r="S88" s="23">
        <f t="shared" si="6"/>
        <v>2.4869230769230768</v>
      </c>
      <c r="U88" s="23"/>
      <c r="V88" s="23"/>
      <c r="X88" s="23"/>
      <c r="Y88" s="23"/>
      <c r="AA88" s="23"/>
      <c r="AB88" s="23">
        <f t="shared" si="7"/>
        <v>-1.3143618842102684</v>
      </c>
    </row>
    <row r="89" spans="1:32">
      <c r="A89" t="s">
        <v>3775</v>
      </c>
      <c r="B89" s="22">
        <v>6.1E-6</v>
      </c>
      <c r="C89">
        <v>0</v>
      </c>
      <c r="D89">
        <v>2</v>
      </c>
      <c r="E89">
        <v>2</v>
      </c>
      <c r="F89">
        <v>7</v>
      </c>
      <c r="G89" t="s">
        <v>3777</v>
      </c>
      <c r="H89" t="s">
        <v>3778</v>
      </c>
      <c r="I89" t="s">
        <v>3779</v>
      </c>
      <c r="J89" t="s">
        <v>3780</v>
      </c>
      <c r="K89" t="s">
        <v>3781</v>
      </c>
      <c r="L89" t="s">
        <v>3782</v>
      </c>
      <c r="N89" t="s">
        <v>11444</v>
      </c>
      <c r="O89" s="28">
        <f t="shared" si="5"/>
        <v>5.2146701649892329</v>
      </c>
      <c r="Q89" t="s">
        <v>1330</v>
      </c>
      <c r="R89" s="23"/>
      <c r="S89" s="23" t="str">
        <f>CONCATENATE(F89," / ",C89)</f>
        <v>7 / 0</v>
      </c>
      <c r="U89" s="23"/>
      <c r="V89" s="23">
        <f>(F89/D89)</f>
        <v>3.5</v>
      </c>
      <c r="X89" s="23"/>
      <c r="Y89" s="23">
        <f>(F89/E89)</f>
        <v>3.5</v>
      </c>
      <c r="AC89" s="23"/>
      <c r="AD89" s="23">
        <f>-LOG(V89,2)</f>
        <v>-1.8073549220576042</v>
      </c>
      <c r="AE89" s="23"/>
      <c r="AF89" s="23">
        <f>-LOG(Y89,2)</f>
        <v>-1.8073549220576042</v>
      </c>
    </row>
    <row r="90" spans="1:32">
      <c r="A90" t="s">
        <v>5488</v>
      </c>
      <c r="B90" s="22">
        <v>6.1399999999999997E-6</v>
      </c>
      <c r="C90">
        <v>31.67</v>
      </c>
      <c r="D90">
        <v>53</v>
      </c>
      <c r="E90">
        <v>49.67</v>
      </c>
      <c r="F90">
        <v>62</v>
      </c>
      <c r="G90" t="s">
        <v>5490</v>
      </c>
      <c r="H90" t="s">
        <v>5491</v>
      </c>
      <c r="I90" t="s">
        <v>5492</v>
      </c>
      <c r="J90" t="s">
        <v>5493</v>
      </c>
      <c r="K90" t="s">
        <v>5494</v>
      </c>
      <c r="L90" t="s">
        <v>5495</v>
      </c>
      <c r="N90" t="s">
        <v>11444</v>
      </c>
      <c r="O90" s="28">
        <f t="shared" si="5"/>
        <v>5.2118316288588327</v>
      </c>
      <c r="R90" s="23"/>
      <c r="S90" s="23">
        <f>(F90/C90)</f>
        <v>1.9576886643511209</v>
      </c>
      <c r="U90" s="23"/>
      <c r="V90" s="23"/>
      <c r="X90" s="23"/>
      <c r="Y90" s="23"/>
      <c r="AA90" s="23"/>
      <c r="AB90" s="23">
        <f>-LOG(S90,2)</f>
        <v>-0.96915134813340986</v>
      </c>
    </row>
    <row r="91" spans="1:32">
      <c r="A91" t="s">
        <v>2792</v>
      </c>
      <c r="B91" s="22">
        <v>6.2899999999999999E-6</v>
      </c>
      <c r="C91">
        <v>10.33</v>
      </c>
      <c r="D91">
        <v>24</v>
      </c>
      <c r="E91">
        <v>18.670000000000002</v>
      </c>
      <c r="F91">
        <v>29.67</v>
      </c>
      <c r="G91" t="s">
        <v>2794</v>
      </c>
      <c r="H91" t="s">
        <v>2795</v>
      </c>
      <c r="I91" t="s">
        <v>2796</v>
      </c>
      <c r="J91" t="s">
        <v>2797</v>
      </c>
      <c r="K91" t="s">
        <v>2798</v>
      </c>
      <c r="L91" t="s">
        <v>2799</v>
      </c>
      <c r="M91" t="s">
        <v>2800</v>
      </c>
      <c r="N91" t="s">
        <v>11444</v>
      </c>
      <c r="O91" s="28">
        <f t="shared" si="5"/>
        <v>5.2013493545547309</v>
      </c>
      <c r="R91" s="23"/>
      <c r="S91" s="23">
        <f>(F91/C91)</f>
        <v>2.8722168441432721</v>
      </c>
      <c r="U91" s="23"/>
      <c r="V91" s="23"/>
      <c r="X91" s="23"/>
      <c r="Y91" s="23">
        <f>(F91/E91)</f>
        <v>1.5891805034815212</v>
      </c>
      <c r="AA91" s="23"/>
      <c r="AB91" s="23">
        <f>-LOG(S91,2)</f>
        <v>-1.5221646726152076</v>
      </c>
      <c r="AE91" s="23"/>
      <c r="AF91" s="23">
        <f>-LOG(Y91,2)</f>
        <v>-0.66828299925406509</v>
      </c>
    </row>
    <row r="92" spans="1:32">
      <c r="A92" t="s">
        <v>5882</v>
      </c>
      <c r="B92" s="22">
        <v>6.4999999999999996E-6</v>
      </c>
      <c r="C92">
        <v>4.67</v>
      </c>
      <c r="D92">
        <v>9</v>
      </c>
      <c r="E92">
        <v>18</v>
      </c>
      <c r="F92">
        <v>16</v>
      </c>
      <c r="G92" t="s">
        <v>5884</v>
      </c>
      <c r="H92" t="s">
        <v>5885</v>
      </c>
      <c r="I92" t="s">
        <v>5886</v>
      </c>
      <c r="J92" t="s">
        <v>5887</v>
      </c>
      <c r="K92" t="s">
        <v>5888</v>
      </c>
      <c r="L92" t="s">
        <v>5889</v>
      </c>
      <c r="N92" t="s">
        <v>11444</v>
      </c>
      <c r="O92" s="28">
        <f t="shared" si="5"/>
        <v>5.1870866433571443</v>
      </c>
      <c r="R92" s="23"/>
      <c r="S92" s="23">
        <f>(F92/C92)</f>
        <v>3.4261241970021414</v>
      </c>
      <c r="U92" s="23"/>
      <c r="V92" s="23">
        <f>(F92/D92)</f>
        <v>1.7777777777777777</v>
      </c>
      <c r="X92" s="23"/>
      <c r="Y92" s="23"/>
      <c r="AA92" s="23"/>
      <c r="AB92" s="23">
        <f>-LOG(S92,2)</f>
        <v>-1.7765774500650628</v>
      </c>
      <c r="AC92" s="23"/>
      <c r="AD92" s="23">
        <f>-LOG(V92,2)</f>
        <v>-0.83007499855768763</v>
      </c>
    </row>
    <row r="93" spans="1:32">
      <c r="A93" t="s">
        <v>3958</v>
      </c>
      <c r="B93" s="22">
        <v>6.5899999999999996E-6</v>
      </c>
      <c r="C93">
        <v>0.33</v>
      </c>
      <c r="D93">
        <v>8</v>
      </c>
      <c r="E93">
        <v>5.67</v>
      </c>
      <c r="F93">
        <v>8</v>
      </c>
      <c r="G93" t="s">
        <v>3960</v>
      </c>
      <c r="H93" t="s">
        <v>3961</v>
      </c>
      <c r="I93" t="s">
        <v>3962</v>
      </c>
      <c r="J93" t="s">
        <v>3963</v>
      </c>
      <c r="K93" t="s">
        <v>3964</v>
      </c>
      <c r="L93" t="s">
        <v>3965</v>
      </c>
      <c r="N93" t="s">
        <v>11444</v>
      </c>
      <c r="O93" s="28">
        <f t="shared" si="5"/>
        <v>5.1811145854059903</v>
      </c>
      <c r="R93" s="23"/>
      <c r="S93" s="23">
        <f>(F93/C93)</f>
        <v>24.242424242424242</v>
      </c>
      <c r="U93" s="23"/>
      <c r="V93" s="23"/>
      <c r="X93" s="23"/>
      <c r="Y93" s="23"/>
      <c r="AA93" s="23"/>
      <c r="AB93" s="23">
        <f>-LOG(S93,2)</f>
        <v>-4.599462070416271</v>
      </c>
    </row>
    <row r="94" spans="1:32">
      <c r="A94" t="s">
        <v>9174</v>
      </c>
      <c r="B94" s="22">
        <v>7.1799999999999999E-6</v>
      </c>
      <c r="C94">
        <v>0.67</v>
      </c>
      <c r="D94">
        <v>7</v>
      </c>
      <c r="E94">
        <v>0.33</v>
      </c>
      <c r="F94">
        <v>3.33</v>
      </c>
      <c r="G94" t="s">
        <v>9176</v>
      </c>
      <c r="H94" t="s">
        <v>9177</v>
      </c>
      <c r="I94" t="s">
        <v>9178</v>
      </c>
      <c r="J94" t="s">
        <v>9179</v>
      </c>
      <c r="K94" t="s">
        <v>9180</v>
      </c>
      <c r="L94" t="s">
        <v>9181</v>
      </c>
      <c r="N94" t="s">
        <v>11444</v>
      </c>
      <c r="O94" s="28">
        <f t="shared" si="5"/>
        <v>5.1438755557576998</v>
      </c>
      <c r="R94" s="23"/>
      <c r="S94" s="23">
        <f>(F94/C94)</f>
        <v>4.9701492537313428</v>
      </c>
      <c r="U94" s="23">
        <f>(D94/F94)</f>
        <v>2.1021021021021022</v>
      </c>
      <c r="V94" s="23"/>
      <c r="X94" s="23"/>
      <c r="Y94" s="23">
        <f>(F94/E94)</f>
        <v>10.09090909090909</v>
      </c>
      <c r="AA94" s="23"/>
      <c r="AB94" s="23">
        <f>-LOG(S94,2)</f>
        <v>-2.3132891766134898</v>
      </c>
      <c r="AC94" s="23">
        <f>LOG(U94,2)</f>
        <v>1.0718327447610667</v>
      </c>
      <c r="AD94" s="23"/>
      <c r="AE94" s="23"/>
      <c r="AF94" s="23">
        <f>-LOG(Y94,2)</f>
        <v>-3.3349842477128089</v>
      </c>
    </row>
    <row r="95" spans="1:32">
      <c r="A95" t="s">
        <v>3451</v>
      </c>
      <c r="B95" s="22">
        <v>7.6799999999999993E-6</v>
      </c>
      <c r="C95">
        <v>4.67</v>
      </c>
      <c r="D95">
        <v>0</v>
      </c>
      <c r="E95">
        <v>0</v>
      </c>
      <c r="F95">
        <v>2</v>
      </c>
      <c r="G95" t="s">
        <v>3453</v>
      </c>
      <c r="H95" t="s">
        <v>3454</v>
      </c>
      <c r="I95" t="s">
        <v>3455</v>
      </c>
      <c r="J95" t="s">
        <v>3456</v>
      </c>
      <c r="K95" t="s">
        <v>3457</v>
      </c>
      <c r="L95" t="s">
        <v>3458</v>
      </c>
      <c r="N95" t="s">
        <v>11444</v>
      </c>
      <c r="O95" s="28">
        <f t="shared" si="5"/>
        <v>5.1146387799684883</v>
      </c>
      <c r="R95" s="23">
        <f>(C95/F95)</f>
        <v>2.335</v>
      </c>
      <c r="S95" s="23"/>
      <c r="T95" t="s">
        <v>1330</v>
      </c>
      <c r="U95" s="23"/>
      <c r="V95" s="23" t="str">
        <f>CONCATENATE(F95," / ",D95)</f>
        <v>2 / 0</v>
      </c>
      <c r="W95" t="s">
        <v>1330</v>
      </c>
      <c r="X95" s="23"/>
      <c r="Y95" s="23" t="str">
        <f>CONCATENATE(F95," / ",E95)</f>
        <v>2 / 0</v>
      </c>
      <c r="AA95" s="23">
        <f>LOG(R95,2)</f>
        <v>1.2234225499349372</v>
      </c>
      <c r="AB95" s="23"/>
    </row>
    <row r="96" spans="1:32">
      <c r="A96" t="s">
        <v>2579</v>
      </c>
      <c r="B96" s="22">
        <v>8.7099999999999996E-6</v>
      </c>
      <c r="C96">
        <v>10</v>
      </c>
      <c r="D96">
        <v>23.67</v>
      </c>
      <c r="E96">
        <v>8.33</v>
      </c>
      <c r="F96">
        <v>18</v>
      </c>
      <c r="G96" t="s">
        <v>2581</v>
      </c>
      <c r="H96" t="s">
        <v>2582</v>
      </c>
      <c r="I96" t="s">
        <v>2583</v>
      </c>
      <c r="J96" t="s">
        <v>2584</v>
      </c>
      <c r="K96" t="s">
        <v>2585</v>
      </c>
      <c r="L96" t="s">
        <v>2586</v>
      </c>
      <c r="N96" t="s">
        <v>11444</v>
      </c>
      <c r="O96" s="28">
        <f t="shared" si="5"/>
        <v>5.0599818449923371</v>
      </c>
      <c r="R96" s="23"/>
      <c r="S96" s="23">
        <f>(F96/C96)</f>
        <v>1.8</v>
      </c>
      <c r="U96" s="23"/>
      <c r="V96" s="23"/>
      <c r="X96" s="23"/>
      <c r="Y96" s="23">
        <f>(F96/E96)</f>
        <v>2.1608643457382954</v>
      </c>
      <c r="AA96" s="23"/>
      <c r="AB96" s="23">
        <f>-LOG(S96,2)</f>
        <v>-0.84799690655495008</v>
      </c>
      <c r="AE96" s="23"/>
      <c r="AF96" s="23">
        <f>-LOG(Y96,2)</f>
        <v>-1.1116085058514895</v>
      </c>
    </row>
    <row r="97" spans="1:32">
      <c r="A97" t="s">
        <v>7055</v>
      </c>
      <c r="B97" s="22">
        <v>8.7099999999999996E-6</v>
      </c>
      <c r="C97">
        <v>63</v>
      </c>
      <c r="D97">
        <v>90.33</v>
      </c>
      <c r="E97">
        <v>101.33</v>
      </c>
      <c r="F97">
        <v>94</v>
      </c>
      <c r="G97" t="s">
        <v>7057</v>
      </c>
      <c r="H97" t="s">
        <v>7058</v>
      </c>
      <c r="I97" t="s">
        <v>7059</v>
      </c>
      <c r="J97" t="s">
        <v>7060</v>
      </c>
      <c r="K97" t="s">
        <v>7061</v>
      </c>
      <c r="L97" t="s">
        <v>7062</v>
      </c>
      <c r="M97" t="s">
        <v>7063</v>
      </c>
      <c r="N97" t="s">
        <v>11444</v>
      </c>
      <c r="O97" s="28">
        <f t="shared" si="5"/>
        <v>5.0599818449923371</v>
      </c>
      <c r="R97" s="23"/>
      <c r="S97" s="23"/>
      <c r="U97" s="23"/>
      <c r="V97" s="23"/>
      <c r="X97" s="23"/>
      <c r="Y97" s="23"/>
    </row>
    <row r="98" spans="1:32">
      <c r="A98" t="s">
        <v>5335</v>
      </c>
      <c r="B98" s="22">
        <v>8.9199999999999993E-6</v>
      </c>
      <c r="C98">
        <v>41.33</v>
      </c>
      <c r="D98">
        <v>54</v>
      </c>
      <c r="E98">
        <v>65.33</v>
      </c>
      <c r="F98">
        <v>73.33</v>
      </c>
      <c r="G98" t="s">
        <v>5337</v>
      </c>
      <c r="H98" t="s">
        <v>5338</v>
      </c>
      <c r="I98" t="s">
        <v>5339</v>
      </c>
      <c r="J98" t="s">
        <v>5340</v>
      </c>
      <c r="K98" t="s">
        <v>5341</v>
      </c>
      <c r="L98" t="s">
        <v>5342</v>
      </c>
      <c r="N98" t="s">
        <v>11444</v>
      </c>
      <c r="O98" s="28">
        <f t="shared" si="5"/>
        <v>5.0496351456238768</v>
      </c>
      <c r="R98" s="23"/>
      <c r="S98" s="23">
        <f>(F98/C98)</f>
        <v>1.7742559883861602</v>
      </c>
      <c r="U98" s="23"/>
      <c r="V98" s="23"/>
      <c r="X98" s="23"/>
      <c r="Y98" s="23"/>
      <c r="AA98" s="23"/>
      <c r="AB98" s="23">
        <f>-LOG(S98,2)</f>
        <v>-0.82721417566594224</v>
      </c>
    </row>
    <row r="99" spans="1:32">
      <c r="A99" t="s">
        <v>5407</v>
      </c>
      <c r="B99" s="22">
        <v>9.3200000000000006E-6</v>
      </c>
      <c r="C99">
        <v>8.67</v>
      </c>
      <c r="D99">
        <v>12.33</v>
      </c>
      <c r="E99">
        <v>25.33</v>
      </c>
      <c r="F99">
        <v>19.329999999999998</v>
      </c>
      <c r="G99" t="s">
        <v>5409</v>
      </c>
      <c r="H99" t="s">
        <v>5410</v>
      </c>
      <c r="I99" t="s">
        <v>5411</v>
      </c>
      <c r="J99" t="s">
        <v>5412</v>
      </c>
      <c r="K99" t="s">
        <v>5413</v>
      </c>
      <c r="L99" t="s">
        <v>5414</v>
      </c>
      <c r="M99" t="s">
        <v>5415</v>
      </c>
      <c r="N99" t="s">
        <v>11444</v>
      </c>
      <c r="O99" s="28">
        <f t="shared" si="5"/>
        <v>5.0305840876460186</v>
      </c>
      <c r="R99" s="23"/>
      <c r="S99" s="23">
        <f>(F99/C99)</f>
        <v>2.2295271049596308</v>
      </c>
      <c r="U99" s="23"/>
      <c r="V99" s="23">
        <f>(F99/D99)</f>
        <v>1.56772100567721</v>
      </c>
      <c r="X99" s="23"/>
      <c r="Y99" s="23"/>
      <c r="AA99" s="23"/>
      <c r="AB99" s="23">
        <f>-LOG(S99,2)</f>
        <v>-1.1567377389894007</v>
      </c>
      <c r="AC99" s="23"/>
      <c r="AD99" s="23">
        <f>-LOG(V99,2)</f>
        <v>-0.64866883780839657</v>
      </c>
    </row>
    <row r="100" spans="1:32">
      <c r="A100" t="s">
        <v>9182</v>
      </c>
      <c r="B100" s="22">
        <v>9.3999999999999998E-6</v>
      </c>
      <c r="C100">
        <v>3.67</v>
      </c>
      <c r="D100">
        <v>0</v>
      </c>
      <c r="E100">
        <v>0</v>
      </c>
      <c r="F100">
        <v>0</v>
      </c>
      <c r="G100" t="s">
        <v>9184</v>
      </c>
      <c r="H100" t="s">
        <v>9185</v>
      </c>
      <c r="I100" t="s">
        <v>9186</v>
      </c>
      <c r="J100" t="s">
        <v>9187</v>
      </c>
      <c r="K100" t="s">
        <v>9188</v>
      </c>
      <c r="L100" t="s">
        <v>9189</v>
      </c>
      <c r="N100" t="s">
        <v>11444</v>
      </c>
      <c r="O100" s="28">
        <f t="shared" si="5"/>
        <v>5.0268721464003017</v>
      </c>
      <c r="Q100" t="s">
        <v>1330</v>
      </c>
      <c r="R100" s="23" t="str">
        <f>CONCATENATE(C100," / ", F100)</f>
        <v>3.67 / 0</v>
      </c>
      <c r="S100" s="23"/>
      <c r="U100" s="23"/>
      <c r="V100" s="23"/>
      <c r="X100" s="23"/>
      <c r="Y100" s="23"/>
    </row>
    <row r="101" spans="1:32">
      <c r="A101" t="s">
        <v>6284</v>
      </c>
      <c r="B101" s="22">
        <v>9.4700000000000008E-6</v>
      </c>
      <c r="C101">
        <v>0.67</v>
      </c>
      <c r="D101">
        <v>2</v>
      </c>
      <c r="E101">
        <v>9</v>
      </c>
      <c r="F101">
        <v>3.33</v>
      </c>
      <c r="G101" t="s">
        <v>6286</v>
      </c>
      <c r="H101" t="s">
        <v>6287</v>
      </c>
      <c r="I101" t="s">
        <v>6288</v>
      </c>
      <c r="J101" t="s">
        <v>6289</v>
      </c>
      <c r="K101" t="s">
        <v>6290</v>
      </c>
      <c r="L101" t="s">
        <v>6291</v>
      </c>
      <c r="N101" t="s">
        <v>11444</v>
      </c>
      <c r="O101" s="28">
        <f t="shared" si="5"/>
        <v>5.023650020996727</v>
      </c>
      <c r="R101" s="23"/>
      <c r="S101" s="23">
        <f>(F101/C101)</f>
        <v>4.9701492537313428</v>
      </c>
      <c r="U101" s="23"/>
      <c r="V101" s="23">
        <f>(F101/D101)</f>
        <v>1.665</v>
      </c>
      <c r="X101" s="23">
        <f>(E101/F101)</f>
        <v>2.7027027027027026</v>
      </c>
      <c r="Y101" s="23"/>
      <c r="AA101" s="23"/>
      <c r="AB101" s="23">
        <f>-LOG(S101,2)</f>
        <v>-2.3132891766134898</v>
      </c>
      <c r="AC101" s="23"/>
      <c r="AD101" s="23">
        <f>-LOG(V101,2)</f>
        <v>-0.73552217729653746</v>
      </c>
      <c r="AE101" s="23">
        <f>LOG(X101,2)</f>
        <v>1.4344028241457749</v>
      </c>
      <c r="AF101" s="23"/>
    </row>
    <row r="102" spans="1:32">
      <c r="A102" t="s">
        <v>5997</v>
      </c>
      <c r="B102" s="22">
        <v>1.11E-5</v>
      </c>
      <c r="C102">
        <v>10</v>
      </c>
      <c r="D102">
        <v>23</v>
      </c>
      <c r="E102">
        <v>16.329999999999998</v>
      </c>
      <c r="F102">
        <v>28</v>
      </c>
      <c r="G102" t="s">
        <v>5999</v>
      </c>
      <c r="H102" t="s">
        <v>6000</v>
      </c>
      <c r="I102" t="s">
        <v>6001</v>
      </c>
      <c r="J102" t="s">
        <v>6002</v>
      </c>
      <c r="K102" t="s">
        <v>6003</v>
      </c>
      <c r="L102" t="s">
        <v>6004</v>
      </c>
      <c r="N102" t="s">
        <v>11444</v>
      </c>
      <c r="O102" s="28">
        <f t="shared" si="5"/>
        <v>4.9546770212133424</v>
      </c>
      <c r="R102" s="23"/>
      <c r="S102" s="23">
        <f>(F102/C102)</f>
        <v>2.8</v>
      </c>
      <c r="U102" s="23"/>
      <c r="V102" s="23"/>
      <c r="X102" s="23"/>
      <c r="Y102" s="23">
        <f>(F102/E102)</f>
        <v>1.7146356399265157</v>
      </c>
      <c r="AA102" s="23"/>
      <c r="AB102" s="23">
        <f>-LOG(S102,2)</f>
        <v>-1.4854268271702415</v>
      </c>
      <c r="AE102" s="23"/>
      <c r="AF102" s="23">
        <f>-LOG(Y102,2)</f>
        <v>-0.77790203627063403</v>
      </c>
    </row>
    <row r="103" spans="1:32">
      <c r="A103" t="s">
        <v>2277</v>
      </c>
      <c r="B103" s="22">
        <v>1.27E-5</v>
      </c>
      <c r="C103">
        <v>0</v>
      </c>
      <c r="D103">
        <v>5</v>
      </c>
      <c r="E103">
        <v>5.67</v>
      </c>
      <c r="F103">
        <v>6.33</v>
      </c>
      <c r="G103" t="s">
        <v>2279</v>
      </c>
      <c r="H103" t="s">
        <v>2280</v>
      </c>
      <c r="I103" t="s">
        <v>2281</v>
      </c>
      <c r="J103" t="s">
        <v>2282</v>
      </c>
      <c r="K103" t="s">
        <v>2283</v>
      </c>
      <c r="L103" t="s">
        <v>2284</v>
      </c>
      <c r="N103" t="s">
        <v>11444</v>
      </c>
      <c r="O103" s="28">
        <f t="shared" si="5"/>
        <v>4.8961962790440428</v>
      </c>
      <c r="Q103" t="s">
        <v>1330</v>
      </c>
      <c r="R103" s="23"/>
      <c r="S103" s="23" t="str">
        <f>CONCATENATE(F103," / ",C103)</f>
        <v>6.33 / 0</v>
      </c>
      <c r="U103" s="23"/>
      <c r="V103" s="23"/>
      <c r="X103" s="23"/>
      <c r="Y103" s="23"/>
    </row>
    <row r="104" spans="1:32">
      <c r="A104" t="s">
        <v>9190</v>
      </c>
      <c r="B104" s="22">
        <v>1.34E-5</v>
      </c>
      <c r="C104">
        <v>0.67</v>
      </c>
      <c r="D104">
        <v>0</v>
      </c>
      <c r="E104">
        <v>5.67</v>
      </c>
      <c r="F104">
        <v>3</v>
      </c>
      <c r="G104" t="s">
        <v>9192</v>
      </c>
      <c r="H104" t="s">
        <v>9193</v>
      </c>
      <c r="I104" t="s">
        <v>9194</v>
      </c>
      <c r="J104" t="s">
        <v>9195</v>
      </c>
      <c r="K104" t="s">
        <v>9196</v>
      </c>
      <c r="L104" t="s">
        <v>9197</v>
      </c>
      <c r="N104" t="s">
        <v>11444</v>
      </c>
      <c r="O104" s="28">
        <f t="shared" si="5"/>
        <v>4.8728952016351927</v>
      </c>
      <c r="R104" s="23"/>
      <c r="S104" s="23">
        <f>(F104/C104)</f>
        <v>4.4776119402985071</v>
      </c>
      <c r="T104" t="s">
        <v>1330</v>
      </c>
      <c r="U104" s="23"/>
      <c r="V104" s="23" t="str">
        <f>CONCATENATE(F104," / ",D104)</f>
        <v>3 / 0</v>
      </c>
      <c r="X104" s="23">
        <f>(E104/F104)</f>
        <v>1.89</v>
      </c>
      <c r="Y104" s="23"/>
      <c r="AA104" s="23"/>
      <c r="AB104" s="23">
        <f>-LOG(S104,2)</f>
        <v>-2.1627295000381084</v>
      </c>
      <c r="AE104" s="23">
        <f>LOG(X104,2)</f>
        <v>0.91838623444634793</v>
      </c>
      <c r="AF104" s="23"/>
    </row>
    <row r="105" spans="1:32">
      <c r="A105" t="s">
        <v>5114</v>
      </c>
      <c r="B105" s="22">
        <v>1.34E-5</v>
      </c>
      <c r="C105">
        <v>16</v>
      </c>
      <c r="D105">
        <v>31.67</v>
      </c>
      <c r="E105">
        <v>17.329999999999998</v>
      </c>
      <c r="F105">
        <v>32.33</v>
      </c>
      <c r="G105" t="s">
        <v>5116</v>
      </c>
      <c r="H105" t="s">
        <v>5117</v>
      </c>
      <c r="I105" t="s">
        <v>5118</v>
      </c>
      <c r="J105" t="s">
        <v>5119</v>
      </c>
      <c r="K105" t="s">
        <v>5120</v>
      </c>
      <c r="L105" t="s">
        <v>5121</v>
      </c>
      <c r="N105" t="s">
        <v>11444</v>
      </c>
      <c r="O105" s="28">
        <f t="shared" si="5"/>
        <v>4.8728952016351927</v>
      </c>
      <c r="R105" s="23"/>
      <c r="S105" s="23">
        <f>(F105/C105)</f>
        <v>2.0206249999999999</v>
      </c>
      <c r="U105" s="23"/>
      <c r="V105" s="23"/>
      <c r="X105" s="23"/>
      <c r="Y105" s="23">
        <f>(F105/E105)</f>
        <v>1.8655510675129834</v>
      </c>
      <c r="AA105" s="23"/>
      <c r="AB105" s="23">
        <f>-LOG(S105,2)</f>
        <v>-1.0148016023513606</v>
      </c>
      <c r="AE105" s="23"/>
      <c r="AF105" s="23">
        <f>-LOG(Y105,2)</f>
        <v>-0.89960185296591599</v>
      </c>
    </row>
    <row r="106" spans="1:32">
      <c r="A106" t="s">
        <v>8742</v>
      </c>
      <c r="B106" s="22">
        <v>1.34E-5</v>
      </c>
      <c r="C106">
        <v>4</v>
      </c>
      <c r="D106">
        <v>12</v>
      </c>
      <c r="E106">
        <v>1.67</v>
      </c>
      <c r="F106">
        <v>5</v>
      </c>
      <c r="G106" t="s">
        <v>8744</v>
      </c>
      <c r="H106" t="s">
        <v>8745</v>
      </c>
      <c r="I106" t="s">
        <v>8746</v>
      </c>
      <c r="J106" t="s">
        <v>8747</v>
      </c>
      <c r="K106" t="s">
        <v>8748</v>
      </c>
      <c r="L106" t="s">
        <v>8749</v>
      </c>
      <c r="N106" t="s">
        <v>11444</v>
      </c>
      <c r="O106" s="28">
        <f t="shared" si="5"/>
        <v>4.8728952016351927</v>
      </c>
      <c r="R106" s="23"/>
      <c r="S106" s="23"/>
      <c r="U106" s="23">
        <f>(D106/F106)</f>
        <v>2.4</v>
      </c>
      <c r="V106" s="23"/>
      <c r="X106" s="23"/>
      <c r="Y106" s="23">
        <f>(F106/E106)</f>
        <v>2.9940119760479043</v>
      </c>
      <c r="AC106" s="23">
        <f>LOG(U106,2)</f>
        <v>1.2630344058337937</v>
      </c>
      <c r="AD106" s="23"/>
      <c r="AE106" s="23"/>
      <c r="AF106" s="23">
        <f>-LOG(Y106,2)</f>
        <v>-1.5820799921880349</v>
      </c>
    </row>
    <row r="107" spans="1:32">
      <c r="A107" t="s">
        <v>6461</v>
      </c>
      <c r="B107" s="22">
        <v>1.36E-5</v>
      </c>
      <c r="C107">
        <v>5.33</v>
      </c>
      <c r="D107">
        <v>15</v>
      </c>
      <c r="E107">
        <v>18.670000000000002</v>
      </c>
      <c r="F107">
        <v>18.670000000000002</v>
      </c>
      <c r="G107" t="s">
        <v>6463</v>
      </c>
      <c r="H107" t="s">
        <v>6464</v>
      </c>
      <c r="I107" t="s">
        <v>6465</v>
      </c>
      <c r="J107" t="s">
        <v>6466</v>
      </c>
      <c r="K107" t="s">
        <v>6467</v>
      </c>
      <c r="L107" t="s">
        <v>6468</v>
      </c>
      <c r="N107" t="s">
        <v>11444</v>
      </c>
      <c r="O107" s="28">
        <f t="shared" si="5"/>
        <v>4.8664610916297821</v>
      </c>
      <c r="R107" s="23"/>
      <c r="S107" s="23">
        <f>(F107/C107)</f>
        <v>3.5028142589118203</v>
      </c>
      <c r="U107" s="23"/>
      <c r="V107" s="23"/>
      <c r="X107" s="23"/>
      <c r="Y107" s="23"/>
      <c r="AA107" s="23"/>
      <c r="AB107" s="23">
        <f>-LOG(S107,2)</f>
        <v>-1.8085144894670264</v>
      </c>
    </row>
    <row r="108" spans="1:32">
      <c r="A108" t="s">
        <v>4795</v>
      </c>
      <c r="B108" s="22">
        <v>1.4600000000000001E-5</v>
      </c>
      <c r="C108">
        <v>5</v>
      </c>
      <c r="D108">
        <v>10</v>
      </c>
      <c r="E108">
        <v>19.670000000000002</v>
      </c>
      <c r="F108">
        <v>10</v>
      </c>
      <c r="G108" t="s">
        <v>4797</v>
      </c>
      <c r="H108" t="s">
        <v>4798</v>
      </c>
      <c r="I108" t="s">
        <v>4799</v>
      </c>
      <c r="J108" t="s">
        <v>4800</v>
      </c>
      <c r="K108" t="s">
        <v>4801</v>
      </c>
      <c r="L108" t="s">
        <v>4802</v>
      </c>
      <c r="N108" t="s">
        <v>11444</v>
      </c>
      <c r="O108" s="28">
        <f t="shared" si="5"/>
        <v>4.8356471442155629</v>
      </c>
      <c r="R108" s="23"/>
      <c r="S108" s="23">
        <f>(F108/C108)</f>
        <v>2</v>
      </c>
      <c r="U108" s="23"/>
      <c r="V108" s="23"/>
      <c r="X108" s="23">
        <f>(E108/F108)</f>
        <v>1.9670000000000001</v>
      </c>
      <c r="Y108" s="23"/>
      <c r="AA108" s="23"/>
      <c r="AB108" s="23">
        <f>-LOG(S108,2)</f>
        <v>-1</v>
      </c>
      <c r="AE108" s="23">
        <f>LOG(X108,2)</f>
        <v>0.97599695761644323</v>
      </c>
      <c r="AF108" s="23"/>
    </row>
    <row r="109" spans="1:32">
      <c r="A109" t="s">
        <v>7469</v>
      </c>
      <c r="B109" s="22">
        <v>1.5500000000000001E-5</v>
      </c>
      <c r="C109">
        <v>0</v>
      </c>
      <c r="D109">
        <v>3.33</v>
      </c>
      <c r="E109">
        <v>5</v>
      </c>
      <c r="F109">
        <v>6.67</v>
      </c>
      <c r="G109" t="s">
        <v>7471</v>
      </c>
      <c r="H109" t="s">
        <v>7472</v>
      </c>
      <c r="I109" t="s">
        <v>7473</v>
      </c>
      <c r="J109" t="s">
        <v>7474</v>
      </c>
      <c r="K109" t="s">
        <v>7475</v>
      </c>
      <c r="L109" t="s">
        <v>7476</v>
      </c>
      <c r="N109" t="s">
        <v>11444</v>
      </c>
      <c r="O109" s="28">
        <f t="shared" si="5"/>
        <v>4.8096683018297082</v>
      </c>
      <c r="Q109" t="s">
        <v>1330</v>
      </c>
      <c r="R109" s="23"/>
      <c r="S109" s="23" t="str">
        <f>CONCATENATE(F109," / ",C109)</f>
        <v>6.67 / 0</v>
      </c>
      <c r="U109" s="23"/>
      <c r="V109" s="23">
        <f>(F109/D109)</f>
        <v>2.0030030030030028</v>
      </c>
      <c r="X109" s="23"/>
      <c r="Y109" s="23"/>
      <c r="AC109" s="23"/>
      <c r="AD109" s="23">
        <f>-LOG(V109,2)</f>
        <v>-1.0021645841133227</v>
      </c>
    </row>
    <row r="110" spans="1:32">
      <c r="A110" t="s">
        <v>8824</v>
      </c>
      <c r="B110" s="22">
        <v>1.5500000000000001E-5</v>
      </c>
      <c r="C110">
        <v>46</v>
      </c>
      <c r="D110">
        <v>76</v>
      </c>
      <c r="E110">
        <v>75.67</v>
      </c>
      <c r="F110">
        <v>70</v>
      </c>
      <c r="G110" t="s">
        <v>8826</v>
      </c>
      <c r="H110" t="s">
        <v>8827</v>
      </c>
      <c r="I110" t="s">
        <v>8828</v>
      </c>
      <c r="J110" t="s">
        <v>8829</v>
      </c>
      <c r="K110" t="s">
        <v>8830</v>
      </c>
      <c r="L110" t="s">
        <v>8831</v>
      </c>
      <c r="N110" t="s">
        <v>11444</v>
      </c>
      <c r="O110" s="28">
        <f t="shared" si="5"/>
        <v>4.8096683018297082</v>
      </c>
      <c r="R110" s="23"/>
      <c r="S110" s="23">
        <f t="shared" ref="S110:S117" si="8">(F110/C110)</f>
        <v>1.5217391304347827</v>
      </c>
      <c r="U110" s="23"/>
      <c r="V110" s="23"/>
      <c r="X110" s="23"/>
      <c r="Y110" s="23"/>
      <c r="AA110" s="23"/>
      <c r="AB110" s="23">
        <f t="shared" ref="AB110:AB117" si="9">-LOG(S110,2)</f>
        <v>-0.60572106088795374</v>
      </c>
    </row>
    <row r="111" spans="1:32">
      <c r="A111" t="s">
        <v>7287</v>
      </c>
      <c r="B111" s="22">
        <v>1.5699999999999999E-5</v>
      </c>
      <c r="C111">
        <v>5.67</v>
      </c>
      <c r="D111">
        <v>5</v>
      </c>
      <c r="E111">
        <v>16</v>
      </c>
      <c r="F111">
        <v>14</v>
      </c>
      <c r="G111" t="s">
        <v>7289</v>
      </c>
      <c r="H111" t="s">
        <v>7290</v>
      </c>
      <c r="I111" t="s">
        <v>7291</v>
      </c>
      <c r="J111" t="s">
        <v>7292</v>
      </c>
      <c r="K111" t="s">
        <v>7293</v>
      </c>
      <c r="L111" t="s">
        <v>7294</v>
      </c>
      <c r="N111" t="s">
        <v>11444</v>
      </c>
      <c r="O111" s="28">
        <f t="shared" si="5"/>
        <v>4.804100347590766</v>
      </c>
      <c r="R111" s="23"/>
      <c r="S111" s="23">
        <f t="shared" si="8"/>
        <v>2.4691358024691357</v>
      </c>
      <c r="U111" s="23"/>
      <c r="V111" s="23">
        <f>(F111/D111)</f>
        <v>2.8</v>
      </c>
      <c r="X111" s="23"/>
      <c r="Y111" s="23"/>
      <c r="AA111" s="23"/>
      <c r="AB111" s="23">
        <f t="shared" si="9"/>
        <v>-1.3040061868900998</v>
      </c>
      <c r="AC111" s="23"/>
      <c r="AD111" s="23">
        <f>-LOG(V111,2)</f>
        <v>-1.4854268271702415</v>
      </c>
    </row>
    <row r="112" spans="1:32">
      <c r="A112" t="s">
        <v>3808</v>
      </c>
      <c r="B112" s="22">
        <v>1.6399999999999999E-5</v>
      </c>
      <c r="C112">
        <v>8.33</v>
      </c>
      <c r="D112">
        <v>19.329999999999998</v>
      </c>
      <c r="E112">
        <v>23.67</v>
      </c>
      <c r="F112">
        <v>23.67</v>
      </c>
      <c r="G112" t="s">
        <v>3810</v>
      </c>
      <c r="H112" t="s">
        <v>3811</v>
      </c>
      <c r="I112" t="s">
        <v>3812</v>
      </c>
      <c r="J112" t="s">
        <v>3813</v>
      </c>
      <c r="K112" t="s">
        <v>3814</v>
      </c>
      <c r="L112" t="s">
        <v>3815</v>
      </c>
      <c r="N112" t="s">
        <v>11444</v>
      </c>
      <c r="O112" s="28">
        <f t="shared" si="5"/>
        <v>4.785156151952302</v>
      </c>
      <c r="R112" s="23"/>
      <c r="S112" s="23">
        <f t="shared" si="8"/>
        <v>2.8415366146458587</v>
      </c>
      <c r="U112" s="23"/>
      <c r="V112" s="23"/>
      <c r="X112" s="23"/>
      <c r="Y112" s="23"/>
      <c r="AA112" s="23"/>
      <c r="AB112" s="23">
        <f t="shared" si="9"/>
        <v>-1.5066713053690675</v>
      </c>
    </row>
    <row r="113" spans="1:32">
      <c r="A113" t="s">
        <v>6772</v>
      </c>
      <c r="B113" s="22">
        <v>1.7499999999999998E-5</v>
      </c>
      <c r="C113">
        <v>2</v>
      </c>
      <c r="D113">
        <v>0</v>
      </c>
      <c r="E113">
        <v>0</v>
      </c>
      <c r="F113">
        <v>4.33</v>
      </c>
      <c r="G113" t="s">
        <v>6774</v>
      </c>
      <c r="H113" t="s">
        <v>6775</v>
      </c>
      <c r="I113" t="s">
        <v>6776</v>
      </c>
      <c r="J113" t="s">
        <v>6777</v>
      </c>
      <c r="K113" t="s">
        <v>6778</v>
      </c>
      <c r="L113" t="s">
        <v>6779</v>
      </c>
      <c r="N113" t="s">
        <v>11444</v>
      </c>
      <c r="O113" s="28">
        <f t="shared" si="5"/>
        <v>4.7569619513137056</v>
      </c>
      <c r="R113" s="23"/>
      <c r="S113" s="23">
        <f t="shared" si="8"/>
        <v>2.165</v>
      </c>
      <c r="T113" t="s">
        <v>1330</v>
      </c>
      <c r="U113" s="23"/>
      <c r="V113" s="23" t="str">
        <f>CONCATENATE(F113," / ",D113)</f>
        <v>4.33 / 0</v>
      </c>
      <c r="W113" t="s">
        <v>1330</v>
      </c>
      <c r="X113" s="23"/>
      <c r="Y113" s="23" t="str">
        <f>CONCATENATE(F113," / ",E113)</f>
        <v>4.33 / 0</v>
      </c>
      <c r="AA113" s="23"/>
      <c r="AB113" s="23">
        <f t="shared" si="9"/>
        <v>-1.1143670249520001</v>
      </c>
    </row>
    <row r="114" spans="1:32">
      <c r="A114" t="s">
        <v>8346</v>
      </c>
      <c r="B114" s="22">
        <v>1.7799999999999999E-5</v>
      </c>
      <c r="C114">
        <v>17.329999999999998</v>
      </c>
      <c r="D114">
        <v>31.33</v>
      </c>
      <c r="E114">
        <v>26.33</v>
      </c>
      <c r="F114">
        <v>40</v>
      </c>
      <c r="G114" t="s">
        <v>8348</v>
      </c>
      <c r="H114" t="s">
        <v>8349</v>
      </c>
      <c r="I114" t="s">
        <v>8350</v>
      </c>
      <c r="J114" t="s">
        <v>8351</v>
      </c>
      <c r="K114" t="s">
        <v>8352</v>
      </c>
      <c r="L114" t="s">
        <v>8353</v>
      </c>
      <c r="M114" t="s">
        <v>8354</v>
      </c>
      <c r="N114" t="s">
        <v>11444</v>
      </c>
      <c r="O114" s="28">
        <f t="shared" si="5"/>
        <v>4.7495799976911064</v>
      </c>
      <c r="R114" s="23"/>
      <c r="S114" s="23">
        <f t="shared" si="8"/>
        <v>2.3081361800346221</v>
      </c>
      <c r="U114" s="23"/>
      <c r="V114" s="23"/>
      <c r="X114" s="23"/>
      <c r="Y114" s="23">
        <f>(F114/E114)</f>
        <v>1.519179642992784</v>
      </c>
      <c r="AA114" s="23"/>
      <c r="AB114" s="23">
        <f t="shared" si="9"/>
        <v>-1.2067283455019175</v>
      </c>
      <c r="AE114" s="23"/>
      <c r="AF114" s="23">
        <f>-LOG(Y114,2)</f>
        <v>-0.60329247861602431</v>
      </c>
    </row>
    <row r="115" spans="1:32">
      <c r="A115" t="s">
        <v>3183</v>
      </c>
      <c r="B115" s="22">
        <v>1.88E-5</v>
      </c>
      <c r="C115">
        <v>11</v>
      </c>
      <c r="D115">
        <v>17</v>
      </c>
      <c r="E115">
        <v>18.670000000000002</v>
      </c>
      <c r="F115">
        <v>30</v>
      </c>
      <c r="G115" t="s">
        <v>3185</v>
      </c>
      <c r="H115" t="s">
        <v>3186</v>
      </c>
      <c r="I115" t="s">
        <v>3187</v>
      </c>
      <c r="J115" t="s">
        <v>3188</v>
      </c>
      <c r="K115" t="s">
        <v>3189</v>
      </c>
      <c r="L115" t="s">
        <v>3190</v>
      </c>
      <c r="N115" t="s">
        <v>11444</v>
      </c>
      <c r="O115" s="28">
        <f t="shared" si="5"/>
        <v>4.7258421507363204</v>
      </c>
      <c r="R115" s="23"/>
      <c r="S115" s="23">
        <f t="shared" si="8"/>
        <v>2.7272727272727271</v>
      </c>
      <c r="U115" s="23"/>
      <c r="V115" s="23">
        <f>(F115/D115)</f>
        <v>1.7647058823529411</v>
      </c>
      <c r="X115" s="23"/>
      <c r="Y115" s="23">
        <f>(F115/E115)</f>
        <v>1.6068559185859665</v>
      </c>
      <c r="AA115" s="23"/>
      <c r="AB115" s="23">
        <f t="shared" si="9"/>
        <v>-1.4474589769712212</v>
      </c>
      <c r="AC115" s="23"/>
      <c r="AD115" s="23">
        <f>-LOG(V115,2)</f>
        <v>-0.81942775435817916</v>
      </c>
      <c r="AE115" s="23"/>
      <c r="AF115" s="23">
        <f>-LOG(Y115,2)</f>
        <v>-0.68424057315704101</v>
      </c>
    </row>
    <row r="116" spans="1:32">
      <c r="A116" t="s">
        <v>2467</v>
      </c>
      <c r="B116" s="22">
        <v>2.41E-5</v>
      </c>
      <c r="C116">
        <v>0.67</v>
      </c>
      <c r="D116">
        <v>7.33</v>
      </c>
      <c r="E116">
        <v>8.33</v>
      </c>
      <c r="F116">
        <v>8</v>
      </c>
      <c r="G116" t="s">
        <v>2469</v>
      </c>
      <c r="H116" t="s">
        <v>2470</v>
      </c>
      <c r="I116" t="s">
        <v>2471</v>
      </c>
      <c r="J116" t="s">
        <v>2472</v>
      </c>
      <c r="K116" t="s">
        <v>2473</v>
      </c>
      <c r="L116" t="s">
        <v>2474</v>
      </c>
      <c r="N116" t="s">
        <v>11444</v>
      </c>
      <c r="O116" s="28">
        <f t="shared" si="5"/>
        <v>4.6179829574251317</v>
      </c>
      <c r="R116" s="23"/>
      <c r="S116" s="23">
        <f t="shared" si="8"/>
        <v>11.940298507462686</v>
      </c>
      <c r="U116" s="23"/>
      <c r="V116" s="23"/>
      <c r="X116" s="23"/>
      <c r="Y116" s="23"/>
      <c r="AA116" s="23"/>
      <c r="AB116" s="23">
        <f t="shared" si="9"/>
        <v>-3.5777669993169519</v>
      </c>
    </row>
    <row r="117" spans="1:32">
      <c r="A117" t="s">
        <v>5464</v>
      </c>
      <c r="B117" s="22">
        <v>2.6400000000000001E-5</v>
      </c>
      <c r="C117">
        <v>16</v>
      </c>
      <c r="D117">
        <v>29.33</v>
      </c>
      <c r="E117">
        <v>36</v>
      </c>
      <c r="F117">
        <v>34</v>
      </c>
      <c r="G117" t="s">
        <v>5466</v>
      </c>
      <c r="H117" t="s">
        <v>5467</v>
      </c>
      <c r="I117" t="s">
        <v>5468</v>
      </c>
      <c r="J117" t="s">
        <v>5469</v>
      </c>
      <c r="K117" t="s">
        <v>5470</v>
      </c>
      <c r="L117" t="s">
        <v>5471</v>
      </c>
      <c r="N117" t="s">
        <v>11444</v>
      </c>
      <c r="O117" s="28">
        <f t="shared" si="5"/>
        <v>4.5783960731301692</v>
      </c>
      <c r="R117" s="23"/>
      <c r="S117" s="23">
        <f t="shared" si="8"/>
        <v>2.125</v>
      </c>
      <c r="U117" s="23"/>
      <c r="V117" s="23"/>
      <c r="X117" s="23"/>
      <c r="Y117" s="23"/>
      <c r="AA117" s="23"/>
      <c r="AB117" s="23">
        <f t="shared" si="9"/>
        <v>-1.0874628412503395</v>
      </c>
    </row>
    <row r="118" spans="1:32">
      <c r="A118" t="s">
        <v>9198</v>
      </c>
      <c r="B118" s="22">
        <v>3.0700000000000001E-5</v>
      </c>
      <c r="C118">
        <v>0</v>
      </c>
      <c r="D118">
        <v>0</v>
      </c>
      <c r="E118">
        <v>3.33</v>
      </c>
      <c r="F118">
        <v>0</v>
      </c>
      <c r="G118" t="s">
        <v>9200</v>
      </c>
      <c r="H118" t="s">
        <v>9201</v>
      </c>
      <c r="I118" t="s">
        <v>9202</v>
      </c>
      <c r="J118" t="s">
        <v>9203</v>
      </c>
      <c r="K118" t="s">
        <v>9204</v>
      </c>
      <c r="L118" t="s">
        <v>9205</v>
      </c>
      <c r="N118" t="s">
        <v>11444</v>
      </c>
      <c r="O118" s="28">
        <f t="shared" si="5"/>
        <v>4.5128616245228139</v>
      </c>
      <c r="R118" s="23"/>
      <c r="S118" s="23"/>
      <c r="U118" s="23"/>
      <c r="V118" s="23"/>
      <c r="W118" t="s">
        <v>1330</v>
      </c>
      <c r="X118" s="23" t="str">
        <f>CONCATENATE(E118," / ",F118)</f>
        <v>3.33 / 0</v>
      </c>
      <c r="Y118" s="23"/>
    </row>
    <row r="119" spans="1:32">
      <c r="A119" t="s">
        <v>7404</v>
      </c>
      <c r="B119" s="22">
        <v>3.0700000000000001E-5</v>
      </c>
      <c r="C119">
        <v>0</v>
      </c>
      <c r="D119">
        <v>3.33</v>
      </c>
      <c r="E119">
        <v>0</v>
      </c>
      <c r="F119">
        <v>0</v>
      </c>
      <c r="G119" t="s">
        <v>7406</v>
      </c>
      <c r="H119" t="s">
        <v>7407</v>
      </c>
      <c r="I119" t="s">
        <v>7408</v>
      </c>
      <c r="J119" t="s">
        <v>7409</v>
      </c>
      <c r="K119" t="s">
        <v>7410</v>
      </c>
      <c r="L119" t="s">
        <v>7411</v>
      </c>
      <c r="N119" t="s">
        <v>11444</v>
      </c>
      <c r="O119" s="28">
        <f t="shared" si="5"/>
        <v>4.5128616245228139</v>
      </c>
      <c r="R119" s="23"/>
      <c r="S119" s="23"/>
      <c r="T119" t="s">
        <v>1330</v>
      </c>
      <c r="U119" s="23" t="str">
        <f>CONCATENATE(D119," / ",F119)</f>
        <v>3.33 / 0</v>
      </c>
      <c r="V119" s="23"/>
      <c r="X119" s="23"/>
      <c r="Y119" s="23"/>
    </row>
    <row r="120" spans="1:32">
      <c r="A120" t="s">
        <v>6169</v>
      </c>
      <c r="B120" s="22">
        <v>3.1900000000000003E-5</v>
      </c>
      <c r="C120">
        <v>52</v>
      </c>
      <c r="D120">
        <v>84.33</v>
      </c>
      <c r="E120">
        <v>75.67</v>
      </c>
      <c r="F120">
        <v>80.33</v>
      </c>
      <c r="G120" t="s">
        <v>6171</v>
      </c>
      <c r="H120" t="s">
        <v>6172</v>
      </c>
      <c r="I120" t="s">
        <v>6173</v>
      </c>
      <c r="J120" t="s">
        <v>6174</v>
      </c>
      <c r="K120" t="s">
        <v>6175</v>
      </c>
      <c r="L120" t="s">
        <v>6176</v>
      </c>
      <c r="M120" t="s">
        <v>6177</v>
      </c>
      <c r="N120" t="s">
        <v>11444</v>
      </c>
      <c r="O120" s="28">
        <f t="shared" si="5"/>
        <v>4.496209316942819</v>
      </c>
      <c r="R120" s="23"/>
      <c r="S120" s="23">
        <f>(F120/C120)</f>
        <v>1.5448076923076923</v>
      </c>
      <c r="U120" s="23"/>
      <c r="V120" s="23"/>
      <c r="X120" s="23"/>
      <c r="Y120" s="23"/>
      <c r="AA120" s="23"/>
      <c r="AB120" s="23">
        <f>-LOG(S120,2)</f>
        <v>-0.62742725326094362</v>
      </c>
    </row>
    <row r="121" spans="1:32">
      <c r="A121" t="s">
        <v>7200</v>
      </c>
      <c r="B121" s="22">
        <v>3.2400000000000001E-5</v>
      </c>
      <c r="C121">
        <v>0</v>
      </c>
      <c r="D121">
        <v>1.33</v>
      </c>
      <c r="E121">
        <v>5.33</v>
      </c>
      <c r="F121">
        <v>0.67</v>
      </c>
      <c r="G121" t="s">
        <v>7202</v>
      </c>
      <c r="H121" t="s">
        <v>7203</v>
      </c>
      <c r="I121" t="s">
        <v>7204</v>
      </c>
      <c r="J121" t="s">
        <v>7205</v>
      </c>
      <c r="K121" t="s">
        <v>7206</v>
      </c>
      <c r="L121" t="s">
        <v>7207</v>
      </c>
      <c r="N121" t="s">
        <v>11444</v>
      </c>
      <c r="O121" s="28">
        <f t="shared" si="5"/>
        <v>4.489454989793388</v>
      </c>
      <c r="Q121" t="s">
        <v>1330</v>
      </c>
      <c r="R121" s="23"/>
      <c r="S121" s="23" t="str">
        <f>CONCATENATE(F121," / ",C121)</f>
        <v>0.67 / 0</v>
      </c>
      <c r="U121" s="23">
        <f>(D121/F121)</f>
        <v>1.9850746268656716</v>
      </c>
      <c r="V121" s="23"/>
      <c r="X121" s="23">
        <f>(E121/F121)</f>
        <v>7.9552238805970141</v>
      </c>
      <c r="Y121" s="23"/>
      <c r="AC121" s="23">
        <f>LOG(U121,2)</f>
        <v>0.9891932450434171</v>
      </c>
      <c r="AD121" s="23"/>
      <c r="AE121" s="23">
        <f>LOG(X121,2)</f>
        <v>2.9919025323014035</v>
      </c>
      <c r="AF121" s="23"/>
    </row>
    <row r="122" spans="1:32">
      <c r="A122" t="s">
        <v>8200</v>
      </c>
      <c r="B122" s="22">
        <v>3.29E-5</v>
      </c>
      <c r="C122">
        <v>7</v>
      </c>
      <c r="D122">
        <v>18</v>
      </c>
      <c r="E122">
        <v>17</v>
      </c>
      <c r="F122">
        <v>22.67</v>
      </c>
      <c r="G122" t="s">
        <v>8202</v>
      </c>
      <c r="H122" t="s">
        <v>8203</v>
      </c>
      <c r="I122" t="s">
        <v>8204</v>
      </c>
      <c r="J122" t="s">
        <v>8205</v>
      </c>
      <c r="K122" t="s">
        <v>8206</v>
      </c>
      <c r="L122" t="s">
        <v>8207</v>
      </c>
      <c r="N122" t="s">
        <v>11444</v>
      </c>
      <c r="O122" s="28">
        <f t="shared" si="5"/>
        <v>4.482804102050026</v>
      </c>
      <c r="R122" s="23"/>
      <c r="S122" s="23">
        <f>(F122/C122)</f>
        <v>3.2385714285714289</v>
      </c>
      <c r="U122" s="23"/>
      <c r="V122" s="23"/>
      <c r="X122" s="23"/>
      <c r="Y122" s="23"/>
      <c r="AA122" s="23"/>
      <c r="AB122" s="23">
        <f>-LOG(S122,2)</f>
        <v>-1.6953575639084573</v>
      </c>
    </row>
    <row r="123" spans="1:32">
      <c r="A123" t="s">
        <v>3158</v>
      </c>
      <c r="B123" s="22">
        <v>3.5099999999999999E-5</v>
      </c>
      <c r="C123">
        <v>36</v>
      </c>
      <c r="D123">
        <v>60.33</v>
      </c>
      <c r="E123">
        <v>59.67</v>
      </c>
      <c r="F123">
        <v>61.67</v>
      </c>
      <c r="G123" t="s">
        <v>3160</v>
      </c>
      <c r="H123" t="s">
        <v>3161</v>
      </c>
      <c r="I123" t="s">
        <v>3162</v>
      </c>
      <c r="J123" t="s">
        <v>3163</v>
      </c>
      <c r="K123" t="s">
        <v>3164</v>
      </c>
      <c r="L123" t="s">
        <v>3165</v>
      </c>
      <c r="M123" t="s">
        <v>1065</v>
      </c>
      <c r="N123" t="s">
        <v>11444</v>
      </c>
      <c r="O123" s="28">
        <f t="shared" si="5"/>
        <v>4.4546928835341761</v>
      </c>
      <c r="R123" s="23"/>
      <c r="S123" s="23">
        <f>(F123/C123)</f>
        <v>1.7130555555555556</v>
      </c>
      <c r="U123" s="23"/>
      <c r="V123" s="23"/>
      <c r="X123" s="23"/>
      <c r="Y123" s="23"/>
      <c r="AA123" s="23"/>
      <c r="AB123" s="23">
        <f>-LOG(S123,2)</f>
        <v>-0.7765719397609806</v>
      </c>
    </row>
    <row r="124" spans="1:32">
      <c r="A124" t="s">
        <v>6740</v>
      </c>
      <c r="B124" s="22">
        <v>3.65E-5</v>
      </c>
      <c r="C124">
        <v>3.67</v>
      </c>
      <c r="D124">
        <v>14.33</v>
      </c>
      <c r="E124">
        <v>13</v>
      </c>
      <c r="F124">
        <v>15</v>
      </c>
      <c r="G124" t="s">
        <v>6742</v>
      </c>
      <c r="H124" t="s">
        <v>6743</v>
      </c>
      <c r="I124" t="s">
        <v>6744</v>
      </c>
      <c r="J124" t="s">
        <v>6745</v>
      </c>
      <c r="K124" t="s">
        <v>6746</v>
      </c>
      <c r="L124" t="s">
        <v>6747</v>
      </c>
      <c r="N124" t="s">
        <v>11444</v>
      </c>
      <c r="O124" s="28">
        <f t="shared" si="5"/>
        <v>4.4377071355435254</v>
      </c>
      <c r="R124" s="23"/>
      <c r="S124" s="23">
        <f>(F124/C124)</f>
        <v>4.0871934604904636</v>
      </c>
      <c r="U124" s="23"/>
      <c r="V124" s="23"/>
      <c r="X124" s="23"/>
      <c r="Y124" s="23"/>
      <c r="AA124" s="23"/>
      <c r="AB124" s="23">
        <f>-LOG(S124,2)</f>
        <v>-2.0311105325400307</v>
      </c>
    </row>
    <row r="125" spans="1:32">
      <c r="A125" t="s">
        <v>4407</v>
      </c>
      <c r="B125" s="22">
        <v>3.6600000000000002E-5</v>
      </c>
      <c r="C125">
        <v>0</v>
      </c>
      <c r="D125">
        <v>1.33</v>
      </c>
      <c r="E125">
        <v>5.33</v>
      </c>
      <c r="F125">
        <v>4.33</v>
      </c>
      <c r="G125" t="s">
        <v>4409</v>
      </c>
      <c r="H125" t="s">
        <v>4410</v>
      </c>
      <c r="I125" t="s">
        <v>4411</v>
      </c>
      <c r="J125" t="s">
        <v>4412</v>
      </c>
      <c r="K125" t="s">
        <v>4413</v>
      </c>
      <c r="L125" t="s">
        <v>4414</v>
      </c>
      <c r="N125" t="s">
        <v>11444</v>
      </c>
      <c r="O125" s="28">
        <f t="shared" si="5"/>
        <v>4.436518914605589</v>
      </c>
      <c r="Q125" t="s">
        <v>1330</v>
      </c>
      <c r="R125" s="23"/>
      <c r="S125" s="23" t="str">
        <f>CONCATENATE(F125," / ",C125)</f>
        <v>4.33 / 0</v>
      </c>
      <c r="U125" s="23"/>
      <c r="V125" s="23">
        <f>(F125/D125)</f>
        <v>3.255639097744361</v>
      </c>
      <c r="X125" s="23"/>
      <c r="Y125" s="23"/>
      <c r="AC125" s="23"/>
      <c r="AD125" s="23">
        <f>-LOG(V125,2)</f>
        <v>-1.7029407792255356</v>
      </c>
    </row>
    <row r="126" spans="1:32">
      <c r="A126" t="s">
        <v>9206</v>
      </c>
      <c r="B126" s="22">
        <v>3.6600000000000002E-5</v>
      </c>
      <c r="C126">
        <v>0</v>
      </c>
      <c r="D126">
        <v>1.33</v>
      </c>
      <c r="E126">
        <v>4.33</v>
      </c>
      <c r="F126">
        <v>5.33</v>
      </c>
      <c r="G126" t="s">
        <v>9208</v>
      </c>
      <c r="H126" t="s">
        <v>9209</v>
      </c>
      <c r="I126" t="s">
        <v>9210</v>
      </c>
      <c r="J126" t="s">
        <v>9211</v>
      </c>
      <c r="K126" t="s">
        <v>9212</v>
      </c>
      <c r="L126" t="s">
        <v>9213</v>
      </c>
      <c r="N126" t="s">
        <v>11444</v>
      </c>
      <c r="O126" s="28">
        <f t="shared" si="5"/>
        <v>4.436518914605589</v>
      </c>
      <c r="Q126" t="s">
        <v>1330</v>
      </c>
      <c r="R126" s="23"/>
      <c r="S126" s="23" t="str">
        <f>CONCATENATE(F126," / ",C126)</f>
        <v>5.33 / 0</v>
      </c>
      <c r="U126" s="23"/>
      <c r="V126" s="23">
        <f>(F126/D126)</f>
        <v>4.007518796992481</v>
      </c>
      <c r="X126" s="23"/>
      <c r="Y126" s="23"/>
      <c r="AC126" s="23"/>
      <c r="AD126" s="23">
        <f>-LOG(V126,2)</f>
        <v>-2.0027092872579861</v>
      </c>
    </row>
    <row r="127" spans="1:32">
      <c r="A127" t="s">
        <v>6101</v>
      </c>
      <c r="B127" s="22">
        <v>3.8399999999999998E-5</v>
      </c>
      <c r="C127">
        <v>0.67</v>
      </c>
      <c r="D127">
        <v>0.33</v>
      </c>
      <c r="E127">
        <v>5.33</v>
      </c>
      <c r="F127">
        <v>0.33</v>
      </c>
      <c r="G127" t="s">
        <v>6103</v>
      </c>
      <c r="H127" t="s">
        <v>6104</v>
      </c>
      <c r="I127" t="s">
        <v>6105</v>
      </c>
      <c r="J127" t="s">
        <v>6106</v>
      </c>
      <c r="K127" t="s">
        <v>6107</v>
      </c>
      <c r="L127" t="s">
        <v>6108</v>
      </c>
      <c r="N127" t="s">
        <v>11444</v>
      </c>
      <c r="O127" s="28">
        <f t="shared" si="5"/>
        <v>4.4156687756324695</v>
      </c>
      <c r="R127" s="23">
        <f>(C127/F127)</f>
        <v>2.0303030303030303</v>
      </c>
      <c r="S127" s="23"/>
      <c r="U127" s="23"/>
      <c r="V127" s="23"/>
      <c r="X127" s="23">
        <f>(E127/F127)</f>
        <v>16.151515151515152</v>
      </c>
      <c r="Y127" s="23"/>
      <c r="AA127" s="23">
        <f>LOG(R127,2)</f>
        <v>1.0216950710993191</v>
      </c>
      <c r="AB127" s="23"/>
      <c r="AE127" s="23">
        <f>LOG(X127,2)</f>
        <v>4.013597603400723</v>
      </c>
      <c r="AF127" s="23"/>
    </row>
    <row r="128" spans="1:32">
      <c r="A128" t="s">
        <v>5620</v>
      </c>
      <c r="B128" s="22">
        <v>3.9100000000000002E-5</v>
      </c>
      <c r="C128">
        <v>3</v>
      </c>
      <c r="D128">
        <v>4</v>
      </c>
      <c r="E128">
        <v>13</v>
      </c>
      <c r="F128">
        <v>9</v>
      </c>
      <c r="G128" t="s">
        <v>5622</v>
      </c>
      <c r="H128" t="s">
        <v>5623</v>
      </c>
      <c r="I128" t="s">
        <v>5624</v>
      </c>
      <c r="J128" t="s">
        <v>5625</v>
      </c>
      <c r="K128" t="s">
        <v>5626</v>
      </c>
      <c r="L128" t="s">
        <v>5627</v>
      </c>
      <c r="N128" t="s">
        <v>11444</v>
      </c>
      <c r="O128" s="28">
        <f t="shared" si="5"/>
        <v>4.4078232426041328</v>
      </c>
      <c r="R128" s="23"/>
      <c r="S128" s="23">
        <f t="shared" ref="S128:S133" si="10">(F128/C128)</f>
        <v>3</v>
      </c>
      <c r="U128" s="23"/>
      <c r="V128" s="23">
        <f>(F128/D128)</f>
        <v>2.25</v>
      </c>
      <c r="X128" s="23"/>
      <c r="Y128" s="23"/>
      <c r="AA128" s="23"/>
      <c r="AB128" s="23">
        <f t="shared" ref="AB128:AB133" si="11">-LOG(S128,2)</f>
        <v>-1.5849625007211563</v>
      </c>
      <c r="AC128" s="23"/>
      <c r="AD128" s="23">
        <f>-LOG(V128,2)</f>
        <v>-1.1699250014423124</v>
      </c>
    </row>
    <row r="129" spans="1:32">
      <c r="A129" t="s">
        <v>4999</v>
      </c>
      <c r="B129" s="22">
        <v>4.1499999999999999E-5</v>
      </c>
      <c r="C129">
        <v>6.33</v>
      </c>
      <c r="D129">
        <v>19</v>
      </c>
      <c r="E129">
        <v>7.33</v>
      </c>
      <c r="F129">
        <v>13.67</v>
      </c>
      <c r="G129" t="s">
        <v>5001</v>
      </c>
      <c r="H129" t="s">
        <v>5002</v>
      </c>
      <c r="I129" t="s">
        <v>5003</v>
      </c>
      <c r="J129" t="s">
        <v>5004</v>
      </c>
      <c r="K129" t="s">
        <v>5005</v>
      </c>
      <c r="L129" t="s">
        <v>5006</v>
      </c>
      <c r="N129" t="s">
        <v>11444</v>
      </c>
      <c r="O129" s="28">
        <f t="shared" si="5"/>
        <v>4.3819519032879075</v>
      </c>
      <c r="R129" s="23"/>
      <c r="S129" s="23">
        <f t="shared" si="10"/>
        <v>2.1595576619273302</v>
      </c>
      <c r="U129" s="23"/>
      <c r="V129" s="23"/>
      <c r="X129" s="23"/>
      <c r="Y129" s="23">
        <f>(F129/E129)</f>
        <v>1.8649386084583901</v>
      </c>
      <c r="AA129" s="23"/>
      <c r="AB129" s="23">
        <f t="shared" si="11"/>
        <v>-1.1107358381777188</v>
      </c>
      <c r="AE129" s="23"/>
      <c r="AF129" s="23">
        <f>-LOG(Y129,2)</f>
        <v>-0.89912813947224801</v>
      </c>
    </row>
    <row r="130" spans="1:32">
      <c r="A130" t="s">
        <v>8152</v>
      </c>
      <c r="B130" s="22">
        <v>4.2799999999999997E-5</v>
      </c>
      <c r="C130">
        <v>11.67</v>
      </c>
      <c r="D130">
        <v>25</v>
      </c>
      <c r="E130">
        <v>28.67</v>
      </c>
      <c r="F130">
        <v>27</v>
      </c>
      <c r="G130" t="s">
        <v>8154</v>
      </c>
      <c r="H130" t="s">
        <v>8155</v>
      </c>
      <c r="I130" t="s">
        <v>8156</v>
      </c>
      <c r="J130" t="s">
        <v>8157</v>
      </c>
      <c r="K130" t="s">
        <v>8158</v>
      </c>
      <c r="L130" t="s">
        <v>8159</v>
      </c>
      <c r="N130" t="s">
        <v>11444</v>
      </c>
      <c r="O130" s="28">
        <f t="shared" si="5"/>
        <v>4.3685562309868278</v>
      </c>
      <c r="R130" s="23"/>
      <c r="S130" s="23">
        <f t="shared" si="10"/>
        <v>2.3136246786632393</v>
      </c>
      <c r="U130" s="23"/>
      <c r="V130" s="23"/>
      <c r="X130" s="23"/>
      <c r="Y130" s="23"/>
      <c r="AA130" s="23"/>
      <c r="AB130" s="23">
        <f t="shared" si="11"/>
        <v>-1.2101548462308453</v>
      </c>
    </row>
    <row r="131" spans="1:32">
      <c r="A131" t="s">
        <v>5138</v>
      </c>
      <c r="B131" s="22">
        <v>4.57E-5</v>
      </c>
      <c r="C131">
        <v>5.67</v>
      </c>
      <c r="D131">
        <v>13.33</v>
      </c>
      <c r="E131">
        <v>18.670000000000002</v>
      </c>
      <c r="F131">
        <v>18</v>
      </c>
      <c r="G131" t="s">
        <v>5140</v>
      </c>
      <c r="H131" t="s">
        <v>5141</v>
      </c>
      <c r="I131" t="s">
        <v>5142</v>
      </c>
      <c r="J131" t="s">
        <v>5143</v>
      </c>
      <c r="K131" t="s">
        <v>5144</v>
      </c>
      <c r="L131" t="s">
        <v>5145</v>
      </c>
      <c r="M131" t="s">
        <v>5146</v>
      </c>
      <c r="N131" t="s">
        <v>11444</v>
      </c>
      <c r="O131" s="28">
        <f t="shared" si="5"/>
        <v>4.3400837999301496</v>
      </c>
      <c r="R131" s="23"/>
      <c r="S131" s="23">
        <f t="shared" si="10"/>
        <v>3.1746031746031744</v>
      </c>
      <c r="U131" s="23"/>
      <c r="V131" s="23"/>
      <c r="X131" s="23"/>
      <c r="Y131" s="23"/>
      <c r="AA131" s="23"/>
      <c r="AB131" s="23">
        <f t="shared" si="11"/>
        <v>-1.6665762662748083</v>
      </c>
    </row>
    <row r="132" spans="1:32">
      <c r="A132" t="s">
        <v>3533</v>
      </c>
      <c r="B132" s="22">
        <v>4.6499999999999999E-5</v>
      </c>
      <c r="C132">
        <v>7.33</v>
      </c>
      <c r="D132">
        <v>16.670000000000002</v>
      </c>
      <c r="E132">
        <v>21.67</v>
      </c>
      <c r="F132">
        <v>20.67</v>
      </c>
      <c r="G132" t="s">
        <v>3535</v>
      </c>
      <c r="H132" t="s">
        <v>3536</v>
      </c>
      <c r="I132" t="s">
        <v>3537</v>
      </c>
      <c r="J132" t="s">
        <v>3538</v>
      </c>
      <c r="K132" t="s">
        <v>3539</v>
      </c>
      <c r="L132" t="s">
        <v>3540</v>
      </c>
      <c r="N132" t="s">
        <v>11444</v>
      </c>
      <c r="O132" s="28">
        <f t="shared" ref="O132:O195" si="12">(-1)*LOG10(B132)</f>
        <v>4.3325470471100465</v>
      </c>
      <c r="R132" s="23"/>
      <c r="S132" s="23">
        <f t="shared" si="10"/>
        <v>2.8199181446111869</v>
      </c>
      <c r="U132" s="23"/>
      <c r="V132" s="23"/>
      <c r="X132" s="23"/>
      <c r="Y132" s="23"/>
      <c r="AA132" s="23"/>
      <c r="AB132" s="23">
        <f t="shared" si="11"/>
        <v>-1.4956532852916358</v>
      </c>
    </row>
    <row r="133" spans="1:32">
      <c r="A133" t="s">
        <v>7172</v>
      </c>
      <c r="B133" s="22">
        <v>5.1900000000000001E-5</v>
      </c>
      <c r="C133">
        <v>1.33</v>
      </c>
      <c r="D133">
        <v>6.67</v>
      </c>
      <c r="E133">
        <v>10.67</v>
      </c>
      <c r="F133">
        <v>4.33</v>
      </c>
      <c r="G133" t="s">
        <v>7174</v>
      </c>
      <c r="H133" t="s">
        <v>7175</v>
      </c>
      <c r="I133" t="s">
        <v>7176</v>
      </c>
      <c r="J133" t="s">
        <v>7177</v>
      </c>
      <c r="K133" t="s">
        <v>7178</v>
      </c>
      <c r="L133" t="s">
        <v>53</v>
      </c>
      <c r="N133" t="s">
        <v>11444</v>
      </c>
      <c r="O133" s="28">
        <f t="shared" si="12"/>
        <v>4.2848326421515424</v>
      </c>
      <c r="R133" s="23"/>
      <c r="S133" s="23">
        <f t="shared" si="10"/>
        <v>3.255639097744361</v>
      </c>
      <c r="U133" s="23">
        <f>(D133/F133)</f>
        <v>1.5404157043879907</v>
      </c>
      <c r="V133" s="23"/>
      <c r="X133" s="23">
        <f>(E133/F133)</f>
        <v>2.464203233256351</v>
      </c>
      <c r="Y133" s="23"/>
      <c r="AA133" s="23"/>
      <c r="AB133" s="23">
        <f t="shared" si="11"/>
        <v>-1.7029407792255356</v>
      </c>
      <c r="AC133" s="23">
        <f>LOG(U133,2)</f>
        <v>0.62331973645785999</v>
      </c>
      <c r="AD133" s="23"/>
      <c r="AE133" s="23">
        <f>LOG(X133,2)</f>
        <v>1.3011212460977</v>
      </c>
      <c r="AF133" s="23"/>
    </row>
    <row r="134" spans="1:32">
      <c r="A134" t="s">
        <v>9214</v>
      </c>
      <c r="B134" s="22">
        <v>5.2099999999999999E-5</v>
      </c>
      <c r="C134">
        <v>0</v>
      </c>
      <c r="D134">
        <v>3</v>
      </c>
      <c r="E134">
        <v>0</v>
      </c>
      <c r="F134">
        <v>3.33</v>
      </c>
      <c r="G134" t="s">
        <v>9216</v>
      </c>
      <c r="H134" t="s">
        <v>9217</v>
      </c>
      <c r="I134" t="s">
        <v>9218</v>
      </c>
      <c r="J134" t="s">
        <v>9219</v>
      </c>
      <c r="K134" t="s">
        <v>9220</v>
      </c>
      <c r="L134" t="s">
        <v>9221</v>
      </c>
      <c r="N134" t="s">
        <v>11444</v>
      </c>
      <c r="O134" s="28">
        <f t="shared" si="12"/>
        <v>4.2831622767004758</v>
      </c>
      <c r="Q134" t="s">
        <v>1330</v>
      </c>
      <c r="R134" s="23"/>
      <c r="S134" s="23" t="str">
        <f>CONCATENATE(F134," / ",C134)</f>
        <v>3.33 / 0</v>
      </c>
      <c r="U134" s="23"/>
      <c r="V134" s="23"/>
      <c r="W134" t="s">
        <v>1330</v>
      </c>
      <c r="X134" s="23"/>
      <c r="Y134" s="23" t="str">
        <f>CONCATENATE(F134," / ",E134)</f>
        <v>3.33 / 0</v>
      </c>
    </row>
    <row r="135" spans="1:32">
      <c r="A135" t="s">
        <v>9222</v>
      </c>
      <c r="B135" s="22">
        <v>5.2099999999999999E-5</v>
      </c>
      <c r="C135">
        <v>0</v>
      </c>
      <c r="D135">
        <v>4</v>
      </c>
      <c r="E135">
        <v>0.33</v>
      </c>
      <c r="F135">
        <v>3.67</v>
      </c>
      <c r="G135" t="s">
        <v>9224</v>
      </c>
      <c r="H135" t="s">
        <v>9225</v>
      </c>
      <c r="I135" t="s">
        <v>9226</v>
      </c>
      <c r="J135" t="s">
        <v>9227</v>
      </c>
      <c r="K135" t="s">
        <v>9228</v>
      </c>
      <c r="L135" t="s">
        <v>9229</v>
      </c>
      <c r="N135" t="s">
        <v>11444</v>
      </c>
      <c r="O135" s="28">
        <f t="shared" si="12"/>
        <v>4.2831622767004758</v>
      </c>
      <c r="Q135" t="s">
        <v>1330</v>
      </c>
      <c r="R135" s="23"/>
      <c r="S135" s="23" t="str">
        <f>CONCATENATE(F135," / ",C135)</f>
        <v>3.67 / 0</v>
      </c>
      <c r="U135" s="23"/>
      <c r="V135" s="23"/>
      <c r="X135" s="23"/>
      <c r="Y135" s="23">
        <f>(F135/E135)</f>
        <v>11.121212121212121</v>
      </c>
      <c r="AE135" s="23"/>
      <c r="AF135" s="23">
        <f>-LOG(Y135,2)</f>
        <v>-3.4752421334847594</v>
      </c>
    </row>
    <row r="136" spans="1:32">
      <c r="A136" t="s">
        <v>9230</v>
      </c>
      <c r="B136" s="22">
        <v>5.5699999999999999E-5</v>
      </c>
      <c r="C136">
        <v>0.67</v>
      </c>
      <c r="D136">
        <v>5</v>
      </c>
      <c r="E136">
        <v>0</v>
      </c>
      <c r="F136">
        <v>3</v>
      </c>
      <c r="G136" t="s">
        <v>9232</v>
      </c>
      <c r="H136" t="s">
        <v>9233</v>
      </c>
      <c r="I136" t="s">
        <v>9234</v>
      </c>
      <c r="J136" t="s">
        <v>9235</v>
      </c>
      <c r="K136" t="s">
        <v>9236</v>
      </c>
      <c r="L136" t="s">
        <v>9237</v>
      </c>
      <c r="N136" t="s">
        <v>11444</v>
      </c>
      <c r="O136" s="28">
        <f t="shared" si="12"/>
        <v>4.2541448048262716</v>
      </c>
      <c r="R136" s="23"/>
      <c r="S136" s="23">
        <f>(F136/C136)</f>
        <v>4.4776119402985071</v>
      </c>
      <c r="U136" s="23">
        <f>(D136/F136)</f>
        <v>1.6666666666666667</v>
      </c>
      <c r="V136" s="23"/>
      <c r="W136" t="s">
        <v>1330</v>
      </c>
      <c r="X136" s="23"/>
      <c r="Y136" s="23" t="str">
        <f>CONCATENATE(F136," / ",E136)</f>
        <v>3 / 0</v>
      </c>
      <c r="AA136" s="23"/>
      <c r="AB136" s="23">
        <f>-LOG(S136,2)</f>
        <v>-2.1627295000381084</v>
      </c>
      <c r="AC136" s="23">
        <f>LOG(U136,2)</f>
        <v>0.73696559416620622</v>
      </c>
      <c r="AD136" s="23"/>
    </row>
    <row r="137" spans="1:32">
      <c r="A137" t="s">
        <v>5874</v>
      </c>
      <c r="B137" s="22">
        <v>5.5699999999999999E-5</v>
      </c>
      <c r="C137">
        <v>7.33</v>
      </c>
      <c r="D137">
        <v>18</v>
      </c>
      <c r="E137">
        <v>6.67</v>
      </c>
      <c r="F137">
        <v>16</v>
      </c>
      <c r="G137" t="s">
        <v>5876</v>
      </c>
      <c r="H137" t="s">
        <v>5877</v>
      </c>
      <c r="I137" t="s">
        <v>5878</v>
      </c>
      <c r="J137" t="s">
        <v>5879</v>
      </c>
      <c r="K137" t="s">
        <v>5880</v>
      </c>
      <c r="L137" t="s">
        <v>5881</v>
      </c>
      <c r="N137" t="s">
        <v>11444</v>
      </c>
      <c r="O137" s="28">
        <f t="shared" si="12"/>
        <v>4.2541448048262716</v>
      </c>
      <c r="R137" s="23"/>
      <c r="S137" s="23">
        <f>(F137/C137)</f>
        <v>2.1828103683492497</v>
      </c>
      <c r="U137" s="23"/>
      <c r="V137" s="23"/>
      <c r="X137" s="23"/>
      <c r="Y137" s="23">
        <f>(F137/E137)</f>
        <v>2.39880059970015</v>
      </c>
      <c r="AA137" s="23"/>
      <c r="AB137" s="23">
        <f>-LOG(S137,2)</f>
        <v>-1.1261868016409129</v>
      </c>
      <c r="AE137" s="23"/>
      <c r="AF137" s="23">
        <f>-LOG(Y137,2)</f>
        <v>-1.2623132385901397</v>
      </c>
    </row>
    <row r="138" spans="1:32">
      <c r="A138" t="s">
        <v>4242</v>
      </c>
      <c r="B138" s="22">
        <v>5.8900000000000002E-5</v>
      </c>
      <c r="C138">
        <v>0.67</v>
      </c>
      <c r="D138">
        <v>3.67</v>
      </c>
      <c r="E138">
        <v>8.33</v>
      </c>
      <c r="F138">
        <v>6.67</v>
      </c>
      <c r="G138" t="s">
        <v>4244</v>
      </c>
      <c r="H138" t="s">
        <v>4245</v>
      </c>
      <c r="I138" t="s">
        <v>4246</v>
      </c>
      <c r="J138" t="s">
        <v>4247</v>
      </c>
      <c r="K138" t="s">
        <v>4248</v>
      </c>
      <c r="L138" t="s">
        <v>4249</v>
      </c>
      <c r="N138" t="s">
        <v>11444</v>
      </c>
      <c r="O138" s="28">
        <f t="shared" si="12"/>
        <v>4.2298847052128981</v>
      </c>
      <c r="R138" s="23"/>
      <c r="S138" s="23">
        <f>(F138/C138)</f>
        <v>9.9552238805970141</v>
      </c>
      <c r="U138" s="23"/>
      <c r="V138" s="23">
        <f>(F138/D138)</f>
        <v>1.8174386920980927</v>
      </c>
      <c r="X138" s="23"/>
      <c r="Y138" s="23"/>
      <c r="AA138" s="23"/>
      <c r="AB138" s="23">
        <f>-LOG(S138,2)</f>
        <v>-3.3154537607268129</v>
      </c>
      <c r="AC138" s="23"/>
      <c r="AD138" s="23">
        <f>-LOG(V138,2)</f>
        <v>-0.86190669834137235</v>
      </c>
    </row>
    <row r="139" spans="1:32">
      <c r="A139" t="s">
        <v>1526</v>
      </c>
      <c r="B139" s="22">
        <v>5.91E-5</v>
      </c>
      <c r="C139">
        <v>12</v>
      </c>
      <c r="D139">
        <v>31</v>
      </c>
      <c r="E139">
        <v>21.67</v>
      </c>
      <c r="F139">
        <v>21.67</v>
      </c>
      <c r="G139" t="s">
        <v>1528</v>
      </c>
      <c r="H139" t="s">
        <v>1529</v>
      </c>
      <c r="I139" t="s">
        <v>1530</v>
      </c>
      <c r="J139" t="s">
        <v>1531</v>
      </c>
      <c r="K139" t="s">
        <v>1532</v>
      </c>
      <c r="L139" t="s">
        <v>1533</v>
      </c>
      <c r="N139" t="s">
        <v>11444</v>
      </c>
      <c r="O139" s="28">
        <f t="shared" si="12"/>
        <v>4.2284125191187449</v>
      </c>
      <c r="R139" s="23"/>
      <c r="S139" s="23">
        <f>(F139/C139)</f>
        <v>1.8058333333333334</v>
      </c>
      <c r="U139" s="23"/>
      <c r="V139" s="23"/>
      <c r="X139" s="23"/>
      <c r="Y139" s="23"/>
      <c r="AA139" s="23"/>
      <c r="AB139" s="23">
        <f>-LOG(S139,2)</f>
        <v>-0.85266474759779276</v>
      </c>
    </row>
    <row r="140" spans="1:32">
      <c r="A140" t="s">
        <v>6292</v>
      </c>
      <c r="B140" s="22">
        <v>5.91E-5</v>
      </c>
      <c r="C140">
        <v>41</v>
      </c>
      <c r="D140">
        <v>51</v>
      </c>
      <c r="E140">
        <v>71.33</v>
      </c>
      <c r="F140">
        <v>56.67</v>
      </c>
      <c r="G140" t="s">
        <v>6294</v>
      </c>
      <c r="H140" t="s">
        <v>6295</v>
      </c>
      <c r="I140" t="s">
        <v>6296</v>
      </c>
      <c r="J140" t="s">
        <v>6297</v>
      </c>
      <c r="K140" t="s">
        <v>6298</v>
      </c>
      <c r="L140" t="s">
        <v>6299</v>
      </c>
      <c r="N140" t="s">
        <v>11444</v>
      </c>
      <c r="O140" s="28">
        <f t="shared" si="12"/>
        <v>4.2284125191187449</v>
      </c>
      <c r="R140" s="23"/>
      <c r="S140" s="23"/>
      <c r="U140" s="23"/>
      <c r="V140" s="23"/>
      <c r="X140" s="23"/>
      <c r="Y140" s="23"/>
    </row>
    <row r="141" spans="1:32">
      <c r="A141" t="s">
        <v>5287</v>
      </c>
      <c r="B141" s="22">
        <v>5.9700000000000001E-5</v>
      </c>
      <c r="C141">
        <v>4.33</v>
      </c>
      <c r="D141">
        <v>16</v>
      </c>
      <c r="E141">
        <v>7.67</v>
      </c>
      <c r="F141">
        <v>13.33</v>
      </c>
      <c r="G141" t="s">
        <v>5289</v>
      </c>
      <c r="H141" t="s">
        <v>5290</v>
      </c>
      <c r="I141" t="s">
        <v>5291</v>
      </c>
      <c r="J141" t="s">
        <v>5292</v>
      </c>
      <c r="K141" t="s">
        <v>5293</v>
      </c>
      <c r="L141" t="s">
        <v>5294</v>
      </c>
      <c r="N141" t="s">
        <v>11444</v>
      </c>
      <c r="O141" s="28">
        <f t="shared" si="12"/>
        <v>4.224025668870631</v>
      </c>
      <c r="R141" s="23"/>
      <c r="S141" s="23">
        <f>(F141/C141)</f>
        <v>3.0785219399538106</v>
      </c>
      <c r="U141" s="23"/>
      <c r="V141" s="23"/>
      <c r="X141" s="23"/>
      <c r="Y141" s="23">
        <f>(F141/E141)</f>
        <v>1.7379400260756193</v>
      </c>
      <c r="AA141" s="23"/>
      <c r="AB141" s="23">
        <f>-LOG(S141,2)</f>
        <v>-1.6222378503622481</v>
      </c>
      <c r="AE141" s="23"/>
      <c r="AF141" s="23">
        <f>-LOG(Y141,2)</f>
        <v>-0.79737829758603973</v>
      </c>
    </row>
    <row r="142" spans="1:32">
      <c r="A142" t="s">
        <v>4528</v>
      </c>
      <c r="B142" s="22">
        <v>6.0699999999999998E-5</v>
      </c>
      <c r="C142">
        <v>6.33</v>
      </c>
      <c r="D142">
        <v>6.33</v>
      </c>
      <c r="E142">
        <v>1</v>
      </c>
      <c r="F142">
        <v>10</v>
      </c>
      <c r="G142" t="s">
        <v>4530</v>
      </c>
      <c r="H142" t="s">
        <v>4531</v>
      </c>
      <c r="I142" t="s">
        <v>4532</v>
      </c>
      <c r="J142" t="s">
        <v>4533</v>
      </c>
      <c r="K142" t="s">
        <v>4534</v>
      </c>
      <c r="L142" t="s">
        <v>4535</v>
      </c>
      <c r="N142" t="s">
        <v>11444</v>
      </c>
      <c r="O142" s="28">
        <f t="shared" si="12"/>
        <v>4.2168113089247425</v>
      </c>
      <c r="R142" s="23"/>
      <c r="S142" s="23">
        <f>(F142/C142)</f>
        <v>1.5797788309636651</v>
      </c>
      <c r="U142" s="23"/>
      <c r="V142" s="23">
        <f>(F142/D142)</f>
        <v>1.5797788309636651</v>
      </c>
      <c r="X142" s="23"/>
      <c r="Y142" s="23">
        <f>(F142/E142)</f>
        <v>10</v>
      </c>
      <c r="AA142" s="23"/>
      <c r="AB142" s="23">
        <f>-LOG(S142,2)</f>
        <v>-0.65972259523374577</v>
      </c>
      <c r="AC142" s="23"/>
      <c r="AD142" s="23">
        <f>-LOG(V142,2)</f>
        <v>-0.65972259523374577</v>
      </c>
      <c r="AE142" s="23"/>
      <c r="AF142" s="23">
        <f>-LOG(Y142,2)</f>
        <v>-3.3219280948873626</v>
      </c>
    </row>
    <row r="143" spans="1:32">
      <c r="A143" t="s">
        <v>1906</v>
      </c>
      <c r="B143" s="22">
        <v>6.1199999999999997E-5</v>
      </c>
      <c r="C143">
        <v>1.67</v>
      </c>
      <c r="D143">
        <v>10.67</v>
      </c>
      <c r="E143">
        <v>9.67</v>
      </c>
      <c r="F143">
        <v>9</v>
      </c>
      <c r="G143" t="s">
        <v>1908</v>
      </c>
      <c r="H143" t="s">
        <v>1909</v>
      </c>
      <c r="I143" t="s">
        <v>1910</v>
      </c>
      <c r="J143" t="s">
        <v>1911</v>
      </c>
      <c r="K143" t="s">
        <v>1912</v>
      </c>
      <c r="L143" t="s">
        <v>1913</v>
      </c>
      <c r="N143" t="s">
        <v>11444</v>
      </c>
      <c r="O143" s="28">
        <f t="shared" si="12"/>
        <v>4.2132485778544391</v>
      </c>
      <c r="R143" s="23"/>
      <c r="S143" s="23">
        <f>(F143/C143)</f>
        <v>5.3892215568862278</v>
      </c>
      <c r="U143" s="23"/>
      <c r="V143" s="23"/>
      <c r="X143" s="23"/>
      <c r="Y143" s="23"/>
      <c r="AA143" s="23"/>
      <c r="AB143" s="23">
        <f>-LOG(S143,2)</f>
        <v>-2.430076898742985</v>
      </c>
    </row>
    <row r="144" spans="1:32">
      <c r="A144" t="s">
        <v>8871</v>
      </c>
      <c r="B144" s="22">
        <v>6.3E-5</v>
      </c>
      <c r="C144">
        <v>0</v>
      </c>
      <c r="D144">
        <v>5.67</v>
      </c>
      <c r="E144">
        <v>4.33</v>
      </c>
      <c r="F144">
        <v>4.67</v>
      </c>
      <c r="G144" t="s">
        <v>8873</v>
      </c>
      <c r="H144" t="s">
        <v>8874</v>
      </c>
      <c r="I144" t="s">
        <v>8875</v>
      </c>
      <c r="J144" t="s">
        <v>8876</v>
      </c>
      <c r="K144" t="s">
        <v>8877</v>
      </c>
      <c r="L144" t="s">
        <v>8878</v>
      </c>
      <c r="N144" t="s">
        <v>11444</v>
      </c>
      <c r="O144" s="28">
        <f t="shared" si="12"/>
        <v>4.2006594505464179</v>
      </c>
      <c r="Q144" t="s">
        <v>1330</v>
      </c>
      <c r="R144" s="23"/>
      <c r="S144" s="23" t="str">
        <f>CONCATENATE(F144," / ",C144)</f>
        <v>4.67 / 0</v>
      </c>
      <c r="U144" s="23"/>
      <c r="V144" s="23"/>
      <c r="X144" s="23"/>
      <c r="Y144" s="23"/>
    </row>
    <row r="145" spans="1:32">
      <c r="A145" t="s">
        <v>4169</v>
      </c>
      <c r="B145" s="22">
        <v>6.3600000000000001E-5</v>
      </c>
      <c r="C145">
        <v>17.329999999999998</v>
      </c>
      <c r="D145">
        <v>30</v>
      </c>
      <c r="E145">
        <v>35</v>
      </c>
      <c r="F145">
        <v>37</v>
      </c>
      <c r="G145" t="s">
        <v>4171</v>
      </c>
      <c r="H145" t="s">
        <v>4172</v>
      </c>
      <c r="I145" t="s">
        <v>4173</v>
      </c>
      <c r="J145" t="s">
        <v>4174</v>
      </c>
      <c r="K145" t="s">
        <v>4175</v>
      </c>
      <c r="L145" t="s">
        <v>4176</v>
      </c>
      <c r="N145" t="s">
        <v>11444</v>
      </c>
      <c r="O145" s="28">
        <f t="shared" si="12"/>
        <v>4.1965428843515857</v>
      </c>
      <c r="R145" s="23"/>
      <c r="S145" s="23">
        <f>(F145/C145)</f>
        <v>2.1350259665320257</v>
      </c>
      <c r="U145" s="23"/>
      <c r="V145" s="23"/>
      <c r="X145" s="23"/>
      <c r="Y145" s="23"/>
      <c r="AA145" s="23"/>
      <c r="AB145" s="23">
        <f>-LOG(S145,2)</f>
        <v>-1.094253616243505</v>
      </c>
    </row>
    <row r="146" spans="1:32">
      <c r="A146" t="s">
        <v>4967</v>
      </c>
      <c r="B146" s="22">
        <v>6.8300000000000007E-5</v>
      </c>
      <c r="C146">
        <v>1</v>
      </c>
      <c r="D146">
        <v>5</v>
      </c>
      <c r="E146">
        <v>0</v>
      </c>
      <c r="F146">
        <v>3.67</v>
      </c>
      <c r="G146" t="s">
        <v>4969</v>
      </c>
      <c r="H146" t="s">
        <v>4970</v>
      </c>
      <c r="I146" t="s">
        <v>4971</v>
      </c>
      <c r="J146" t="s">
        <v>4972</v>
      </c>
      <c r="K146" t="s">
        <v>4973</v>
      </c>
      <c r="L146" t="s">
        <v>4974</v>
      </c>
      <c r="N146" t="s">
        <v>11444</v>
      </c>
      <c r="O146" s="28">
        <f t="shared" si="12"/>
        <v>4.1655792963184677</v>
      </c>
      <c r="R146" s="23"/>
      <c r="S146" s="23">
        <f>(F146/C146)</f>
        <v>3.67</v>
      </c>
      <c r="U146" s="23"/>
      <c r="V146" s="23"/>
      <c r="W146" t="s">
        <v>1330</v>
      </c>
      <c r="X146" s="23"/>
      <c r="Y146" s="23" t="str">
        <f>CONCATENATE(F146," / ",E146)</f>
        <v>3.67 / 0</v>
      </c>
      <c r="AA146" s="23"/>
      <c r="AB146" s="23">
        <f>-LOG(S146,2)</f>
        <v>-1.875780063068488</v>
      </c>
    </row>
    <row r="147" spans="1:32">
      <c r="A147" t="s">
        <v>2683</v>
      </c>
      <c r="B147" s="22">
        <v>6.8300000000000007E-5</v>
      </c>
      <c r="C147">
        <v>6.67</v>
      </c>
      <c r="D147">
        <v>12.67</v>
      </c>
      <c r="E147">
        <v>18.329999999999998</v>
      </c>
      <c r="F147">
        <v>20.329999999999998</v>
      </c>
      <c r="G147" t="s">
        <v>2685</v>
      </c>
      <c r="H147" t="s">
        <v>2686</v>
      </c>
      <c r="I147" t="s">
        <v>2687</v>
      </c>
      <c r="J147" t="s">
        <v>2688</v>
      </c>
      <c r="K147" t="s">
        <v>2689</v>
      </c>
      <c r="L147" t="s">
        <v>2690</v>
      </c>
      <c r="M147" t="s">
        <v>2691</v>
      </c>
      <c r="N147" t="s">
        <v>11444</v>
      </c>
      <c r="O147" s="28">
        <f t="shared" si="12"/>
        <v>4.1655792963184677</v>
      </c>
      <c r="R147" s="23"/>
      <c r="S147" s="23">
        <f>(F147/C147)</f>
        <v>3.0479760119940029</v>
      </c>
      <c r="U147" s="23"/>
      <c r="V147" s="23">
        <f>(F147/D147)</f>
        <v>1.6045777426992895</v>
      </c>
      <c r="X147" s="23"/>
      <c r="Y147" s="23"/>
      <c r="AA147" s="23"/>
      <c r="AB147" s="23">
        <f>-LOG(S147,2)</f>
        <v>-1.6078515486601475</v>
      </c>
      <c r="AC147" s="23"/>
      <c r="AD147" s="23">
        <f>-LOG(V147,2)</f>
        <v>-0.68219369070392288</v>
      </c>
    </row>
    <row r="148" spans="1:32">
      <c r="A148" t="s">
        <v>6583</v>
      </c>
      <c r="B148" s="22">
        <v>7.5400000000000003E-5</v>
      </c>
      <c r="C148">
        <v>1.67</v>
      </c>
      <c r="D148">
        <v>8.67</v>
      </c>
      <c r="E148">
        <v>7</v>
      </c>
      <c r="F148">
        <v>11.33</v>
      </c>
      <c r="G148" t="s">
        <v>6585</v>
      </c>
      <c r="H148" t="s">
        <v>6586</v>
      </c>
      <c r="I148" t="s">
        <v>6587</v>
      </c>
      <c r="J148" t="s">
        <v>6588</v>
      </c>
      <c r="K148" t="s">
        <v>6589</v>
      </c>
      <c r="L148" t="s">
        <v>6590</v>
      </c>
      <c r="M148" t="s">
        <v>1580</v>
      </c>
      <c r="N148" t="s">
        <v>11444</v>
      </c>
      <c r="O148" s="28">
        <f t="shared" si="12"/>
        <v>4.1226286541302262</v>
      </c>
      <c r="R148" s="23"/>
      <c r="S148" s="23">
        <f>(F148/C148)</f>
        <v>6.7844311377245514</v>
      </c>
      <c r="U148" s="23"/>
      <c r="V148" s="23"/>
      <c r="X148" s="23"/>
      <c r="Y148" s="23">
        <f>(F148/E148)</f>
        <v>1.6185714285714285</v>
      </c>
      <c r="AA148" s="23"/>
      <c r="AB148" s="23">
        <f>-LOG(S148,2)</f>
        <v>-2.7622278533464635</v>
      </c>
      <c r="AE148" s="23"/>
      <c r="AF148" s="23">
        <f>-LOG(Y148,2)</f>
        <v>-0.69472103398818685</v>
      </c>
    </row>
    <row r="149" spans="1:32">
      <c r="A149" t="s">
        <v>9238</v>
      </c>
      <c r="B149" s="22">
        <v>8.6100000000000006E-5</v>
      </c>
      <c r="C149">
        <v>0</v>
      </c>
      <c r="D149">
        <v>3.33</v>
      </c>
      <c r="E149">
        <v>0</v>
      </c>
      <c r="F149">
        <v>2.67</v>
      </c>
      <c r="G149" t="s">
        <v>9240</v>
      </c>
      <c r="H149" t="s">
        <v>9241</v>
      </c>
      <c r="I149" t="s">
        <v>9242</v>
      </c>
      <c r="J149" t="s">
        <v>9243</v>
      </c>
      <c r="K149" t="s">
        <v>9244</v>
      </c>
      <c r="L149" t="s">
        <v>9245</v>
      </c>
      <c r="N149" t="s">
        <v>11444</v>
      </c>
      <c r="O149" s="28">
        <f t="shared" si="12"/>
        <v>4.064996848546345</v>
      </c>
      <c r="Q149" t="s">
        <v>1330</v>
      </c>
      <c r="R149" s="23"/>
      <c r="S149" s="23" t="str">
        <f>CONCATENATE(F149," / ",C149)</f>
        <v>2.67 / 0</v>
      </c>
      <c r="U149" s="23"/>
      <c r="V149" s="23"/>
      <c r="W149" t="s">
        <v>1330</v>
      </c>
      <c r="X149" s="23"/>
      <c r="Y149" s="23" t="str">
        <f>CONCATENATE(F149," / ",E149)</f>
        <v>2.67 / 0</v>
      </c>
    </row>
    <row r="150" spans="1:32">
      <c r="A150" t="s">
        <v>6349</v>
      </c>
      <c r="B150" s="22">
        <v>8.6100000000000006E-5</v>
      </c>
      <c r="C150">
        <v>0</v>
      </c>
      <c r="D150">
        <v>4</v>
      </c>
      <c r="E150">
        <v>5.33</v>
      </c>
      <c r="F150">
        <v>1.67</v>
      </c>
      <c r="G150" t="s">
        <v>6351</v>
      </c>
      <c r="H150" t="s">
        <v>6352</v>
      </c>
      <c r="I150" t="s">
        <v>6353</v>
      </c>
      <c r="J150" t="s">
        <v>6354</v>
      </c>
      <c r="K150" t="s">
        <v>6355</v>
      </c>
      <c r="L150" t="s">
        <v>6356</v>
      </c>
      <c r="N150" t="s">
        <v>11444</v>
      </c>
      <c r="O150" s="28">
        <f t="shared" si="12"/>
        <v>4.064996848546345</v>
      </c>
      <c r="Q150" t="s">
        <v>1330</v>
      </c>
      <c r="R150" s="23"/>
      <c r="S150" s="23" t="str">
        <f>CONCATENATE(F150," / ",C150)</f>
        <v>1.67 / 0</v>
      </c>
      <c r="U150" s="23">
        <f>(D150/F150)</f>
        <v>2.3952095808383236</v>
      </c>
      <c r="V150" s="23"/>
      <c r="X150" s="23">
        <f>(E150/F150)</f>
        <v>3.191616766467066</v>
      </c>
      <c r="Y150" s="23"/>
      <c r="AC150" s="23">
        <f>LOG(U150,2)</f>
        <v>1.2601518973006727</v>
      </c>
      <c r="AD150" s="23"/>
      <c r="AE150" s="23">
        <f>LOG(X150,2)</f>
        <v>1.6742874302851238</v>
      </c>
      <c r="AF150" s="23"/>
    </row>
    <row r="151" spans="1:32">
      <c r="A151" t="s">
        <v>9246</v>
      </c>
      <c r="B151" s="22">
        <v>8.8499999999999996E-5</v>
      </c>
      <c r="C151">
        <v>0</v>
      </c>
      <c r="D151">
        <v>1.67</v>
      </c>
      <c r="E151">
        <v>5</v>
      </c>
      <c r="F151">
        <v>0.67</v>
      </c>
      <c r="G151" t="s">
        <v>9248</v>
      </c>
      <c r="H151" t="s">
        <v>9249</v>
      </c>
      <c r="I151" t="s">
        <v>9250</v>
      </c>
      <c r="J151" t="s">
        <v>9251</v>
      </c>
      <c r="K151" t="s">
        <v>9252</v>
      </c>
      <c r="L151" t="s">
        <v>9253</v>
      </c>
      <c r="N151" t="s">
        <v>11444</v>
      </c>
      <c r="O151" s="28">
        <f t="shared" si="12"/>
        <v>4.0530567293021749</v>
      </c>
      <c r="Q151" t="s">
        <v>1330</v>
      </c>
      <c r="R151" s="23"/>
      <c r="S151" s="23" t="str">
        <f>CONCATENATE(F151," / ",C151)</f>
        <v>0.67 / 0</v>
      </c>
      <c r="U151" s="23">
        <f>(D151/F151)</f>
        <v>2.4925373134328357</v>
      </c>
      <c r="V151" s="23"/>
      <c r="X151" s="23">
        <f>(E151/F151)</f>
        <v>7.4626865671641784</v>
      </c>
      <c r="Y151" s="23"/>
      <c r="AC151" s="23">
        <f>LOG(U151,2)</f>
        <v>1.3176151020162798</v>
      </c>
      <c r="AD151" s="23"/>
      <c r="AE151" s="23">
        <f>LOG(X151,2)</f>
        <v>2.8996950942043149</v>
      </c>
      <c r="AF151" s="23"/>
    </row>
    <row r="152" spans="1:32">
      <c r="A152" t="s">
        <v>2515</v>
      </c>
      <c r="B152" s="22">
        <v>8.8499999999999996E-5</v>
      </c>
      <c r="C152">
        <v>0</v>
      </c>
      <c r="D152">
        <v>2.33</v>
      </c>
      <c r="E152">
        <v>5</v>
      </c>
      <c r="F152">
        <v>5</v>
      </c>
      <c r="G152" t="s">
        <v>2517</v>
      </c>
      <c r="H152" t="s">
        <v>2518</v>
      </c>
      <c r="I152" t="s">
        <v>2519</v>
      </c>
      <c r="J152" t="s">
        <v>2520</v>
      </c>
      <c r="K152" t="s">
        <v>2521</v>
      </c>
      <c r="L152" t="s">
        <v>2522</v>
      </c>
      <c r="N152" t="s">
        <v>11444</v>
      </c>
      <c r="O152" s="28">
        <f t="shared" si="12"/>
        <v>4.0530567293021749</v>
      </c>
      <c r="Q152" t="s">
        <v>1330</v>
      </c>
      <c r="R152" s="23"/>
      <c r="S152" s="23" t="str">
        <f>CONCATENATE(F152," / ",C152)</f>
        <v>5 / 0</v>
      </c>
      <c r="U152" s="23"/>
      <c r="V152" s="23">
        <f>(F152/D152)</f>
        <v>2.1459227467811157</v>
      </c>
      <c r="X152" s="23"/>
      <c r="Y152" s="23"/>
      <c r="AC152" s="23"/>
      <c r="AD152" s="23">
        <f>-LOG(V152,2)</f>
        <v>-1.1015981400078068</v>
      </c>
    </row>
    <row r="153" spans="1:32">
      <c r="A153" t="s">
        <v>9254</v>
      </c>
      <c r="B153" s="22">
        <v>9.3800000000000003E-5</v>
      </c>
      <c r="C153">
        <v>0</v>
      </c>
      <c r="D153">
        <v>0</v>
      </c>
      <c r="E153">
        <v>0</v>
      </c>
      <c r="F153">
        <v>3</v>
      </c>
      <c r="G153" t="s">
        <v>9256</v>
      </c>
      <c r="H153" t="s">
        <v>9257</v>
      </c>
      <c r="I153" t="s">
        <v>9258</v>
      </c>
      <c r="J153" t="s">
        <v>9259</v>
      </c>
      <c r="K153" t="s">
        <v>9260</v>
      </c>
      <c r="L153" t="s">
        <v>4511</v>
      </c>
      <c r="N153" t="s">
        <v>11444</v>
      </c>
      <c r="O153" s="28">
        <f t="shared" si="12"/>
        <v>4.0277971616209358</v>
      </c>
      <c r="Q153" t="s">
        <v>1330</v>
      </c>
      <c r="R153" s="23"/>
      <c r="S153" s="23" t="str">
        <f>CONCATENATE(F153," / ",C153)</f>
        <v>3 / 0</v>
      </c>
      <c r="T153" t="s">
        <v>1330</v>
      </c>
      <c r="U153" s="23"/>
      <c r="V153" s="23" t="str">
        <f>CONCATENATE(F153," / ",D153)</f>
        <v>3 / 0</v>
      </c>
      <c r="W153" t="s">
        <v>1330</v>
      </c>
      <c r="X153" s="23"/>
      <c r="Y153" s="23" t="str">
        <f>CONCATENATE(F153," / ",E153)</f>
        <v>3 / 0</v>
      </c>
    </row>
    <row r="154" spans="1:32">
      <c r="A154" t="s">
        <v>5810</v>
      </c>
      <c r="B154" s="22">
        <v>9.3800000000000003E-5</v>
      </c>
      <c r="C154">
        <v>9</v>
      </c>
      <c r="D154">
        <v>24.67</v>
      </c>
      <c r="E154">
        <v>19.670000000000002</v>
      </c>
      <c r="F154">
        <v>14.67</v>
      </c>
      <c r="G154" t="s">
        <v>5812</v>
      </c>
      <c r="H154" t="s">
        <v>5813</v>
      </c>
      <c r="I154" t="s">
        <v>5814</v>
      </c>
      <c r="J154" t="s">
        <v>5815</v>
      </c>
      <c r="K154" t="s">
        <v>5816</v>
      </c>
      <c r="L154" t="s">
        <v>5817</v>
      </c>
      <c r="N154" t="s">
        <v>11444</v>
      </c>
      <c r="O154" s="28">
        <f t="shared" si="12"/>
        <v>4.0277971616209358</v>
      </c>
      <c r="R154" s="23"/>
      <c r="S154" s="23">
        <f t="shared" ref="S154:S160" si="13">(F154/C154)</f>
        <v>1.63</v>
      </c>
      <c r="U154" s="23">
        <f>(D154/F154)</f>
        <v>1.681663258350375</v>
      </c>
      <c r="V154" s="23"/>
      <c r="X154" s="23"/>
      <c r="Y154" s="23"/>
      <c r="AA154" s="23"/>
      <c r="AB154" s="23">
        <f t="shared" ref="AB154:AB160" si="14">-LOG(S154,2)</f>
        <v>-0.70487196445635281</v>
      </c>
      <c r="AC154" s="23">
        <f>LOG(U154,2)</f>
        <v>0.74988884462673322</v>
      </c>
      <c r="AD154" s="23"/>
    </row>
    <row r="155" spans="1:32">
      <c r="A155" t="s">
        <v>1793</v>
      </c>
      <c r="B155" s="22">
        <v>9.3800000000000003E-5</v>
      </c>
      <c r="C155">
        <v>10.33</v>
      </c>
      <c r="D155">
        <v>20.67</v>
      </c>
      <c r="E155">
        <v>20.329999999999998</v>
      </c>
      <c r="F155">
        <v>27.67</v>
      </c>
      <c r="G155" t="s">
        <v>1795</v>
      </c>
      <c r="H155" t="s">
        <v>1796</v>
      </c>
      <c r="I155" t="s">
        <v>1797</v>
      </c>
      <c r="J155" t="s">
        <v>1798</v>
      </c>
      <c r="K155" t="s">
        <v>1799</v>
      </c>
      <c r="L155" t="s">
        <v>1800</v>
      </c>
      <c r="N155" t="s">
        <v>11444</v>
      </c>
      <c r="O155" s="28">
        <f t="shared" si="12"/>
        <v>4.0277971616209358</v>
      </c>
      <c r="R155" s="23"/>
      <c r="S155" s="23">
        <f t="shared" si="13"/>
        <v>2.6786060019361084</v>
      </c>
      <c r="U155" s="23"/>
      <c r="V155" s="23"/>
      <c r="X155" s="23"/>
      <c r="Y155" s="23"/>
      <c r="AA155" s="23"/>
      <c r="AB155" s="23">
        <f t="shared" si="14"/>
        <v>-1.4214823897448952</v>
      </c>
    </row>
    <row r="156" spans="1:32">
      <c r="A156" t="s">
        <v>7179</v>
      </c>
      <c r="B156" s="22">
        <v>9.3999999999999994E-5</v>
      </c>
      <c r="C156">
        <v>1.33</v>
      </c>
      <c r="D156">
        <v>1.33</v>
      </c>
      <c r="E156">
        <v>8.33</v>
      </c>
      <c r="F156">
        <v>3.33</v>
      </c>
      <c r="G156" t="s">
        <v>7181</v>
      </c>
      <c r="H156" t="s">
        <v>7182</v>
      </c>
      <c r="K156" t="s">
        <v>7183</v>
      </c>
      <c r="L156" t="s">
        <v>391</v>
      </c>
      <c r="N156" t="s">
        <v>11444</v>
      </c>
      <c r="O156" s="28">
        <f t="shared" si="12"/>
        <v>4.0268721464003017</v>
      </c>
      <c r="R156" s="23"/>
      <c r="S156" s="23">
        <f t="shared" si="13"/>
        <v>2.5037593984962405</v>
      </c>
      <c r="U156" s="23"/>
      <c r="V156" s="23">
        <f>(F156/D156)</f>
        <v>2.5037593984962405</v>
      </c>
      <c r="X156" s="23">
        <f>(E156/F156)</f>
        <v>2.5015015015015014</v>
      </c>
      <c r="Y156" s="23"/>
      <c r="AA156" s="23"/>
      <c r="AB156" s="23">
        <f t="shared" si="14"/>
        <v>-1.3240959315700724</v>
      </c>
      <c r="AC156" s="23"/>
      <c r="AD156" s="23">
        <f>-LOG(V156,2)</f>
        <v>-1.3240959315700724</v>
      </c>
      <c r="AE156" s="23">
        <f>LOG(X156,2)</f>
        <v>1.3227943182942854</v>
      </c>
      <c r="AF156" s="23"/>
    </row>
    <row r="157" spans="1:32">
      <c r="A157" t="s">
        <v>4763</v>
      </c>
      <c r="B157" s="22">
        <v>9.4599999999999996E-5</v>
      </c>
      <c r="C157">
        <v>10</v>
      </c>
      <c r="D157">
        <v>18.329999999999998</v>
      </c>
      <c r="E157">
        <v>20.67</v>
      </c>
      <c r="F157">
        <v>27</v>
      </c>
      <c r="G157" t="s">
        <v>4765</v>
      </c>
      <c r="H157" t="s">
        <v>4766</v>
      </c>
      <c r="I157" t="s">
        <v>4767</v>
      </c>
      <c r="J157" t="s">
        <v>4768</v>
      </c>
      <c r="K157" t="s">
        <v>4769</v>
      </c>
      <c r="L157" t="s">
        <v>4770</v>
      </c>
      <c r="N157" t="s">
        <v>11444</v>
      </c>
      <c r="O157" s="28">
        <f t="shared" si="12"/>
        <v>4.0241088635982072</v>
      </c>
      <c r="R157" s="23"/>
      <c r="S157" s="23">
        <f t="shared" si="13"/>
        <v>2.7</v>
      </c>
      <c r="U157" s="23"/>
      <c r="V157" s="23"/>
      <c r="X157" s="23"/>
      <c r="Y157" s="23"/>
      <c r="AA157" s="23"/>
      <c r="AB157" s="23">
        <f t="shared" si="14"/>
        <v>-1.4329594072761063</v>
      </c>
    </row>
    <row r="158" spans="1:32">
      <c r="A158" t="s">
        <v>3306</v>
      </c>
      <c r="B158">
        <v>1.01020602622E-4</v>
      </c>
      <c r="C158">
        <v>24.67</v>
      </c>
      <c r="D158">
        <v>39.33</v>
      </c>
      <c r="E158">
        <v>47.67</v>
      </c>
      <c r="F158">
        <v>43</v>
      </c>
      <c r="G158" t="s">
        <v>3308</v>
      </c>
      <c r="H158" t="s">
        <v>3309</v>
      </c>
      <c r="I158" t="s">
        <v>3310</v>
      </c>
      <c r="J158" t="s">
        <v>3311</v>
      </c>
      <c r="L158" t="s">
        <v>3312</v>
      </c>
      <c r="N158" t="s">
        <v>11444</v>
      </c>
      <c r="O158" s="28">
        <f t="shared" si="12"/>
        <v>3.9955900451027362</v>
      </c>
      <c r="R158" s="23"/>
      <c r="S158" s="23">
        <f t="shared" si="13"/>
        <v>1.7430077016619374</v>
      </c>
      <c r="U158" s="23"/>
      <c r="V158" s="23"/>
      <c r="X158" s="23"/>
      <c r="Y158" s="23"/>
      <c r="AA158" s="23"/>
      <c r="AB158" s="23">
        <f t="shared" si="14"/>
        <v>-0.8015789441766995</v>
      </c>
    </row>
    <row r="159" spans="1:32">
      <c r="A159" t="s">
        <v>1752</v>
      </c>
      <c r="B159">
        <v>1.1230304478899999E-4</v>
      </c>
      <c r="C159">
        <v>7</v>
      </c>
      <c r="D159">
        <v>17</v>
      </c>
      <c r="E159">
        <v>17.329999999999998</v>
      </c>
      <c r="F159">
        <v>21.33</v>
      </c>
      <c r="G159" t="s">
        <v>1754</v>
      </c>
      <c r="H159" t="s">
        <v>1755</v>
      </c>
      <c r="I159" t="s">
        <v>1756</v>
      </c>
      <c r="J159" t="s">
        <v>1757</v>
      </c>
      <c r="K159" t="s">
        <v>1758</v>
      </c>
      <c r="L159" t="s">
        <v>1759</v>
      </c>
      <c r="M159" t="s">
        <v>1760</v>
      </c>
      <c r="N159" t="s">
        <v>11444</v>
      </c>
      <c r="O159" s="28">
        <f t="shared" si="12"/>
        <v>3.9496084688753599</v>
      </c>
      <c r="R159" s="23"/>
      <c r="S159" s="23">
        <f t="shared" si="13"/>
        <v>3.0471428571428567</v>
      </c>
      <c r="U159" s="23"/>
      <c r="V159" s="23"/>
      <c r="X159" s="23"/>
      <c r="Y159" s="23"/>
      <c r="AA159" s="23"/>
      <c r="AB159" s="23">
        <f t="shared" si="14"/>
        <v>-1.6074571385082426</v>
      </c>
    </row>
    <row r="160" spans="1:32">
      <c r="A160" t="s">
        <v>7428</v>
      </c>
      <c r="B160">
        <v>1.12874422048E-4</v>
      </c>
      <c r="C160">
        <v>5.67</v>
      </c>
      <c r="D160">
        <v>11.67</v>
      </c>
      <c r="E160">
        <v>10.33</v>
      </c>
      <c r="F160">
        <v>19.329999999999998</v>
      </c>
      <c r="G160" t="s">
        <v>7430</v>
      </c>
      <c r="H160" t="s">
        <v>7431</v>
      </c>
      <c r="I160" t="s">
        <v>7432</v>
      </c>
      <c r="J160" t="s">
        <v>7433</v>
      </c>
      <c r="K160" t="s">
        <v>7434</v>
      </c>
      <c r="L160" t="s">
        <v>7435</v>
      </c>
      <c r="N160" t="s">
        <v>11444</v>
      </c>
      <c r="O160" s="28">
        <f t="shared" si="12"/>
        <v>3.9474044603950005</v>
      </c>
      <c r="R160" s="23"/>
      <c r="S160" s="23">
        <f t="shared" si="13"/>
        <v>3.409171075837742</v>
      </c>
      <c r="U160" s="23"/>
      <c r="V160" s="23">
        <f>(F160/D160)</f>
        <v>1.6563838903170522</v>
      </c>
      <c r="X160" s="23"/>
      <c r="Y160" s="23">
        <f>(F160/E160)</f>
        <v>1.8712487899322361</v>
      </c>
      <c r="AA160" s="23"/>
      <c r="AB160" s="23">
        <f t="shared" si="14"/>
        <v>-1.7694209972690069</v>
      </c>
      <c r="AC160" s="23"/>
      <c r="AD160" s="23">
        <f>-LOG(V160,2)</f>
        <v>-0.7280370765038876</v>
      </c>
      <c r="AE160" s="23"/>
      <c r="AF160" s="23">
        <f>-LOG(Y160,2)</f>
        <v>-0.90400138334617619</v>
      </c>
    </row>
    <row r="161" spans="1:32">
      <c r="A161" t="s">
        <v>9261</v>
      </c>
      <c r="B161">
        <v>1.15251741872E-4</v>
      </c>
      <c r="C161">
        <v>0</v>
      </c>
      <c r="D161">
        <v>2.33</v>
      </c>
      <c r="E161">
        <v>5.33</v>
      </c>
      <c r="F161">
        <v>4.33</v>
      </c>
      <c r="G161" t="s">
        <v>9263</v>
      </c>
      <c r="H161" t="s">
        <v>9264</v>
      </c>
      <c r="I161" t="s">
        <v>9265</v>
      </c>
      <c r="J161" t="s">
        <v>9266</v>
      </c>
      <c r="K161" t="s">
        <v>9267</v>
      </c>
      <c r="L161" t="s">
        <v>9268</v>
      </c>
      <c r="N161" t="s">
        <v>11444</v>
      </c>
      <c r="O161" s="28">
        <f t="shared" si="12"/>
        <v>3.9383525021232937</v>
      </c>
      <c r="Q161" t="s">
        <v>1330</v>
      </c>
      <c r="R161" s="23"/>
      <c r="S161" s="23" t="str">
        <f>CONCATENATE(F161," / ",C161)</f>
        <v>4.33 / 0</v>
      </c>
      <c r="U161" s="23"/>
      <c r="V161" s="23">
        <f>(F161/D161)</f>
        <v>1.8583690987124464</v>
      </c>
      <c r="X161" s="23"/>
      <c r="Y161" s="23"/>
      <c r="AC161" s="23"/>
      <c r="AD161" s="23">
        <f>-LOG(V161,2)</f>
        <v>-0.89403707007244471</v>
      </c>
    </row>
    <row r="162" spans="1:32">
      <c r="A162" t="s">
        <v>2659</v>
      </c>
      <c r="B162">
        <v>1.3155865314699999E-4</v>
      </c>
      <c r="C162">
        <v>1.33</v>
      </c>
      <c r="D162">
        <v>6.67</v>
      </c>
      <c r="E162">
        <v>9.33</v>
      </c>
      <c r="F162">
        <v>9</v>
      </c>
      <c r="G162" t="s">
        <v>2661</v>
      </c>
      <c r="H162" t="s">
        <v>2662</v>
      </c>
      <c r="I162" t="s">
        <v>2663</v>
      </c>
      <c r="J162" t="s">
        <v>2664</v>
      </c>
      <c r="K162" t="s">
        <v>2665</v>
      </c>
      <c r="L162" t="s">
        <v>2666</v>
      </c>
      <c r="N162" t="s">
        <v>11444</v>
      </c>
      <c r="O162" s="28">
        <f t="shared" si="12"/>
        <v>3.8808805813266587</v>
      </c>
      <c r="R162" s="23"/>
      <c r="S162" s="23">
        <f>(F162/C162)</f>
        <v>6.7669172932330826</v>
      </c>
      <c r="U162" s="23"/>
      <c r="V162" s="23"/>
      <c r="X162" s="23"/>
      <c r="Y162" s="23"/>
      <c r="AA162" s="23"/>
      <c r="AB162" s="23">
        <f>-LOG(S162,2)</f>
        <v>-2.7584987557158476</v>
      </c>
    </row>
    <row r="163" spans="1:32">
      <c r="A163" t="s">
        <v>6161</v>
      </c>
      <c r="B163">
        <v>1.3485368091099999E-4</v>
      </c>
      <c r="C163">
        <v>0</v>
      </c>
      <c r="D163">
        <v>2.33</v>
      </c>
      <c r="E163">
        <v>3.33</v>
      </c>
      <c r="F163">
        <v>0</v>
      </c>
      <c r="G163" t="s">
        <v>6163</v>
      </c>
      <c r="H163" t="s">
        <v>6164</v>
      </c>
      <c r="I163" t="s">
        <v>6165</v>
      </c>
      <c r="J163" t="s">
        <v>6166</v>
      </c>
      <c r="K163" t="s">
        <v>6167</v>
      </c>
      <c r="L163" t="s">
        <v>6168</v>
      </c>
      <c r="N163" t="s">
        <v>11444</v>
      </c>
      <c r="O163" s="28">
        <f t="shared" si="12"/>
        <v>3.8701371947244891</v>
      </c>
      <c r="R163" s="23"/>
      <c r="S163" s="23"/>
      <c r="T163" t="s">
        <v>1330</v>
      </c>
      <c r="U163" s="23" t="str">
        <f>CONCATENATE(D163," / ",F163)</f>
        <v>2.33 / 0</v>
      </c>
      <c r="V163" s="23"/>
      <c r="W163" t="s">
        <v>1330</v>
      </c>
      <c r="X163" s="23" t="str">
        <f>CONCATENATE(E163," / ",F163)</f>
        <v>3.33 / 0</v>
      </c>
      <c r="Y163" s="23"/>
    </row>
    <row r="164" spans="1:32">
      <c r="A164" t="s">
        <v>5989</v>
      </c>
      <c r="B164">
        <v>1.5151480111299999E-4</v>
      </c>
      <c r="C164">
        <v>3.33</v>
      </c>
      <c r="D164">
        <v>5.67</v>
      </c>
      <c r="E164">
        <v>0</v>
      </c>
      <c r="F164">
        <v>3.33</v>
      </c>
      <c r="G164" t="s">
        <v>5991</v>
      </c>
      <c r="H164" t="s">
        <v>5992</v>
      </c>
      <c r="I164" t="s">
        <v>5993</v>
      </c>
      <c r="J164" t="s">
        <v>5994</v>
      </c>
      <c r="K164" t="s">
        <v>5995</v>
      </c>
      <c r="L164" t="s">
        <v>5996</v>
      </c>
      <c r="N164" t="s">
        <v>11444</v>
      </c>
      <c r="O164" s="28">
        <f t="shared" si="12"/>
        <v>3.8195449399159878</v>
      </c>
      <c r="R164" s="23"/>
      <c r="S164" s="23"/>
      <c r="U164" s="23">
        <f>(D164/F164)</f>
        <v>1.7027027027027026</v>
      </c>
      <c r="V164" s="23"/>
      <c r="W164" t="s">
        <v>1330</v>
      </c>
      <c r="X164" s="23"/>
      <c r="Y164" s="23" t="str">
        <f>CONCATENATE(F164," / ",E164)</f>
        <v>3.33 / 0</v>
      </c>
      <c r="AC164" s="23">
        <f>LOG(U164,2)</f>
        <v>0.76782655787096665</v>
      </c>
      <c r="AD164" s="23"/>
    </row>
    <row r="165" spans="1:32">
      <c r="A165" t="s">
        <v>4902</v>
      </c>
      <c r="B165">
        <v>1.5151480111299999E-4</v>
      </c>
      <c r="C165">
        <v>6</v>
      </c>
      <c r="D165">
        <v>11</v>
      </c>
      <c r="E165">
        <v>1.67</v>
      </c>
      <c r="F165">
        <v>7.67</v>
      </c>
      <c r="G165" t="s">
        <v>4904</v>
      </c>
      <c r="H165" t="s">
        <v>4905</v>
      </c>
      <c r="I165" t="s">
        <v>4906</v>
      </c>
      <c r="J165" t="s">
        <v>4907</v>
      </c>
      <c r="K165" t="s">
        <v>4908</v>
      </c>
      <c r="L165" t="s">
        <v>4909</v>
      </c>
      <c r="N165" t="s">
        <v>11444</v>
      </c>
      <c r="O165" s="28">
        <f t="shared" si="12"/>
        <v>3.8195449399159878</v>
      </c>
      <c r="R165" s="23"/>
      <c r="S165" s="23"/>
      <c r="U165" s="23"/>
      <c r="V165" s="23"/>
      <c r="X165" s="23"/>
      <c r="Y165" s="23">
        <f>(F165/E165)</f>
        <v>4.5928143712574849</v>
      </c>
      <c r="AE165" s="23"/>
      <c r="AF165" s="23">
        <f>-LOG(Y165,2)</f>
        <v>-2.199378475028881</v>
      </c>
    </row>
    <row r="166" spans="1:32">
      <c r="A166" t="s">
        <v>1629</v>
      </c>
      <c r="B166">
        <v>1.51870991245E-4</v>
      </c>
      <c r="C166">
        <v>0</v>
      </c>
      <c r="D166">
        <v>0.33</v>
      </c>
      <c r="E166">
        <v>3.67</v>
      </c>
      <c r="F166">
        <v>3.33</v>
      </c>
      <c r="G166" t="s">
        <v>1631</v>
      </c>
      <c r="H166" t="s">
        <v>1632</v>
      </c>
      <c r="I166" t="s">
        <v>1633</v>
      </c>
      <c r="J166" t="s">
        <v>1634</v>
      </c>
      <c r="K166" t="s">
        <v>1635</v>
      </c>
      <c r="L166" t="s">
        <v>1636</v>
      </c>
      <c r="M166" t="s">
        <v>1637</v>
      </c>
      <c r="N166" t="s">
        <v>11444</v>
      </c>
      <c r="O166" s="28">
        <f t="shared" si="12"/>
        <v>3.8185251724528579</v>
      </c>
      <c r="Q166" t="s">
        <v>1330</v>
      </c>
      <c r="R166" s="23"/>
      <c r="S166" s="23" t="str">
        <f>CONCATENATE(F166," / ",C166)</f>
        <v>3.33 / 0</v>
      </c>
      <c r="U166" s="23"/>
      <c r="V166" s="23">
        <f>(F166/D166)</f>
        <v>10.09090909090909</v>
      </c>
      <c r="X166" s="23"/>
      <c r="Y166" s="23"/>
      <c r="AC166" s="23"/>
      <c r="AD166" s="23">
        <f>-LOG(V166,2)</f>
        <v>-3.3349842477128089</v>
      </c>
    </row>
    <row r="167" spans="1:32">
      <c r="A167" t="s">
        <v>8084</v>
      </c>
      <c r="B167">
        <v>1.5226395941399999E-4</v>
      </c>
      <c r="C167">
        <v>8.67</v>
      </c>
      <c r="D167">
        <v>17</v>
      </c>
      <c r="E167">
        <v>24.33</v>
      </c>
      <c r="F167">
        <v>18.670000000000002</v>
      </c>
      <c r="G167" t="s">
        <v>8086</v>
      </c>
      <c r="H167" t="s">
        <v>8087</v>
      </c>
      <c r="I167" t="s">
        <v>8088</v>
      </c>
      <c r="J167" t="s">
        <v>8089</v>
      </c>
      <c r="K167" t="s">
        <v>8090</v>
      </c>
      <c r="L167" t="s">
        <v>8091</v>
      </c>
      <c r="N167" t="s">
        <v>11444</v>
      </c>
      <c r="O167" s="28">
        <f t="shared" si="12"/>
        <v>3.8174028811675971</v>
      </c>
      <c r="R167" s="23"/>
      <c r="S167" s="23">
        <f>(F167/C167)</f>
        <v>2.1534025374855825</v>
      </c>
      <c r="U167" s="23"/>
      <c r="V167" s="23"/>
      <c r="X167" s="23"/>
      <c r="Y167" s="23"/>
      <c r="AA167" s="23"/>
      <c r="AB167" s="23">
        <f>-LOG(S167,2)</f>
        <v>-1.106618029004367</v>
      </c>
    </row>
    <row r="168" spans="1:32">
      <c r="A168" t="s">
        <v>2620</v>
      </c>
      <c r="B168">
        <v>1.59862701508E-4</v>
      </c>
      <c r="C168">
        <v>12.33</v>
      </c>
      <c r="D168">
        <v>9.67</v>
      </c>
      <c r="E168">
        <v>23</v>
      </c>
      <c r="F168">
        <v>21</v>
      </c>
      <c r="G168" t="s">
        <v>2622</v>
      </c>
      <c r="H168" t="s">
        <v>2623</v>
      </c>
      <c r="I168" t="s">
        <v>2624</v>
      </c>
      <c r="J168" t="s">
        <v>2625</v>
      </c>
      <c r="L168" t="s">
        <v>2626</v>
      </c>
      <c r="N168" t="s">
        <v>11444</v>
      </c>
      <c r="O168" s="28">
        <f t="shared" si="12"/>
        <v>3.7962528521937169</v>
      </c>
      <c r="R168" s="23"/>
      <c r="S168" s="23">
        <f>(F168/C168)</f>
        <v>1.7031630170316301</v>
      </c>
      <c r="U168" s="23"/>
      <c r="V168" s="23">
        <f>(F168/D168)</f>
        <v>2.1716649431230612</v>
      </c>
      <c r="X168" s="23"/>
      <c r="Y168" s="23"/>
      <c r="AA168" s="23"/>
      <c r="AB168" s="23">
        <f>-LOG(S168,2)</f>
        <v>-0.76821652815064589</v>
      </c>
      <c r="AC168" s="23"/>
      <c r="AD168" s="23">
        <f>-LOG(V168,2)</f>
        <v>-1.1188015330766441</v>
      </c>
    </row>
    <row r="169" spans="1:32">
      <c r="A169" t="s">
        <v>7540</v>
      </c>
      <c r="B169">
        <v>1.93965025756E-4</v>
      </c>
      <c r="C169">
        <v>3.33</v>
      </c>
      <c r="D169">
        <v>8.67</v>
      </c>
      <c r="E169">
        <v>14</v>
      </c>
      <c r="F169">
        <v>11.67</v>
      </c>
      <c r="G169" t="s">
        <v>7542</v>
      </c>
      <c r="H169" t="s">
        <v>7543</v>
      </c>
      <c r="I169" t="s">
        <v>7544</v>
      </c>
      <c r="J169" t="s">
        <v>7545</v>
      </c>
      <c r="K169" t="s">
        <v>7546</v>
      </c>
      <c r="L169" t="s">
        <v>7547</v>
      </c>
      <c r="N169" t="s">
        <v>11444</v>
      </c>
      <c r="O169" s="28">
        <f t="shared" si="12"/>
        <v>3.7122765715671293</v>
      </c>
      <c r="R169" s="23"/>
      <c r="S169" s="23">
        <f>(F169/C169)</f>
        <v>3.5045045045045042</v>
      </c>
      <c r="U169" s="23"/>
      <c r="V169" s="23"/>
      <c r="X169" s="23"/>
      <c r="Y169" s="23"/>
      <c r="AA169" s="23"/>
      <c r="AB169" s="23">
        <f>-LOG(S169,2)</f>
        <v>-1.8092104786360859</v>
      </c>
    </row>
    <row r="170" spans="1:32">
      <c r="A170" t="s">
        <v>6679</v>
      </c>
      <c r="B170">
        <v>1.9397936253900001E-4</v>
      </c>
      <c r="C170">
        <v>1</v>
      </c>
      <c r="D170">
        <v>3.33</v>
      </c>
      <c r="E170">
        <v>6.67</v>
      </c>
      <c r="F170">
        <v>8.33</v>
      </c>
      <c r="G170" t="s">
        <v>6681</v>
      </c>
      <c r="H170" t="s">
        <v>6682</v>
      </c>
      <c r="I170" t="s">
        <v>6683</v>
      </c>
      <c r="J170" t="s">
        <v>6684</v>
      </c>
      <c r="K170" t="s">
        <v>6685</v>
      </c>
      <c r="L170" t="s">
        <v>6686</v>
      </c>
      <c r="N170" t="s">
        <v>11444</v>
      </c>
      <c r="O170" s="28">
        <f t="shared" si="12"/>
        <v>3.712244472194457</v>
      </c>
      <c r="R170" s="23"/>
      <c r="S170" s="23">
        <f>(F170/C170)</f>
        <v>8.33</v>
      </c>
      <c r="U170" s="23"/>
      <c r="V170" s="23">
        <f>(F170/D170)</f>
        <v>2.5015015015015014</v>
      </c>
      <c r="X170" s="23"/>
      <c r="Y170" s="23"/>
      <c r="AA170" s="23"/>
      <c r="AB170" s="23">
        <f>-LOG(S170,2)</f>
        <v>-3.0583164955908231</v>
      </c>
      <c r="AC170" s="23"/>
      <c r="AD170" s="23">
        <f>-LOG(V170,2)</f>
        <v>-1.3227943182942854</v>
      </c>
    </row>
    <row r="171" spans="1:32">
      <c r="A171" t="s">
        <v>4367</v>
      </c>
      <c r="B171">
        <v>1.9710500202999999E-4</v>
      </c>
      <c r="C171">
        <v>1</v>
      </c>
      <c r="D171">
        <v>3.67</v>
      </c>
      <c r="E171">
        <v>9</v>
      </c>
      <c r="F171">
        <v>5.33</v>
      </c>
      <c r="G171" t="s">
        <v>4369</v>
      </c>
      <c r="H171" t="s">
        <v>4370</v>
      </c>
      <c r="I171" t="s">
        <v>4371</v>
      </c>
      <c r="J171" t="s">
        <v>4372</v>
      </c>
      <c r="K171" t="s">
        <v>4373</v>
      </c>
      <c r="L171" t="s">
        <v>4374</v>
      </c>
      <c r="N171" t="s">
        <v>11444</v>
      </c>
      <c r="O171" s="28">
        <f t="shared" si="12"/>
        <v>3.7053023542773165</v>
      </c>
      <c r="R171" s="23"/>
      <c r="S171" s="23">
        <f>(F171/C171)</f>
        <v>5.33</v>
      </c>
      <c r="U171" s="23"/>
      <c r="V171" s="23"/>
      <c r="X171" s="23">
        <f>(E171/F171)</f>
        <v>1.6885553470919323</v>
      </c>
      <c r="Y171" s="23"/>
      <c r="AA171" s="23"/>
      <c r="AB171" s="23">
        <f>-LOG(S171,2)</f>
        <v>-2.4141355329844512</v>
      </c>
      <c r="AE171" s="23">
        <f>LOG(X171,2)</f>
        <v>0.7557894684578611</v>
      </c>
      <c r="AF171" s="23"/>
    </row>
    <row r="172" spans="1:32">
      <c r="A172" t="s">
        <v>7556</v>
      </c>
      <c r="B172">
        <v>2.1317244790700001E-4</v>
      </c>
      <c r="C172">
        <v>0</v>
      </c>
      <c r="D172">
        <v>2.67</v>
      </c>
      <c r="E172">
        <v>5</v>
      </c>
      <c r="F172">
        <v>4.33</v>
      </c>
      <c r="G172" t="s">
        <v>7558</v>
      </c>
      <c r="H172" t="s">
        <v>7559</v>
      </c>
      <c r="I172" t="s">
        <v>7560</v>
      </c>
      <c r="J172" t="s">
        <v>7561</v>
      </c>
      <c r="K172" t="s">
        <v>7562</v>
      </c>
      <c r="L172" t="s">
        <v>7563</v>
      </c>
      <c r="N172" t="s">
        <v>11444</v>
      </c>
      <c r="O172" s="28">
        <f t="shared" si="12"/>
        <v>3.6712689276717025</v>
      </c>
      <c r="Q172" t="s">
        <v>1330</v>
      </c>
      <c r="R172" s="23"/>
      <c r="S172" s="23" t="str">
        <f>CONCATENATE(F172," / ",C172)</f>
        <v>4.33 / 0</v>
      </c>
      <c r="U172" s="23"/>
      <c r="V172" s="23">
        <f>(F172/D172)</f>
        <v>1.6217228464419475</v>
      </c>
      <c r="X172" s="23"/>
      <c r="Y172" s="23"/>
      <c r="AC172" s="23"/>
      <c r="AD172" s="23">
        <f>-LOG(V172,2)</f>
        <v>-0.697527283039171</v>
      </c>
    </row>
    <row r="173" spans="1:32">
      <c r="A173" t="s">
        <v>2740</v>
      </c>
      <c r="B173">
        <v>2.21666029278E-4</v>
      </c>
      <c r="C173">
        <v>0</v>
      </c>
      <c r="D173">
        <v>3</v>
      </c>
      <c r="E173">
        <v>1.33</v>
      </c>
      <c r="F173">
        <v>5</v>
      </c>
      <c r="G173" t="s">
        <v>2742</v>
      </c>
      <c r="H173" t="s">
        <v>2743</v>
      </c>
      <c r="I173" t="s">
        <v>2744</v>
      </c>
      <c r="J173" t="s">
        <v>2745</v>
      </c>
      <c r="K173" t="s">
        <v>2746</v>
      </c>
      <c r="L173" t="s">
        <v>2747</v>
      </c>
      <c r="N173" t="s">
        <v>11444</v>
      </c>
      <c r="O173" s="28">
        <f t="shared" si="12"/>
        <v>3.6543008582050334</v>
      </c>
      <c r="Q173" t="s">
        <v>1330</v>
      </c>
      <c r="R173" s="23"/>
      <c r="S173" s="23" t="str">
        <f>CONCATENATE(F173," / ",C173)</f>
        <v>5 / 0</v>
      </c>
      <c r="U173" s="23"/>
      <c r="V173" s="23">
        <f>(F173/D173)</f>
        <v>1.6666666666666667</v>
      </c>
      <c r="X173" s="23"/>
      <c r="Y173" s="23">
        <f>(F173/E173)</f>
        <v>3.7593984962406015</v>
      </c>
      <c r="AC173" s="23"/>
      <c r="AD173" s="23">
        <f>-LOG(V173,2)</f>
        <v>-0.73696559416620622</v>
      </c>
      <c r="AE173" s="23"/>
      <c r="AF173" s="23">
        <f>-LOG(Y173,2)</f>
        <v>-1.9105018491608974</v>
      </c>
    </row>
    <row r="174" spans="1:32">
      <c r="A174" t="s">
        <v>5914</v>
      </c>
      <c r="B174">
        <v>2.2735784603599999E-4</v>
      </c>
      <c r="C174">
        <v>1.33</v>
      </c>
      <c r="D174">
        <v>4.67</v>
      </c>
      <c r="E174">
        <v>0</v>
      </c>
      <c r="F174">
        <v>3.67</v>
      </c>
      <c r="G174" t="s">
        <v>5916</v>
      </c>
      <c r="H174" t="s">
        <v>5917</v>
      </c>
      <c r="I174" t="s">
        <v>5918</v>
      </c>
      <c r="J174" t="s">
        <v>5919</v>
      </c>
      <c r="K174" t="s">
        <v>5920</v>
      </c>
      <c r="L174" t="s">
        <v>5921</v>
      </c>
      <c r="M174" t="s">
        <v>2619</v>
      </c>
      <c r="N174" t="s">
        <v>11444</v>
      </c>
      <c r="O174" s="28">
        <f t="shared" si="12"/>
        <v>3.643290053856747</v>
      </c>
      <c r="R174" s="23"/>
      <c r="S174" s="23">
        <f>(F174/C174)</f>
        <v>2.7593984962406015</v>
      </c>
      <c r="U174" s="23"/>
      <c r="V174" s="23"/>
      <c r="W174" t="s">
        <v>1330</v>
      </c>
      <c r="X174" s="23"/>
      <c r="Y174" s="23" t="str">
        <f>CONCATENATE(F174," / ",E174)</f>
        <v>3.67 / 0</v>
      </c>
      <c r="AA174" s="23"/>
      <c r="AB174" s="23">
        <f>-LOG(S174,2)</f>
        <v>-1.4643538173420232</v>
      </c>
    </row>
    <row r="175" spans="1:32">
      <c r="A175" t="s">
        <v>6357</v>
      </c>
      <c r="B175">
        <v>2.2735784603599999E-4</v>
      </c>
      <c r="C175">
        <v>0</v>
      </c>
      <c r="D175">
        <v>3</v>
      </c>
      <c r="E175">
        <v>5.33</v>
      </c>
      <c r="F175">
        <v>3.67</v>
      </c>
      <c r="G175" t="s">
        <v>6359</v>
      </c>
      <c r="H175" t="s">
        <v>6360</v>
      </c>
      <c r="I175" t="s">
        <v>6361</v>
      </c>
      <c r="J175" t="s">
        <v>6362</v>
      </c>
      <c r="K175" t="s">
        <v>6363</v>
      </c>
      <c r="L175" t="s">
        <v>6364</v>
      </c>
      <c r="N175" t="s">
        <v>11444</v>
      </c>
      <c r="O175" s="28">
        <f t="shared" si="12"/>
        <v>3.643290053856747</v>
      </c>
      <c r="Q175" t="s">
        <v>1330</v>
      </c>
      <c r="R175" s="23"/>
      <c r="S175" s="23" t="str">
        <f>CONCATENATE(F175," / ",C175)</f>
        <v>3.67 / 0</v>
      </c>
      <c r="U175" s="23"/>
      <c r="V175" s="23"/>
      <c r="X175" s="23"/>
      <c r="Y175" s="23"/>
    </row>
    <row r="176" spans="1:32">
      <c r="A176" t="s">
        <v>4161</v>
      </c>
      <c r="B176">
        <v>2.2735784603599999E-4</v>
      </c>
      <c r="C176">
        <v>1</v>
      </c>
      <c r="D176">
        <v>6</v>
      </c>
      <c r="E176">
        <v>7.67</v>
      </c>
      <c r="F176">
        <v>8.33</v>
      </c>
      <c r="G176" t="s">
        <v>4163</v>
      </c>
      <c r="H176" t="s">
        <v>4164</v>
      </c>
      <c r="I176" t="s">
        <v>4165</v>
      </c>
      <c r="J176" t="s">
        <v>4166</v>
      </c>
      <c r="K176" t="s">
        <v>4167</v>
      </c>
      <c r="L176" t="s">
        <v>4168</v>
      </c>
      <c r="N176" t="s">
        <v>11444</v>
      </c>
      <c r="O176" s="28">
        <f t="shared" si="12"/>
        <v>3.643290053856747</v>
      </c>
      <c r="R176" s="23"/>
      <c r="S176" s="23">
        <f>(F176/C176)</f>
        <v>8.33</v>
      </c>
      <c r="U176" s="23"/>
      <c r="V176" s="23"/>
      <c r="X176" s="23"/>
      <c r="Y176" s="23"/>
      <c r="AA176" s="23"/>
      <c r="AB176" s="23">
        <f>-LOG(S176,2)</f>
        <v>-3.0583164955908231</v>
      </c>
    </row>
    <row r="177" spans="1:32">
      <c r="A177" t="s">
        <v>5220</v>
      </c>
      <c r="B177">
        <v>2.28936837819E-4</v>
      </c>
      <c r="C177">
        <v>9.33</v>
      </c>
      <c r="D177">
        <v>14</v>
      </c>
      <c r="E177">
        <v>24.67</v>
      </c>
      <c r="F177">
        <v>17</v>
      </c>
      <c r="G177" t="s">
        <v>5222</v>
      </c>
      <c r="H177" t="s">
        <v>5223</v>
      </c>
      <c r="I177" t="s">
        <v>5224</v>
      </c>
      <c r="J177" t="s">
        <v>5225</v>
      </c>
      <c r="L177" t="s">
        <v>5226</v>
      </c>
      <c r="N177" t="s">
        <v>11444</v>
      </c>
      <c r="O177" s="28">
        <f t="shared" si="12"/>
        <v>3.6402843201506818</v>
      </c>
      <c r="R177" s="23"/>
      <c r="S177" s="23">
        <f>(F177/C177)</f>
        <v>1.8220793140407288</v>
      </c>
      <c r="U177" s="23"/>
      <c r="V177" s="23"/>
      <c r="X177" s="23"/>
      <c r="Y177" s="23"/>
      <c r="AA177" s="23"/>
      <c r="AB177" s="23">
        <f>-LOG(S177,2)</f>
        <v>-0.86558576017330535</v>
      </c>
    </row>
    <row r="178" spans="1:32">
      <c r="A178" t="s">
        <v>5391</v>
      </c>
      <c r="B178">
        <v>2.3839193680499999E-4</v>
      </c>
      <c r="C178">
        <v>19</v>
      </c>
      <c r="D178">
        <v>8.33</v>
      </c>
      <c r="E178">
        <v>10.33</v>
      </c>
      <c r="F178">
        <v>20</v>
      </c>
      <c r="G178" t="s">
        <v>5393</v>
      </c>
      <c r="H178" t="s">
        <v>5394</v>
      </c>
      <c r="I178" t="s">
        <v>5395</v>
      </c>
      <c r="J178" t="s">
        <v>5396</v>
      </c>
      <c r="K178" t="s">
        <v>5397</v>
      </c>
      <c r="L178" t="s">
        <v>5398</v>
      </c>
      <c r="N178" t="s">
        <v>11444</v>
      </c>
      <c r="O178" s="28">
        <f t="shared" si="12"/>
        <v>3.6227084379431918</v>
      </c>
      <c r="R178" s="23"/>
      <c r="S178" s="23"/>
      <c r="U178" s="23"/>
      <c r="V178" s="23">
        <f>(F178/D178)</f>
        <v>2.4009603841536613</v>
      </c>
      <c r="X178" s="23"/>
      <c r="Y178" s="23">
        <f>(F178/E178)</f>
        <v>1.936108422071636</v>
      </c>
      <c r="AC178" s="23"/>
      <c r="AD178" s="23">
        <f>-LOG(V178,2)</f>
        <v>-1.2636115992965393</v>
      </c>
      <c r="AE178" s="23"/>
      <c r="AF178" s="23">
        <f>-LOG(Y178,2)</f>
        <v>-0.95315974579702767</v>
      </c>
    </row>
    <row r="179" spans="1:32">
      <c r="A179" t="s">
        <v>2148</v>
      </c>
      <c r="B179">
        <v>2.39370483125E-4</v>
      </c>
      <c r="C179">
        <v>3</v>
      </c>
      <c r="D179">
        <v>0</v>
      </c>
      <c r="E179">
        <v>3.67</v>
      </c>
      <c r="F179">
        <v>0.33</v>
      </c>
      <c r="G179" t="s">
        <v>2150</v>
      </c>
      <c r="H179" t="s">
        <v>2151</v>
      </c>
      <c r="I179" t="s">
        <v>2152</v>
      </c>
      <c r="J179" t="s">
        <v>2153</v>
      </c>
      <c r="K179" t="s">
        <v>2154</v>
      </c>
      <c r="L179" t="s">
        <v>2155</v>
      </c>
      <c r="N179" t="s">
        <v>11444</v>
      </c>
      <c r="O179" s="28">
        <f t="shared" si="12"/>
        <v>3.6209294036633684</v>
      </c>
      <c r="R179" s="23">
        <f>(C179/F179)</f>
        <v>9.0909090909090899</v>
      </c>
      <c r="S179" s="23"/>
      <c r="T179" t="s">
        <v>1330</v>
      </c>
      <c r="U179" s="23"/>
      <c r="V179" s="23" t="str">
        <f>CONCATENATE(F179," / ",D179)</f>
        <v>0.33 / 0</v>
      </c>
      <c r="X179" s="23">
        <f>(E179/F179)</f>
        <v>11.121212121212121</v>
      </c>
      <c r="Y179" s="23"/>
      <c r="AA179" s="23">
        <f>LOG(R179,2)</f>
        <v>3.1844245711374275</v>
      </c>
      <c r="AB179" s="23"/>
      <c r="AE179" s="23">
        <f>LOG(X179,2)</f>
        <v>3.4752421334847594</v>
      </c>
      <c r="AF179" s="23"/>
    </row>
    <row r="180" spans="1:32">
      <c r="A180" t="s">
        <v>2523</v>
      </c>
      <c r="B180">
        <v>2.39370483125E-4</v>
      </c>
      <c r="C180">
        <v>1.67</v>
      </c>
      <c r="D180">
        <v>5.67</v>
      </c>
      <c r="E180">
        <v>7.33</v>
      </c>
      <c r="F180">
        <v>10.67</v>
      </c>
      <c r="G180" t="s">
        <v>2525</v>
      </c>
      <c r="H180" t="s">
        <v>2526</v>
      </c>
      <c r="I180" t="s">
        <v>2527</v>
      </c>
      <c r="J180" t="s">
        <v>2528</v>
      </c>
      <c r="K180" t="s">
        <v>2529</v>
      </c>
      <c r="L180" t="s">
        <v>2530</v>
      </c>
      <c r="N180" t="s">
        <v>11444</v>
      </c>
      <c r="O180" s="28">
        <f t="shared" si="12"/>
        <v>3.6209294036633684</v>
      </c>
      <c r="R180" s="23"/>
      <c r="S180" s="23">
        <f>(F180/C180)</f>
        <v>6.3892215568862278</v>
      </c>
      <c r="U180" s="23"/>
      <c r="V180" s="23">
        <f>(F180/D180)</f>
        <v>1.8818342151675485</v>
      </c>
      <c r="X180" s="23"/>
      <c r="Y180" s="23"/>
      <c r="AA180" s="23"/>
      <c r="AB180" s="23">
        <f>-LOG(S180,2)</f>
        <v>-2.6756401683503728</v>
      </c>
      <c r="AC180" s="23"/>
      <c r="AD180" s="23">
        <f>-LOG(V180,2)</f>
        <v>-0.9121395358821961</v>
      </c>
    </row>
    <row r="181" spans="1:32">
      <c r="A181" t="s">
        <v>8816</v>
      </c>
      <c r="B181">
        <v>2.39370483125E-4</v>
      </c>
      <c r="C181">
        <v>31</v>
      </c>
      <c r="D181">
        <v>52.67</v>
      </c>
      <c r="E181">
        <v>48</v>
      </c>
      <c r="F181">
        <v>53</v>
      </c>
      <c r="G181" t="s">
        <v>8818</v>
      </c>
      <c r="H181" t="s">
        <v>8819</v>
      </c>
      <c r="I181" t="s">
        <v>8820</v>
      </c>
      <c r="J181" t="s">
        <v>8821</v>
      </c>
      <c r="K181" t="s">
        <v>8822</v>
      </c>
      <c r="L181" t="s">
        <v>8823</v>
      </c>
      <c r="N181" t="s">
        <v>11444</v>
      </c>
      <c r="O181" s="28">
        <f t="shared" si="12"/>
        <v>3.6209294036633684</v>
      </c>
      <c r="R181" s="23"/>
      <c r="S181" s="23">
        <f>(F181/C181)</f>
        <v>1.7096774193548387</v>
      </c>
      <c r="U181" s="23"/>
      <c r="V181" s="23"/>
      <c r="X181" s="23"/>
      <c r="Y181" s="23"/>
      <c r="AA181" s="23"/>
      <c r="AB181" s="23">
        <f>-LOG(S181,2)</f>
        <v>-0.77372414417632396</v>
      </c>
    </row>
    <row r="182" spans="1:32">
      <c r="A182" t="s">
        <v>1801</v>
      </c>
      <c r="B182">
        <v>2.39370483125E-4</v>
      </c>
      <c r="C182">
        <v>0.33</v>
      </c>
      <c r="D182">
        <v>4.33</v>
      </c>
      <c r="E182">
        <v>6.67</v>
      </c>
      <c r="F182">
        <v>5.33</v>
      </c>
      <c r="G182" t="s">
        <v>1803</v>
      </c>
      <c r="H182" t="s">
        <v>1804</v>
      </c>
      <c r="I182" t="s">
        <v>1805</v>
      </c>
      <c r="J182" t="s">
        <v>1806</v>
      </c>
      <c r="K182" t="s">
        <v>1807</v>
      </c>
      <c r="L182" t="s">
        <v>1808</v>
      </c>
      <c r="N182" t="s">
        <v>11444</v>
      </c>
      <c r="O182" s="28">
        <f t="shared" si="12"/>
        <v>3.6209294036633684</v>
      </c>
      <c r="R182" s="23"/>
      <c r="S182" s="23">
        <f>(F182/C182)</f>
        <v>16.151515151515152</v>
      </c>
      <c r="U182" s="23"/>
      <c r="V182" s="23"/>
      <c r="X182" s="23"/>
      <c r="Y182" s="23"/>
      <c r="AA182" s="23"/>
      <c r="AB182" s="23">
        <f>-LOG(S182,2)</f>
        <v>-4.013597603400723</v>
      </c>
    </row>
    <row r="183" spans="1:32">
      <c r="A183" t="s">
        <v>5080</v>
      </c>
      <c r="B183">
        <v>2.4909514349299999E-4</v>
      </c>
      <c r="C183">
        <v>3.33</v>
      </c>
      <c r="D183">
        <v>11</v>
      </c>
      <c r="E183">
        <v>5.33</v>
      </c>
      <c r="F183">
        <v>12.33</v>
      </c>
      <c r="G183" t="s">
        <v>5082</v>
      </c>
      <c r="H183" t="s">
        <v>5083</v>
      </c>
      <c r="I183" t="s">
        <v>5084</v>
      </c>
      <c r="J183" t="s">
        <v>5085</v>
      </c>
      <c r="K183" t="s">
        <v>5086</v>
      </c>
      <c r="L183" t="s">
        <v>5087</v>
      </c>
      <c r="N183" t="s">
        <v>11444</v>
      </c>
      <c r="O183" s="28">
        <f t="shared" si="12"/>
        <v>3.6036347396443524</v>
      </c>
      <c r="R183" s="23"/>
      <c r="S183" s="23">
        <f>(F183/C183)</f>
        <v>3.7027027027027026</v>
      </c>
      <c r="U183" s="23"/>
      <c r="V183" s="23"/>
      <c r="X183" s="23"/>
      <c r="Y183" s="23">
        <f>(F183/E183)</f>
        <v>2.3133208255159476</v>
      </c>
      <c r="AA183" s="23"/>
      <c r="AB183" s="23">
        <f>-LOG(S183,2)</f>
        <v>-1.8885787173315771</v>
      </c>
      <c r="AE183" s="23"/>
      <c r="AF183" s="23">
        <f>-LOG(Y183,2)</f>
        <v>-1.2099653616436634</v>
      </c>
    </row>
    <row r="184" spans="1:32">
      <c r="A184" t="s">
        <v>6817</v>
      </c>
      <c r="B184">
        <v>2.5780409966199999E-4</v>
      </c>
      <c r="C184">
        <v>14</v>
      </c>
      <c r="D184">
        <v>23.67</v>
      </c>
      <c r="E184">
        <v>31.67</v>
      </c>
      <c r="F184">
        <v>27</v>
      </c>
      <c r="G184" t="s">
        <v>6819</v>
      </c>
      <c r="H184" t="s">
        <v>6820</v>
      </c>
      <c r="I184" t="s">
        <v>6821</v>
      </c>
      <c r="J184" t="s">
        <v>6822</v>
      </c>
      <c r="K184" t="s">
        <v>6823</v>
      </c>
      <c r="L184" t="s">
        <v>6824</v>
      </c>
      <c r="N184" t="s">
        <v>11444</v>
      </c>
      <c r="O184" s="28">
        <f t="shared" si="12"/>
        <v>3.5887101806737425</v>
      </c>
      <c r="R184" s="23"/>
      <c r="S184" s="23">
        <f>(F184/C184)</f>
        <v>1.9285714285714286</v>
      </c>
      <c r="U184" s="23"/>
      <c r="V184" s="23"/>
      <c r="X184" s="23"/>
      <c r="Y184" s="23"/>
      <c r="AA184" s="23"/>
      <c r="AB184" s="23">
        <f>-LOG(S184,2)</f>
        <v>-0.9475325801058645</v>
      </c>
    </row>
    <row r="185" spans="1:32">
      <c r="A185" t="s">
        <v>9277</v>
      </c>
      <c r="B185">
        <v>2.58738065542E-4</v>
      </c>
      <c r="C185">
        <v>0</v>
      </c>
      <c r="D185">
        <v>0.67</v>
      </c>
      <c r="E185">
        <v>0</v>
      </c>
      <c r="F185">
        <v>3.33</v>
      </c>
      <c r="G185" t="s">
        <v>9279</v>
      </c>
      <c r="H185" t="s">
        <v>9280</v>
      </c>
      <c r="I185" t="s">
        <v>9281</v>
      </c>
      <c r="J185" t="s">
        <v>9282</v>
      </c>
      <c r="K185" t="s">
        <v>9283</v>
      </c>
      <c r="L185" t="s">
        <v>9284</v>
      </c>
      <c r="N185" t="s">
        <v>11444</v>
      </c>
      <c r="O185" s="28">
        <f t="shared" si="12"/>
        <v>3.5871396731825165</v>
      </c>
      <c r="Q185" t="s">
        <v>1330</v>
      </c>
      <c r="R185" s="23"/>
      <c r="S185" s="23" t="str">
        <f>CONCATENATE(F185," / ",C185)</f>
        <v>3.33 / 0</v>
      </c>
      <c r="U185" s="23"/>
      <c r="V185" s="23">
        <f>(F185/D185)</f>
        <v>4.9701492537313428</v>
      </c>
      <c r="W185" t="s">
        <v>1330</v>
      </c>
      <c r="X185" s="23"/>
      <c r="Y185" s="23" t="str">
        <f>CONCATENATE(F185," / ",E185)</f>
        <v>3.33 / 0</v>
      </c>
      <c r="AC185" s="23"/>
      <c r="AD185" s="23">
        <f>-LOG(V185,2)</f>
        <v>-2.3132891766134898</v>
      </c>
    </row>
    <row r="186" spans="1:32">
      <c r="A186" t="s">
        <v>9269</v>
      </c>
      <c r="B186">
        <v>2.58738065542E-4</v>
      </c>
      <c r="C186">
        <v>0.67</v>
      </c>
      <c r="D186">
        <v>3.33</v>
      </c>
      <c r="E186">
        <v>8</v>
      </c>
      <c r="F186">
        <v>4</v>
      </c>
      <c r="G186" t="s">
        <v>9271</v>
      </c>
      <c r="H186" t="s">
        <v>9272</v>
      </c>
      <c r="I186" t="s">
        <v>9273</v>
      </c>
      <c r="J186" t="s">
        <v>9274</v>
      </c>
      <c r="K186" t="s">
        <v>9275</v>
      </c>
      <c r="L186" t="s">
        <v>9276</v>
      </c>
      <c r="N186" t="s">
        <v>11444</v>
      </c>
      <c r="O186" s="28">
        <f t="shared" si="12"/>
        <v>3.5871396731825165</v>
      </c>
      <c r="R186" s="23"/>
      <c r="S186" s="23">
        <f>(F186/C186)</f>
        <v>5.9701492537313428</v>
      </c>
      <c r="U186" s="23"/>
      <c r="V186" s="23"/>
      <c r="X186" s="23">
        <f>(E186/F186)</f>
        <v>2</v>
      </c>
      <c r="Y186" s="23"/>
      <c r="AA186" s="23"/>
      <c r="AB186" s="23">
        <f>-LOG(S186,2)</f>
        <v>-2.5777669993169523</v>
      </c>
      <c r="AE186" s="23">
        <f>LOG(X186,2)</f>
        <v>1</v>
      </c>
      <c r="AF186" s="23"/>
    </row>
    <row r="187" spans="1:32">
      <c r="A187" t="s">
        <v>7279</v>
      </c>
      <c r="B187">
        <v>2.5945825863700001E-4</v>
      </c>
      <c r="C187">
        <v>0</v>
      </c>
      <c r="D187">
        <v>3</v>
      </c>
      <c r="E187">
        <v>2.33</v>
      </c>
      <c r="F187">
        <v>0</v>
      </c>
      <c r="G187" t="s">
        <v>7281</v>
      </c>
      <c r="H187" t="s">
        <v>7282</v>
      </c>
      <c r="I187" t="s">
        <v>7283</v>
      </c>
      <c r="J187" t="s">
        <v>7284</v>
      </c>
      <c r="K187" t="s">
        <v>7285</v>
      </c>
      <c r="L187" t="s">
        <v>7286</v>
      </c>
      <c r="N187" t="s">
        <v>11444</v>
      </c>
      <c r="O187" s="28">
        <f t="shared" si="12"/>
        <v>3.585932501020725</v>
      </c>
      <c r="R187" s="23"/>
      <c r="S187" s="23"/>
      <c r="T187" t="s">
        <v>1330</v>
      </c>
      <c r="U187" s="23" t="str">
        <f>CONCATENATE(D187," / ",F187)</f>
        <v>3 / 0</v>
      </c>
      <c r="V187" s="23"/>
      <c r="W187" t="s">
        <v>1330</v>
      </c>
      <c r="X187" s="23" t="str">
        <f>CONCATENATE(E187," / ",F187)</f>
        <v>2.33 / 0</v>
      </c>
      <c r="Y187" s="23"/>
    </row>
    <row r="188" spans="1:32">
      <c r="A188" t="s">
        <v>9285</v>
      </c>
      <c r="B188">
        <v>2.5945825863700001E-4</v>
      </c>
      <c r="C188">
        <v>0</v>
      </c>
      <c r="D188">
        <v>3</v>
      </c>
      <c r="E188">
        <v>0</v>
      </c>
      <c r="F188">
        <v>2.33</v>
      </c>
      <c r="G188" t="s">
        <v>9287</v>
      </c>
      <c r="H188" t="s">
        <v>9288</v>
      </c>
      <c r="I188" t="s">
        <v>9289</v>
      </c>
      <c r="J188" t="s">
        <v>9290</v>
      </c>
      <c r="K188" t="s">
        <v>9291</v>
      </c>
      <c r="L188" t="s">
        <v>9292</v>
      </c>
      <c r="M188" t="s">
        <v>9293</v>
      </c>
      <c r="N188" t="s">
        <v>11444</v>
      </c>
      <c r="O188" s="28">
        <f t="shared" si="12"/>
        <v>3.585932501020725</v>
      </c>
      <c r="Q188" t="s">
        <v>1330</v>
      </c>
      <c r="R188" s="23"/>
      <c r="S188" s="23" t="str">
        <f>CONCATENATE(F188," / ",C188)</f>
        <v>2.33 / 0</v>
      </c>
      <c r="U188" s="23"/>
      <c r="V188" s="23"/>
      <c r="W188" t="s">
        <v>1330</v>
      </c>
      <c r="X188" s="23"/>
      <c r="Y188" s="23" t="str">
        <f>CONCATENATE(F188," / ",E188)</f>
        <v>2.33 / 0</v>
      </c>
    </row>
    <row r="189" spans="1:32">
      <c r="A189" t="s">
        <v>3015</v>
      </c>
      <c r="B189">
        <v>2.5989325064699998E-4</v>
      </c>
      <c r="C189">
        <v>7</v>
      </c>
      <c r="D189">
        <v>2.33</v>
      </c>
      <c r="E189">
        <v>10</v>
      </c>
      <c r="F189">
        <v>2.67</v>
      </c>
      <c r="G189" t="s">
        <v>3017</v>
      </c>
      <c r="H189" t="s">
        <v>3018</v>
      </c>
      <c r="I189" t="s">
        <v>3019</v>
      </c>
      <c r="J189" t="s">
        <v>3020</v>
      </c>
      <c r="K189" t="s">
        <v>3021</v>
      </c>
      <c r="L189" t="s">
        <v>3022</v>
      </c>
      <c r="N189" t="s">
        <v>11444</v>
      </c>
      <c r="O189" s="28">
        <f t="shared" si="12"/>
        <v>3.5852049988553758</v>
      </c>
      <c r="R189" s="23">
        <f>(C189/F189)</f>
        <v>2.6217228464419478</v>
      </c>
      <c r="S189" s="23"/>
      <c r="U189" s="23"/>
      <c r="V189" s="23"/>
      <c r="X189" s="23">
        <f>(E189/F189)</f>
        <v>3.7453183520599254</v>
      </c>
      <c r="Y189" s="23"/>
      <c r="AA189" s="23">
        <f>LOG(R189,2)</f>
        <v>1.390515180144775</v>
      </c>
      <c r="AB189" s="23"/>
      <c r="AE189" s="23">
        <f>LOG(X189,2)</f>
        <v>1.9050883529745333</v>
      </c>
      <c r="AF189" s="23"/>
    </row>
    <row r="190" spans="1:32">
      <c r="A190" t="s">
        <v>3912</v>
      </c>
      <c r="B190">
        <v>2.5989325064699998E-4</v>
      </c>
      <c r="C190">
        <v>1</v>
      </c>
      <c r="D190">
        <v>5.33</v>
      </c>
      <c r="E190">
        <v>4.33</v>
      </c>
      <c r="F190">
        <v>9</v>
      </c>
      <c r="G190" t="s">
        <v>3914</v>
      </c>
      <c r="H190" t="s">
        <v>3915</v>
      </c>
      <c r="I190" t="s">
        <v>3916</v>
      </c>
      <c r="J190" t="s">
        <v>3917</v>
      </c>
      <c r="K190" t="s">
        <v>3918</v>
      </c>
      <c r="L190" t="s">
        <v>3919</v>
      </c>
      <c r="M190" t="s">
        <v>2106</v>
      </c>
      <c r="N190" t="s">
        <v>11444</v>
      </c>
      <c r="O190" s="28">
        <f t="shared" si="12"/>
        <v>3.5852049988553758</v>
      </c>
      <c r="R190" s="23"/>
      <c r="S190" s="23">
        <f>(F190/C190)</f>
        <v>9</v>
      </c>
      <c r="U190" s="23"/>
      <c r="V190" s="23">
        <f>(F190/D190)</f>
        <v>1.6885553470919323</v>
      </c>
      <c r="X190" s="23"/>
      <c r="Y190" s="23">
        <f>(F190/E190)</f>
        <v>2.0785219399538106</v>
      </c>
      <c r="AA190" s="23"/>
      <c r="AB190" s="23">
        <f>-LOG(S190,2)</f>
        <v>-3.1699250014423126</v>
      </c>
      <c r="AC190" s="23"/>
      <c r="AD190" s="23">
        <f>-LOG(V190,2)</f>
        <v>-0.7557894684578611</v>
      </c>
      <c r="AE190" s="23"/>
      <c r="AF190" s="23">
        <f>-LOG(Y190,2)</f>
        <v>-1.0555579764903122</v>
      </c>
    </row>
    <row r="191" spans="1:32">
      <c r="A191" t="s">
        <v>5762</v>
      </c>
      <c r="B191">
        <v>2.61845286725E-4</v>
      </c>
      <c r="C191">
        <v>4.33</v>
      </c>
      <c r="D191">
        <v>9.67</v>
      </c>
      <c r="E191">
        <v>15</v>
      </c>
      <c r="F191">
        <v>14</v>
      </c>
      <c r="G191" t="s">
        <v>5764</v>
      </c>
      <c r="H191" t="s">
        <v>5765</v>
      </c>
      <c r="I191" t="s">
        <v>5766</v>
      </c>
      <c r="J191" t="s">
        <v>5767</v>
      </c>
      <c r="K191" t="s">
        <v>5768</v>
      </c>
      <c r="L191" t="s">
        <v>5769</v>
      </c>
      <c r="M191" t="s">
        <v>1760</v>
      </c>
      <c r="N191" t="s">
        <v>11444</v>
      </c>
      <c r="O191" s="28">
        <f t="shared" si="12"/>
        <v>3.5819552390920615</v>
      </c>
      <c r="R191" s="23"/>
      <c r="S191" s="23">
        <f>(F191/C191)</f>
        <v>3.2332563510392611</v>
      </c>
      <c r="U191" s="23"/>
      <c r="V191" s="23"/>
      <c r="X191" s="23"/>
      <c r="Y191" s="23"/>
      <c r="AA191" s="23"/>
      <c r="AB191" s="23">
        <f>-LOG(S191,2)</f>
        <v>-1.6929878971056038</v>
      </c>
    </row>
    <row r="192" spans="1:32">
      <c r="A192" t="s">
        <v>6764</v>
      </c>
      <c r="B192">
        <v>2.6381633874000002E-4</v>
      </c>
      <c r="C192">
        <v>2.33</v>
      </c>
      <c r="D192">
        <v>9</v>
      </c>
      <c r="E192">
        <v>3.67</v>
      </c>
      <c r="F192">
        <v>10</v>
      </c>
      <c r="G192" t="s">
        <v>6766</v>
      </c>
      <c r="H192" t="s">
        <v>6767</v>
      </c>
      <c r="I192" t="s">
        <v>6768</v>
      </c>
      <c r="J192" t="s">
        <v>6769</v>
      </c>
      <c r="K192" t="s">
        <v>6770</v>
      </c>
      <c r="L192" t="s">
        <v>6771</v>
      </c>
      <c r="N192" t="s">
        <v>11444</v>
      </c>
      <c r="O192" s="28">
        <f t="shared" si="12"/>
        <v>3.5786983111213875</v>
      </c>
      <c r="R192" s="23"/>
      <c r="S192" s="23">
        <f>(F192/C192)</f>
        <v>4.2918454935622314</v>
      </c>
      <c r="U192" s="23"/>
      <c r="V192" s="23"/>
      <c r="X192" s="23"/>
      <c r="Y192" s="23">
        <f>(F192/E192)</f>
        <v>2.7247956403269757</v>
      </c>
      <c r="AA192" s="23"/>
      <c r="AB192" s="23">
        <f>-LOG(S192,2)</f>
        <v>-2.1015981400078068</v>
      </c>
      <c r="AE192" s="23"/>
      <c r="AF192" s="23">
        <f>-LOG(Y192,2)</f>
        <v>-1.4461480318188744</v>
      </c>
    </row>
    <row r="193" spans="1:32">
      <c r="A193" t="s">
        <v>4910</v>
      </c>
      <c r="B193">
        <v>2.8523628477799997E-4</v>
      </c>
      <c r="C193">
        <v>5.67</v>
      </c>
      <c r="D193">
        <v>8.67</v>
      </c>
      <c r="E193">
        <v>7</v>
      </c>
      <c r="F193">
        <v>17</v>
      </c>
      <c r="G193" t="s">
        <v>4912</v>
      </c>
      <c r="H193" t="s">
        <v>4913</v>
      </c>
      <c r="I193" t="s">
        <v>4914</v>
      </c>
      <c r="J193" t="s">
        <v>4915</v>
      </c>
      <c r="K193" t="s">
        <v>4916</v>
      </c>
      <c r="L193" t="s">
        <v>4917</v>
      </c>
      <c r="M193" t="s">
        <v>4918</v>
      </c>
      <c r="N193" t="s">
        <v>11444</v>
      </c>
      <c r="O193" s="28">
        <f t="shared" si="12"/>
        <v>3.5447952289025064</v>
      </c>
      <c r="R193" s="23"/>
      <c r="S193" s="23">
        <f>(F193/C193)</f>
        <v>2.998236331569665</v>
      </c>
      <c r="U193" s="23"/>
      <c r="V193" s="23">
        <f>(F193/D193)</f>
        <v>1.9607843137254901</v>
      </c>
      <c r="X193" s="23"/>
      <c r="Y193" s="23">
        <f>(F193/E193)</f>
        <v>2.4285714285714284</v>
      </c>
      <c r="AA193" s="23"/>
      <c r="AB193" s="23">
        <f>-LOG(S193,2)</f>
        <v>-1.5841141060828354</v>
      </c>
      <c r="AC193" s="23"/>
      <c r="AD193" s="23">
        <f>-LOG(V193,2)</f>
        <v>-0.97143084780322908</v>
      </c>
      <c r="AE193" s="23"/>
      <c r="AF193" s="23">
        <f>-LOG(Y193,2)</f>
        <v>-1.2801079191927351</v>
      </c>
    </row>
    <row r="194" spans="1:32">
      <c r="A194" t="s">
        <v>9294</v>
      </c>
      <c r="B194">
        <v>2.8523628477799997E-4</v>
      </c>
      <c r="C194">
        <v>0</v>
      </c>
      <c r="D194">
        <v>0</v>
      </c>
      <c r="E194">
        <v>2.67</v>
      </c>
      <c r="F194">
        <v>2.67</v>
      </c>
      <c r="G194" t="s">
        <v>9296</v>
      </c>
      <c r="H194" t="s">
        <v>9297</v>
      </c>
      <c r="I194" t="s">
        <v>9298</v>
      </c>
      <c r="J194" t="s">
        <v>9299</v>
      </c>
      <c r="L194" t="s">
        <v>9300</v>
      </c>
      <c r="N194" t="s">
        <v>11444</v>
      </c>
      <c r="O194" s="28">
        <f t="shared" si="12"/>
        <v>3.5447952289025064</v>
      </c>
      <c r="Q194" t="s">
        <v>1330</v>
      </c>
      <c r="R194" s="23"/>
      <c r="S194" s="23" t="str">
        <f>CONCATENATE(F194," / ",C194)</f>
        <v>2.67 / 0</v>
      </c>
      <c r="T194" t="s">
        <v>1330</v>
      </c>
      <c r="U194" s="23"/>
      <c r="V194" s="23" t="str">
        <f>CONCATENATE(F194," / ",D194)</f>
        <v>2.67 / 0</v>
      </c>
      <c r="X194" s="23"/>
      <c r="Y194" s="23"/>
    </row>
    <row r="195" spans="1:32">
      <c r="A195" t="s">
        <v>7625</v>
      </c>
      <c r="B195">
        <v>2.8523628477799997E-4</v>
      </c>
      <c r="C195">
        <v>3.67</v>
      </c>
      <c r="D195">
        <v>6.67</v>
      </c>
      <c r="E195">
        <v>12.67</v>
      </c>
      <c r="F195">
        <v>12.67</v>
      </c>
      <c r="G195" t="s">
        <v>7627</v>
      </c>
      <c r="H195" t="s">
        <v>7628</v>
      </c>
      <c r="I195" t="s">
        <v>7629</v>
      </c>
      <c r="J195" t="s">
        <v>7630</v>
      </c>
      <c r="K195" t="s">
        <v>7631</v>
      </c>
      <c r="L195" t="s">
        <v>7632</v>
      </c>
      <c r="M195" t="s">
        <v>7633</v>
      </c>
      <c r="N195" t="s">
        <v>11444</v>
      </c>
      <c r="O195" s="28">
        <f t="shared" si="12"/>
        <v>3.5447952289025064</v>
      </c>
      <c r="R195" s="23"/>
      <c r="S195" s="23">
        <f>(F195/C195)</f>
        <v>3.4523160762942782</v>
      </c>
      <c r="U195" s="23"/>
      <c r="V195" s="23">
        <f>(F195/D195)</f>
        <v>1.8995502248875562</v>
      </c>
      <c r="X195" s="23"/>
      <c r="Y195" s="23"/>
      <c r="AA195" s="23"/>
      <c r="AB195" s="23">
        <f>-LOG(S195,2)</f>
        <v>-1.7875645562975968</v>
      </c>
      <c r="AC195" s="23"/>
      <c r="AD195" s="23">
        <f>-LOG(V195,2)</f>
        <v>-0.92565785795622457</v>
      </c>
    </row>
    <row r="196" spans="1:32">
      <c r="A196" t="s">
        <v>9301</v>
      </c>
      <c r="B196">
        <v>2.9371881209000001E-4</v>
      </c>
      <c r="C196">
        <v>0</v>
      </c>
      <c r="D196">
        <v>0.33</v>
      </c>
      <c r="E196">
        <v>3.67</v>
      </c>
      <c r="F196">
        <v>0.33</v>
      </c>
      <c r="G196" t="s">
        <v>9303</v>
      </c>
      <c r="H196" t="s">
        <v>9304</v>
      </c>
      <c r="I196" t="s">
        <v>9305</v>
      </c>
      <c r="J196" t="s">
        <v>9306</v>
      </c>
      <c r="K196" t="s">
        <v>9307</v>
      </c>
      <c r="L196" t="s">
        <v>9308</v>
      </c>
      <c r="N196" t="s">
        <v>11444</v>
      </c>
      <c r="O196" s="28">
        <f t="shared" ref="O196:O259" si="15">(-1)*LOG10(B196)</f>
        <v>3.5320682369118646</v>
      </c>
      <c r="Q196" t="s">
        <v>1330</v>
      </c>
      <c r="R196" s="23"/>
      <c r="S196" s="23" t="str">
        <f>CONCATENATE(F196," / ",C196)</f>
        <v>0.33 / 0</v>
      </c>
      <c r="U196" s="23"/>
      <c r="V196" s="23"/>
      <c r="X196" s="23">
        <f>(E196/F196)</f>
        <v>11.121212121212121</v>
      </c>
      <c r="Y196" s="23"/>
      <c r="AE196" s="23">
        <f>LOG(X196,2)</f>
        <v>3.4752421334847594</v>
      </c>
      <c r="AF196" s="23"/>
    </row>
    <row r="197" spans="1:32">
      <c r="A197" t="s">
        <v>3116</v>
      </c>
      <c r="B197">
        <v>2.9509796733300002E-4</v>
      </c>
      <c r="C197">
        <v>12</v>
      </c>
      <c r="D197">
        <v>24</v>
      </c>
      <c r="E197">
        <v>26</v>
      </c>
      <c r="F197">
        <v>27</v>
      </c>
      <c r="G197" t="s">
        <v>3118</v>
      </c>
      <c r="H197" t="s">
        <v>3119</v>
      </c>
      <c r="I197" t="s">
        <v>3120</v>
      </c>
      <c r="J197" t="s">
        <v>3121</v>
      </c>
      <c r="K197" t="s">
        <v>3122</v>
      </c>
      <c r="L197" t="s">
        <v>3123</v>
      </c>
      <c r="N197" t="s">
        <v>11444</v>
      </c>
      <c r="O197" s="28">
        <f t="shared" si="15"/>
        <v>3.5300337819575192</v>
      </c>
      <c r="R197" s="23"/>
      <c r="S197" s="23">
        <f>(F197/C197)</f>
        <v>2.25</v>
      </c>
      <c r="U197" s="23"/>
      <c r="V197" s="23"/>
      <c r="X197" s="23"/>
      <c r="Y197" s="23"/>
      <c r="AA197" s="23"/>
      <c r="AB197" s="23">
        <f>-LOG(S197,2)</f>
        <v>-1.1699250014423124</v>
      </c>
    </row>
    <row r="198" spans="1:32">
      <c r="A198" t="s">
        <v>4344</v>
      </c>
      <c r="B198">
        <v>2.9683543920800001E-4</v>
      </c>
      <c r="C198">
        <v>0</v>
      </c>
      <c r="D198">
        <v>4</v>
      </c>
      <c r="E198">
        <v>4.67</v>
      </c>
      <c r="F198">
        <v>4</v>
      </c>
      <c r="G198" t="s">
        <v>4346</v>
      </c>
      <c r="H198" t="s">
        <v>4347</v>
      </c>
      <c r="I198" t="s">
        <v>4348</v>
      </c>
      <c r="J198" t="s">
        <v>4349</v>
      </c>
      <c r="K198" t="s">
        <v>4350</v>
      </c>
      <c r="L198" t="s">
        <v>4351</v>
      </c>
      <c r="N198" t="s">
        <v>11444</v>
      </c>
      <c r="O198" s="28">
        <f t="shared" si="15"/>
        <v>3.5274842498429049</v>
      </c>
      <c r="Q198" t="s">
        <v>1330</v>
      </c>
      <c r="R198" s="23"/>
      <c r="S198" s="23" t="str">
        <f>CONCATENATE(F198," / ",C198)</f>
        <v>4 / 0</v>
      </c>
      <c r="U198" s="23"/>
      <c r="V198" s="23"/>
      <c r="X198" s="23"/>
      <c r="Y198" s="23"/>
    </row>
    <row r="199" spans="1:32">
      <c r="A199" t="s">
        <v>2172</v>
      </c>
      <c r="B199">
        <v>3.1014325266600002E-4</v>
      </c>
      <c r="C199">
        <v>4.67</v>
      </c>
      <c r="D199">
        <v>11.67</v>
      </c>
      <c r="E199">
        <v>7.33</v>
      </c>
      <c r="F199">
        <v>15.67</v>
      </c>
      <c r="G199" t="s">
        <v>2174</v>
      </c>
      <c r="H199" t="s">
        <v>2175</v>
      </c>
      <c r="I199" t="s">
        <v>2176</v>
      </c>
      <c r="J199" t="s">
        <v>2177</v>
      </c>
      <c r="K199" t="s">
        <v>2178</v>
      </c>
      <c r="L199" t="s">
        <v>2179</v>
      </c>
      <c r="N199" t="s">
        <v>11444</v>
      </c>
      <c r="O199" s="28">
        <f t="shared" si="15"/>
        <v>3.5084376627072977</v>
      </c>
      <c r="R199" s="23"/>
      <c r="S199" s="23">
        <f>(F199/C199)</f>
        <v>3.3554603854389722</v>
      </c>
      <c r="U199" s="23"/>
      <c r="V199" s="23"/>
      <c r="X199" s="23"/>
      <c r="Y199" s="23">
        <f>(F199/E199)</f>
        <v>2.1377899045020463</v>
      </c>
      <c r="AA199" s="23"/>
      <c r="AB199" s="23">
        <f>-LOG(S199,2)</f>
        <v>-1.7465107247629186</v>
      </c>
      <c r="AE199" s="23"/>
      <c r="AF199" s="23">
        <f>-LOG(Y199,2)</f>
        <v>-1.0961200763387684</v>
      </c>
    </row>
    <row r="200" spans="1:32">
      <c r="A200" t="s">
        <v>5906</v>
      </c>
      <c r="B200">
        <v>3.1613442795800002E-4</v>
      </c>
      <c r="C200">
        <v>4.67</v>
      </c>
      <c r="D200">
        <v>8</v>
      </c>
      <c r="E200">
        <v>13.67</v>
      </c>
      <c r="F200">
        <v>15</v>
      </c>
      <c r="G200" t="s">
        <v>5908</v>
      </c>
      <c r="H200" t="s">
        <v>5909</v>
      </c>
      <c r="I200" t="s">
        <v>5910</v>
      </c>
      <c r="J200" t="s">
        <v>5911</v>
      </c>
      <c r="K200" t="s">
        <v>5912</v>
      </c>
      <c r="L200" t="s">
        <v>5913</v>
      </c>
      <c r="M200" t="s">
        <v>1760</v>
      </c>
      <c r="N200" t="s">
        <v>11444</v>
      </c>
      <c r="O200" s="28">
        <f t="shared" si="15"/>
        <v>3.5001282056536125</v>
      </c>
      <c r="R200" s="23"/>
      <c r="S200" s="23">
        <f>(F200/C200)</f>
        <v>3.2119914346895078</v>
      </c>
      <c r="U200" s="23"/>
      <c r="V200" s="23">
        <f>(F200/D200)</f>
        <v>1.875</v>
      </c>
      <c r="X200" s="23"/>
      <c r="Y200" s="23"/>
      <c r="AA200" s="23"/>
      <c r="AB200" s="23">
        <f>-LOG(S200,2)</f>
        <v>-1.6834680456735813</v>
      </c>
      <c r="AC200" s="23"/>
      <c r="AD200" s="23">
        <f>-LOG(V200,2)</f>
        <v>-0.90689059560851848</v>
      </c>
    </row>
    <row r="201" spans="1:32">
      <c r="A201" t="s">
        <v>9309</v>
      </c>
      <c r="B201">
        <v>3.2112967666399997E-4</v>
      </c>
      <c r="C201">
        <v>4</v>
      </c>
      <c r="D201">
        <v>0</v>
      </c>
      <c r="E201">
        <v>1</v>
      </c>
      <c r="F201">
        <v>0.33</v>
      </c>
      <c r="G201" t="s">
        <v>9311</v>
      </c>
      <c r="H201" t="s">
        <v>9312</v>
      </c>
      <c r="I201" t="s">
        <v>9313</v>
      </c>
      <c r="J201" t="s">
        <v>9314</v>
      </c>
      <c r="K201" t="s">
        <v>9315</v>
      </c>
      <c r="L201" t="s">
        <v>9316</v>
      </c>
      <c r="N201" t="s">
        <v>11444</v>
      </c>
      <c r="O201" s="28">
        <f t="shared" si="15"/>
        <v>3.4933195579779772</v>
      </c>
      <c r="R201" s="23">
        <f>(C201/F201)</f>
        <v>12.121212121212121</v>
      </c>
      <c r="S201" s="23"/>
      <c r="T201" t="s">
        <v>1330</v>
      </c>
      <c r="U201" s="23"/>
      <c r="V201" s="23" t="str">
        <f>CONCATENATE(F201," / ",D201)</f>
        <v>0.33 / 0</v>
      </c>
      <c r="X201" s="23">
        <f>(E201/F201)</f>
        <v>3.0303030303030303</v>
      </c>
      <c r="Y201" s="23"/>
      <c r="AA201" s="23">
        <f>LOG(R201,2)</f>
        <v>3.5994620704162714</v>
      </c>
      <c r="AB201" s="23"/>
      <c r="AE201" s="23">
        <f>LOG(X201,2)</f>
        <v>1.5994620704162712</v>
      </c>
      <c r="AF201" s="23"/>
    </row>
    <row r="202" spans="1:32">
      <c r="A202" t="s">
        <v>1785</v>
      </c>
      <c r="B202">
        <v>3.2112967666399997E-4</v>
      </c>
      <c r="C202">
        <v>0.33</v>
      </c>
      <c r="D202">
        <v>0.67</v>
      </c>
      <c r="E202">
        <v>5</v>
      </c>
      <c r="F202">
        <v>3.67</v>
      </c>
      <c r="G202" t="s">
        <v>1787</v>
      </c>
      <c r="H202" t="s">
        <v>1788</v>
      </c>
      <c r="I202" t="s">
        <v>1789</v>
      </c>
      <c r="J202" t="s">
        <v>1790</v>
      </c>
      <c r="K202" t="s">
        <v>1791</v>
      </c>
      <c r="L202" t="s">
        <v>1792</v>
      </c>
      <c r="N202" t="s">
        <v>11444</v>
      </c>
      <c r="O202" s="28">
        <f t="shared" si="15"/>
        <v>3.4933195579779772</v>
      </c>
      <c r="R202" s="23"/>
      <c r="S202" s="23">
        <f>(F202/C202)</f>
        <v>11.121212121212121</v>
      </c>
      <c r="U202" s="23"/>
      <c r="V202" s="23">
        <f>(F202/D202)</f>
        <v>5.4776119402985071</v>
      </c>
      <c r="X202" s="23"/>
      <c r="Y202" s="23"/>
      <c r="AA202" s="23"/>
      <c r="AB202" s="23">
        <f>-LOG(S202,2)</f>
        <v>-3.4752421334847594</v>
      </c>
      <c r="AC202" s="23"/>
      <c r="AD202" s="23">
        <f>-LOG(V202,2)</f>
        <v>-2.4535470623854403</v>
      </c>
    </row>
    <row r="203" spans="1:32">
      <c r="A203" t="s">
        <v>4778</v>
      </c>
      <c r="B203">
        <v>3.2311271808699998E-4</v>
      </c>
      <c r="C203">
        <v>0</v>
      </c>
      <c r="D203">
        <v>1.67</v>
      </c>
      <c r="E203">
        <v>3.67</v>
      </c>
      <c r="F203">
        <v>4.67</v>
      </c>
      <c r="G203" t="s">
        <v>4780</v>
      </c>
      <c r="H203" t="s">
        <v>4781</v>
      </c>
      <c r="I203" t="s">
        <v>4782</v>
      </c>
      <c r="J203" t="s">
        <v>4783</v>
      </c>
      <c r="K203" t="s">
        <v>4784</v>
      </c>
      <c r="L203" t="s">
        <v>4785</v>
      </c>
      <c r="N203" t="s">
        <v>11444</v>
      </c>
      <c r="O203" s="28">
        <f t="shared" si="15"/>
        <v>3.4906459473172387</v>
      </c>
      <c r="Q203" t="s">
        <v>1330</v>
      </c>
      <c r="R203" s="23"/>
      <c r="S203" s="23" t="str">
        <f>CONCATENATE(F203," / ",C203)</f>
        <v>4.67 / 0</v>
      </c>
      <c r="U203" s="23"/>
      <c r="V203" s="23">
        <f>(F203/D203)</f>
        <v>2.7964071856287425</v>
      </c>
      <c r="X203" s="23"/>
      <c r="Y203" s="23"/>
      <c r="AC203" s="23"/>
      <c r="AD203" s="23">
        <f>-LOG(V203,2)</f>
        <v>-1.4835744472356098</v>
      </c>
    </row>
    <row r="204" spans="1:32">
      <c r="A204" t="s">
        <v>5456</v>
      </c>
      <c r="B204">
        <v>3.278762806E-4</v>
      </c>
      <c r="C204">
        <v>1.33</v>
      </c>
      <c r="D204">
        <v>4</v>
      </c>
      <c r="E204">
        <v>1.33</v>
      </c>
      <c r="F204">
        <v>7.67</v>
      </c>
      <c r="G204" t="s">
        <v>5458</v>
      </c>
      <c r="H204" t="s">
        <v>5459</v>
      </c>
      <c r="I204" t="s">
        <v>5460</v>
      </c>
      <c r="J204" t="s">
        <v>5461</v>
      </c>
      <c r="K204" t="s">
        <v>5462</v>
      </c>
      <c r="L204" t="s">
        <v>5463</v>
      </c>
      <c r="N204" t="s">
        <v>11444</v>
      </c>
      <c r="O204" s="28">
        <f t="shared" si="15"/>
        <v>3.4842900001562911</v>
      </c>
      <c r="R204" s="23"/>
      <c r="S204" s="23">
        <f t="shared" ref="S204:S211" si="16">(F204/C204)</f>
        <v>5.7669172932330826</v>
      </c>
      <c r="U204" s="23"/>
      <c r="V204" s="23">
        <f>(F204/D204)</f>
        <v>1.9175</v>
      </c>
      <c r="X204" s="23"/>
      <c r="Y204" s="23">
        <f>(F204/E204)</f>
        <v>5.7669172932330826</v>
      </c>
      <c r="AA204" s="23"/>
      <c r="AB204" s="23">
        <f t="shared" ref="AB204:AB211" si="17">-LOG(S204,2)</f>
        <v>-2.5278003320017439</v>
      </c>
      <c r="AC204" s="23"/>
      <c r="AD204" s="23">
        <f>-LOG(V204,2)</f>
        <v>-0.93922657772820872</v>
      </c>
      <c r="AE204" s="23"/>
      <c r="AF204" s="23">
        <f>-LOG(Y204,2)</f>
        <v>-2.5278003320017439</v>
      </c>
    </row>
    <row r="205" spans="1:32">
      <c r="A205" t="s">
        <v>3252</v>
      </c>
      <c r="B205">
        <v>3.7235301902100002E-4</v>
      </c>
      <c r="C205">
        <v>1.67</v>
      </c>
      <c r="D205">
        <v>9.67</v>
      </c>
      <c r="E205">
        <v>3.67</v>
      </c>
      <c r="F205">
        <v>6.67</v>
      </c>
      <c r="G205" t="s">
        <v>3254</v>
      </c>
      <c r="H205" t="s">
        <v>3255</v>
      </c>
      <c r="L205" t="s">
        <v>391</v>
      </c>
      <c r="N205" t="s">
        <v>11444</v>
      </c>
      <c r="O205" s="28">
        <f t="shared" si="15"/>
        <v>3.4290451205668298</v>
      </c>
      <c r="R205" s="23"/>
      <c r="S205" s="23">
        <f t="shared" si="16"/>
        <v>3.9940119760479043</v>
      </c>
      <c r="U205" s="23"/>
      <c r="V205" s="23"/>
      <c r="X205" s="23"/>
      <c r="Y205" s="23">
        <f>(F205/E205)</f>
        <v>1.8174386920980927</v>
      </c>
      <c r="AA205" s="23"/>
      <c r="AB205" s="23">
        <f t="shared" si="17"/>
        <v>-1.9978386587105328</v>
      </c>
      <c r="AE205" s="23"/>
      <c r="AF205" s="23">
        <f>-LOG(Y205,2)</f>
        <v>-0.86190669834137235</v>
      </c>
    </row>
    <row r="206" spans="1:32">
      <c r="A206" t="s">
        <v>2450</v>
      </c>
      <c r="B206">
        <v>3.80942331588E-4</v>
      </c>
      <c r="C206">
        <v>26.67</v>
      </c>
      <c r="D206">
        <v>43.67</v>
      </c>
      <c r="E206">
        <v>48.33</v>
      </c>
      <c r="F206">
        <v>42.67</v>
      </c>
      <c r="G206" t="s">
        <v>2452</v>
      </c>
      <c r="H206" t="s">
        <v>2453</v>
      </c>
      <c r="I206" t="s">
        <v>2454</v>
      </c>
      <c r="J206" t="s">
        <v>2455</v>
      </c>
      <c r="K206" t="s">
        <v>2456</v>
      </c>
      <c r="L206" t="s">
        <v>2457</v>
      </c>
      <c r="N206" t="s">
        <v>11444</v>
      </c>
      <c r="O206" s="28">
        <f t="shared" si="15"/>
        <v>3.4191407643997676</v>
      </c>
      <c r="R206" s="23"/>
      <c r="S206" s="23">
        <f t="shared" si="16"/>
        <v>1.5999250093738282</v>
      </c>
      <c r="U206" s="23"/>
      <c r="V206" s="23"/>
      <c r="X206" s="23"/>
      <c r="Y206" s="23"/>
      <c r="AA206" s="23"/>
      <c r="AB206" s="23">
        <f t="shared" si="17"/>
        <v>-0.67800428565018522</v>
      </c>
    </row>
    <row r="207" spans="1:32">
      <c r="A207" t="s">
        <v>3573</v>
      </c>
      <c r="B207">
        <v>3.8830638954400002E-4</v>
      </c>
      <c r="C207">
        <v>5.67</v>
      </c>
      <c r="D207">
        <v>17.329999999999998</v>
      </c>
      <c r="E207">
        <v>14</v>
      </c>
      <c r="F207">
        <v>15.67</v>
      </c>
      <c r="G207" t="s">
        <v>3575</v>
      </c>
      <c r="H207" t="s">
        <v>3576</v>
      </c>
      <c r="I207" t="s">
        <v>3577</v>
      </c>
      <c r="J207" t="s">
        <v>3578</v>
      </c>
      <c r="K207" t="s">
        <v>3579</v>
      </c>
      <c r="L207" t="s">
        <v>3580</v>
      </c>
      <c r="N207" t="s">
        <v>11444</v>
      </c>
      <c r="O207" s="28">
        <f t="shared" si="15"/>
        <v>3.410825463121554</v>
      </c>
      <c r="R207" s="23"/>
      <c r="S207" s="23">
        <f t="shared" si="16"/>
        <v>2.7636684303350969</v>
      </c>
      <c r="U207" s="23"/>
      <c r="V207" s="23"/>
      <c r="X207" s="23"/>
      <c r="Y207" s="23"/>
      <c r="AA207" s="23"/>
      <c r="AB207" s="23">
        <f t="shared" si="17"/>
        <v>-1.4665845395303514</v>
      </c>
    </row>
    <row r="208" spans="1:32">
      <c r="A208" t="s">
        <v>8898</v>
      </c>
      <c r="B208">
        <v>3.9066186812200001E-4</v>
      </c>
      <c r="C208">
        <v>2.67</v>
      </c>
      <c r="D208">
        <v>10.67</v>
      </c>
      <c r="E208">
        <v>7.33</v>
      </c>
      <c r="F208">
        <v>11.67</v>
      </c>
      <c r="G208" t="s">
        <v>8900</v>
      </c>
      <c r="H208" t="s">
        <v>8901</v>
      </c>
      <c r="I208" t="s">
        <v>8902</v>
      </c>
      <c r="J208" t="s">
        <v>8903</v>
      </c>
      <c r="K208" t="s">
        <v>8904</v>
      </c>
      <c r="L208" t="s">
        <v>8905</v>
      </c>
      <c r="N208" t="s">
        <v>11444</v>
      </c>
      <c r="O208" s="28">
        <f t="shared" si="15"/>
        <v>3.4081989774939099</v>
      </c>
      <c r="R208" s="23"/>
      <c r="S208" s="23">
        <f t="shared" si="16"/>
        <v>4.3707865168539328</v>
      </c>
      <c r="U208" s="23"/>
      <c r="V208" s="23"/>
      <c r="X208" s="23"/>
      <c r="Y208" s="23">
        <f>(F208/E208)</f>
        <v>1.5920873124147339</v>
      </c>
      <c r="AA208" s="23"/>
      <c r="AB208" s="23">
        <f t="shared" si="17"/>
        <v>-2.1278929140197942</v>
      </c>
      <c r="AE208" s="23"/>
      <c r="AF208" s="23">
        <f>-LOG(Y208,2)</f>
        <v>-0.67091945757353622</v>
      </c>
    </row>
    <row r="209" spans="1:32">
      <c r="A209" t="s">
        <v>2051</v>
      </c>
      <c r="B209">
        <v>3.9296020433500002E-4</v>
      </c>
      <c r="C209">
        <v>2</v>
      </c>
      <c r="D209">
        <v>3.33</v>
      </c>
      <c r="E209">
        <v>9.33</v>
      </c>
      <c r="F209">
        <v>8</v>
      </c>
      <c r="G209" t="s">
        <v>2053</v>
      </c>
      <c r="H209" t="s">
        <v>2054</v>
      </c>
      <c r="I209" t="s">
        <v>2055</v>
      </c>
      <c r="J209" t="s">
        <v>2056</v>
      </c>
      <c r="K209" t="s">
        <v>2057</v>
      </c>
      <c r="L209" t="s">
        <v>2058</v>
      </c>
      <c r="N209" t="s">
        <v>11444</v>
      </c>
      <c r="O209" s="28">
        <f t="shared" si="15"/>
        <v>3.405651429046515</v>
      </c>
      <c r="R209" s="23"/>
      <c r="S209" s="23">
        <f t="shared" si="16"/>
        <v>4</v>
      </c>
      <c r="U209" s="23"/>
      <c r="V209" s="23">
        <f>(F209/D209)</f>
        <v>2.4024024024024024</v>
      </c>
      <c r="X209" s="23"/>
      <c r="Y209" s="23"/>
      <c r="AA209" s="23"/>
      <c r="AB209" s="23">
        <f t="shared" si="17"/>
        <v>-2</v>
      </c>
      <c r="AC209" s="23"/>
      <c r="AD209" s="23">
        <f>-LOG(V209,2)</f>
        <v>-1.2644778227034628</v>
      </c>
    </row>
    <row r="210" spans="1:32">
      <c r="A210" t="s">
        <v>6037</v>
      </c>
      <c r="B210">
        <v>4.1214571264000001E-4</v>
      </c>
      <c r="C210">
        <v>12.33</v>
      </c>
      <c r="D210">
        <v>27.67</v>
      </c>
      <c r="E210">
        <v>22</v>
      </c>
      <c r="F210">
        <v>26</v>
      </c>
      <c r="G210" t="s">
        <v>6039</v>
      </c>
      <c r="H210" t="s">
        <v>6040</v>
      </c>
      <c r="I210" t="s">
        <v>6041</v>
      </c>
      <c r="J210" t="s">
        <v>6042</v>
      </c>
      <c r="K210" t="s">
        <v>6043</v>
      </c>
      <c r="L210" t="s">
        <v>6044</v>
      </c>
      <c r="N210" t="s">
        <v>11444</v>
      </c>
      <c r="O210" s="28">
        <f t="shared" si="15"/>
        <v>3.3849492135601174</v>
      </c>
      <c r="R210" s="23"/>
      <c r="S210" s="23">
        <f t="shared" si="16"/>
        <v>2.1086780210867802</v>
      </c>
      <c r="U210" s="23"/>
      <c r="V210" s="23"/>
      <c r="X210" s="23"/>
      <c r="Y210" s="23"/>
      <c r="AA210" s="23"/>
      <c r="AB210" s="23">
        <f t="shared" si="17"/>
        <v>-1.0763388235129778</v>
      </c>
    </row>
    <row r="211" spans="1:32">
      <c r="A211" t="s">
        <v>3671</v>
      </c>
      <c r="B211">
        <v>4.1463807168299997E-4</v>
      </c>
      <c r="C211">
        <v>1.33</v>
      </c>
      <c r="D211">
        <v>8</v>
      </c>
      <c r="E211">
        <v>7.67</v>
      </c>
      <c r="F211">
        <v>8.33</v>
      </c>
      <c r="G211" t="s">
        <v>3673</v>
      </c>
      <c r="H211" t="s">
        <v>3674</v>
      </c>
      <c r="I211" t="s">
        <v>3675</v>
      </c>
      <c r="J211" t="s">
        <v>3676</v>
      </c>
      <c r="K211" t="s">
        <v>3677</v>
      </c>
      <c r="L211" t="s">
        <v>3678</v>
      </c>
      <c r="N211" t="s">
        <v>11444</v>
      </c>
      <c r="O211" s="28">
        <f t="shared" si="15"/>
        <v>3.3823308238949861</v>
      </c>
      <c r="R211" s="23"/>
      <c r="S211" s="23">
        <f t="shared" si="16"/>
        <v>6.2631578947368416</v>
      </c>
      <c r="U211" s="23"/>
      <c r="V211" s="23"/>
      <c r="X211" s="23"/>
      <c r="Y211" s="23"/>
      <c r="AA211" s="23"/>
      <c r="AB211" s="23">
        <f t="shared" si="17"/>
        <v>-2.6468902498643581</v>
      </c>
    </row>
    <row r="212" spans="1:32">
      <c r="A212" t="s">
        <v>9317</v>
      </c>
      <c r="B212">
        <v>4.2005133712699999E-4</v>
      </c>
      <c r="C212">
        <v>0</v>
      </c>
      <c r="D212">
        <v>0.33</v>
      </c>
      <c r="E212">
        <v>3</v>
      </c>
      <c r="F212">
        <v>3.33</v>
      </c>
      <c r="G212" t="s">
        <v>9319</v>
      </c>
      <c r="H212" t="s">
        <v>9320</v>
      </c>
      <c r="I212" t="s">
        <v>9321</v>
      </c>
      <c r="J212" t="s">
        <v>9322</v>
      </c>
      <c r="K212" t="s">
        <v>9323</v>
      </c>
      <c r="L212" t="s">
        <v>9324</v>
      </c>
      <c r="N212" t="s">
        <v>11444</v>
      </c>
      <c r="O212" s="28">
        <f t="shared" si="15"/>
        <v>3.3766976284866601</v>
      </c>
      <c r="Q212" t="s">
        <v>1330</v>
      </c>
      <c r="R212" s="23"/>
      <c r="S212" s="23" t="str">
        <f>CONCATENATE(F212," / ",C212)</f>
        <v>3.33 / 0</v>
      </c>
      <c r="U212" s="23"/>
      <c r="V212" s="23">
        <f>(F212/D212)</f>
        <v>10.09090909090909</v>
      </c>
      <c r="X212" s="23"/>
      <c r="Y212" s="23"/>
      <c r="AC212" s="23"/>
      <c r="AD212" s="23">
        <f>-LOG(V212,2)</f>
        <v>-3.3349842477128089</v>
      </c>
    </row>
    <row r="213" spans="1:32">
      <c r="A213" t="s">
        <v>2595</v>
      </c>
      <c r="B213">
        <v>4.2820474059300002E-4</v>
      </c>
      <c r="C213">
        <v>26</v>
      </c>
      <c r="D213">
        <v>26.67</v>
      </c>
      <c r="E213">
        <v>45.33</v>
      </c>
      <c r="F213">
        <v>31.33</v>
      </c>
      <c r="G213" t="s">
        <v>2597</v>
      </c>
      <c r="H213" t="s">
        <v>2598</v>
      </c>
      <c r="I213" t="s">
        <v>2599</v>
      </c>
      <c r="J213" t="s">
        <v>2600</v>
      </c>
      <c r="K213" t="s">
        <v>2601</v>
      </c>
      <c r="L213" t="s">
        <v>2602</v>
      </c>
      <c r="N213" t="s">
        <v>11444</v>
      </c>
      <c r="O213" s="28">
        <f t="shared" si="15"/>
        <v>3.3683485290033168</v>
      </c>
      <c r="R213" s="23"/>
      <c r="S213" s="23"/>
      <c r="U213" s="23"/>
      <c r="V213" s="23"/>
      <c r="X213" s="23"/>
      <c r="Y213" s="23"/>
    </row>
    <row r="214" spans="1:32">
      <c r="A214" t="s">
        <v>1777</v>
      </c>
      <c r="B214">
        <v>4.3518164403500001E-4</v>
      </c>
      <c r="C214">
        <v>30.67</v>
      </c>
      <c r="D214">
        <v>46.33</v>
      </c>
      <c r="E214">
        <v>43.67</v>
      </c>
      <c r="F214">
        <v>54.67</v>
      </c>
      <c r="G214" t="s">
        <v>1779</v>
      </c>
      <c r="H214" t="s">
        <v>1780</v>
      </c>
      <c r="I214" t="s">
        <v>1781</v>
      </c>
      <c r="J214" t="s">
        <v>1782</v>
      </c>
      <c r="K214" t="s">
        <v>1783</v>
      </c>
      <c r="L214" t="s">
        <v>1784</v>
      </c>
      <c r="N214" t="s">
        <v>11444</v>
      </c>
      <c r="O214" s="28">
        <f t="shared" si="15"/>
        <v>3.361329431468044</v>
      </c>
      <c r="R214" s="23"/>
      <c r="S214" s="23">
        <f>(F214/C214)</f>
        <v>1.7825236387349201</v>
      </c>
      <c r="U214" s="23"/>
      <c r="V214" s="23"/>
      <c r="X214" s="23"/>
      <c r="Y214" s="23"/>
      <c r="AA214" s="23"/>
      <c r="AB214" s="23">
        <f>-LOG(S214,2)</f>
        <v>-0.83392120893256394</v>
      </c>
    </row>
    <row r="215" spans="1:32">
      <c r="A215" t="s">
        <v>4226</v>
      </c>
      <c r="B215">
        <v>4.4090549418299998E-4</v>
      </c>
      <c r="C215">
        <v>6.67</v>
      </c>
      <c r="D215">
        <v>15</v>
      </c>
      <c r="E215">
        <v>5.67</v>
      </c>
      <c r="F215">
        <v>14</v>
      </c>
      <c r="G215" t="s">
        <v>4228</v>
      </c>
      <c r="H215" t="s">
        <v>4229</v>
      </c>
      <c r="I215" t="s">
        <v>4230</v>
      </c>
      <c r="J215" t="s">
        <v>4231</v>
      </c>
      <c r="K215" t="s">
        <v>4232</v>
      </c>
      <c r="L215" t="s">
        <v>4233</v>
      </c>
      <c r="N215" t="s">
        <v>11444</v>
      </c>
      <c r="O215" s="28">
        <f t="shared" si="15"/>
        <v>3.355654489337677</v>
      </c>
      <c r="R215" s="23"/>
      <c r="S215" s="23">
        <f>(F215/C215)</f>
        <v>2.098950524737631</v>
      </c>
      <c r="U215" s="23"/>
      <c r="V215" s="23"/>
      <c r="X215" s="23"/>
      <c r="Y215" s="23">
        <f>(F215/E215)</f>
        <v>2.4691358024691357</v>
      </c>
      <c r="AA215" s="23"/>
      <c r="AB215" s="23">
        <f>-LOG(S215,2)</f>
        <v>-1.0696681606477436</v>
      </c>
      <c r="AE215" s="23"/>
      <c r="AF215" s="23">
        <f>-LOG(Y215,2)</f>
        <v>-1.3040061868900998</v>
      </c>
    </row>
    <row r="216" spans="1:32">
      <c r="A216" t="s">
        <v>4307</v>
      </c>
      <c r="B216">
        <v>4.4587255191699999E-4</v>
      </c>
      <c r="C216">
        <v>4</v>
      </c>
      <c r="D216">
        <v>12.67</v>
      </c>
      <c r="E216">
        <v>9.33</v>
      </c>
      <c r="F216">
        <v>14.33</v>
      </c>
      <c r="G216" t="s">
        <v>4309</v>
      </c>
      <c r="H216" t="s">
        <v>4310</v>
      </c>
      <c r="I216" t="s">
        <v>4311</v>
      </c>
      <c r="J216" t="s">
        <v>4312</v>
      </c>
      <c r="K216" t="s">
        <v>4313</v>
      </c>
      <c r="L216" t="s">
        <v>4314</v>
      </c>
      <c r="N216" t="s">
        <v>11444</v>
      </c>
      <c r="O216" s="28">
        <f t="shared" si="15"/>
        <v>3.3507892621601369</v>
      </c>
      <c r="R216" s="23"/>
      <c r="S216" s="23">
        <f>(F216/C216)</f>
        <v>3.5825</v>
      </c>
      <c r="U216" s="23"/>
      <c r="V216" s="23"/>
      <c r="X216" s="23"/>
      <c r="Y216" s="23">
        <f>(F216/E216)</f>
        <v>1.5359056806002143</v>
      </c>
      <c r="AA216" s="23"/>
      <c r="AB216" s="23">
        <f>-LOG(S216,2)</f>
        <v>-1.8409667044874209</v>
      </c>
      <c r="AE216" s="23"/>
      <c r="AF216" s="23">
        <f>-LOG(Y216,2)</f>
        <v>-0.61908962341038687</v>
      </c>
    </row>
    <row r="217" spans="1:32">
      <c r="A217" t="s">
        <v>2483</v>
      </c>
      <c r="B217">
        <v>4.6899698050900001E-4</v>
      </c>
      <c r="C217">
        <v>14.67</v>
      </c>
      <c r="D217">
        <v>27.67</v>
      </c>
      <c r="E217">
        <v>31.33</v>
      </c>
      <c r="F217">
        <v>27.33</v>
      </c>
      <c r="G217" t="s">
        <v>2485</v>
      </c>
      <c r="H217" t="s">
        <v>2486</v>
      </c>
      <c r="I217" t="s">
        <v>2487</v>
      </c>
      <c r="J217" t="s">
        <v>2488</v>
      </c>
      <c r="K217" t="s">
        <v>2489</v>
      </c>
      <c r="L217" t="s">
        <v>2490</v>
      </c>
      <c r="N217" t="s">
        <v>11444</v>
      </c>
      <c r="O217" s="28">
        <f t="shared" si="15"/>
        <v>3.3288299533456862</v>
      </c>
      <c r="R217" s="23"/>
      <c r="S217" s="23">
        <f>(F217/C217)</f>
        <v>1.8629856850715745</v>
      </c>
      <c r="U217" s="23"/>
      <c r="V217" s="23"/>
      <c r="X217" s="23"/>
      <c r="Y217" s="23"/>
      <c r="AA217" s="23"/>
      <c r="AB217" s="23">
        <f>-LOG(S217,2)</f>
        <v>-0.89761658884981688</v>
      </c>
    </row>
    <row r="218" spans="1:32">
      <c r="A218" t="s">
        <v>9325</v>
      </c>
      <c r="B218">
        <v>4.7550312084000001E-4</v>
      </c>
      <c r="C218">
        <v>0.33</v>
      </c>
      <c r="D218">
        <v>5.33</v>
      </c>
      <c r="E218">
        <v>4.33</v>
      </c>
      <c r="F218">
        <v>6</v>
      </c>
      <c r="G218" t="s">
        <v>9327</v>
      </c>
      <c r="H218" t="s">
        <v>9328</v>
      </c>
      <c r="I218" t="s">
        <v>9329</v>
      </c>
      <c r="J218" t="s">
        <v>9330</v>
      </c>
      <c r="K218" t="s">
        <v>9331</v>
      </c>
      <c r="L218" t="s">
        <v>9332</v>
      </c>
      <c r="N218" t="s">
        <v>11444</v>
      </c>
      <c r="O218" s="28">
        <f t="shared" si="15"/>
        <v>3.3228466283393052</v>
      </c>
      <c r="R218" s="23"/>
      <c r="S218" s="23">
        <f>(F218/C218)</f>
        <v>18.18181818181818</v>
      </c>
      <c r="U218" s="23"/>
      <c r="V218" s="23"/>
      <c r="X218" s="23"/>
      <c r="Y218" s="23"/>
      <c r="AA218" s="23"/>
      <c r="AB218" s="23">
        <f>-LOG(S218,2)</f>
        <v>-4.1844245711374279</v>
      </c>
    </row>
    <row r="219" spans="1:32">
      <c r="A219" t="s">
        <v>6029</v>
      </c>
      <c r="B219">
        <v>4.8161128348999998E-4</v>
      </c>
      <c r="C219">
        <v>0</v>
      </c>
      <c r="D219">
        <v>3.67</v>
      </c>
      <c r="E219">
        <v>4</v>
      </c>
      <c r="F219">
        <v>4.33</v>
      </c>
      <c r="G219" t="s">
        <v>6031</v>
      </c>
      <c r="H219" t="s">
        <v>6032</v>
      </c>
      <c r="I219" t="s">
        <v>6033</v>
      </c>
      <c r="J219" t="s">
        <v>6034</v>
      </c>
      <c r="K219" t="s">
        <v>6035</v>
      </c>
      <c r="L219" t="s">
        <v>6036</v>
      </c>
      <c r="N219" t="s">
        <v>11444</v>
      </c>
      <c r="O219" s="28">
        <f t="shared" si="15"/>
        <v>3.317303346708623</v>
      </c>
      <c r="Q219" t="s">
        <v>1330</v>
      </c>
      <c r="R219" s="23"/>
      <c r="S219" s="23" t="str">
        <f>CONCATENATE(F219," / ",C219)</f>
        <v>4.33 / 0</v>
      </c>
      <c r="U219" s="23"/>
      <c r="V219" s="23"/>
      <c r="X219" s="23"/>
      <c r="Y219" s="23"/>
    </row>
    <row r="220" spans="1:32">
      <c r="A220" t="s">
        <v>3606</v>
      </c>
      <c r="B220">
        <v>5.7743078307700003E-4</v>
      </c>
      <c r="C220">
        <v>6.33</v>
      </c>
      <c r="D220">
        <v>13</v>
      </c>
      <c r="E220">
        <v>14.67</v>
      </c>
      <c r="F220">
        <v>19</v>
      </c>
      <c r="G220" t="s">
        <v>3608</v>
      </c>
      <c r="H220" t="s">
        <v>3609</v>
      </c>
      <c r="I220" t="s">
        <v>3610</v>
      </c>
      <c r="J220" t="s">
        <v>3611</v>
      </c>
      <c r="K220" t="s">
        <v>3612</v>
      </c>
      <c r="L220" t="s">
        <v>3613</v>
      </c>
      <c r="M220" t="s">
        <v>3614</v>
      </c>
      <c r="N220" t="s">
        <v>11444</v>
      </c>
      <c r="O220" s="28">
        <f t="shared" si="15"/>
        <v>3.2385000674173359</v>
      </c>
      <c r="R220" s="23"/>
      <c r="S220" s="23">
        <f>(F220/C220)</f>
        <v>3.0015797788309637</v>
      </c>
      <c r="U220" s="23"/>
      <c r="V220" s="23"/>
      <c r="X220" s="23"/>
      <c r="Y220" s="23"/>
      <c r="AA220" s="23"/>
      <c r="AB220" s="23">
        <f>-LOG(S220,2)</f>
        <v>-1.585722013789969</v>
      </c>
    </row>
    <row r="221" spans="1:32">
      <c r="A221" t="s">
        <v>6085</v>
      </c>
      <c r="B221">
        <v>5.7757278046100002E-4</v>
      </c>
      <c r="C221">
        <v>21</v>
      </c>
      <c r="D221">
        <v>20.67</v>
      </c>
      <c r="E221">
        <v>35.33</v>
      </c>
      <c r="F221">
        <v>18.670000000000002</v>
      </c>
      <c r="G221" t="s">
        <v>6087</v>
      </c>
      <c r="H221" t="s">
        <v>6088</v>
      </c>
      <c r="I221" t="s">
        <v>6089</v>
      </c>
      <c r="J221" t="s">
        <v>6090</v>
      </c>
      <c r="K221" t="s">
        <v>6091</v>
      </c>
      <c r="L221" t="s">
        <v>6092</v>
      </c>
      <c r="N221" t="s">
        <v>11444</v>
      </c>
      <c r="O221" s="28">
        <f t="shared" si="15"/>
        <v>3.2383932821526438</v>
      </c>
      <c r="R221" s="23"/>
      <c r="S221" s="23"/>
      <c r="U221" s="23"/>
      <c r="V221" s="23"/>
      <c r="X221" s="23">
        <f>(E221/F221)</f>
        <v>1.89234065345474</v>
      </c>
      <c r="Y221" s="23"/>
      <c r="AE221" s="23">
        <f>LOG(X221,2)</f>
        <v>0.92017182166445022</v>
      </c>
      <c r="AF221" s="23"/>
    </row>
    <row r="222" spans="1:32">
      <c r="A222" t="s">
        <v>7899</v>
      </c>
      <c r="B222">
        <v>5.7757278046100002E-4</v>
      </c>
      <c r="C222">
        <v>0</v>
      </c>
      <c r="D222">
        <v>2.33</v>
      </c>
      <c r="E222">
        <v>4.33</v>
      </c>
      <c r="F222">
        <v>4</v>
      </c>
      <c r="G222" t="s">
        <v>7901</v>
      </c>
      <c r="H222" t="s">
        <v>7902</v>
      </c>
      <c r="I222" t="s">
        <v>7903</v>
      </c>
      <c r="J222" t="s">
        <v>7904</v>
      </c>
      <c r="K222" t="s">
        <v>7905</v>
      </c>
      <c r="L222" t="s">
        <v>7906</v>
      </c>
      <c r="N222" t="s">
        <v>11444</v>
      </c>
      <c r="O222" s="28">
        <f t="shared" si="15"/>
        <v>3.2383932821526438</v>
      </c>
      <c r="Q222" t="s">
        <v>1330</v>
      </c>
      <c r="R222" s="23"/>
      <c r="S222" s="23" t="str">
        <f>CONCATENATE(F222," / ",C222)</f>
        <v>4 / 0</v>
      </c>
      <c r="U222" s="23"/>
      <c r="V222" s="23">
        <f>(F222/D222)</f>
        <v>1.7167381974248928</v>
      </c>
      <c r="X222" s="23"/>
      <c r="Y222" s="23"/>
      <c r="AC222" s="23"/>
      <c r="AD222" s="23">
        <f>-LOG(V222,2)</f>
        <v>-0.77967004512044447</v>
      </c>
    </row>
    <row r="223" spans="1:32">
      <c r="A223" t="s">
        <v>1726</v>
      </c>
      <c r="B223">
        <v>5.9695007816699995E-4</v>
      </c>
      <c r="C223">
        <v>0.67</v>
      </c>
      <c r="D223">
        <v>6</v>
      </c>
      <c r="E223">
        <v>6.33</v>
      </c>
      <c r="F223">
        <v>6.33</v>
      </c>
      <c r="G223" t="s">
        <v>1728</v>
      </c>
      <c r="H223" t="s">
        <v>1729</v>
      </c>
      <c r="I223" t="s">
        <v>1730</v>
      </c>
      <c r="J223" t="s">
        <v>1731</v>
      </c>
      <c r="K223" t="s">
        <v>1732</v>
      </c>
      <c r="L223" t="s">
        <v>1733</v>
      </c>
      <c r="M223" t="s">
        <v>1734</v>
      </c>
      <c r="N223" t="s">
        <v>11444</v>
      </c>
      <c r="O223" s="28">
        <f t="shared" si="15"/>
        <v>3.2240619865978251</v>
      </c>
      <c r="R223" s="23"/>
      <c r="S223" s="23">
        <f>(F223/C223)</f>
        <v>9.4477611940298498</v>
      </c>
      <c r="U223" s="23"/>
      <c r="V223" s="23"/>
      <c r="X223" s="23"/>
      <c r="Y223" s="23"/>
      <c r="AA223" s="23"/>
      <c r="AB223" s="23">
        <f>-LOG(S223,2)</f>
        <v>-3.2399724989705687</v>
      </c>
    </row>
    <row r="224" spans="1:32">
      <c r="A224" t="s">
        <v>8774</v>
      </c>
      <c r="B224">
        <v>6.1199147038099998E-4</v>
      </c>
      <c r="C224">
        <v>5</v>
      </c>
      <c r="D224">
        <v>13.33</v>
      </c>
      <c r="E224">
        <v>12.33</v>
      </c>
      <c r="F224">
        <v>16.329999999999998</v>
      </c>
      <c r="G224" t="s">
        <v>8776</v>
      </c>
      <c r="H224" t="s">
        <v>8777</v>
      </c>
      <c r="I224" t="s">
        <v>8778</v>
      </c>
      <c r="J224" t="s">
        <v>8779</v>
      </c>
      <c r="K224" t="s">
        <v>8780</v>
      </c>
      <c r="L224" t="s">
        <v>8781</v>
      </c>
      <c r="N224" t="s">
        <v>11444</v>
      </c>
      <c r="O224" s="28">
        <f t="shared" si="15"/>
        <v>3.2132546307829992</v>
      </c>
      <c r="R224" s="23"/>
      <c r="S224" s="23">
        <f>(F224/C224)</f>
        <v>3.2659999999999996</v>
      </c>
      <c r="U224" s="23"/>
      <c r="V224" s="23"/>
      <c r="X224" s="23"/>
      <c r="Y224" s="23"/>
      <c r="AA224" s="23"/>
      <c r="AB224" s="23">
        <f>-LOG(S224,2)</f>
        <v>-1.7075247908996078</v>
      </c>
    </row>
    <row r="225" spans="1:32">
      <c r="A225" t="s">
        <v>6863</v>
      </c>
      <c r="B225">
        <v>6.6459741426499997E-4</v>
      </c>
      <c r="C225">
        <v>3.67</v>
      </c>
      <c r="D225">
        <v>3</v>
      </c>
      <c r="E225">
        <v>11</v>
      </c>
      <c r="F225">
        <v>8</v>
      </c>
      <c r="G225" t="s">
        <v>6865</v>
      </c>
      <c r="H225" t="s">
        <v>6866</v>
      </c>
      <c r="I225" t="s">
        <v>6867</v>
      </c>
      <c r="J225" t="s">
        <v>6868</v>
      </c>
      <c r="K225" t="s">
        <v>6869</v>
      </c>
      <c r="L225" t="s">
        <v>6870</v>
      </c>
      <c r="N225" t="s">
        <v>11444</v>
      </c>
      <c r="O225" s="28">
        <f t="shared" si="15"/>
        <v>3.1774413527543084</v>
      </c>
      <c r="R225" s="23"/>
      <c r="S225" s="23">
        <f>(F225/C225)</f>
        <v>2.1798365122615806</v>
      </c>
      <c r="U225" s="23"/>
      <c r="V225" s="23">
        <f>(F225/D225)</f>
        <v>2.6666666666666665</v>
      </c>
      <c r="X225" s="23"/>
      <c r="Y225" s="23"/>
      <c r="AA225" s="23"/>
      <c r="AB225" s="23">
        <f>-LOG(S225,2)</f>
        <v>-1.124219936931512</v>
      </c>
      <c r="AC225" s="23"/>
      <c r="AD225" s="23">
        <f>-LOG(V225,2)</f>
        <v>-1.4150374992788437</v>
      </c>
    </row>
    <row r="226" spans="1:32">
      <c r="A226" t="s">
        <v>9341</v>
      </c>
      <c r="B226">
        <v>6.8870485227100003E-4</v>
      </c>
      <c r="C226">
        <v>0</v>
      </c>
      <c r="D226">
        <v>0.67</v>
      </c>
      <c r="E226">
        <v>3</v>
      </c>
      <c r="F226">
        <v>0</v>
      </c>
      <c r="G226" t="s">
        <v>9343</v>
      </c>
      <c r="H226" t="s">
        <v>9344</v>
      </c>
      <c r="I226" t="s">
        <v>9345</v>
      </c>
      <c r="J226" t="s">
        <v>9346</v>
      </c>
      <c r="K226" t="s">
        <v>9347</v>
      </c>
      <c r="L226" t="s">
        <v>9348</v>
      </c>
      <c r="N226" t="s">
        <v>11444</v>
      </c>
      <c r="O226" s="28">
        <f t="shared" si="15"/>
        <v>3.1619668571815209</v>
      </c>
      <c r="R226" s="23"/>
      <c r="S226" s="23"/>
      <c r="T226" t="s">
        <v>1330</v>
      </c>
      <c r="U226" s="23" t="str">
        <f>CONCATENATE(D226," / ",F226)</f>
        <v>0.67 / 0</v>
      </c>
      <c r="V226" s="23"/>
      <c r="W226" t="s">
        <v>1330</v>
      </c>
      <c r="X226" s="23" t="str">
        <f>CONCATENATE(E226," / ",F226)</f>
        <v>3 / 0</v>
      </c>
      <c r="Y226" s="23"/>
    </row>
    <row r="227" spans="1:32">
      <c r="A227" t="s">
        <v>4210</v>
      </c>
      <c r="B227">
        <v>6.8870485227100003E-4</v>
      </c>
      <c r="C227">
        <v>0</v>
      </c>
      <c r="D227">
        <v>1.67</v>
      </c>
      <c r="E227">
        <v>4.67</v>
      </c>
      <c r="F227">
        <v>1.67</v>
      </c>
      <c r="G227" t="s">
        <v>4212</v>
      </c>
      <c r="H227" t="s">
        <v>4213</v>
      </c>
      <c r="I227" t="s">
        <v>4214</v>
      </c>
      <c r="J227" t="s">
        <v>4215</v>
      </c>
      <c r="K227" t="s">
        <v>4216</v>
      </c>
      <c r="L227" t="s">
        <v>4217</v>
      </c>
      <c r="N227" t="s">
        <v>11444</v>
      </c>
      <c r="O227" s="28">
        <f t="shared" si="15"/>
        <v>3.1619668571815209</v>
      </c>
      <c r="Q227" t="s">
        <v>1330</v>
      </c>
      <c r="R227" s="23"/>
      <c r="S227" s="23" t="str">
        <f t="shared" ref="S227:S232" si="18">CONCATENATE(F227," / ",C227)</f>
        <v>1.67 / 0</v>
      </c>
      <c r="U227" s="23"/>
      <c r="V227" s="23"/>
      <c r="X227" s="23">
        <f>(E227/F227)</f>
        <v>2.7964071856287425</v>
      </c>
      <c r="Y227" s="23"/>
      <c r="AE227" s="23">
        <f>LOG(X227,2)</f>
        <v>1.4835744472356098</v>
      </c>
      <c r="AF227" s="23"/>
    </row>
    <row r="228" spans="1:32">
      <c r="A228" t="s">
        <v>9333</v>
      </c>
      <c r="B228">
        <v>6.8870485227100003E-4</v>
      </c>
      <c r="C228">
        <v>0</v>
      </c>
      <c r="D228">
        <v>0.67</v>
      </c>
      <c r="E228">
        <v>3.67</v>
      </c>
      <c r="F228">
        <v>3</v>
      </c>
      <c r="G228" t="s">
        <v>9335</v>
      </c>
      <c r="H228" t="s">
        <v>9336</v>
      </c>
      <c r="I228" t="s">
        <v>9337</v>
      </c>
      <c r="J228" t="s">
        <v>9338</v>
      </c>
      <c r="K228" t="s">
        <v>9339</v>
      </c>
      <c r="L228" t="s">
        <v>9340</v>
      </c>
      <c r="N228" t="s">
        <v>11444</v>
      </c>
      <c r="O228" s="28">
        <f t="shared" si="15"/>
        <v>3.1619668571815209</v>
      </c>
      <c r="Q228" t="s">
        <v>1330</v>
      </c>
      <c r="R228" s="23"/>
      <c r="S228" s="23" t="str">
        <f t="shared" si="18"/>
        <v>3 / 0</v>
      </c>
      <c r="U228" s="23"/>
      <c r="V228" s="23">
        <f>(F228/D228)</f>
        <v>4.4776119402985071</v>
      </c>
      <c r="X228" s="23"/>
      <c r="Y228" s="23"/>
      <c r="AC228" s="23"/>
      <c r="AD228" s="23">
        <f>-LOG(V228,2)</f>
        <v>-2.1627295000381084</v>
      </c>
    </row>
    <row r="229" spans="1:32">
      <c r="A229" t="s">
        <v>9349</v>
      </c>
      <c r="B229">
        <v>6.8887991307899998E-4</v>
      </c>
      <c r="C229">
        <v>0</v>
      </c>
      <c r="D229">
        <v>1</v>
      </c>
      <c r="E229">
        <v>4.33</v>
      </c>
      <c r="F229">
        <v>2.33</v>
      </c>
      <c r="G229" t="s">
        <v>9351</v>
      </c>
      <c r="H229" t="s">
        <v>9352</v>
      </c>
      <c r="K229" t="s">
        <v>9353</v>
      </c>
      <c r="L229" t="s">
        <v>391</v>
      </c>
      <c r="N229" t="s">
        <v>11444</v>
      </c>
      <c r="O229" s="28">
        <f t="shared" si="15"/>
        <v>3.1618564785750882</v>
      </c>
      <c r="Q229" t="s">
        <v>1330</v>
      </c>
      <c r="R229" s="23"/>
      <c r="S229" s="23" t="str">
        <f t="shared" si="18"/>
        <v>2.33 / 0</v>
      </c>
      <c r="U229" s="23"/>
      <c r="V229" s="23">
        <f>(F229/D229)</f>
        <v>2.33</v>
      </c>
      <c r="X229" s="23">
        <f>(E229/F229)</f>
        <v>1.8583690987124464</v>
      </c>
      <c r="Y229" s="23"/>
      <c r="AC229" s="23"/>
      <c r="AD229" s="23">
        <f>-LOG(V229,2)</f>
        <v>-1.2203299548795556</v>
      </c>
      <c r="AE229" s="23">
        <f>LOG(X229,2)</f>
        <v>0.89403707007244471</v>
      </c>
      <c r="AF229" s="23"/>
    </row>
    <row r="230" spans="1:32">
      <c r="A230" t="s">
        <v>9361</v>
      </c>
      <c r="B230">
        <v>6.9997587673999997E-4</v>
      </c>
      <c r="C230">
        <v>0</v>
      </c>
      <c r="D230">
        <v>3</v>
      </c>
      <c r="E230">
        <v>0</v>
      </c>
      <c r="F230">
        <v>1.33</v>
      </c>
      <c r="G230" t="s">
        <v>9363</v>
      </c>
      <c r="H230" t="s">
        <v>9364</v>
      </c>
      <c r="I230" t="s">
        <v>9365</v>
      </c>
      <c r="J230" t="s">
        <v>9366</v>
      </c>
      <c r="K230" t="s">
        <v>9367</v>
      </c>
      <c r="L230" t="s">
        <v>9368</v>
      </c>
      <c r="N230" t="s">
        <v>11444</v>
      </c>
      <c r="O230" s="28">
        <f t="shared" si="15"/>
        <v>3.1549169268132129</v>
      </c>
      <c r="Q230" t="s">
        <v>1330</v>
      </c>
      <c r="R230" s="23"/>
      <c r="S230" s="23" t="str">
        <f t="shared" si="18"/>
        <v>1.33 / 0</v>
      </c>
      <c r="U230" s="23">
        <f>(D230/F230)</f>
        <v>2.255639097744361</v>
      </c>
      <c r="V230" s="23"/>
      <c r="W230" t="s">
        <v>1330</v>
      </c>
      <c r="X230" s="23"/>
      <c r="Y230" s="23" t="str">
        <f>CONCATENATE(F230," / ",E230)</f>
        <v>1.33 / 0</v>
      </c>
      <c r="AC230" s="23">
        <f>LOG(U230,2)</f>
        <v>1.1735362549946913</v>
      </c>
      <c r="AD230" s="23"/>
    </row>
    <row r="231" spans="1:32">
      <c r="A231" t="s">
        <v>5922</v>
      </c>
      <c r="B231">
        <v>6.9997587673999997E-4</v>
      </c>
      <c r="C231">
        <v>0</v>
      </c>
      <c r="D231">
        <v>1.33</v>
      </c>
      <c r="E231">
        <v>0</v>
      </c>
      <c r="F231">
        <v>3</v>
      </c>
      <c r="G231" t="s">
        <v>5924</v>
      </c>
      <c r="H231" t="s">
        <v>5925</v>
      </c>
      <c r="I231" t="s">
        <v>5926</v>
      </c>
      <c r="J231" t="s">
        <v>5927</v>
      </c>
      <c r="L231" t="s">
        <v>5928</v>
      </c>
      <c r="N231" t="s">
        <v>11444</v>
      </c>
      <c r="O231" s="28">
        <f t="shared" si="15"/>
        <v>3.1549169268132129</v>
      </c>
      <c r="Q231" t="s">
        <v>1330</v>
      </c>
      <c r="R231" s="23"/>
      <c r="S231" s="23" t="str">
        <f t="shared" si="18"/>
        <v>3 / 0</v>
      </c>
      <c r="U231" s="23"/>
      <c r="V231" s="23">
        <f>(F231/D231)</f>
        <v>2.255639097744361</v>
      </c>
      <c r="W231" t="s">
        <v>1330</v>
      </c>
      <c r="X231" s="23"/>
      <c r="Y231" s="23" t="str">
        <f>CONCATENATE(F231," / ",E231)</f>
        <v>3 / 0</v>
      </c>
      <c r="AC231" s="23"/>
      <c r="AD231" s="23">
        <f>-LOG(V231,2)</f>
        <v>-1.1735362549946913</v>
      </c>
    </row>
    <row r="232" spans="1:32">
      <c r="A232" t="s">
        <v>9354</v>
      </c>
      <c r="B232">
        <v>6.9997587673999997E-4</v>
      </c>
      <c r="C232">
        <v>0</v>
      </c>
      <c r="D232">
        <v>1.33</v>
      </c>
      <c r="E232">
        <v>0</v>
      </c>
      <c r="F232">
        <v>3</v>
      </c>
      <c r="G232" t="s">
        <v>9356</v>
      </c>
      <c r="H232" t="s">
        <v>9357</v>
      </c>
      <c r="I232" t="s">
        <v>9358</v>
      </c>
      <c r="J232" t="s">
        <v>9359</v>
      </c>
      <c r="K232" t="s">
        <v>9360</v>
      </c>
      <c r="L232" t="s">
        <v>9221</v>
      </c>
      <c r="N232" t="s">
        <v>11444</v>
      </c>
      <c r="O232" s="28">
        <f t="shared" si="15"/>
        <v>3.1549169268132129</v>
      </c>
      <c r="Q232" t="s">
        <v>1330</v>
      </c>
      <c r="R232" s="23"/>
      <c r="S232" s="23" t="str">
        <f t="shared" si="18"/>
        <v>3 / 0</v>
      </c>
      <c r="U232" s="23"/>
      <c r="V232" s="23">
        <f>(F232/D232)</f>
        <v>2.255639097744361</v>
      </c>
      <c r="W232" t="s">
        <v>1330</v>
      </c>
      <c r="X232" s="23"/>
      <c r="Y232" s="23" t="str">
        <f>CONCATENATE(F232," / ",E232)</f>
        <v>3 / 0</v>
      </c>
      <c r="AC232" s="23"/>
      <c r="AD232" s="23">
        <f>-LOG(V232,2)</f>
        <v>-1.1735362549946913</v>
      </c>
    </row>
    <row r="233" spans="1:32">
      <c r="A233" t="s">
        <v>3937</v>
      </c>
      <c r="B233">
        <v>6.9997587673999997E-4</v>
      </c>
      <c r="C233">
        <v>1.33</v>
      </c>
      <c r="D233">
        <v>3.33</v>
      </c>
      <c r="E233">
        <v>8</v>
      </c>
      <c r="F233">
        <v>7</v>
      </c>
      <c r="G233" t="s">
        <v>3939</v>
      </c>
      <c r="H233" t="s">
        <v>3940</v>
      </c>
      <c r="K233" t="s">
        <v>3941</v>
      </c>
      <c r="L233" t="s">
        <v>391</v>
      </c>
      <c r="N233" t="s">
        <v>11444</v>
      </c>
      <c r="O233" s="28">
        <f t="shared" si="15"/>
        <v>3.1549169268132129</v>
      </c>
      <c r="R233" s="23"/>
      <c r="S233" s="23">
        <f>(F233/C233)</f>
        <v>5.2631578947368416</v>
      </c>
      <c r="U233" s="23"/>
      <c r="V233" s="23">
        <f>(F233/D233)</f>
        <v>2.1021021021021022</v>
      </c>
      <c r="X233" s="23"/>
      <c r="Y233" s="23"/>
      <c r="AA233" s="23"/>
      <c r="AB233" s="23">
        <f>-LOG(S233,2)</f>
        <v>-2.3959286763311392</v>
      </c>
      <c r="AC233" s="23"/>
      <c r="AD233" s="23">
        <f>-LOG(V233,2)</f>
        <v>-1.0718327447610667</v>
      </c>
    </row>
    <row r="234" spans="1:32">
      <c r="A234" t="s">
        <v>4052</v>
      </c>
      <c r="B234">
        <v>7.4669070233700002E-4</v>
      </c>
      <c r="C234">
        <v>27.67</v>
      </c>
      <c r="D234">
        <v>40.33</v>
      </c>
      <c r="E234">
        <v>43.67</v>
      </c>
      <c r="F234">
        <v>49.33</v>
      </c>
      <c r="G234" t="s">
        <v>4054</v>
      </c>
      <c r="H234" t="s">
        <v>4055</v>
      </c>
      <c r="I234" t="s">
        <v>4056</v>
      </c>
      <c r="J234" t="s">
        <v>4057</v>
      </c>
      <c r="K234" t="s">
        <v>4058</v>
      </c>
      <c r="L234" t="s">
        <v>4059</v>
      </c>
      <c r="N234" t="s">
        <v>11444</v>
      </c>
      <c r="O234" s="28">
        <f t="shared" si="15"/>
        <v>3.1268592563975717</v>
      </c>
      <c r="R234" s="23"/>
      <c r="S234" s="23">
        <f>(F234/C234)</f>
        <v>1.7827972533429706</v>
      </c>
      <c r="U234" s="23"/>
      <c r="V234" s="23"/>
      <c r="X234" s="23"/>
      <c r="Y234" s="23"/>
      <c r="AA234" s="23"/>
      <c r="AB234" s="23">
        <f>-LOG(S234,2)</f>
        <v>-0.8341426433845377</v>
      </c>
    </row>
    <row r="235" spans="1:32">
      <c r="A235" t="s">
        <v>1826</v>
      </c>
      <c r="B235">
        <v>7.7761440062700004E-4</v>
      </c>
      <c r="C235">
        <v>0</v>
      </c>
      <c r="D235">
        <v>3</v>
      </c>
      <c r="E235">
        <v>2.67</v>
      </c>
      <c r="F235">
        <v>4.67</v>
      </c>
      <c r="G235" t="s">
        <v>1828</v>
      </c>
      <c r="H235" t="s">
        <v>1829</v>
      </c>
      <c r="I235" t="s">
        <v>1830</v>
      </c>
      <c r="J235" t="s">
        <v>1831</v>
      </c>
      <c r="K235" t="s">
        <v>1832</v>
      </c>
      <c r="L235" t="s">
        <v>1833</v>
      </c>
      <c r="N235" t="s">
        <v>11444</v>
      </c>
      <c r="O235" s="28">
        <f t="shared" si="15"/>
        <v>3.1092357053156658</v>
      </c>
      <c r="Q235" t="s">
        <v>1330</v>
      </c>
      <c r="R235" s="23"/>
      <c r="S235" s="23" t="str">
        <f>CONCATENATE(F235," / ",C235)</f>
        <v>4.67 / 0</v>
      </c>
      <c r="U235" s="23"/>
      <c r="V235" s="23">
        <f>(F235/D235)</f>
        <v>1.5566666666666666</v>
      </c>
      <c r="X235" s="23"/>
      <c r="Y235" s="23">
        <f>(F235/E235)</f>
        <v>1.7490636704119851</v>
      </c>
      <c r="AC235" s="23"/>
      <c r="AD235" s="23">
        <f>-LOG(V235,2)</f>
        <v>-0.63846004921378108</v>
      </c>
      <c r="AE235" s="23"/>
      <c r="AF235" s="23">
        <f>-LOG(Y235,2)</f>
        <v>-0.80658280802210813</v>
      </c>
    </row>
    <row r="236" spans="1:32">
      <c r="A236" t="s">
        <v>4448</v>
      </c>
      <c r="B236">
        <v>8.37293180117E-4</v>
      </c>
      <c r="C236">
        <v>10.33</v>
      </c>
      <c r="D236">
        <v>4</v>
      </c>
      <c r="E236">
        <v>12.67</v>
      </c>
      <c r="F236">
        <v>13.67</v>
      </c>
      <c r="G236" t="s">
        <v>4450</v>
      </c>
      <c r="H236" t="s">
        <v>4451</v>
      </c>
      <c r="I236" t="s">
        <v>4452</v>
      </c>
      <c r="J236" t="s">
        <v>4453</v>
      </c>
      <c r="K236" t="s">
        <v>4454</v>
      </c>
      <c r="L236" t="s">
        <v>4455</v>
      </c>
      <c r="M236" t="s">
        <v>4456</v>
      </c>
      <c r="N236" t="s">
        <v>11444</v>
      </c>
      <c r="O236" s="28">
        <f t="shared" si="15"/>
        <v>3.07712244617331</v>
      </c>
      <c r="R236" s="23"/>
      <c r="S236" s="23"/>
      <c r="U236" s="23"/>
      <c r="V236" s="23">
        <f>(F236/D236)</f>
        <v>3.4175</v>
      </c>
      <c r="X236" s="23"/>
      <c r="Y236" s="23"/>
      <c r="AC236" s="23"/>
      <c r="AD236" s="23">
        <f>-LOG(V236,2)</f>
        <v>-1.7729413378313352</v>
      </c>
    </row>
    <row r="237" spans="1:32">
      <c r="A237" t="s">
        <v>9377</v>
      </c>
      <c r="B237">
        <v>8.4865536827300001E-4</v>
      </c>
      <c r="C237">
        <v>0.67</v>
      </c>
      <c r="D237">
        <v>2</v>
      </c>
      <c r="E237">
        <v>0</v>
      </c>
      <c r="F237">
        <v>4</v>
      </c>
      <c r="G237" t="s">
        <v>9379</v>
      </c>
      <c r="H237" t="s">
        <v>9380</v>
      </c>
      <c r="I237" t="s">
        <v>9381</v>
      </c>
      <c r="J237" t="s">
        <v>9382</v>
      </c>
      <c r="K237" t="s">
        <v>9383</v>
      </c>
      <c r="L237" t="s">
        <v>9384</v>
      </c>
      <c r="N237" t="s">
        <v>11444</v>
      </c>
      <c r="O237" s="28">
        <f t="shared" si="15"/>
        <v>3.0712686372512246</v>
      </c>
      <c r="R237" s="23"/>
      <c r="S237" s="23">
        <f>(F237/C237)</f>
        <v>5.9701492537313428</v>
      </c>
      <c r="U237" s="23"/>
      <c r="V237" s="23">
        <f>(F237/D237)</f>
        <v>2</v>
      </c>
      <c r="W237" t="s">
        <v>1330</v>
      </c>
      <c r="X237" s="23"/>
      <c r="Y237" s="23" t="str">
        <f>CONCATENATE(F237," / ",E237)</f>
        <v>4 / 0</v>
      </c>
      <c r="AA237" s="23"/>
      <c r="AB237" s="23">
        <f>-LOG(S237,2)</f>
        <v>-2.5777669993169523</v>
      </c>
      <c r="AC237" s="23"/>
      <c r="AD237" s="23">
        <f>-LOG(V237,2)</f>
        <v>-1</v>
      </c>
    </row>
    <row r="238" spans="1:32">
      <c r="A238" t="s">
        <v>9369</v>
      </c>
      <c r="B238">
        <v>8.4865536827300001E-4</v>
      </c>
      <c r="C238">
        <v>0</v>
      </c>
      <c r="D238">
        <v>2</v>
      </c>
      <c r="E238">
        <v>4</v>
      </c>
      <c r="F238">
        <v>0.67</v>
      </c>
      <c r="G238" t="s">
        <v>9371</v>
      </c>
      <c r="H238" t="s">
        <v>9372</v>
      </c>
      <c r="I238" t="s">
        <v>9373</v>
      </c>
      <c r="J238" t="s">
        <v>9374</v>
      </c>
      <c r="K238" t="s">
        <v>9375</v>
      </c>
      <c r="L238" t="s">
        <v>9376</v>
      </c>
      <c r="N238" t="s">
        <v>11444</v>
      </c>
      <c r="O238" s="28">
        <f t="shared" si="15"/>
        <v>3.0712686372512246</v>
      </c>
      <c r="Q238" t="s">
        <v>1330</v>
      </c>
      <c r="R238" s="23"/>
      <c r="S238" s="23" t="str">
        <f>CONCATENATE(F238," / ",C238)</f>
        <v>0.67 / 0</v>
      </c>
      <c r="U238" s="23">
        <f>(D238/F238)</f>
        <v>2.9850746268656714</v>
      </c>
      <c r="V238" s="23"/>
      <c r="X238" s="23">
        <f>(E238/F238)</f>
        <v>5.9701492537313428</v>
      </c>
      <c r="Y238" s="23"/>
      <c r="AC238" s="23">
        <f>LOG(U238,2)</f>
        <v>1.5777669993169523</v>
      </c>
      <c r="AD238" s="23"/>
      <c r="AE238" s="23">
        <f>LOG(X238,2)</f>
        <v>2.5777669993169523</v>
      </c>
      <c r="AF238" s="23"/>
    </row>
    <row r="239" spans="1:32">
      <c r="A239" t="s">
        <v>8621</v>
      </c>
      <c r="B239">
        <v>8.4865536827300001E-4</v>
      </c>
      <c r="C239">
        <v>0</v>
      </c>
      <c r="D239">
        <v>2.67</v>
      </c>
      <c r="E239">
        <v>4.67</v>
      </c>
      <c r="F239">
        <v>2.67</v>
      </c>
      <c r="G239" t="s">
        <v>8623</v>
      </c>
      <c r="H239" t="s">
        <v>8624</v>
      </c>
      <c r="I239" t="s">
        <v>8625</v>
      </c>
      <c r="J239" t="s">
        <v>8626</v>
      </c>
      <c r="K239" t="s">
        <v>8627</v>
      </c>
      <c r="L239" t="s">
        <v>8628</v>
      </c>
      <c r="N239" t="s">
        <v>11444</v>
      </c>
      <c r="O239" s="28">
        <f t="shared" si="15"/>
        <v>3.0712686372512246</v>
      </c>
      <c r="Q239" t="s">
        <v>1330</v>
      </c>
      <c r="R239" s="23"/>
      <c r="S239" s="23" t="str">
        <f>CONCATENATE(F239," / ",C239)</f>
        <v>2.67 / 0</v>
      </c>
      <c r="U239" s="23"/>
      <c r="V239" s="23"/>
      <c r="X239" s="23">
        <f>(E239/F239)</f>
        <v>1.7490636704119851</v>
      </c>
      <c r="Y239" s="23"/>
      <c r="AE239" s="23">
        <f>LOG(X239,2)</f>
        <v>0.80658280802210813</v>
      </c>
      <c r="AF239" s="23"/>
    </row>
    <row r="240" spans="1:32">
      <c r="A240" t="s">
        <v>3174</v>
      </c>
      <c r="B240">
        <v>8.4865536827300001E-4</v>
      </c>
      <c r="C240">
        <v>3.67</v>
      </c>
      <c r="D240">
        <v>11</v>
      </c>
      <c r="E240">
        <v>9.33</v>
      </c>
      <c r="F240">
        <v>13.67</v>
      </c>
      <c r="G240" t="s">
        <v>3176</v>
      </c>
      <c r="H240" t="s">
        <v>3177</v>
      </c>
      <c r="I240" t="s">
        <v>3178</v>
      </c>
      <c r="J240" t="s">
        <v>3179</v>
      </c>
      <c r="K240" t="s">
        <v>3180</v>
      </c>
      <c r="L240" t="s">
        <v>3181</v>
      </c>
      <c r="M240" t="s">
        <v>3182</v>
      </c>
      <c r="N240" t="s">
        <v>11444</v>
      </c>
      <c r="O240" s="28">
        <f t="shared" si="15"/>
        <v>3.0712686372512246</v>
      </c>
      <c r="R240" s="23"/>
      <c r="S240" s="23">
        <f>(F240/C240)</f>
        <v>3.7247956403269757</v>
      </c>
      <c r="U240" s="23"/>
      <c r="V240" s="23"/>
      <c r="X240" s="23"/>
      <c r="Y240" s="23"/>
      <c r="AA240" s="23"/>
      <c r="AB240" s="23">
        <f>-LOG(S240,2)</f>
        <v>-1.8971612747628475</v>
      </c>
    </row>
    <row r="241" spans="1:32">
      <c r="A241" t="s">
        <v>7915</v>
      </c>
      <c r="B241">
        <v>8.9257905152400003E-4</v>
      </c>
      <c r="C241">
        <v>0</v>
      </c>
      <c r="D241">
        <v>0</v>
      </c>
      <c r="E241">
        <v>0</v>
      </c>
      <c r="F241">
        <v>2.33</v>
      </c>
      <c r="G241" t="s">
        <v>7917</v>
      </c>
      <c r="H241" t="s">
        <v>7918</v>
      </c>
      <c r="I241" t="s">
        <v>7919</v>
      </c>
      <c r="J241" t="s">
        <v>7920</v>
      </c>
      <c r="K241" t="s">
        <v>7921</v>
      </c>
      <c r="L241" t="s">
        <v>7922</v>
      </c>
      <c r="N241" t="s">
        <v>11444</v>
      </c>
      <c r="O241" s="28">
        <f t="shared" si="15"/>
        <v>3.0493533100949644</v>
      </c>
      <c r="Q241" t="s">
        <v>1330</v>
      </c>
      <c r="R241" s="23"/>
      <c r="S241" s="23" t="str">
        <f>CONCATENATE(F241," / ",C241)</f>
        <v>2.33 / 0</v>
      </c>
      <c r="T241" t="s">
        <v>1330</v>
      </c>
      <c r="U241" s="23"/>
      <c r="V241" s="23" t="str">
        <f>CONCATENATE(F241," / ",D241)</f>
        <v>2.33 / 0</v>
      </c>
      <c r="W241" t="s">
        <v>1330</v>
      </c>
      <c r="X241" s="23"/>
      <c r="Y241" s="23" t="str">
        <f>CONCATENATE(F241," / ",E241)</f>
        <v>2.33 / 0</v>
      </c>
    </row>
    <row r="242" spans="1:32">
      <c r="A242" t="s">
        <v>2244</v>
      </c>
      <c r="B242">
        <v>8.9257905152400003E-4</v>
      </c>
      <c r="C242">
        <v>19.329999999999998</v>
      </c>
      <c r="D242">
        <v>18</v>
      </c>
      <c r="E242">
        <v>12.33</v>
      </c>
      <c r="F242">
        <v>7.67</v>
      </c>
      <c r="G242" t="s">
        <v>2246</v>
      </c>
      <c r="H242" t="s">
        <v>2247</v>
      </c>
      <c r="I242" t="s">
        <v>2248</v>
      </c>
      <c r="J242" t="s">
        <v>2249</v>
      </c>
      <c r="K242" t="s">
        <v>2250</v>
      </c>
      <c r="L242" t="s">
        <v>2251</v>
      </c>
      <c r="M242" t="s">
        <v>2252</v>
      </c>
      <c r="N242" t="s">
        <v>11444</v>
      </c>
      <c r="O242" s="28">
        <f t="shared" si="15"/>
        <v>3.0493533100949644</v>
      </c>
      <c r="R242" s="23">
        <f>(C242/F242)</f>
        <v>2.5202086049543673</v>
      </c>
      <c r="S242" s="23"/>
      <c r="U242" s="23">
        <f>(D242/F242)</f>
        <v>2.3468057366362451</v>
      </c>
      <c r="V242" s="23"/>
      <c r="X242" s="23">
        <f>(E242/F242)</f>
        <v>1.6075619295958279</v>
      </c>
      <c r="Y242" s="23"/>
      <c r="AA242" s="23">
        <f>LOG(R242,2)</f>
        <v>1.3335431547083021</v>
      </c>
      <c r="AB242" s="23"/>
      <c r="AC242" s="23">
        <f>LOG(U242,2)</f>
        <v>1.2306984237141037</v>
      </c>
      <c r="AD242" s="23"/>
      <c r="AE242" s="23">
        <f>LOG(X242,2)</f>
        <v>0.68487431689990563</v>
      </c>
      <c r="AF242" s="23"/>
    </row>
    <row r="243" spans="1:32">
      <c r="A243" t="s">
        <v>9385</v>
      </c>
      <c r="B243">
        <v>8.9257905152400003E-4</v>
      </c>
      <c r="C243">
        <v>0</v>
      </c>
      <c r="D243">
        <v>2.33</v>
      </c>
      <c r="E243">
        <v>0</v>
      </c>
      <c r="F243">
        <v>0</v>
      </c>
      <c r="G243" t="s">
        <v>9387</v>
      </c>
      <c r="H243" t="s">
        <v>9388</v>
      </c>
      <c r="I243" t="s">
        <v>9389</v>
      </c>
      <c r="J243" t="s">
        <v>9390</v>
      </c>
      <c r="K243" t="s">
        <v>9391</v>
      </c>
      <c r="L243" t="s">
        <v>9392</v>
      </c>
      <c r="M243" t="s">
        <v>9393</v>
      </c>
      <c r="N243" t="s">
        <v>11444</v>
      </c>
      <c r="O243" s="28">
        <f t="shared" si="15"/>
        <v>3.0493533100949644</v>
      </c>
      <c r="R243" s="23"/>
      <c r="S243" s="23"/>
      <c r="T243" t="s">
        <v>1330</v>
      </c>
      <c r="U243" s="23" t="str">
        <f>CONCATENATE(D243," / ",F243)</f>
        <v>2.33 / 0</v>
      </c>
      <c r="V243" s="23"/>
      <c r="X243" s="23"/>
      <c r="Y243" s="23"/>
    </row>
    <row r="244" spans="1:32">
      <c r="A244" t="s">
        <v>6977</v>
      </c>
      <c r="B244">
        <v>8.9648512602800003E-4</v>
      </c>
      <c r="C244">
        <v>1.33</v>
      </c>
      <c r="D244">
        <v>6.33</v>
      </c>
      <c r="E244">
        <v>2.67</v>
      </c>
      <c r="F244">
        <v>7.67</v>
      </c>
      <c r="G244" t="s">
        <v>6979</v>
      </c>
      <c r="H244" t="s">
        <v>6980</v>
      </c>
      <c r="I244" t="s">
        <v>6981</v>
      </c>
      <c r="J244" t="s">
        <v>6982</v>
      </c>
      <c r="K244" t="s">
        <v>6983</v>
      </c>
      <c r="L244" t="s">
        <v>6524</v>
      </c>
      <c r="M244" t="s">
        <v>6525</v>
      </c>
      <c r="N244" t="s">
        <v>11444</v>
      </c>
      <c r="O244" s="28">
        <f t="shared" si="15"/>
        <v>3.0474569116093844</v>
      </c>
      <c r="R244" s="23"/>
      <c r="S244" s="23">
        <f>(F244/C244)</f>
        <v>5.7669172932330826</v>
      </c>
      <c r="U244" s="23"/>
      <c r="V244" s="23"/>
      <c r="X244" s="23"/>
      <c r="Y244" s="23">
        <f>(F244/E244)</f>
        <v>2.8726591760299627</v>
      </c>
      <c r="AA244" s="23"/>
      <c r="AB244" s="23">
        <f>-LOG(S244,2)</f>
        <v>-2.5278003320017439</v>
      </c>
      <c r="AE244" s="23"/>
      <c r="AF244" s="23">
        <f>-LOG(Y244,2)</f>
        <v>-1.5223868358153798</v>
      </c>
    </row>
    <row r="245" spans="1:32">
      <c r="A245" t="s">
        <v>7216</v>
      </c>
      <c r="B245">
        <v>9.1637763375299996E-4</v>
      </c>
      <c r="C245">
        <v>0.67</v>
      </c>
      <c r="D245">
        <v>5.67</v>
      </c>
      <c r="E245">
        <v>6.67</v>
      </c>
      <c r="F245">
        <v>5.33</v>
      </c>
      <c r="G245" t="s">
        <v>7218</v>
      </c>
      <c r="H245" t="s">
        <v>7219</v>
      </c>
      <c r="I245" t="s">
        <v>7220</v>
      </c>
      <c r="J245" t="s">
        <v>7221</v>
      </c>
      <c r="K245" t="s">
        <v>7222</v>
      </c>
      <c r="L245" t="s">
        <v>7223</v>
      </c>
      <c r="N245" t="s">
        <v>11444</v>
      </c>
      <c r="O245" s="28">
        <f t="shared" si="15"/>
        <v>3.0379255192820644</v>
      </c>
      <c r="R245" s="23"/>
      <c r="S245" s="23">
        <f>(F245/C245)</f>
        <v>7.9552238805970141</v>
      </c>
      <c r="U245" s="23"/>
      <c r="V245" s="23"/>
      <c r="X245" s="23"/>
      <c r="Y245" s="23"/>
      <c r="AA245" s="23"/>
      <c r="AB245" s="23">
        <f>-LOG(S245,2)</f>
        <v>-2.9919025323014035</v>
      </c>
    </row>
    <row r="246" spans="1:32">
      <c r="A246" t="s">
        <v>46</v>
      </c>
      <c r="B246">
        <v>1E-3</v>
      </c>
      <c r="C246">
        <v>7.0209000000000001</v>
      </c>
      <c r="D246">
        <v>7.2333999999999996</v>
      </c>
      <c r="E246">
        <v>7.9767999999999999</v>
      </c>
      <c r="F246">
        <v>7.0937999999999999</v>
      </c>
      <c r="G246" t="s">
        <v>48</v>
      </c>
      <c r="H246" t="s">
        <v>49</v>
      </c>
      <c r="I246" t="s">
        <v>50</v>
      </c>
      <c r="J246" t="s">
        <v>51</v>
      </c>
      <c r="K246" t="s">
        <v>52</v>
      </c>
      <c r="L246" t="s">
        <v>53</v>
      </c>
      <c r="N246" t="s">
        <v>11443</v>
      </c>
      <c r="O246" s="28">
        <f t="shared" si="15"/>
        <v>3</v>
      </c>
      <c r="R246" s="23"/>
      <c r="S246" s="23"/>
      <c r="U246" s="23"/>
      <c r="V246" s="23"/>
      <c r="W246" s="23"/>
      <c r="X246" s="23">
        <f>10^(E246-F246)</f>
        <v>7.63835783577691</v>
      </c>
      <c r="Y246" s="23"/>
      <c r="AE246" s="23">
        <f>LOG(X246,2)</f>
        <v>2.9332625077855417</v>
      </c>
      <c r="AF246" s="23"/>
    </row>
    <row r="247" spans="1:32">
      <c r="A247" t="s">
        <v>2709</v>
      </c>
      <c r="B247">
        <v>1.0149202437659999E-3</v>
      </c>
      <c r="C247">
        <v>7.67</v>
      </c>
      <c r="D247">
        <v>18</v>
      </c>
      <c r="E247">
        <v>19</v>
      </c>
      <c r="F247">
        <v>18</v>
      </c>
      <c r="G247" t="s">
        <v>2711</v>
      </c>
      <c r="H247" t="s">
        <v>2712</v>
      </c>
      <c r="I247" t="s">
        <v>2713</v>
      </c>
      <c r="J247" t="s">
        <v>2714</v>
      </c>
      <c r="K247" t="s">
        <v>2715</v>
      </c>
      <c r="L247" t="s">
        <v>854</v>
      </c>
      <c r="N247" t="s">
        <v>11444</v>
      </c>
      <c r="O247" s="28">
        <f t="shared" si="15"/>
        <v>2.9935680848968449</v>
      </c>
      <c r="R247" s="23"/>
      <c r="S247" s="23">
        <f>(F247/C247)</f>
        <v>2.3468057366362451</v>
      </c>
      <c r="U247" s="23"/>
      <c r="V247" s="23"/>
      <c r="X247" s="23"/>
      <c r="Y247" s="23"/>
      <c r="AA247" s="23"/>
      <c r="AB247" s="23">
        <f>-LOG(S247,2)</f>
        <v>-1.2306984237141037</v>
      </c>
    </row>
    <row r="248" spans="1:32">
      <c r="A248" t="s">
        <v>5850</v>
      </c>
      <c r="B248">
        <v>1.1928523441069999E-3</v>
      </c>
      <c r="C248">
        <v>12</v>
      </c>
      <c r="D248">
        <v>10.67</v>
      </c>
      <c r="E248">
        <v>23.67</v>
      </c>
      <c r="F248">
        <v>15.33</v>
      </c>
      <c r="G248" t="s">
        <v>5852</v>
      </c>
      <c r="H248" t="s">
        <v>5853</v>
      </c>
      <c r="I248" t="s">
        <v>5854</v>
      </c>
      <c r="J248" t="s">
        <v>5855</v>
      </c>
      <c r="K248" t="s">
        <v>5856</v>
      </c>
      <c r="L248" t="s">
        <v>5857</v>
      </c>
      <c r="N248" t="s">
        <v>11444</v>
      </c>
      <c r="O248" s="28">
        <f t="shared" si="15"/>
        <v>2.9234133116593126</v>
      </c>
      <c r="R248" s="23"/>
      <c r="S248" s="23"/>
      <c r="U248" s="23"/>
      <c r="V248" s="23"/>
      <c r="X248" s="23">
        <f>(E248/F248)</f>
        <v>1.5440313111545989</v>
      </c>
      <c r="Y248" s="23"/>
      <c r="AE248" s="23">
        <f>LOG(X248,2)</f>
        <v>0.62670200907583729</v>
      </c>
      <c r="AF248" s="23"/>
    </row>
    <row r="249" spans="1:32">
      <c r="A249" t="s">
        <v>9394</v>
      </c>
      <c r="B249">
        <v>1.2292448752699999E-3</v>
      </c>
      <c r="C249">
        <v>0</v>
      </c>
      <c r="D249">
        <v>0</v>
      </c>
      <c r="E249">
        <v>2.67</v>
      </c>
      <c r="F249">
        <v>0.33</v>
      </c>
      <c r="G249" t="s">
        <v>9396</v>
      </c>
      <c r="H249" t="s">
        <v>9397</v>
      </c>
      <c r="I249" t="s">
        <v>9398</v>
      </c>
      <c r="J249" t="s">
        <v>9399</v>
      </c>
      <c r="K249" t="s">
        <v>9400</v>
      </c>
      <c r="L249" t="s">
        <v>9401</v>
      </c>
      <c r="M249" t="s">
        <v>9402</v>
      </c>
      <c r="N249" t="s">
        <v>11444</v>
      </c>
      <c r="O249" s="28">
        <f t="shared" si="15"/>
        <v>2.9103615936105887</v>
      </c>
      <c r="Q249" t="s">
        <v>1330</v>
      </c>
      <c r="R249" s="23"/>
      <c r="S249" s="23" t="str">
        <f>CONCATENATE(F249," / ",C249)</f>
        <v>0.33 / 0</v>
      </c>
      <c r="T249" t="s">
        <v>1330</v>
      </c>
      <c r="U249" s="23"/>
      <c r="V249" s="23" t="str">
        <f>CONCATENATE(F249," / ",D249)</f>
        <v>0.33 / 0</v>
      </c>
      <c r="X249" s="23">
        <f>(E249/F249)</f>
        <v>8.0909090909090899</v>
      </c>
      <c r="Y249" s="23"/>
      <c r="AE249" s="23">
        <f>LOG(X249,2)</f>
        <v>3.0163018123291003</v>
      </c>
      <c r="AF249" s="23"/>
    </row>
    <row r="250" spans="1:32">
      <c r="A250" t="s">
        <v>5563</v>
      </c>
      <c r="B250">
        <v>1.2292448752699999E-3</v>
      </c>
      <c r="C250">
        <v>1.33</v>
      </c>
      <c r="D250">
        <v>4</v>
      </c>
      <c r="E250">
        <v>8.67</v>
      </c>
      <c r="F250">
        <v>5.33</v>
      </c>
      <c r="G250" t="s">
        <v>5565</v>
      </c>
      <c r="H250" t="s">
        <v>5566</v>
      </c>
      <c r="I250" t="s">
        <v>5567</v>
      </c>
      <c r="J250" t="s">
        <v>5568</v>
      </c>
      <c r="K250" t="s">
        <v>5569</v>
      </c>
      <c r="L250" t="s">
        <v>5570</v>
      </c>
      <c r="N250" t="s">
        <v>11444</v>
      </c>
      <c r="O250" s="28">
        <f t="shared" si="15"/>
        <v>2.9103615936105887</v>
      </c>
      <c r="R250" s="23"/>
      <c r="S250" s="23">
        <f>(F250/C250)</f>
        <v>4.007518796992481</v>
      </c>
      <c r="U250" s="23"/>
      <c r="V250" s="23"/>
      <c r="X250" s="23">
        <f>(E250/F250)</f>
        <v>1.6266416510318948</v>
      </c>
      <c r="Y250" s="23"/>
      <c r="AA250" s="23"/>
      <c r="AB250" s="23">
        <f>-LOG(S250,2)</f>
        <v>-2.0027092872579861</v>
      </c>
      <c r="AE250" s="23">
        <f>LOG(X250,2)</f>
        <v>0.70189646046265908</v>
      </c>
      <c r="AF250" s="23"/>
    </row>
    <row r="251" spans="1:32">
      <c r="A251" t="s">
        <v>2018</v>
      </c>
      <c r="B251">
        <v>1.2556673033530001E-3</v>
      </c>
      <c r="C251">
        <v>21</v>
      </c>
      <c r="D251">
        <v>12</v>
      </c>
      <c r="E251">
        <v>19</v>
      </c>
      <c r="F251">
        <v>9.33</v>
      </c>
      <c r="G251" t="s">
        <v>2020</v>
      </c>
      <c r="H251" t="s">
        <v>2021</v>
      </c>
      <c r="I251" t="s">
        <v>2022</v>
      </c>
      <c r="J251" t="s">
        <v>2023</v>
      </c>
      <c r="K251" t="s">
        <v>2024</v>
      </c>
      <c r="L251" t="s">
        <v>2025</v>
      </c>
      <c r="N251" t="s">
        <v>11444</v>
      </c>
      <c r="O251" s="28">
        <f t="shared" si="15"/>
        <v>2.9011254143072431</v>
      </c>
      <c r="R251" s="23">
        <f>(C251/F251)</f>
        <v>2.2508038585209005</v>
      </c>
      <c r="S251" s="23"/>
      <c r="U251" s="23"/>
      <c r="V251" s="23"/>
      <c r="X251" s="23">
        <f>(E251/F251)</f>
        <v>2.0364415862808145</v>
      </c>
      <c r="Y251" s="23"/>
      <c r="AA251" s="23">
        <f>LOG(R251,2)</f>
        <v>1.1704403417017264</v>
      </c>
      <c r="AB251" s="23"/>
      <c r="AE251" s="23">
        <f>LOG(X251,2)</f>
        <v>1.0260504323665516</v>
      </c>
      <c r="AF251" s="23"/>
    </row>
    <row r="252" spans="1:32">
      <c r="A252" t="s">
        <v>6252</v>
      </c>
      <c r="B252">
        <v>1.3254549031080001E-3</v>
      </c>
      <c r="C252">
        <v>4.67</v>
      </c>
      <c r="D252">
        <v>12.33</v>
      </c>
      <c r="E252">
        <v>15</v>
      </c>
      <c r="F252">
        <v>9.67</v>
      </c>
      <c r="G252" t="s">
        <v>6254</v>
      </c>
      <c r="H252" t="s">
        <v>6255</v>
      </c>
      <c r="I252" t="s">
        <v>6256</v>
      </c>
      <c r="J252" t="s">
        <v>6257</v>
      </c>
      <c r="K252" t="s">
        <v>6258</v>
      </c>
      <c r="L252" t="s">
        <v>6259</v>
      </c>
      <c r="N252" t="s">
        <v>11444</v>
      </c>
      <c r="O252" s="28">
        <f t="shared" si="15"/>
        <v>2.8776350439886214</v>
      </c>
      <c r="R252" s="23"/>
      <c r="S252" s="23">
        <f>(F252/C252)</f>
        <v>2.0706638115631693</v>
      </c>
      <c r="U252" s="23"/>
      <c r="V252" s="23"/>
      <c r="X252" s="23">
        <f>(E252/F252)</f>
        <v>1.5511892450879008</v>
      </c>
      <c r="Y252" s="23"/>
      <c r="AA252" s="23"/>
      <c r="AB252" s="23">
        <f>-LOG(S252,2)</f>
        <v>-1.0500933397671794</v>
      </c>
      <c r="AE252" s="23">
        <f>LOG(X252,2)</f>
        <v>0.6333747059064021</v>
      </c>
      <c r="AF252" s="23"/>
    </row>
    <row r="253" spans="1:32">
      <c r="A253" t="s">
        <v>8840</v>
      </c>
      <c r="B253">
        <v>1.3324683886790001E-3</v>
      </c>
      <c r="C253">
        <v>4.33</v>
      </c>
      <c r="D253">
        <v>6</v>
      </c>
      <c r="E253">
        <v>13.33</v>
      </c>
      <c r="F253">
        <v>10.67</v>
      </c>
      <c r="G253" t="s">
        <v>8842</v>
      </c>
      <c r="H253" t="s">
        <v>8843</v>
      </c>
      <c r="I253" t="s">
        <v>8844</v>
      </c>
      <c r="J253" t="s">
        <v>8845</v>
      </c>
      <c r="K253" t="s">
        <v>8846</v>
      </c>
      <c r="L253" t="s">
        <v>8847</v>
      </c>
      <c r="M253" t="s">
        <v>8848</v>
      </c>
      <c r="N253" t="s">
        <v>11444</v>
      </c>
      <c r="O253" s="28">
        <f t="shared" si="15"/>
        <v>2.8753430853296247</v>
      </c>
      <c r="R253" s="23"/>
      <c r="S253" s="23">
        <f>(F253/C253)</f>
        <v>2.464203233256351</v>
      </c>
      <c r="U253" s="23"/>
      <c r="V253" s="23">
        <f>(F253/D253)</f>
        <v>1.7783333333333333</v>
      </c>
      <c r="X253" s="23"/>
      <c r="Y253" s="23"/>
      <c r="AA253" s="23"/>
      <c r="AB253" s="23">
        <f>-LOG(S253,2)</f>
        <v>-1.3011212460977</v>
      </c>
      <c r="AC253" s="23"/>
      <c r="AD253" s="23">
        <f>-LOG(V253,2)</f>
        <v>-0.83052577032854402</v>
      </c>
    </row>
    <row r="254" spans="1:32">
      <c r="A254" t="s">
        <v>6121</v>
      </c>
      <c r="B254">
        <v>1.3538500405800001E-3</v>
      </c>
      <c r="C254">
        <v>7.33</v>
      </c>
      <c r="D254">
        <v>19.329999999999998</v>
      </c>
      <c r="E254">
        <v>16.329999999999998</v>
      </c>
      <c r="F254">
        <v>16</v>
      </c>
      <c r="G254" t="s">
        <v>6123</v>
      </c>
      <c r="H254" t="s">
        <v>6124</v>
      </c>
      <c r="I254" t="s">
        <v>6125</v>
      </c>
      <c r="J254" t="s">
        <v>6126</v>
      </c>
      <c r="K254" t="s">
        <v>6127</v>
      </c>
      <c r="L254" t="s">
        <v>6128</v>
      </c>
      <c r="N254" t="s">
        <v>11444</v>
      </c>
      <c r="O254" s="28">
        <f t="shared" si="15"/>
        <v>2.8684294376858515</v>
      </c>
      <c r="R254" s="23"/>
      <c r="S254" s="23">
        <f>(F254/C254)</f>
        <v>2.1828103683492497</v>
      </c>
      <c r="U254" s="23"/>
      <c r="V254" s="23"/>
      <c r="X254" s="23"/>
      <c r="Y254" s="23"/>
      <c r="AA254" s="23"/>
      <c r="AB254" s="23">
        <f>-LOG(S254,2)</f>
        <v>-1.1261868016409129</v>
      </c>
    </row>
    <row r="255" spans="1:32">
      <c r="A255" t="s">
        <v>6888</v>
      </c>
      <c r="B255">
        <v>1.355543454787E-3</v>
      </c>
      <c r="C255">
        <v>6.67</v>
      </c>
      <c r="D255">
        <v>9.67</v>
      </c>
      <c r="E255">
        <v>18.329999999999998</v>
      </c>
      <c r="F255">
        <v>11.33</v>
      </c>
      <c r="G255" t="s">
        <v>6890</v>
      </c>
      <c r="H255" t="s">
        <v>6891</v>
      </c>
      <c r="I255" t="s">
        <v>6892</v>
      </c>
      <c r="J255" t="s">
        <v>6893</v>
      </c>
      <c r="K255" t="s">
        <v>6894</v>
      </c>
      <c r="L255" t="s">
        <v>6895</v>
      </c>
      <c r="N255" t="s">
        <v>11444</v>
      </c>
      <c r="O255" s="28">
        <f t="shared" si="15"/>
        <v>2.867886555640331</v>
      </c>
      <c r="R255" s="23"/>
      <c r="S255" s="23">
        <f>(F255/C255)</f>
        <v>1.6986506746626686</v>
      </c>
      <c r="U255" s="23"/>
      <c r="V255" s="23"/>
      <c r="X255" s="23">
        <f>(E255/F255)</f>
        <v>1.6178287731685788</v>
      </c>
      <c r="Y255" s="23"/>
      <c r="AA255" s="23"/>
      <c r="AB255" s="23">
        <f>-LOG(S255,2)</f>
        <v>-0.76438919463593069</v>
      </c>
      <c r="AE255" s="23">
        <f>LOG(X255,2)</f>
        <v>0.69405892471936981</v>
      </c>
      <c r="AF255" s="23"/>
    </row>
    <row r="256" spans="1:32">
      <c r="A256" t="s">
        <v>6953</v>
      </c>
      <c r="B256">
        <v>1.355543454787E-3</v>
      </c>
      <c r="C256">
        <v>0</v>
      </c>
      <c r="D256">
        <v>1</v>
      </c>
      <c r="E256">
        <v>3</v>
      </c>
      <c r="F256">
        <v>3.67</v>
      </c>
      <c r="G256" t="s">
        <v>6955</v>
      </c>
      <c r="H256" t="s">
        <v>6956</v>
      </c>
      <c r="I256" t="s">
        <v>6957</v>
      </c>
      <c r="J256" t="s">
        <v>6958</v>
      </c>
      <c r="K256" t="s">
        <v>6959</v>
      </c>
      <c r="L256" t="s">
        <v>6960</v>
      </c>
      <c r="M256" t="s">
        <v>6525</v>
      </c>
      <c r="N256" t="s">
        <v>11444</v>
      </c>
      <c r="O256" s="28">
        <f t="shared" si="15"/>
        <v>2.867886555640331</v>
      </c>
      <c r="Q256" t="s">
        <v>1330</v>
      </c>
      <c r="R256" s="23"/>
      <c r="S256" s="23" t="str">
        <f>CONCATENATE(F256," / ",C256)</f>
        <v>3.67 / 0</v>
      </c>
      <c r="U256" s="23"/>
      <c r="V256" s="23">
        <f>(F256/D256)</f>
        <v>3.67</v>
      </c>
      <c r="X256" s="23"/>
      <c r="Y256" s="23"/>
      <c r="AC256" s="23"/>
      <c r="AD256" s="23">
        <f>-LOG(V256,2)</f>
        <v>-1.875780063068488</v>
      </c>
    </row>
    <row r="257" spans="1:32">
      <c r="A257" t="s">
        <v>9403</v>
      </c>
      <c r="B257">
        <v>1.371632521473E-3</v>
      </c>
      <c r="C257">
        <v>0.67</v>
      </c>
      <c r="D257">
        <v>2</v>
      </c>
      <c r="E257">
        <v>6.33</v>
      </c>
      <c r="F257">
        <v>2</v>
      </c>
      <c r="G257" t="s">
        <v>9405</v>
      </c>
      <c r="H257" t="s">
        <v>9406</v>
      </c>
      <c r="K257" t="s">
        <v>9407</v>
      </c>
      <c r="L257" t="s">
        <v>391</v>
      </c>
      <c r="N257" t="s">
        <v>11444</v>
      </c>
      <c r="O257" s="28">
        <f t="shared" si="15"/>
        <v>2.8627622262919821</v>
      </c>
      <c r="R257" s="23"/>
      <c r="S257" s="23">
        <f>(F257/C257)</f>
        <v>2.9850746268656714</v>
      </c>
      <c r="U257" s="23"/>
      <c r="V257" s="23"/>
      <c r="X257" s="23">
        <f>(E257/F257)</f>
        <v>3.165</v>
      </c>
      <c r="Y257" s="23"/>
      <c r="AA257" s="23"/>
      <c r="AB257" s="23">
        <f>-LOG(S257,2)</f>
        <v>-1.5777669993169523</v>
      </c>
      <c r="AE257" s="23">
        <f>LOG(X257,2)</f>
        <v>1.6622054996536166</v>
      </c>
      <c r="AF257" s="23"/>
    </row>
    <row r="258" spans="1:32">
      <c r="A258" t="s">
        <v>7492</v>
      </c>
      <c r="B258">
        <v>1.38429647967E-3</v>
      </c>
      <c r="C258">
        <v>0.33</v>
      </c>
      <c r="D258">
        <v>0</v>
      </c>
      <c r="E258">
        <v>2</v>
      </c>
      <c r="F258">
        <v>3.33</v>
      </c>
      <c r="G258" t="s">
        <v>7494</v>
      </c>
      <c r="H258" t="s">
        <v>7495</v>
      </c>
      <c r="I258" t="s">
        <v>7496</v>
      </c>
      <c r="J258" t="s">
        <v>7497</v>
      </c>
      <c r="K258" t="s">
        <v>7498</v>
      </c>
      <c r="L258" t="s">
        <v>7499</v>
      </c>
      <c r="N258" t="s">
        <v>11444</v>
      </c>
      <c r="O258" s="28">
        <f t="shared" si="15"/>
        <v>2.8587708855329779</v>
      </c>
      <c r="R258" s="23"/>
      <c r="S258" s="23">
        <f>(F258/C258)</f>
        <v>10.09090909090909</v>
      </c>
      <c r="T258" t="s">
        <v>1330</v>
      </c>
      <c r="U258" s="23"/>
      <c r="V258" s="23" t="str">
        <f>CONCATENATE(F258," / ",D258)</f>
        <v>3.33 / 0</v>
      </c>
      <c r="X258" s="23"/>
      <c r="Y258" s="23">
        <f>(F258/E258)</f>
        <v>1.665</v>
      </c>
      <c r="AA258" s="23"/>
      <c r="AB258" s="23">
        <f>-LOG(S258,2)</f>
        <v>-3.3349842477128089</v>
      </c>
      <c r="AE258" s="23"/>
      <c r="AF258" s="23">
        <f>-LOG(Y258,2)</f>
        <v>-0.73552217729653746</v>
      </c>
    </row>
    <row r="259" spans="1:32">
      <c r="A259" t="s">
        <v>2835</v>
      </c>
      <c r="B259">
        <v>1.38429647967E-3</v>
      </c>
      <c r="C259">
        <v>0</v>
      </c>
      <c r="D259">
        <v>3.33</v>
      </c>
      <c r="E259">
        <v>0.33</v>
      </c>
      <c r="F259">
        <v>2</v>
      </c>
      <c r="G259" t="s">
        <v>2837</v>
      </c>
      <c r="H259" t="s">
        <v>2838</v>
      </c>
      <c r="I259" t="s">
        <v>2839</v>
      </c>
      <c r="J259" t="s">
        <v>2840</v>
      </c>
      <c r="K259" t="s">
        <v>2841</v>
      </c>
      <c r="L259" t="s">
        <v>2842</v>
      </c>
      <c r="N259" t="s">
        <v>11444</v>
      </c>
      <c r="O259" s="28">
        <f t="shared" si="15"/>
        <v>2.8587708855329779</v>
      </c>
      <c r="Q259" t="s">
        <v>1330</v>
      </c>
      <c r="R259" s="23"/>
      <c r="S259" s="23" t="str">
        <f>CONCATENATE(F259," / ",C259)</f>
        <v>2 / 0</v>
      </c>
      <c r="U259" s="23">
        <f>(D259/F259)</f>
        <v>1.665</v>
      </c>
      <c r="V259" s="23"/>
      <c r="X259" s="23"/>
      <c r="Y259" s="23">
        <f>(F259/E259)</f>
        <v>6.0606060606060606</v>
      </c>
      <c r="AC259" s="23">
        <f>LOG(U259,2)</f>
        <v>0.73552217729653746</v>
      </c>
      <c r="AD259" s="23"/>
      <c r="AE259" s="23"/>
      <c r="AF259" s="23">
        <f>-LOG(Y259,2)</f>
        <v>-2.5994620704162714</v>
      </c>
    </row>
    <row r="260" spans="1:32">
      <c r="A260" t="s">
        <v>6937</v>
      </c>
      <c r="B260">
        <v>1.44260094078E-3</v>
      </c>
      <c r="C260">
        <v>10.67</v>
      </c>
      <c r="D260">
        <v>19.329999999999998</v>
      </c>
      <c r="E260">
        <v>24.33</v>
      </c>
      <c r="F260">
        <v>21.67</v>
      </c>
      <c r="G260" t="s">
        <v>6939</v>
      </c>
      <c r="H260" t="s">
        <v>6940</v>
      </c>
      <c r="I260" t="s">
        <v>6941</v>
      </c>
      <c r="J260" t="s">
        <v>6942</v>
      </c>
      <c r="K260" t="s">
        <v>6943</v>
      </c>
      <c r="L260" t="s">
        <v>6944</v>
      </c>
      <c r="N260" t="s">
        <v>11444</v>
      </c>
      <c r="O260" s="28">
        <f t="shared" ref="O260:O323" si="19">(-1)*LOG10(B260)</f>
        <v>2.8408537889243877</v>
      </c>
      <c r="R260" s="23"/>
      <c r="S260" s="23">
        <f>(F260/C260)</f>
        <v>2.0309278350515467</v>
      </c>
      <c r="U260" s="23"/>
      <c r="V260" s="23"/>
      <c r="X260" s="23"/>
      <c r="Y260" s="23"/>
      <c r="AA260" s="23"/>
      <c r="AB260" s="23">
        <f>-LOG(S260,2)</f>
        <v>-1.0221389772692488</v>
      </c>
    </row>
    <row r="261" spans="1:32">
      <c r="A261" t="s">
        <v>9408</v>
      </c>
      <c r="B261">
        <v>1.461086291461E-3</v>
      </c>
      <c r="C261">
        <v>4.33</v>
      </c>
      <c r="D261">
        <v>0</v>
      </c>
      <c r="E261">
        <v>2.67</v>
      </c>
      <c r="F261">
        <v>2.33</v>
      </c>
      <c r="G261" t="s">
        <v>9410</v>
      </c>
      <c r="H261" t="s">
        <v>9411</v>
      </c>
      <c r="I261" t="s">
        <v>9412</v>
      </c>
      <c r="J261" t="s">
        <v>9413</v>
      </c>
      <c r="K261" t="s">
        <v>9414</v>
      </c>
      <c r="L261" t="s">
        <v>9316</v>
      </c>
      <c r="N261" t="s">
        <v>11444</v>
      </c>
      <c r="O261" s="28">
        <f t="shared" si="19"/>
        <v>2.8353241339639466</v>
      </c>
      <c r="R261" s="23">
        <f>(C261/F261)</f>
        <v>1.8583690987124464</v>
      </c>
      <c r="S261" s="23"/>
      <c r="T261" t="s">
        <v>1330</v>
      </c>
      <c r="U261" s="23"/>
      <c r="V261" s="23" t="str">
        <f>CONCATENATE(F261," / ",D261)</f>
        <v>2.33 / 0</v>
      </c>
      <c r="X261" s="23"/>
      <c r="Y261" s="23"/>
      <c r="AA261" s="23">
        <f>LOG(R261,2)</f>
        <v>0.89403707007244471</v>
      </c>
      <c r="AB261" s="23"/>
    </row>
    <row r="262" spans="1:32">
      <c r="A262" t="s">
        <v>3265</v>
      </c>
      <c r="B262">
        <v>1.471109699217E-3</v>
      </c>
      <c r="C262">
        <v>6.33</v>
      </c>
      <c r="D262">
        <v>5</v>
      </c>
      <c r="E262">
        <v>14</v>
      </c>
      <c r="F262">
        <v>5.67</v>
      </c>
      <c r="G262" t="s">
        <v>3267</v>
      </c>
      <c r="H262" t="s">
        <v>3268</v>
      </c>
      <c r="I262" t="s">
        <v>3269</v>
      </c>
      <c r="J262" t="s">
        <v>3270</v>
      </c>
      <c r="K262" t="s">
        <v>3271</v>
      </c>
      <c r="L262" t="s">
        <v>3272</v>
      </c>
      <c r="N262" t="s">
        <v>11444</v>
      </c>
      <c r="O262" s="28">
        <f t="shared" si="19"/>
        <v>2.8323549411485622</v>
      </c>
      <c r="R262" s="23"/>
      <c r="S262" s="23"/>
      <c r="U262" s="23"/>
      <c r="V262" s="23"/>
      <c r="X262" s="23">
        <f>(E262/F262)</f>
        <v>2.4691358024691357</v>
      </c>
      <c r="Y262" s="23"/>
      <c r="AE262" s="23">
        <f>LOG(X262,2)</f>
        <v>1.3040061868900998</v>
      </c>
      <c r="AF262" s="23"/>
    </row>
    <row r="263" spans="1:32">
      <c r="A263" t="s">
        <v>8808</v>
      </c>
      <c r="B263">
        <v>1.4846827357969999E-3</v>
      </c>
      <c r="C263">
        <v>0</v>
      </c>
      <c r="D263">
        <v>0.33</v>
      </c>
      <c r="E263">
        <v>3.33</v>
      </c>
      <c r="F263">
        <v>0.67</v>
      </c>
      <c r="G263" t="s">
        <v>8810</v>
      </c>
      <c r="H263" t="s">
        <v>8811</v>
      </c>
      <c r="I263" t="s">
        <v>8812</v>
      </c>
      <c r="J263" t="s">
        <v>8813</v>
      </c>
      <c r="K263" t="s">
        <v>8814</v>
      </c>
      <c r="L263" t="s">
        <v>8815</v>
      </c>
      <c r="N263" t="s">
        <v>11444</v>
      </c>
      <c r="O263" s="28">
        <f t="shared" si="19"/>
        <v>2.8283663415073641</v>
      </c>
      <c r="Q263" t="s">
        <v>1330</v>
      </c>
      <c r="R263" s="23"/>
      <c r="S263" s="23" t="str">
        <f>CONCATENATE(F263," / ",C263)</f>
        <v>0.67 / 0</v>
      </c>
      <c r="U263" s="23"/>
      <c r="V263" s="23">
        <f>(F263/D263)</f>
        <v>2.0303030303030303</v>
      </c>
      <c r="X263" s="23">
        <f>(E263/F263)</f>
        <v>4.9701492537313428</v>
      </c>
      <c r="Y263" s="23"/>
      <c r="AC263" s="23"/>
      <c r="AD263" s="23">
        <f>-LOG(V263,2)</f>
        <v>-1.0216950710993191</v>
      </c>
      <c r="AE263" s="23">
        <f>LOG(X263,2)</f>
        <v>2.3132891766134898</v>
      </c>
      <c r="AF263" s="23"/>
    </row>
    <row r="264" spans="1:32">
      <c r="A264" t="s">
        <v>5472</v>
      </c>
      <c r="B264">
        <v>1.4846827357969999E-3</v>
      </c>
      <c r="C264">
        <v>17.329999999999998</v>
      </c>
      <c r="D264">
        <v>26.67</v>
      </c>
      <c r="E264">
        <v>34.33</v>
      </c>
      <c r="F264">
        <v>29.67</v>
      </c>
      <c r="G264" t="s">
        <v>5474</v>
      </c>
      <c r="H264" t="s">
        <v>5475</v>
      </c>
      <c r="I264" t="s">
        <v>5476</v>
      </c>
      <c r="J264" t="s">
        <v>5477</v>
      </c>
      <c r="K264" t="s">
        <v>5478</v>
      </c>
      <c r="L264" t="s">
        <v>5479</v>
      </c>
      <c r="N264" t="s">
        <v>11444</v>
      </c>
      <c r="O264" s="28">
        <f t="shared" si="19"/>
        <v>2.8283663415073641</v>
      </c>
      <c r="R264" s="23"/>
      <c r="S264" s="23">
        <f t="shared" ref="S264:S275" si="20">(F264/C264)</f>
        <v>1.7120600115406812</v>
      </c>
      <c r="U264" s="23"/>
      <c r="V264" s="23"/>
      <c r="X264" s="23"/>
      <c r="Y264" s="23"/>
      <c r="AA264" s="23"/>
      <c r="AB264" s="23">
        <f t="shared" ref="AB264:AB275" si="21">-LOG(S264,2)</f>
        <v>-0.7757332723200977</v>
      </c>
    </row>
    <row r="265" spans="1:32">
      <c r="A265" t="s">
        <v>3995</v>
      </c>
      <c r="B265">
        <v>1.4894412239929999E-3</v>
      </c>
      <c r="C265">
        <v>1.67</v>
      </c>
      <c r="D265">
        <v>4.33</v>
      </c>
      <c r="E265">
        <v>8.67</v>
      </c>
      <c r="F265">
        <v>7.33</v>
      </c>
      <c r="G265" t="s">
        <v>3997</v>
      </c>
      <c r="H265" t="s">
        <v>3998</v>
      </c>
      <c r="I265" t="s">
        <v>3999</v>
      </c>
      <c r="J265" t="s">
        <v>4000</v>
      </c>
      <c r="K265" t="s">
        <v>4001</v>
      </c>
      <c r="L265" t="s">
        <v>4002</v>
      </c>
      <c r="N265" t="s">
        <v>11444</v>
      </c>
      <c r="O265" s="28">
        <f t="shared" si="19"/>
        <v>2.8269766301455839</v>
      </c>
      <c r="R265" s="23"/>
      <c r="S265" s="23">
        <f t="shared" si="20"/>
        <v>4.3892215568862278</v>
      </c>
      <c r="U265" s="23"/>
      <c r="V265" s="23">
        <f>(F265/D265)</f>
        <v>1.6928406466512702</v>
      </c>
      <c r="X265" s="23"/>
      <c r="Y265" s="23"/>
      <c r="AA265" s="23"/>
      <c r="AB265" s="23">
        <f t="shared" si="21"/>
        <v>-2.13396509565976</v>
      </c>
      <c r="AC265" s="23"/>
      <c r="AD265" s="23">
        <f>-LOG(V265,2)</f>
        <v>-0.75944617340708698</v>
      </c>
    </row>
    <row r="266" spans="1:32">
      <c r="A266" t="s">
        <v>2716</v>
      </c>
      <c r="B266">
        <v>1.555541483574E-3</v>
      </c>
      <c r="C266">
        <v>1</v>
      </c>
      <c r="D266">
        <v>5.33</v>
      </c>
      <c r="E266">
        <v>7.67</v>
      </c>
      <c r="F266">
        <v>5.33</v>
      </c>
      <c r="G266" t="s">
        <v>2718</v>
      </c>
      <c r="H266" t="s">
        <v>2719</v>
      </c>
      <c r="I266" t="s">
        <v>2720</v>
      </c>
      <c r="J266" t="s">
        <v>2721</v>
      </c>
      <c r="K266" t="s">
        <v>2722</v>
      </c>
      <c r="L266" t="s">
        <v>2723</v>
      </c>
      <c r="N266" t="s">
        <v>11444</v>
      </c>
      <c r="O266" s="28">
        <f t="shared" si="19"/>
        <v>2.8081184025256754</v>
      </c>
      <c r="R266" s="23"/>
      <c r="S266" s="23">
        <f t="shared" si="20"/>
        <v>5.33</v>
      </c>
      <c r="U266" s="23"/>
      <c r="V266" s="23"/>
      <c r="X266" s="23"/>
      <c r="Y266" s="23"/>
      <c r="AA266" s="23"/>
      <c r="AB266" s="23">
        <f t="shared" si="21"/>
        <v>-2.4141355329844512</v>
      </c>
    </row>
    <row r="267" spans="1:32">
      <c r="A267" t="s">
        <v>9415</v>
      </c>
      <c r="B267">
        <v>1.568410081468E-3</v>
      </c>
      <c r="C267">
        <v>0.33</v>
      </c>
      <c r="D267">
        <v>2</v>
      </c>
      <c r="E267">
        <v>4</v>
      </c>
      <c r="F267">
        <v>5.33</v>
      </c>
      <c r="G267" t="s">
        <v>9417</v>
      </c>
      <c r="H267" t="s">
        <v>9418</v>
      </c>
      <c r="I267" t="s">
        <v>9419</v>
      </c>
      <c r="J267" t="s">
        <v>9420</v>
      </c>
      <c r="K267" t="s">
        <v>9421</v>
      </c>
      <c r="L267" t="s">
        <v>9422</v>
      </c>
      <c r="N267" t="s">
        <v>11444</v>
      </c>
      <c r="O267" s="28">
        <f t="shared" si="19"/>
        <v>2.8045403747932474</v>
      </c>
      <c r="R267" s="23"/>
      <c r="S267" s="23">
        <f t="shared" si="20"/>
        <v>16.151515151515152</v>
      </c>
      <c r="U267" s="23"/>
      <c r="V267" s="23">
        <f>(F267/D267)</f>
        <v>2.665</v>
      </c>
      <c r="X267" s="23"/>
      <c r="Y267" s="23"/>
      <c r="AA267" s="23"/>
      <c r="AB267" s="23">
        <f t="shared" si="21"/>
        <v>-4.013597603400723</v>
      </c>
      <c r="AC267" s="23"/>
      <c r="AD267" s="23">
        <f>-LOG(V267,2)</f>
        <v>-1.4141355329844512</v>
      </c>
    </row>
    <row r="268" spans="1:32">
      <c r="A268" t="s">
        <v>3446</v>
      </c>
      <c r="B268">
        <v>1.568410081468E-3</v>
      </c>
      <c r="C268">
        <v>3.67</v>
      </c>
      <c r="D268">
        <v>11.33</v>
      </c>
      <c r="E268">
        <v>12.33</v>
      </c>
      <c r="F268">
        <v>11</v>
      </c>
      <c r="G268" t="s">
        <v>3448</v>
      </c>
      <c r="H268" t="s">
        <v>3449</v>
      </c>
      <c r="K268" t="s">
        <v>3450</v>
      </c>
      <c r="L268" t="s">
        <v>391</v>
      </c>
      <c r="N268" t="s">
        <v>11444</v>
      </c>
      <c r="O268" s="28">
        <f t="shared" si="19"/>
        <v>2.8045403747932474</v>
      </c>
      <c r="R268" s="23"/>
      <c r="S268" s="23">
        <f t="shared" si="20"/>
        <v>2.9972752043596729</v>
      </c>
      <c r="U268" s="23"/>
      <c r="V268" s="23"/>
      <c r="X268" s="23"/>
      <c r="Y268" s="23"/>
      <c r="AA268" s="23"/>
      <c r="AB268" s="23">
        <f t="shared" si="21"/>
        <v>-1.5836515555688091</v>
      </c>
    </row>
    <row r="269" spans="1:32">
      <c r="A269" t="s">
        <v>8305</v>
      </c>
      <c r="B269">
        <v>1.568410081468E-3</v>
      </c>
      <c r="C269">
        <v>3</v>
      </c>
      <c r="D269">
        <v>9.67</v>
      </c>
      <c r="E269">
        <v>10</v>
      </c>
      <c r="F269">
        <v>11.33</v>
      </c>
      <c r="G269" t="s">
        <v>8307</v>
      </c>
      <c r="H269" t="s">
        <v>8308</v>
      </c>
      <c r="I269" t="s">
        <v>8309</v>
      </c>
      <c r="J269" t="s">
        <v>8310</v>
      </c>
      <c r="K269" t="s">
        <v>8311</v>
      </c>
      <c r="L269" t="s">
        <v>8312</v>
      </c>
      <c r="N269" t="s">
        <v>11444</v>
      </c>
      <c r="O269" s="28">
        <f t="shared" si="19"/>
        <v>2.8045403747932474</v>
      </c>
      <c r="R269" s="23"/>
      <c r="S269" s="23">
        <f t="shared" si="20"/>
        <v>3.7766666666666668</v>
      </c>
      <c r="U269" s="23"/>
      <c r="V269" s="23"/>
      <c r="X269" s="23"/>
      <c r="Y269" s="23"/>
      <c r="AA269" s="23"/>
      <c r="AB269" s="23">
        <f t="shared" si="21"/>
        <v>-1.917113455324635</v>
      </c>
    </row>
    <row r="270" spans="1:32">
      <c r="A270" t="s">
        <v>9423</v>
      </c>
      <c r="B270">
        <v>1.638010546726E-3</v>
      </c>
      <c r="C270">
        <v>3</v>
      </c>
      <c r="D270">
        <v>7.67</v>
      </c>
      <c r="E270">
        <v>11.33</v>
      </c>
      <c r="F270">
        <v>10.33</v>
      </c>
      <c r="G270" t="s">
        <v>9425</v>
      </c>
      <c r="H270" t="s">
        <v>9426</v>
      </c>
      <c r="I270" t="s">
        <v>9427</v>
      </c>
      <c r="J270" t="s">
        <v>9428</v>
      </c>
      <c r="K270" t="s">
        <v>9429</v>
      </c>
      <c r="L270" t="s">
        <v>5479</v>
      </c>
      <c r="N270" t="s">
        <v>11444</v>
      </c>
      <c r="O270" s="28">
        <f t="shared" si="19"/>
        <v>2.7856833062568227</v>
      </c>
      <c r="R270" s="23"/>
      <c r="S270" s="23">
        <f t="shared" si="20"/>
        <v>3.4433333333333334</v>
      </c>
      <c r="U270" s="23"/>
      <c r="V270" s="23"/>
      <c r="X270" s="23"/>
      <c r="Y270" s="23"/>
      <c r="AA270" s="23"/>
      <c r="AB270" s="23">
        <f t="shared" si="21"/>
        <v>-1.7838058483691785</v>
      </c>
    </row>
    <row r="271" spans="1:32">
      <c r="A271" t="s">
        <v>7524</v>
      </c>
      <c r="B271">
        <v>1.6384339066519999E-3</v>
      </c>
      <c r="C271">
        <v>0.33</v>
      </c>
      <c r="D271">
        <v>1.67</v>
      </c>
      <c r="E271">
        <v>5</v>
      </c>
      <c r="F271">
        <v>1</v>
      </c>
      <c r="G271" t="s">
        <v>7526</v>
      </c>
      <c r="H271" t="s">
        <v>7527</v>
      </c>
      <c r="I271" t="s">
        <v>7528</v>
      </c>
      <c r="J271" t="s">
        <v>7529</v>
      </c>
      <c r="K271" t="s">
        <v>7530</v>
      </c>
      <c r="L271" t="s">
        <v>7531</v>
      </c>
      <c r="N271" t="s">
        <v>11444</v>
      </c>
      <c r="O271" s="28">
        <f t="shared" si="19"/>
        <v>2.7855710730825018</v>
      </c>
      <c r="R271" s="23"/>
      <c r="S271" s="23">
        <f t="shared" si="20"/>
        <v>3.0303030303030303</v>
      </c>
      <c r="U271" s="23">
        <f>(D271/F271)</f>
        <v>1.67</v>
      </c>
      <c r="V271" s="23"/>
      <c r="X271" s="23">
        <f>(E271/F271)</f>
        <v>5</v>
      </c>
      <c r="Y271" s="23"/>
      <c r="AA271" s="23"/>
      <c r="AB271" s="23">
        <f t="shared" si="21"/>
        <v>-1.5994620704162712</v>
      </c>
      <c r="AC271" s="23">
        <f>LOG(U271,2)</f>
        <v>0.73984810269932755</v>
      </c>
      <c r="AD271" s="23"/>
      <c r="AE271" s="23">
        <f>LOG(X271,2)</f>
        <v>2.3219280948873622</v>
      </c>
      <c r="AF271" s="23"/>
    </row>
    <row r="272" spans="1:32">
      <c r="A272" t="s">
        <v>7419</v>
      </c>
      <c r="B272">
        <v>1.6518580805039999E-3</v>
      </c>
      <c r="C272">
        <v>0.33</v>
      </c>
      <c r="D272">
        <v>4</v>
      </c>
      <c r="E272">
        <v>0.33</v>
      </c>
      <c r="F272">
        <v>2.67</v>
      </c>
      <c r="G272" t="s">
        <v>7421</v>
      </c>
      <c r="H272" t="s">
        <v>7422</v>
      </c>
      <c r="I272" t="s">
        <v>7423</v>
      </c>
      <c r="J272" t="s">
        <v>7424</v>
      </c>
      <c r="K272" t="s">
        <v>7425</v>
      </c>
      <c r="L272" t="s">
        <v>7426</v>
      </c>
      <c r="M272" t="s">
        <v>7427</v>
      </c>
      <c r="N272" t="s">
        <v>11444</v>
      </c>
      <c r="O272" s="28">
        <f t="shared" si="19"/>
        <v>2.782027267851952</v>
      </c>
      <c r="R272" s="23"/>
      <c r="S272" s="23">
        <f t="shared" si="20"/>
        <v>8.0909090909090899</v>
      </c>
      <c r="U272" s="23">
        <f>(D272/F272)</f>
        <v>1.4981273408239701</v>
      </c>
      <c r="V272" s="23"/>
      <c r="X272" s="23"/>
      <c r="Y272" s="23">
        <f>(F272/E272)</f>
        <v>8.0909090909090899</v>
      </c>
      <c r="AA272" s="23"/>
      <c r="AB272" s="23">
        <f t="shared" si="21"/>
        <v>-3.0163018123291003</v>
      </c>
      <c r="AC272" s="23">
        <f>LOG(U272,2)</f>
        <v>0.58316025808717087</v>
      </c>
      <c r="AD272" s="23"/>
      <c r="AE272" s="23"/>
      <c r="AF272" s="23">
        <f>-LOG(Y272,2)</f>
        <v>-3.0163018123291003</v>
      </c>
    </row>
    <row r="273" spans="1:32">
      <c r="A273" t="s">
        <v>9430</v>
      </c>
      <c r="B273">
        <v>1.6619910344589999E-3</v>
      </c>
      <c r="C273">
        <v>24.33</v>
      </c>
      <c r="D273">
        <v>29.67</v>
      </c>
      <c r="E273">
        <v>37.33</v>
      </c>
      <c r="F273">
        <v>42.67</v>
      </c>
      <c r="G273" t="s">
        <v>9432</v>
      </c>
      <c r="H273" t="s">
        <v>9433</v>
      </c>
      <c r="I273" t="s">
        <v>9434</v>
      </c>
      <c r="J273" t="s">
        <v>9435</v>
      </c>
      <c r="L273" t="s">
        <v>9436</v>
      </c>
      <c r="N273" t="s">
        <v>11444</v>
      </c>
      <c r="O273" s="28">
        <f t="shared" si="19"/>
        <v>2.779371323328975</v>
      </c>
      <c r="R273" s="23"/>
      <c r="S273" s="23">
        <f t="shared" si="20"/>
        <v>1.7538018906699551</v>
      </c>
      <c r="U273" s="23"/>
      <c r="V273" s="23"/>
      <c r="X273" s="23"/>
      <c r="Y273" s="23"/>
      <c r="AA273" s="23"/>
      <c r="AB273" s="23">
        <f t="shared" si="21"/>
        <v>-0.81048579026268242</v>
      </c>
    </row>
    <row r="274" spans="1:32">
      <c r="A274" t="s">
        <v>7348</v>
      </c>
      <c r="B274">
        <v>1.676509638084E-3</v>
      </c>
      <c r="C274">
        <v>11.67</v>
      </c>
      <c r="D274">
        <v>23.67</v>
      </c>
      <c r="E274">
        <v>17.670000000000002</v>
      </c>
      <c r="F274">
        <v>24.67</v>
      </c>
      <c r="G274" t="s">
        <v>7350</v>
      </c>
      <c r="H274" t="s">
        <v>7351</v>
      </c>
      <c r="I274" t="s">
        <v>7352</v>
      </c>
      <c r="J274" t="s">
        <v>7353</v>
      </c>
      <c r="K274" t="s">
        <v>7354</v>
      </c>
      <c r="L274" t="s">
        <v>7355</v>
      </c>
      <c r="N274" t="s">
        <v>11444</v>
      </c>
      <c r="O274" s="28">
        <f t="shared" si="19"/>
        <v>2.7755939455130223</v>
      </c>
      <c r="R274" s="23"/>
      <c r="S274" s="23">
        <f t="shared" si="20"/>
        <v>2.1139674378748929</v>
      </c>
      <c r="U274" s="23"/>
      <c r="V274" s="23"/>
      <c r="X274" s="23"/>
      <c r="Y274" s="23"/>
      <c r="AA274" s="23"/>
      <c r="AB274" s="23">
        <f t="shared" si="21"/>
        <v>-1.079953154592775</v>
      </c>
    </row>
    <row r="275" spans="1:32">
      <c r="A275" t="s">
        <v>8052</v>
      </c>
      <c r="B275">
        <v>1.6920220292220001E-3</v>
      </c>
      <c r="C275">
        <v>0.33</v>
      </c>
      <c r="D275">
        <v>3.33</v>
      </c>
      <c r="E275">
        <v>5.33</v>
      </c>
      <c r="F275">
        <v>4.67</v>
      </c>
      <c r="G275" t="s">
        <v>8054</v>
      </c>
      <c r="H275" t="s">
        <v>8055</v>
      </c>
      <c r="I275" t="s">
        <v>8056</v>
      </c>
      <c r="J275" t="s">
        <v>8057</v>
      </c>
      <c r="K275" t="s">
        <v>8058</v>
      </c>
      <c r="L275" t="s">
        <v>8059</v>
      </c>
      <c r="N275" t="s">
        <v>11444</v>
      </c>
      <c r="O275" s="28">
        <f t="shared" si="19"/>
        <v>2.7715939869782749</v>
      </c>
      <c r="R275" s="23"/>
      <c r="S275" s="23">
        <f t="shared" si="20"/>
        <v>14.15151515151515</v>
      </c>
      <c r="U275" s="23"/>
      <c r="V275" s="23"/>
      <c r="X275" s="23"/>
      <c r="Y275" s="23"/>
      <c r="AA275" s="23"/>
      <c r="AB275" s="23">
        <f t="shared" si="21"/>
        <v>-3.8228846203512084</v>
      </c>
    </row>
    <row r="276" spans="1:32">
      <c r="A276" t="s">
        <v>9437</v>
      </c>
      <c r="B276">
        <v>1.7250833547639999E-3</v>
      </c>
      <c r="C276">
        <v>0</v>
      </c>
      <c r="D276">
        <v>1.67</v>
      </c>
      <c r="E276">
        <v>0.33</v>
      </c>
      <c r="F276">
        <v>3.33</v>
      </c>
      <c r="G276" t="s">
        <v>9439</v>
      </c>
      <c r="H276" t="s">
        <v>9440</v>
      </c>
      <c r="I276" t="s">
        <v>9441</v>
      </c>
      <c r="J276" t="s">
        <v>9442</v>
      </c>
      <c r="K276" t="s">
        <v>9443</v>
      </c>
      <c r="L276" t="s">
        <v>9444</v>
      </c>
      <c r="N276" t="s">
        <v>11444</v>
      </c>
      <c r="O276" s="28">
        <f t="shared" si="19"/>
        <v>2.763189915292481</v>
      </c>
      <c r="Q276" t="s">
        <v>1330</v>
      </c>
      <c r="R276" s="23"/>
      <c r="S276" s="23" t="str">
        <f>CONCATENATE(F276," / ",C276)</f>
        <v>3.33 / 0</v>
      </c>
      <c r="U276" s="23"/>
      <c r="V276" s="23">
        <f>(F276/D276)</f>
        <v>1.9940119760479043</v>
      </c>
      <c r="X276" s="23"/>
      <c r="Y276" s="23">
        <f>(F276/E276)</f>
        <v>10.09090909090909</v>
      </c>
      <c r="AC276" s="23"/>
      <c r="AD276" s="23">
        <f>-LOG(V276,2)</f>
        <v>-0.99567407459721002</v>
      </c>
      <c r="AE276" s="23"/>
      <c r="AF276" s="23">
        <f>-LOG(Y276,2)</f>
        <v>-3.3349842477128089</v>
      </c>
    </row>
    <row r="277" spans="1:32">
      <c r="A277" t="s">
        <v>8144</v>
      </c>
      <c r="B277">
        <v>1.743351203207E-3</v>
      </c>
      <c r="C277">
        <v>0</v>
      </c>
      <c r="D277">
        <v>1</v>
      </c>
      <c r="E277">
        <v>3.67</v>
      </c>
      <c r="F277">
        <v>0.67</v>
      </c>
      <c r="G277" t="s">
        <v>8146</v>
      </c>
      <c r="H277" t="s">
        <v>8147</v>
      </c>
      <c r="I277" t="s">
        <v>8148</v>
      </c>
      <c r="J277" t="s">
        <v>8149</v>
      </c>
      <c r="K277" t="s">
        <v>8150</v>
      </c>
      <c r="L277" t="s">
        <v>8151</v>
      </c>
      <c r="N277" t="s">
        <v>11444</v>
      </c>
      <c r="O277" s="28">
        <f t="shared" si="19"/>
        <v>2.7586151141806385</v>
      </c>
      <c r="Q277" t="s">
        <v>1330</v>
      </c>
      <c r="R277" s="23"/>
      <c r="S277" s="23" t="str">
        <f>CONCATENATE(F277," / ",C277)</f>
        <v>0.67 / 0</v>
      </c>
      <c r="U277" s="23"/>
      <c r="V277" s="23"/>
      <c r="X277" s="23">
        <f>(E277/F277)</f>
        <v>5.4776119402985071</v>
      </c>
      <c r="Y277" s="23"/>
      <c r="AE277" s="23">
        <f>LOG(X277,2)</f>
        <v>2.4535470623854403</v>
      </c>
      <c r="AF277" s="23"/>
    </row>
    <row r="278" spans="1:32">
      <c r="A278" t="s">
        <v>6045</v>
      </c>
      <c r="B278">
        <v>1.745694082851E-3</v>
      </c>
      <c r="C278">
        <v>2.67</v>
      </c>
      <c r="D278">
        <v>10.67</v>
      </c>
      <c r="E278">
        <v>7.67</v>
      </c>
      <c r="F278">
        <v>4.67</v>
      </c>
      <c r="G278" t="s">
        <v>6047</v>
      </c>
      <c r="H278" t="s">
        <v>6048</v>
      </c>
      <c r="I278" t="s">
        <v>6049</v>
      </c>
      <c r="J278" t="s">
        <v>6050</v>
      </c>
      <c r="K278" t="s">
        <v>6051</v>
      </c>
      <c r="L278" t="s">
        <v>6052</v>
      </c>
      <c r="N278" t="s">
        <v>11444</v>
      </c>
      <c r="O278" s="28">
        <f t="shared" si="19"/>
        <v>2.7580318601551599</v>
      </c>
      <c r="R278" s="23"/>
      <c r="S278" s="23">
        <f>(F278/C278)</f>
        <v>1.7490636704119851</v>
      </c>
      <c r="U278" s="23">
        <f>(D278/F278)</f>
        <v>2.2847965738758029</v>
      </c>
      <c r="V278" s="23"/>
      <c r="X278" s="23">
        <f>(E278/F278)</f>
        <v>1.6423982869379015</v>
      </c>
      <c r="Y278" s="23"/>
      <c r="AA278" s="23"/>
      <c r="AB278" s="23">
        <f>-LOG(S278,2)</f>
        <v>-0.80658280802210813</v>
      </c>
      <c r="AC278" s="23">
        <f>LOG(U278,2)</f>
        <v>1.1920657211147629</v>
      </c>
      <c r="AD278" s="23"/>
      <c r="AE278" s="23">
        <f>LOG(X278,2)</f>
        <v>0.71580402779327146</v>
      </c>
      <c r="AF278" s="23"/>
    </row>
    <row r="279" spans="1:32">
      <c r="A279" t="s">
        <v>9445</v>
      </c>
      <c r="B279">
        <v>1.754024951137E-3</v>
      </c>
      <c r="C279">
        <v>0.33</v>
      </c>
      <c r="D279">
        <v>2.67</v>
      </c>
      <c r="E279">
        <v>5.67</v>
      </c>
      <c r="F279">
        <v>3.67</v>
      </c>
      <c r="G279" t="s">
        <v>9447</v>
      </c>
      <c r="H279" t="s">
        <v>9448</v>
      </c>
      <c r="I279" t="s">
        <v>9449</v>
      </c>
      <c r="J279" t="s">
        <v>9450</v>
      </c>
      <c r="K279" t="s">
        <v>9451</v>
      </c>
      <c r="L279" t="s">
        <v>9452</v>
      </c>
      <c r="N279" t="s">
        <v>11444</v>
      </c>
      <c r="O279" s="28">
        <f t="shared" si="19"/>
        <v>2.7559642330543319</v>
      </c>
      <c r="R279" s="23"/>
      <c r="S279" s="23">
        <f>(F279/C279)</f>
        <v>11.121212121212121</v>
      </c>
      <c r="U279" s="23"/>
      <c r="V279" s="23"/>
      <c r="X279" s="23">
        <f>(E279/F279)</f>
        <v>1.5449591280653951</v>
      </c>
      <c r="Y279" s="23"/>
      <c r="AA279" s="23"/>
      <c r="AB279" s="23">
        <f>-LOG(S279,2)</f>
        <v>-3.4752421334847594</v>
      </c>
      <c r="AE279" s="23">
        <f>LOG(X279,2)</f>
        <v>0.62756867209901612</v>
      </c>
      <c r="AF279" s="23"/>
    </row>
    <row r="280" spans="1:32">
      <c r="A280" t="s">
        <v>9453</v>
      </c>
      <c r="B280">
        <v>1.7559344146979999E-3</v>
      </c>
      <c r="C280">
        <v>0</v>
      </c>
      <c r="D280">
        <v>0.67</v>
      </c>
      <c r="E280">
        <v>0</v>
      </c>
      <c r="F280">
        <v>2.67</v>
      </c>
      <c r="G280" t="s">
        <v>9455</v>
      </c>
      <c r="H280" t="s">
        <v>9456</v>
      </c>
      <c r="I280" t="s">
        <v>9457</v>
      </c>
      <c r="J280" t="s">
        <v>9458</v>
      </c>
      <c r="K280" t="s">
        <v>9459</v>
      </c>
      <c r="L280" t="s">
        <v>9460</v>
      </c>
      <c r="N280" t="s">
        <v>11444</v>
      </c>
      <c r="O280" s="28">
        <f t="shared" si="19"/>
        <v>2.7554917093107143</v>
      </c>
      <c r="Q280" t="s">
        <v>1330</v>
      </c>
      <c r="R280" s="23"/>
      <c r="S280" s="23" t="str">
        <f>CONCATENATE(F280," / ",C280)</f>
        <v>2.67 / 0</v>
      </c>
      <c r="U280" s="23"/>
      <c r="V280" s="23">
        <f>(F280/D280)</f>
        <v>3.9850746268656714</v>
      </c>
      <c r="W280" t="s">
        <v>1330</v>
      </c>
      <c r="X280" s="23"/>
      <c r="Y280" s="23" t="str">
        <f>CONCATENATE(F280," / ",E280)</f>
        <v>2.67 / 0</v>
      </c>
      <c r="AC280" s="23"/>
      <c r="AD280" s="23">
        <f>-LOG(V280,2)</f>
        <v>-1.9946067412297817</v>
      </c>
    </row>
    <row r="281" spans="1:32">
      <c r="A281" t="s">
        <v>6575</v>
      </c>
      <c r="B281">
        <v>1.809585809511E-3</v>
      </c>
      <c r="C281">
        <v>19.670000000000002</v>
      </c>
      <c r="D281">
        <v>37.33</v>
      </c>
      <c r="E281">
        <v>31</v>
      </c>
      <c r="F281">
        <v>32</v>
      </c>
      <c r="G281" t="s">
        <v>6577</v>
      </c>
      <c r="H281" t="s">
        <v>6578</v>
      </c>
      <c r="I281" t="s">
        <v>6579</v>
      </c>
      <c r="J281" t="s">
        <v>6580</v>
      </c>
      <c r="K281" t="s">
        <v>6581</v>
      </c>
      <c r="L281" t="s">
        <v>6582</v>
      </c>
      <c r="N281" t="s">
        <v>11444</v>
      </c>
      <c r="O281" s="28">
        <f t="shared" si="19"/>
        <v>2.7424208180746943</v>
      </c>
      <c r="R281" s="23"/>
      <c r="S281" s="23">
        <f>(F281/C281)</f>
        <v>1.6268429079816979</v>
      </c>
      <c r="U281" s="23"/>
      <c r="V281" s="23"/>
      <c r="X281" s="23"/>
      <c r="Y281" s="23"/>
      <c r="AA281" s="23"/>
      <c r="AB281" s="23">
        <f>-LOG(S281,2)</f>
        <v>-0.70207494749619448</v>
      </c>
    </row>
    <row r="282" spans="1:32">
      <c r="A282" t="s">
        <v>6871</v>
      </c>
      <c r="B282">
        <v>1.834999701957E-3</v>
      </c>
      <c r="C282">
        <v>0</v>
      </c>
      <c r="D282">
        <v>3.67</v>
      </c>
      <c r="E282">
        <v>1</v>
      </c>
      <c r="F282">
        <v>2.67</v>
      </c>
      <c r="G282" t="s">
        <v>6873</v>
      </c>
      <c r="H282" t="s">
        <v>6874</v>
      </c>
      <c r="I282" t="s">
        <v>6875</v>
      </c>
      <c r="J282" t="s">
        <v>6876</v>
      </c>
      <c r="K282" t="s">
        <v>6877</v>
      </c>
      <c r="L282" t="s">
        <v>6878</v>
      </c>
      <c r="M282" t="s">
        <v>6879</v>
      </c>
      <c r="N282" t="s">
        <v>11444</v>
      </c>
      <c r="O282" s="28">
        <f t="shared" si="19"/>
        <v>2.7363640019505517</v>
      </c>
      <c r="Q282" t="s">
        <v>1330</v>
      </c>
      <c r="R282" s="23"/>
      <c r="S282" s="23" t="str">
        <f>CONCATENATE(F282," / ",C282)</f>
        <v>2.67 / 0</v>
      </c>
      <c r="U282" s="23"/>
      <c r="V282" s="23"/>
      <c r="X282" s="23"/>
      <c r="Y282" s="23">
        <f>(F282/E282)</f>
        <v>2.67</v>
      </c>
      <c r="AE282" s="23"/>
      <c r="AF282" s="23">
        <f>-LOG(Y282,2)</f>
        <v>-1.4168397419128294</v>
      </c>
    </row>
    <row r="283" spans="1:32">
      <c r="A283" t="s">
        <v>9461</v>
      </c>
      <c r="B283">
        <v>1.834999701957E-3</v>
      </c>
      <c r="C283">
        <v>1</v>
      </c>
      <c r="D283">
        <v>0</v>
      </c>
      <c r="E283">
        <v>2.67</v>
      </c>
      <c r="F283">
        <v>3.67</v>
      </c>
      <c r="G283" t="s">
        <v>9463</v>
      </c>
      <c r="H283" t="s">
        <v>9464</v>
      </c>
      <c r="I283" t="s">
        <v>9465</v>
      </c>
      <c r="J283" t="s">
        <v>9466</v>
      </c>
      <c r="K283" t="s">
        <v>9467</v>
      </c>
      <c r="L283" t="s">
        <v>9468</v>
      </c>
      <c r="N283" t="s">
        <v>11444</v>
      </c>
      <c r="O283" s="28">
        <f t="shared" si="19"/>
        <v>2.7363640019505517</v>
      </c>
      <c r="R283" s="23"/>
      <c r="S283" s="23">
        <f>(F283/C283)</f>
        <v>3.67</v>
      </c>
      <c r="T283" t="s">
        <v>1330</v>
      </c>
      <c r="U283" s="23"/>
      <c r="V283" s="23" t="str">
        <f>CONCATENATE(F283," / ",D283)</f>
        <v>3.67 / 0</v>
      </c>
      <c r="X283" s="23"/>
      <c r="Y283" s="23"/>
      <c r="AA283" s="23"/>
      <c r="AB283" s="23">
        <f>-LOG(S283,2)</f>
        <v>-1.875780063068488</v>
      </c>
    </row>
    <row r="284" spans="1:32">
      <c r="A284" t="s">
        <v>1405</v>
      </c>
      <c r="B284">
        <v>1.8611910882280001E-3</v>
      </c>
      <c r="C284">
        <v>4.33</v>
      </c>
      <c r="D284">
        <v>7.67</v>
      </c>
      <c r="E284">
        <v>10.67</v>
      </c>
      <c r="F284">
        <v>14</v>
      </c>
      <c r="G284" t="s">
        <v>1407</v>
      </c>
      <c r="H284" t="s">
        <v>1408</v>
      </c>
      <c r="I284" t="s">
        <v>1409</v>
      </c>
      <c r="J284" t="s">
        <v>1410</v>
      </c>
      <c r="L284" t="s">
        <v>1411</v>
      </c>
      <c r="N284" t="s">
        <v>11444</v>
      </c>
      <c r="O284" s="28">
        <f t="shared" si="19"/>
        <v>2.7302090356265576</v>
      </c>
      <c r="R284" s="23"/>
      <c r="S284" s="23">
        <f>(F284/C284)</f>
        <v>3.2332563510392611</v>
      </c>
      <c r="U284" s="23"/>
      <c r="V284" s="23">
        <f>(F284/D284)</f>
        <v>1.8252933507170797</v>
      </c>
      <c r="X284" s="23"/>
      <c r="Y284" s="23"/>
      <c r="AA284" s="23"/>
      <c r="AB284" s="23">
        <f>-LOG(S284,2)</f>
        <v>-1.6929878971056038</v>
      </c>
      <c r="AC284" s="23"/>
      <c r="AD284" s="23">
        <f>-LOG(V284,2)</f>
        <v>-0.86812834432939556</v>
      </c>
    </row>
    <row r="285" spans="1:32">
      <c r="A285" t="s">
        <v>9469</v>
      </c>
      <c r="B285">
        <v>1.8612313040400001E-3</v>
      </c>
      <c r="C285">
        <v>0</v>
      </c>
      <c r="D285">
        <v>0.33</v>
      </c>
      <c r="E285">
        <v>1</v>
      </c>
      <c r="F285">
        <v>3.33</v>
      </c>
      <c r="G285" t="s">
        <v>9471</v>
      </c>
      <c r="H285" t="s">
        <v>9472</v>
      </c>
      <c r="I285" t="s">
        <v>9473</v>
      </c>
      <c r="J285" t="s">
        <v>9474</v>
      </c>
      <c r="K285" t="s">
        <v>9475</v>
      </c>
      <c r="L285" t="s">
        <v>9476</v>
      </c>
      <c r="N285" t="s">
        <v>11444</v>
      </c>
      <c r="O285" s="28">
        <f t="shared" si="19"/>
        <v>2.7301996516806226</v>
      </c>
      <c r="Q285" t="s">
        <v>1330</v>
      </c>
      <c r="R285" s="23"/>
      <c r="S285" s="23" t="str">
        <f>CONCATENATE(F285," / ",C285)</f>
        <v>3.33 / 0</v>
      </c>
      <c r="U285" s="23"/>
      <c r="V285" s="23">
        <f>(F285/D285)</f>
        <v>10.09090909090909</v>
      </c>
      <c r="X285" s="23"/>
      <c r="Y285" s="23">
        <f>(F285/E285)</f>
        <v>3.33</v>
      </c>
      <c r="AC285" s="23"/>
      <c r="AD285" s="23">
        <f>-LOG(V285,2)</f>
        <v>-3.3349842477128089</v>
      </c>
      <c r="AE285" s="23"/>
      <c r="AF285" s="23">
        <f>-LOG(Y285,2)</f>
        <v>-1.7355221772965377</v>
      </c>
    </row>
    <row r="286" spans="1:32">
      <c r="A286" t="s">
        <v>4991</v>
      </c>
      <c r="B286">
        <v>1.8881165772109999E-3</v>
      </c>
      <c r="C286">
        <v>29.33</v>
      </c>
      <c r="D286">
        <v>33</v>
      </c>
      <c r="E286">
        <v>47.33</v>
      </c>
      <c r="F286">
        <v>44</v>
      </c>
      <c r="G286" t="s">
        <v>4993</v>
      </c>
      <c r="H286" t="s">
        <v>4994</v>
      </c>
      <c r="I286" t="s">
        <v>4995</v>
      </c>
      <c r="J286" t="s">
        <v>4996</v>
      </c>
      <c r="K286" t="s">
        <v>4997</v>
      </c>
      <c r="L286" t="s">
        <v>4998</v>
      </c>
      <c r="N286" t="s">
        <v>11444</v>
      </c>
      <c r="O286" s="28">
        <f t="shared" si="19"/>
        <v>2.7239711947432239</v>
      </c>
      <c r="R286" s="23"/>
      <c r="S286" s="23">
        <f>(F286/C286)</f>
        <v>1.5001704739174908</v>
      </c>
      <c r="U286" s="23"/>
      <c r="V286" s="23"/>
      <c r="X286" s="23"/>
      <c r="Y286" s="23"/>
      <c r="AA286" s="23"/>
      <c r="AB286" s="23">
        <f>-LOG(S286,2)</f>
        <v>-0.58512645265506646</v>
      </c>
    </row>
    <row r="287" spans="1:32">
      <c r="A287" t="s">
        <v>2692</v>
      </c>
      <c r="B287">
        <v>1.915488852443E-3</v>
      </c>
      <c r="C287">
        <v>10.33</v>
      </c>
      <c r="D287">
        <v>6.67</v>
      </c>
      <c r="E287">
        <v>18</v>
      </c>
      <c r="F287">
        <v>10</v>
      </c>
      <c r="G287" t="s">
        <v>2694</v>
      </c>
      <c r="H287" t="s">
        <v>2695</v>
      </c>
      <c r="I287" t="s">
        <v>2696</v>
      </c>
      <c r="J287" t="s">
        <v>2697</v>
      </c>
      <c r="K287" t="s">
        <v>2698</v>
      </c>
      <c r="L287" t="s">
        <v>2699</v>
      </c>
      <c r="M287" t="s">
        <v>2700</v>
      </c>
      <c r="N287" t="s">
        <v>11444</v>
      </c>
      <c r="O287" s="28">
        <f t="shared" si="19"/>
        <v>2.71772037113409</v>
      </c>
      <c r="R287" s="23"/>
      <c r="S287" s="23"/>
      <c r="U287" s="23"/>
      <c r="V287" s="23">
        <f>(F287/D287)</f>
        <v>1.4992503748125938</v>
      </c>
      <c r="X287" s="23">
        <f>(E287/F287)</f>
        <v>1.8</v>
      </c>
      <c r="Y287" s="23"/>
      <c r="AC287" s="23"/>
      <c r="AD287" s="23">
        <f>-LOG(V287,2)</f>
        <v>-0.58424133347750218</v>
      </c>
      <c r="AE287" s="23">
        <f>LOG(X287,2)</f>
        <v>0.84799690655495008</v>
      </c>
      <c r="AF287" s="23"/>
    </row>
    <row r="288" spans="1:32">
      <c r="A288" t="s">
        <v>2627</v>
      </c>
      <c r="B288">
        <v>2.1810761940079999E-3</v>
      </c>
      <c r="C288">
        <v>5.33</v>
      </c>
      <c r="D288">
        <v>12.33</v>
      </c>
      <c r="E288">
        <v>15.67</v>
      </c>
      <c r="F288">
        <v>13</v>
      </c>
      <c r="G288" t="s">
        <v>2629</v>
      </c>
      <c r="H288" t="s">
        <v>2630</v>
      </c>
      <c r="I288" t="s">
        <v>2631</v>
      </c>
      <c r="J288" t="s">
        <v>2632</v>
      </c>
      <c r="K288" t="s">
        <v>2633</v>
      </c>
      <c r="L288" t="s">
        <v>2634</v>
      </c>
      <c r="N288" t="s">
        <v>11444</v>
      </c>
      <c r="O288" s="28">
        <f t="shared" si="19"/>
        <v>2.6613291624546673</v>
      </c>
      <c r="R288" s="23"/>
      <c r="S288" s="23">
        <f>(F288/C288)</f>
        <v>2.4390243902439024</v>
      </c>
      <c r="U288" s="23"/>
      <c r="V288" s="23"/>
      <c r="X288" s="23"/>
      <c r="Y288" s="23"/>
      <c r="AA288" s="23"/>
      <c r="AB288" s="23">
        <f>-LOG(S288,2)</f>
        <v>-1.286304185156641</v>
      </c>
    </row>
    <row r="289" spans="1:32">
      <c r="A289" t="s">
        <v>54</v>
      </c>
      <c r="B289">
        <v>2.2000000000000001E-3</v>
      </c>
      <c r="C289">
        <v>7.7380000000000004</v>
      </c>
      <c r="D289">
        <v>7.4189999999999996</v>
      </c>
      <c r="E289">
        <v>7.0156999999999998</v>
      </c>
      <c r="F289">
        <v>7.3494000000000002</v>
      </c>
      <c r="G289" t="s">
        <v>56</v>
      </c>
      <c r="H289" t="s">
        <v>57</v>
      </c>
      <c r="I289" t="s">
        <v>58</v>
      </c>
      <c r="J289" t="s">
        <v>59</v>
      </c>
      <c r="K289" t="s">
        <v>60</v>
      </c>
      <c r="L289" t="s">
        <v>61</v>
      </c>
      <c r="M289" t="s">
        <v>62</v>
      </c>
      <c r="N289" t="s">
        <v>11442</v>
      </c>
      <c r="O289" s="28">
        <f t="shared" si="19"/>
        <v>2.6575773191777938</v>
      </c>
      <c r="R289" s="23">
        <f>10^(C289-F289)</f>
        <v>2.4468086096956183</v>
      </c>
      <c r="S289" s="23"/>
      <c r="U289" s="23"/>
      <c r="V289" s="23"/>
      <c r="W289" s="23"/>
      <c r="X289" s="23"/>
      <c r="Y289" s="23">
        <f>10^(F289-E289)</f>
        <v>2.1562544068071938</v>
      </c>
      <c r="AA289" s="23">
        <f>LOG(R289,2)</f>
        <v>1.2909012576732302</v>
      </c>
      <c r="AB289" s="23"/>
      <c r="AE289" s="23"/>
      <c r="AF289" s="23">
        <f>-LOG(Y289,2)</f>
        <v>-1.1085274052639142</v>
      </c>
    </row>
    <row r="290" spans="1:32">
      <c r="A290" t="s">
        <v>8249</v>
      </c>
      <c r="B290">
        <v>2.2019348512709999E-3</v>
      </c>
      <c r="C290">
        <v>2</v>
      </c>
      <c r="D290">
        <v>6.67</v>
      </c>
      <c r="E290">
        <v>9.67</v>
      </c>
      <c r="F290">
        <v>7.33</v>
      </c>
      <c r="G290" t="s">
        <v>8251</v>
      </c>
      <c r="H290" t="s">
        <v>8252</v>
      </c>
      <c r="I290" t="s">
        <v>8253</v>
      </c>
      <c r="J290" t="s">
        <v>8254</v>
      </c>
      <c r="K290" t="s">
        <v>8255</v>
      </c>
      <c r="L290" t="s">
        <v>8256</v>
      </c>
      <c r="N290" t="s">
        <v>11444</v>
      </c>
      <c r="O290" s="28">
        <f t="shared" si="19"/>
        <v>2.6571955346613003</v>
      </c>
      <c r="R290" s="23"/>
      <c r="S290" s="23">
        <f>(F290/C290)</f>
        <v>3.665</v>
      </c>
      <c r="U290" s="23"/>
      <c r="V290" s="23"/>
      <c r="X290" s="23"/>
      <c r="Y290" s="23"/>
      <c r="AA290" s="23"/>
      <c r="AB290" s="23">
        <f>-LOG(S290,2)</f>
        <v>-1.8738131983590871</v>
      </c>
    </row>
    <row r="291" spans="1:32">
      <c r="A291" t="s">
        <v>4194</v>
      </c>
      <c r="B291">
        <v>2.2218767372850002E-3</v>
      </c>
      <c r="C291">
        <v>4</v>
      </c>
      <c r="D291">
        <v>9</v>
      </c>
      <c r="E291">
        <v>13</v>
      </c>
      <c r="F291">
        <v>11.67</v>
      </c>
      <c r="G291" t="s">
        <v>4196</v>
      </c>
      <c r="H291" t="s">
        <v>4197</v>
      </c>
      <c r="I291" t="s">
        <v>4198</v>
      </c>
      <c r="J291" t="s">
        <v>4199</v>
      </c>
      <c r="K291" t="s">
        <v>4200</v>
      </c>
      <c r="L291" t="s">
        <v>4201</v>
      </c>
      <c r="M291" t="s">
        <v>532</v>
      </c>
      <c r="N291" t="s">
        <v>11444</v>
      </c>
      <c r="O291" s="28">
        <f t="shared" si="19"/>
        <v>2.6532800380152337</v>
      </c>
      <c r="R291" s="23"/>
      <c r="S291" s="23">
        <f>(F291/C291)</f>
        <v>2.9175</v>
      </c>
      <c r="U291" s="23"/>
      <c r="V291" s="23"/>
      <c r="X291" s="23"/>
      <c r="Y291" s="23"/>
      <c r="AA291" s="23"/>
      <c r="AB291" s="23">
        <f>-LOG(S291,2)</f>
        <v>-1.5447326559326233</v>
      </c>
    </row>
    <row r="292" spans="1:32">
      <c r="A292" t="s">
        <v>6984</v>
      </c>
      <c r="B292">
        <v>2.238725318267E-3</v>
      </c>
      <c r="C292">
        <v>2</v>
      </c>
      <c r="D292">
        <v>1.67</v>
      </c>
      <c r="E292">
        <v>7.67</v>
      </c>
      <c r="F292">
        <v>3</v>
      </c>
      <c r="G292" t="s">
        <v>6986</v>
      </c>
      <c r="H292" t="s">
        <v>6987</v>
      </c>
      <c r="I292" t="s">
        <v>6988</v>
      </c>
      <c r="J292" t="s">
        <v>6989</v>
      </c>
      <c r="K292" t="s">
        <v>6990</v>
      </c>
      <c r="L292" t="s">
        <v>6991</v>
      </c>
      <c r="N292" t="s">
        <v>11444</v>
      </c>
      <c r="O292" s="28">
        <f t="shared" si="19"/>
        <v>2.649999189171738</v>
      </c>
      <c r="R292" s="23"/>
      <c r="S292" s="23">
        <f>(F292/C292)</f>
        <v>1.5</v>
      </c>
      <c r="U292" s="23"/>
      <c r="V292" s="23">
        <f>(F292/D292)</f>
        <v>1.7964071856287427</v>
      </c>
      <c r="X292" s="23">
        <f>(E292/F292)</f>
        <v>2.5566666666666666</v>
      </c>
      <c r="Y292" s="23"/>
      <c r="AA292" s="23"/>
      <c r="AB292" s="23">
        <f>-LOG(S292,2)</f>
        <v>-0.58496250072115619</v>
      </c>
      <c r="AC292" s="23"/>
      <c r="AD292" s="23">
        <f>-LOG(V292,2)</f>
        <v>-0.84511439802182875</v>
      </c>
      <c r="AE292" s="23">
        <f>LOG(X292,2)</f>
        <v>1.3542640770070524</v>
      </c>
      <c r="AF292" s="23"/>
    </row>
    <row r="293" spans="1:32">
      <c r="A293" t="s">
        <v>4983</v>
      </c>
      <c r="B293">
        <v>2.2587564059E-3</v>
      </c>
      <c r="C293">
        <v>1.33</v>
      </c>
      <c r="D293">
        <v>7.33</v>
      </c>
      <c r="E293">
        <v>6</v>
      </c>
      <c r="F293">
        <v>7.33</v>
      </c>
      <c r="G293" t="s">
        <v>4985</v>
      </c>
      <c r="H293" t="s">
        <v>4986</v>
      </c>
      <c r="I293" t="s">
        <v>4987</v>
      </c>
      <c r="J293" t="s">
        <v>4988</v>
      </c>
      <c r="K293" t="s">
        <v>4989</v>
      </c>
      <c r="L293" t="s">
        <v>4990</v>
      </c>
      <c r="N293" t="s">
        <v>11444</v>
      </c>
      <c r="O293" s="28">
        <f t="shared" si="19"/>
        <v>2.6461306027572644</v>
      </c>
      <c r="R293" s="23"/>
      <c r="S293" s="23">
        <f>(F293/C293)</f>
        <v>5.511278195488722</v>
      </c>
      <c r="U293" s="23"/>
      <c r="V293" s="23"/>
      <c r="X293" s="23"/>
      <c r="Y293" s="23"/>
      <c r="AA293" s="23"/>
      <c r="AB293" s="23">
        <f>-LOG(S293,2)</f>
        <v>-2.4623869526326225</v>
      </c>
    </row>
    <row r="294" spans="1:32">
      <c r="A294" t="s">
        <v>9485</v>
      </c>
      <c r="B294">
        <v>2.40240983114E-3</v>
      </c>
      <c r="C294">
        <v>0</v>
      </c>
      <c r="D294">
        <v>1.67</v>
      </c>
      <c r="E294">
        <v>0</v>
      </c>
      <c r="F294">
        <v>2.33</v>
      </c>
      <c r="G294" t="s">
        <v>9487</v>
      </c>
      <c r="H294" t="s">
        <v>9488</v>
      </c>
      <c r="I294" t="s">
        <v>9489</v>
      </c>
      <c r="J294" t="s">
        <v>9490</v>
      </c>
      <c r="K294" t="s">
        <v>9491</v>
      </c>
      <c r="L294" t="s">
        <v>9492</v>
      </c>
      <c r="N294" t="s">
        <v>11444</v>
      </c>
      <c r="O294" s="28">
        <f t="shared" si="19"/>
        <v>2.6193529035858334</v>
      </c>
      <c r="Q294" t="s">
        <v>1330</v>
      </c>
      <c r="R294" s="23"/>
      <c r="S294" s="23" t="str">
        <f>CONCATENATE(F294," / ",C294)</f>
        <v>2.33 / 0</v>
      </c>
      <c r="U294" s="23"/>
      <c r="V294" s="23"/>
      <c r="W294" t="s">
        <v>1330</v>
      </c>
      <c r="X294" s="23"/>
      <c r="Y294" s="23" t="str">
        <f>CONCATENATE(F294," / ",E294)</f>
        <v>2.33 / 0</v>
      </c>
    </row>
    <row r="295" spans="1:32">
      <c r="A295" t="s">
        <v>9477</v>
      </c>
      <c r="B295">
        <v>2.40240983114E-3</v>
      </c>
      <c r="C295">
        <v>0</v>
      </c>
      <c r="D295">
        <v>1.67</v>
      </c>
      <c r="E295">
        <v>4</v>
      </c>
      <c r="F295">
        <v>2.33</v>
      </c>
      <c r="G295" t="s">
        <v>9479</v>
      </c>
      <c r="H295" t="s">
        <v>9480</v>
      </c>
      <c r="I295" t="s">
        <v>9481</v>
      </c>
      <c r="J295" t="s">
        <v>9482</v>
      </c>
      <c r="K295" t="s">
        <v>9483</v>
      </c>
      <c r="L295" t="s">
        <v>9484</v>
      </c>
      <c r="N295" t="s">
        <v>11444</v>
      </c>
      <c r="O295" s="28">
        <f t="shared" si="19"/>
        <v>2.6193529035858334</v>
      </c>
      <c r="Q295" t="s">
        <v>1330</v>
      </c>
      <c r="R295" s="23"/>
      <c r="S295" s="23" t="str">
        <f>CONCATENATE(F295," / ",C295)</f>
        <v>2.33 / 0</v>
      </c>
      <c r="U295" s="23"/>
      <c r="V295" s="23"/>
      <c r="X295" s="23">
        <f>(E295/F295)</f>
        <v>1.7167381974248928</v>
      </c>
      <c r="Y295" s="23"/>
      <c r="AE295" s="23">
        <f>LOG(X295,2)</f>
        <v>0.77967004512044447</v>
      </c>
      <c r="AF295" s="23"/>
    </row>
    <row r="296" spans="1:32">
      <c r="A296" t="s">
        <v>3982</v>
      </c>
      <c r="B296">
        <v>2.4990407110930001E-3</v>
      </c>
      <c r="C296">
        <v>6.33</v>
      </c>
      <c r="D296">
        <v>15.67</v>
      </c>
      <c r="E296">
        <v>15.67</v>
      </c>
      <c r="F296">
        <v>15.33</v>
      </c>
      <c r="G296" t="s">
        <v>3984</v>
      </c>
      <c r="H296" t="s">
        <v>3985</v>
      </c>
      <c r="K296" t="s">
        <v>3986</v>
      </c>
      <c r="L296" t="s">
        <v>391</v>
      </c>
      <c r="N296" t="s">
        <v>11444</v>
      </c>
      <c r="O296" s="28">
        <f t="shared" si="19"/>
        <v>2.6022266688599336</v>
      </c>
      <c r="R296" s="23"/>
      <c r="S296" s="23">
        <f>(F296/C296)</f>
        <v>2.4218009478672986</v>
      </c>
      <c r="U296" s="23"/>
      <c r="V296" s="23"/>
      <c r="X296" s="23"/>
      <c r="Y296" s="23"/>
      <c r="AA296" s="23"/>
      <c r="AB296" s="23">
        <f>-LOG(S296,2)</f>
        <v>-1.2760802922304364</v>
      </c>
    </row>
    <row r="297" spans="1:32">
      <c r="A297" t="s">
        <v>1518</v>
      </c>
      <c r="B297">
        <v>2.5289341413879999E-3</v>
      </c>
      <c r="C297">
        <v>4.33</v>
      </c>
      <c r="D297">
        <v>13.67</v>
      </c>
      <c r="E297">
        <v>8.33</v>
      </c>
      <c r="F297">
        <v>11.33</v>
      </c>
      <c r="G297" t="s">
        <v>1520</v>
      </c>
      <c r="H297" t="s">
        <v>1521</v>
      </c>
      <c r="I297" t="s">
        <v>1522</v>
      </c>
      <c r="J297" t="s">
        <v>1523</v>
      </c>
      <c r="K297" t="s">
        <v>1524</v>
      </c>
      <c r="L297" t="s">
        <v>1525</v>
      </c>
      <c r="N297" t="s">
        <v>11444</v>
      </c>
      <c r="O297" s="28">
        <f t="shared" si="19"/>
        <v>2.597062480423963</v>
      </c>
      <c r="R297" s="23"/>
      <c r="S297" s="23">
        <f>(F297/C297)</f>
        <v>2.6166281755196303</v>
      </c>
      <c r="U297" s="23"/>
      <c r="V297" s="23"/>
      <c r="X297" s="23"/>
      <c r="Y297" s="23"/>
      <c r="AA297" s="23"/>
      <c r="AB297" s="23">
        <f>-LOG(S297,2)</f>
        <v>-1.3877089310937907</v>
      </c>
    </row>
    <row r="298" spans="1:32">
      <c r="A298" t="s">
        <v>3816</v>
      </c>
      <c r="B298">
        <v>2.5893847937559999E-3</v>
      </c>
      <c r="C298">
        <v>15.67</v>
      </c>
      <c r="D298">
        <v>25.33</v>
      </c>
      <c r="E298">
        <v>24.67</v>
      </c>
      <c r="F298">
        <v>31.67</v>
      </c>
      <c r="G298" t="s">
        <v>3818</v>
      </c>
      <c r="H298" t="s">
        <v>3819</v>
      </c>
      <c r="I298" t="s">
        <v>3820</v>
      </c>
      <c r="J298" t="s">
        <v>3821</v>
      </c>
      <c r="K298" t="s">
        <v>3822</v>
      </c>
      <c r="L298" t="s">
        <v>3823</v>
      </c>
      <c r="N298" t="s">
        <v>11444</v>
      </c>
      <c r="O298" s="28">
        <f t="shared" si="19"/>
        <v>2.5868034067349348</v>
      </c>
      <c r="R298" s="23"/>
      <c r="S298" s="23">
        <f>(F298/C298)</f>
        <v>2.0210593490746649</v>
      </c>
      <c r="U298" s="23"/>
      <c r="V298" s="23"/>
      <c r="X298" s="23"/>
      <c r="Y298" s="23"/>
      <c r="AA298" s="23"/>
      <c r="AB298" s="23">
        <f>-LOG(S298,2)</f>
        <v>-1.0151116875556097</v>
      </c>
    </row>
    <row r="299" spans="1:32">
      <c r="A299" t="s">
        <v>9493</v>
      </c>
      <c r="B299">
        <v>2.5895792995580002E-3</v>
      </c>
      <c r="C299">
        <v>0</v>
      </c>
      <c r="D299">
        <v>4</v>
      </c>
      <c r="E299">
        <v>2.33</v>
      </c>
      <c r="F299">
        <v>2.33</v>
      </c>
      <c r="G299" t="s">
        <v>9495</v>
      </c>
      <c r="H299" t="s">
        <v>9496</v>
      </c>
      <c r="I299" t="s">
        <v>9497</v>
      </c>
      <c r="J299" t="s">
        <v>9498</v>
      </c>
      <c r="K299" t="s">
        <v>9499</v>
      </c>
      <c r="L299" t="s">
        <v>9500</v>
      </c>
      <c r="N299" t="s">
        <v>11444</v>
      </c>
      <c r="O299" s="28">
        <f t="shared" si="19"/>
        <v>2.58677078523186</v>
      </c>
      <c r="Q299" t="s">
        <v>1330</v>
      </c>
      <c r="R299" s="23"/>
      <c r="S299" s="23" t="str">
        <f>CONCATENATE(F299," / ",C299)</f>
        <v>2.33 / 0</v>
      </c>
      <c r="U299" s="23">
        <f>(D299/F299)</f>
        <v>1.7167381974248928</v>
      </c>
      <c r="V299" s="23"/>
      <c r="X299" s="23"/>
      <c r="Y299" s="23"/>
      <c r="AC299" s="23">
        <f>LOG(U299,2)</f>
        <v>0.77967004512044447</v>
      </c>
      <c r="AD299" s="23"/>
    </row>
    <row r="300" spans="1:32">
      <c r="A300" t="s">
        <v>7698</v>
      </c>
      <c r="B300">
        <v>2.6283713658520002E-3</v>
      </c>
      <c r="C300">
        <v>0</v>
      </c>
      <c r="D300">
        <v>2</v>
      </c>
      <c r="E300">
        <v>4</v>
      </c>
      <c r="F300">
        <v>2.33</v>
      </c>
      <c r="G300" t="s">
        <v>7700</v>
      </c>
      <c r="H300" t="s">
        <v>7701</v>
      </c>
      <c r="I300" t="s">
        <v>7702</v>
      </c>
      <c r="J300" t="s">
        <v>7703</v>
      </c>
      <c r="K300" t="s">
        <v>7704</v>
      </c>
      <c r="L300" t="s">
        <v>7705</v>
      </c>
      <c r="N300" t="s">
        <v>11444</v>
      </c>
      <c r="O300" s="28">
        <f t="shared" si="19"/>
        <v>2.5803132727705989</v>
      </c>
      <c r="Q300" t="s">
        <v>1330</v>
      </c>
      <c r="R300" s="23"/>
      <c r="S300" s="23" t="str">
        <f>CONCATENATE(F300," / ",C300)</f>
        <v>2.33 / 0</v>
      </c>
      <c r="U300" s="23"/>
      <c r="V300" s="23"/>
      <c r="X300" s="23">
        <f>(E300/F300)</f>
        <v>1.7167381974248928</v>
      </c>
      <c r="Y300" s="23"/>
      <c r="AE300" s="23">
        <f>LOG(X300,2)</f>
        <v>0.77967004512044447</v>
      </c>
      <c r="AF300" s="23"/>
    </row>
    <row r="301" spans="1:32">
      <c r="A301" t="s">
        <v>5088</v>
      </c>
      <c r="B301">
        <v>2.640043994658E-3</v>
      </c>
      <c r="C301">
        <v>20.67</v>
      </c>
      <c r="D301">
        <v>26.67</v>
      </c>
      <c r="E301">
        <v>15</v>
      </c>
      <c r="F301">
        <v>29.33</v>
      </c>
      <c r="G301" t="s">
        <v>5090</v>
      </c>
      <c r="H301" t="s">
        <v>5091</v>
      </c>
      <c r="I301" t="s">
        <v>5092</v>
      </c>
      <c r="J301" t="s">
        <v>5093</v>
      </c>
      <c r="K301" t="s">
        <v>5094</v>
      </c>
      <c r="L301" t="s">
        <v>5095</v>
      </c>
      <c r="M301" t="s">
        <v>5096</v>
      </c>
      <c r="N301" t="s">
        <v>11444</v>
      </c>
      <c r="O301" s="28">
        <f t="shared" si="19"/>
        <v>2.5783888358278957</v>
      </c>
      <c r="R301" s="23"/>
      <c r="S301" s="23"/>
      <c r="U301" s="23"/>
      <c r="V301" s="23"/>
      <c r="X301" s="23"/>
      <c r="Y301" s="23">
        <f>(F301/E301)</f>
        <v>1.9553333333333331</v>
      </c>
      <c r="AE301" s="23"/>
      <c r="AF301" s="23">
        <f>-LOG(Y301,2)</f>
        <v>-0.96741457037371226</v>
      </c>
    </row>
    <row r="302" spans="1:32">
      <c r="A302" t="s">
        <v>7356</v>
      </c>
      <c r="B302">
        <v>2.6406812278499999E-3</v>
      </c>
      <c r="C302">
        <v>0.33</v>
      </c>
      <c r="D302">
        <v>0.67</v>
      </c>
      <c r="E302">
        <v>4.33</v>
      </c>
      <c r="F302">
        <v>2.67</v>
      </c>
      <c r="G302" t="s">
        <v>7358</v>
      </c>
      <c r="H302" t="s">
        <v>7359</v>
      </c>
      <c r="I302" t="s">
        <v>7360</v>
      </c>
      <c r="J302" t="s">
        <v>7361</v>
      </c>
      <c r="K302" t="s">
        <v>7362</v>
      </c>
      <c r="L302" t="s">
        <v>7363</v>
      </c>
      <c r="N302" t="s">
        <v>11444</v>
      </c>
      <c r="O302" s="28">
        <f t="shared" si="19"/>
        <v>2.578284021868201</v>
      </c>
      <c r="R302" s="23"/>
      <c r="S302" s="23">
        <f>(F302/C302)</f>
        <v>8.0909090909090899</v>
      </c>
      <c r="U302" s="23"/>
      <c r="V302" s="23">
        <f>(F302/D302)</f>
        <v>3.9850746268656714</v>
      </c>
      <c r="X302" s="23">
        <f>(E302/F302)</f>
        <v>1.6217228464419475</v>
      </c>
      <c r="Y302" s="23"/>
      <c r="AA302" s="23"/>
      <c r="AB302" s="23">
        <f>-LOG(S302,2)</f>
        <v>-3.0163018123291003</v>
      </c>
      <c r="AC302" s="23"/>
      <c r="AD302" s="23">
        <f>-LOG(V302,2)</f>
        <v>-1.9946067412297817</v>
      </c>
      <c r="AE302" s="23">
        <f>LOG(X302,2)</f>
        <v>0.697527283039171</v>
      </c>
      <c r="AF302" s="23"/>
    </row>
    <row r="303" spans="1:32">
      <c r="A303" t="s">
        <v>4076</v>
      </c>
      <c r="B303">
        <v>2.6406812278499999E-3</v>
      </c>
      <c r="C303">
        <v>13.67</v>
      </c>
      <c r="D303">
        <v>23.33</v>
      </c>
      <c r="E303">
        <v>28.67</v>
      </c>
      <c r="F303">
        <v>21.67</v>
      </c>
      <c r="G303" t="s">
        <v>4078</v>
      </c>
      <c r="H303" t="s">
        <v>4079</v>
      </c>
      <c r="I303" t="s">
        <v>4080</v>
      </c>
      <c r="J303" t="s">
        <v>4081</v>
      </c>
      <c r="K303" t="s">
        <v>4082</v>
      </c>
      <c r="L303" t="s">
        <v>4083</v>
      </c>
      <c r="M303" t="s">
        <v>4084</v>
      </c>
      <c r="N303" t="s">
        <v>11444</v>
      </c>
      <c r="O303" s="28">
        <f t="shared" si="19"/>
        <v>2.578284021868201</v>
      </c>
      <c r="R303" s="23"/>
      <c r="S303" s="23">
        <f>(F303/C303)</f>
        <v>1.5852231163130945</v>
      </c>
      <c r="U303" s="23"/>
      <c r="V303" s="23"/>
      <c r="X303" s="23"/>
      <c r="Y303" s="23"/>
      <c r="AA303" s="23"/>
      <c r="AB303" s="23">
        <f>-LOG(S303,2)</f>
        <v>-0.66468591048761372</v>
      </c>
    </row>
    <row r="304" spans="1:32">
      <c r="A304" t="s">
        <v>9501</v>
      </c>
      <c r="B304">
        <v>2.6625133937640002E-3</v>
      </c>
      <c r="C304">
        <v>25</v>
      </c>
      <c r="D304">
        <v>29.33</v>
      </c>
      <c r="E304">
        <v>37</v>
      </c>
      <c r="F304">
        <v>42.67</v>
      </c>
      <c r="G304" t="s">
        <v>9503</v>
      </c>
      <c r="H304" t="s">
        <v>9504</v>
      </c>
      <c r="I304" t="s">
        <v>9505</v>
      </c>
      <c r="J304" t="s">
        <v>9506</v>
      </c>
      <c r="K304" t="s">
        <v>9507</v>
      </c>
      <c r="L304" t="s">
        <v>9436</v>
      </c>
      <c r="N304" t="s">
        <v>11444</v>
      </c>
      <c r="O304" s="28">
        <f t="shared" si="19"/>
        <v>2.5747081988308897</v>
      </c>
      <c r="R304" s="23"/>
      <c r="S304" s="23">
        <f>(F304/C304)</f>
        <v>1.7068000000000001</v>
      </c>
      <c r="U304" s="23"/>
      <c r="V304" s="23"/>
      <c r="X304" s="23"/>
      <c r="Y304" s="23"/>
      <c r="AA304" s="23"/>
      <c r="AB304" s="23">
        <f>-LOG(S304,2)</f>
        <v>-0.77129401565166222</v>
      </c>
    </row>
    <row r="305" spans="1:32">
      <c r="A305" t="s">
        <v>9528</v>
      </c>
      <c r="B305">
        <v>2.699826556654E-3</v>
      </c>
      <c r="C305">
        <v>0</v>
      </c>
      <c r="D305">
        <v>0</v>
      </c>
      <c r="E305">
        <v>2</v>
      </c>
      <c r="F305">
        <v>0</v>
      </c>
      <c r="G305" t="s">
        <v>9530</v>
      </c>
      <c r="H305" t="s">
        <v>9531</v>
      </c>
      <c r="I305" t="s">
        <v>9532</v>
      </c>
      <c r="J305" t="s">
        <v>9533</v>
      </c>
      <c r="K305" t="s">
        <v>9534</v>
      </c>
      <c r="L305" t="s">
        <v>9535</v>
      </c>
      <c r="N305" t="s">
        <v>11444</v>
      </c>
      <c r="O305" s="28">
        <f t="shared" si="19"/>
        <v>2.5686641350660437</v>
      </c>
      <c r="R305" s="23"/>
      <c r="S305" s="23"/>
      <c r="U305" s="23"/>
      <c r="V305" s="23"/>
      <c r="W305" t="s">
        <v>1330</v>
      </c>
      <c r="X305" s="23" t="str">
        <f>CONCATENATE(E305," / ",F305)</f>
        <v>2 / 0</v>
      </c>
      <c r="Y305" s="23"/>
    </row>
    <row r="306" spans="1:32">
      <c r="A306" t="s">
        <v>9516</v>
      </c>
      <c r="B306">
        <v>2.699826556654E-3</v>
      </c>
      <c r="C306">
        <v>0</v>
      </c>
      <c r="D306">
        <v>0</v>
      </c>
      <c r="E306">
        <v>2</v>
      </c>
      <c r="F306">
        <v>0</v>
      </c>
      <c r="G306" t="s">
        <v>9518</v>
      </c>
      <c r="H306" t="s">
        <v>9519</v>
      </c>
      <c r="I306" t="s">
        <v>9520</v>
      </c>
      <c r="J306" t="s">
        <v>9521</v>
      </c>
      <c r="K306" t="s">
        <v>9522</v>
      </c>
      <c r="L306" t="s">
        <v>9523</v>
      </c>
      <c r="N306" t="s">
        <v>11444</v>
      </c>
      <c r="O306" s="28">
        <f t="shared" si="19"/>
        <v>2.5686641350660437</v>
      </c>
      <c r="R306" s="23"/>
      <c r="S306" s="23"/>
      <c r="U306" s="23"/>
      <c r="V306" s="23"/>
      <c r="W306" t="s">
        <v>1330</v>
      </c>
      <c r="X306" s="23" t="str">
        <f>CONCATENATE(E306," / ",F306)</f>
        <v>2 / 0</v>
      </c>
      <c r="Y306" s="23"/>
    </row>
    <row r="307" spans="1:32">
      <c r="A307" t="s">
        <v>9508</v>
      </c>
      <c r="B307">
        <v>2.699826556654E-3</v>
      </c>
      <c r="C307">
        <v>0</v>
      </c>
      <c r="D307">
        <v>0</v>
      </c>
      <c r="E307">
        <v>2</v>
      </c>
      <c r="F307">
        <v>0</v>
      </c>
      <c r="G307" t="s">
        <v>9510</v>
      </c>
      <c r="H307" t="s">
        <v>9511</v>
      </c>
      <c r="I307" t="s">
        <v>9512</v>
      </c>
      <c r="J307" t="s">
        <v>9513</v>
      </c>
      <c r="K307" t="s">
        <v>9514</v>
      </c>
      <c r="L307" t="s">
        <v>9515</v>
      </c>
      <c r="N307" t="s">
        <v>11444</v>
      </c>
      <c r="O307" s="28">
        <f t="shared" si="19"/>
        <v>2.5686641350660437</v>
      </c>
      <c r="R307" s="23"/>
      <c r="S307" s="23"/>
      <c r="U307" s="23"/>
      <c r="V307" s="23"/>
      <c r="W307" t="s">
        <v>1330</v>
      </c>
      <c r="X307" s="23" t="str">
        <f>CONCATENATE(E307," / ",F307)</f>
        <v>2 / 0</v>
      </c>
      <c r="Y307" s="23"/>
    </row>
    <row r="308" spans="1:32">
      <c r="A308" t="s">
        <v>7564</v>
      </c>
      <c r="B308">
        <v>2.699826556654E-3</v>
      </c>
      <c r="C308">
        <v>0</v>
      </c>
      <c r="D308">
        <v>0</v>
      </c>
      <c r="E308">
        <v>2</v>
      </c>
      <c r="F308">
        <v>0</v>
      </c>
      <c r="G308" t="s">
        <v>7566</v>
      </c>
      <c r="H308" t="s">
        <v>7567</v>
      </c>
      <c r="I308" t="s">
        <v>7568</v>
      </c>
      <c r="J308" t="s">
        <v>7569</v>
      </c>
      <c r="K308" t="s">
        <v>7570</v>
      </c>
      <c r="L308" t="s">
        <v>7571</v>
      </c>
      <c r="N308" t="s">
        <v>11444</v>
      </c>
      <c r="O308" s="28">
        <f t="shared" si="19"/>
        <v>2.5686641350660437</v>
      </c>
      <c r="R308" s="23"/>
      <c r="S308" s="23"/>
      <c r="U308" s="23"/>
      <c r="V308" s="23"/>
      <c r="W308" t="s">
        <v>1330</v>
      </c>
      <c r="X308" s="23" t="str">
        <f>CONCATENATE(E308," / ",F308)</f>
        <v>2 / 0</v>
      </c>
      <c r="Y308" s="23"/>
    </row>
    <row r="309" spans="1:32">
      <c r="A309" t="s">
        <v>9524</v>
      </c>
      <c r="B309">
        <v>2.699826556654E-3</v>
      </c>
      <c r="C309">
        <v>0</v>
      </c>
      <c r="D309">
        <v>0</v>
      </c>
      <c r="E309">
        <v>0</v>
      </c>
      <c r="F309">
        <v>2</v>
      </c>
      <c r="G309" t="s">
        <v>9526</v>
      </c>
      <c r="H309" t="s">
        <v>9527</v>
      </c>
      <c r="L309" t="s">
        <v>391</v>
      </c>
      <c r="N309" t="s">
        <v>11444</v>
      </c>
      <c r="O309" s="28">
        <f t="shared" si="19"/>
        <v>2.5686641350660437</v>
      </c>
      <c r="Q309" t="s">
        <v>1330</v>
      </c>
      <c r="R309" s="23"/>
      <c r="S309" s="23" t="str">
        <f>CONCATENATE(F309," / ",C309)</f>
        <v>2 / 0</v>
      </c>
      <c r="T309" t="s">
        <v>1330</v>
      </c>
      <c r="U309" s="23"/>
      <c r="V309" s="23" t="str">
        <f>CONCATENATE(F309," / ",D309)</f>
        <v>2 / 0</v>
      </c>
      <c r="W309" t="s">
        <v>1330</v>
      </c>
      <c r="X309" s="23"/>
      <c r="Y309" s="23" t="str">
        <f>CONCATENATE(F309," / ",E309)</f>
        <v>2 / 0</v>
      </c>
    </row>
    <row r="310" spans="1:32">
      <c r="A310" t="s">
        <v>6493</v>
      </c>
      <c r="B310">
        <v>2.699826556654E-3</v>
      </c>
      <c r="C310">
        <v>0</v>
      </c>
      <c r="D310">
        <v>2</v>
      </c>
      <c r="E310">
        <v>0</v>
      </c>
      <c r="F310">
        <v>0</v>
      </c>
      <c r="G310" t="s">
        <v>6495</v>
      </c>
      <c r="H310" t="s">
        <v>6496</v>
      </c>
      <c r="I310" t="s">
        <v>6497</v>
      </c>
      <c r="J310" t="s">
        <v>6498</v>
      </c>
      <c r="K310" t="s">
        <v>6499</v>
      </c>
      <c r="L310" t="s">
        <v>6500</v>
      </c>
      <c r="N310" t="s">
        <v>11444</v>
      </c>
      <c r="O310" s="28">
        <f t="shared" si="19"/>
        <v>2.5686641350660437</v>
      </c>
      <c r="R310" s="23"/>
      <c r="S310" s="23"/>
      <c r="T310" t="s">
        <v>1330</v>
      </c>
      <c r="U310" s="23" t="str">
        <f>CONCATENATE(D310," / ",F310)</f>
        <v>2 / 0</v>
      </c>
      <c r="V310" s="23"/>
      <c r="X310" s="23"/>
      <c r="Y310" s="23"/>
    </row>
    <row r="311" spans="1:32">
      <c r="A311" t="s">
        <v>5834</v>
      </c>
      <c r="B311">
        <v>2.699826556654E-3</v>
      </c>
      <c r="C311">
        <v>7</v>
      </c>
      <c r="D311">
        <v>18.329999999999998</v>
      </c>
      <c r="E311">
        <v>11</v>
      </c>
      <c r="F311">
        <v>10.67</v>
      </c>
      <c r="G311" t="s">
        <v>5836</v>
      </c>
      <c r="H311" t="s">
        <v>5837</v>
      </c>
      <c r="I311" t="s">
        <v>5838</v>
      </c>
      <c r="J311" t="s">
        <v>5839</v>
      </c>
      <c r="K311" t="s">
        <v>5840</v>
      </c>
      <c r="L311" t="s">
        <v>5841</v>
      </c>
      <c r="N311" t="s">
        <v>11444</v>
      </c>
      <c r="O311" s="28">
        <f t="shared" si="19"/>
        <v>2.5686641350660437</v>
      </c>
      <c r="R311" s="23"/>
      <c r="S311" s="23">
        <f>(F311/C311)</f>
        <v>1.5242857142857142</v>
      </c>
      <c r="U311" s="23">
        <f>(D311/F311)</f>
        <v>1.7179006560449859</v>
      </c>
      <c r="V311" s="23"/>
      <c r="X311" s="23"/>
      <c r="Y311" s="23"/>
      <c r="AA311" s="23"/>
      <c r="AB311" s="23">
        <f>-LOG(S311,2)</f>
        <v>-0.60813334899209615</v>
      </c>
      <c r="AC311" s="23">
        <f>LOG(U311,2)</f>
        <v>0.78064660971546074</v>
      </c>
      <c r="AD311" s="23"/>
    </row>
    <row r="312" spans="1:32">
      <c r="A312" t="s">
        <v>4274</v>
      </c>
      <c r="B312">
        <v>2.7745167721440001E-3</v>
      </c>
      <c r="C312">
        <v>7</v>
      </c>
      <c r="D312">
        <v>15.67</v>
      </c>
      <c r="E312">
        <v>18</v>
      </c>
      <c r="F312">
        <v>14.33</v>
      </c>
      <c r="G312" t="s">
        <v>4276</v>
      </c>
      <c r="H312" t="s">
        <v>4277</v>
      </c>
      <c r="I312" t="s">
        <v>4278</v>
      </c>
      <c r="J312" t="s">
        <v>4279</v>
      </c>
      <c r="K312" t="s">
        <v>4280</v>
      </c>
      <c r="L312" t="s">
        <v>4281</v>
      </c>
      <c r="N312" t="s">
        <v>11444</v>
      </c>
      <c r="O312" s="28">
        <f t="shared" si="19"/>
        <v>2.5568126455019788</v>
      </c>
      <c r="R312" s="23"/>
      <c r="S312" s="23">
        <f>(F312/C312)</f>
        <v>2.0471428571428572</v>
      </c>
      <c r="U312" s="23"/>
      <c r="V312" s="23"/>
      <c r="X312" s="23"/>
      <c r="Y312" s="23"/>
      <c r="AA312" s="23"/>
      <c r="AB312" s="23">
        <f>-LOG(S312,2)</f>
        <v>-1.033611782429817</v>
      </c>
    </row>
    <row r="313" spans="1:32">
      <c r="A313" t="s">
        <v>2507</v>
      </c>
      <c r="B313">
        <v>2.8344136300500001E-3</v>
      </c>
      <c r="C313">
        <v>1.33</v>
      </c>
      <c r="D313">
        <v>2</v>
      </c>
      <c r="E313">
        <v>4.67</v>
      </c>
      <c r="F313">
        <v>7</v>
      </c>
      <c r="G313" t="s">
        <v>2509</v>
      </c>
      <c r="H313" t="s">
        <v>2510</v>
      </c>
      <c r="I313" t="s">
        <v>2511</v>
      </c>
      <c r="J313" t="s">
        <v>2512</v>
      </c>
      <c r="K313" t="s">
        <v>2513</v>
      </c>
      <c r="L313" t="s">
        <v>2514</v>
      </c>
      <c r="N313" t="s">
        <v>11444</v>
      </c>
      <c r="O313" s="28">
        <f t="shared" si="19"/>
        <v>2.547536772246545</v>
      </c>
      <c r="R313" s="23"/>
      <c r="S313" s="23">
        <f>(F313/C313)</f>
        <v>5.2631578947368416</v>
      </c>
      <c r="U313" s="23"/>
      <c r="V313" s="23">
        <f>(F313/D313)</f>
        <v>3.5</v>
      </c>
      <c r="X313" s="23"/>
      <c r="Y313" s="23">
        <f>(F313/E313)</f>
        <v>1.4989293361884368</v>
      </c>
      <c r="AA313" s="23"/>
      <c r="AB313" s="23">
        <f>-LOG(S313,2)</f>
        <v>-2.3959286763311392</v>
      </c>
      <c r="AC313" s="23"/>
      <c r="AD313" s="23">
        <f>-LOG(V313,2)</f>
        <v>-1.8073549220576042</v>
      </c>
      <c r="AE313" s="23"/>
      <c r="AF313" s="23">
        <f>-LOG(Y313,2)</f>
        <v>-0.58393237212266691</v>
      </c>
    </row>
    <row r="314" spans="1:32">
      <c r="A314" t="s">
        <v>3950</v>
      </c>
      <c r="B314">
        <v>2.8481233867680002E-3</v>
      </c>
      <c r="C314">
        <v>0.67</v>
      </c>
      <c r="D314">
        <v>1.33</v>
      </c>
      <c r="E314">
        <v>2.67</v>
      </c>
      <c r="F314">
        <v>5.67</v>
      </c>
      <c r="G314" t="s">
        <v>3952</v>
      </c>
      <c r="H314" t="s">
        <v>3953</v>
      </c>
      <c r="I314" t="s">
        <v>3954</v>
      </c>
      <c r="J314" t="s">
        <v>3955</v>
      </c>
      <c r="K314" t="s">
        <v>3956</v>
      </c>
      <c r="L314" t="s">
        <v>3957</v>
      </c>
      <c r="N314" t="s">
        <v>11444</v>
      </c>
      <c r="O314" s="28">
        <f t="shared" si="19"/>
        <v>2.5454412000661741</v>
      </c>
      <c r="R314" s="23"/>
      <c r="S314" s="23">
        <f>(F314/C314)</f>
        <v>8.4626865671641784</v>
      </c>
      <c r="U314" s="23"/>
      <c r="V314" s="23">
        <f>(F314/D314)</f>
        <v>4.2631578947368416</v>
      </c>
      <c r="X314" s="23"/>
      <c r="Y314" s="23">
        <f>(F314/E314)</f>
        <v>2.1235955056179776</v>
      </c>
      <c r="AA314" s="23"/>
      <c r="AB314" s="23">
        <f>-LOG(S314,2)</f>
        <v>-3.0811157344844564</v>
      </c>
      <c r="AC314" s="23"/>
      <c r="AD314" s="23">
        <f>-LOG(V314,2)</f>
        <v>-2.0919224894410391</v>
      </c>
      <c r="AE314" s="23"/>
      <c r="AF314" s="23">
        <f>-LOG(Y314,2)</f>
        <v>-1.086508993254675</v>
      </c>
    </row>
    <row r="315" spans="1:32">
      <c r="A315" t="s">
        <v>3615</v>
      </c>
      <c r="B315">
        <v>2.8915127854809998E-3</v>
      </c>
      <c r="C315">
        <v>0</v>
      </c>
      <c r="D315">
        <v>1</v>
      </c>
      <c r="E315">
        <v>3.67</v>
      </c>
      <c r="F315">
        <v>2</v>
      </c>
      <c r="G315" t="s">
        <v>3617</v>
      </c>
      <c r="H315" t="s">
        <v>3618</v>
      </c>
      <c r="I315" t="s">
        <v>3619</v>
      </c>
      <c r="J315" t="s">
        <v>3620</v>
      </c>
      <c r="K315" t="s">
        <v>3621</v>
      </c>
      <c r="L315" t="s">
        <v>3622</v>
      </c>
      <c r="N315" t="s">
        <v>11444</v>
      </c>
      <c r="O315" s="28">
        <f t="shared" si="19"/>
        <v>2.5388748830243775</v>
      </c>
      <c r="Q315" t="s">
        <v>1330</v>
      </c>
      <c r="R315" s="23"/>
      <c r="S315" s="23" t="str">
        <f>CONCATENATE(F315," / ",C315)</f>
        <v>2 / 0</v>
      </c>
      <c r="U315" s="23"/>
      <c r="V315" s="23">
        <f>(F315/D315)</f>
        <v>2</v>
      </c>
      <c r="X315" s="23">
        <f>(E315/F315)</f>
        <v>1.835</v>
      </c>
      <c r="Y315" s="23"/>
      <c r="AC315" s="23"/>
      <c r="AD315" s="23">
        <f>-LOG(V315,2)</f>
        <v>-1</v>
      </c>
      <c r="AE315" s="23">
        <f>LOG(X315,2)</f>
        <v>0.8757800630684881</v>
      </c>
      <c r="AF315" s="23"/>
    </row>
    <row r="316" spans="1:32">
      <c r="A316" t="s">
        <v>4844</v>
      </c>
      <c r="B316">
        <v>2.9320088618609999E-3</v>
      </c>
      <c r="C316">
        <v>0.33</v>
      </c>
      <c r="D316">
        <v>4.33</v>
      </c>
      <c r="E316">
        <v>4.67</v>
      </c>
      <c r="F316">
        <v>4.33</v>
      </c>
      <c r="G316" t="s">
        <v>4846</v>
      </c>
      <c r="H316" t="s">
        <v>4847</v>
      </c>
      <c r="I316" t="s">
        <v>4848</v>
      </c>
      <c r="J316" t="s">
        <v>4849</v>
      </c>
      <c r="K316" t="s">
        <v>4850</v>
      </c>
      <c r="L316" t="s">
        <v>4851</v>
      </c>
      <c r="N316" t="s">
        <v>11444</v>
      </c>
      <c r="O316" s="28">
        <f t="shared" si="19"/>
        <v>2.532834721393967</v>
      </c>
      <c r="R316" s="23"/>
      <c r="S316" s="23">
        <f>(F316/C316)</f>
        <v>13.121212121212121</v>
      </c>
      <c r="U316" s="23"/>
      <c r="V316" s="23"/>
      <c r="X316" s="23"/>
      <c r="Y316" s="23"/>
      <c r="AA316" s="23"/>
      <c r="AB316" s="23">
        <f>-LOG(S316,2)</f>
        <v>-3.7138290953682715</v>
      </c>
    </row>
    <row r="317" spans="1:32">
      <c r="A317" t="s">
        <v>4578</v>
      </c>
      <c r="B317">
        <v>2.9902509827060002E-3</v>
      </c>
      <c r="C317">
        <v>3.33</v>
      </c>
      <c r="D317">
        <v>10.67</v>
      </c>
      <c r="E317">
        <v>11.33</v>
      </c>
      <c r="F317">
        <v>8.67</v>
      </c>
      <c r="G317" t="s">
        <v>4580</v>
      </c>
      <c r="H317" t="s">
        <v>4581</v>
      </c>
      <c r="I317" t="s">
        <v>4582</v>
      </c>
      <c r="J317" t="s">
        <v>4583</v>
      </c>
      <c r="K317" t="s">
        <v>4584</v>
      </c>
      <c r="L317" t="s">
        <v>4585</v>
      </c>
      <c r="N317" t="s">
        <v>11444</v>
      </c>
      <c r="O317" s="28">
        <f t="shared" si="19"/>
        <v>2.5242923582208081</v>
      </c>
      <c r="R317" s="23"/>
      <c r="S317" s="23">
        <f>(F317/C317)</f>
        <v>2.6036036036036037</v>
      </c>
      <c r="U317" s="23"/>
      <c r="V317" s="23"/>
      <c r="X317" s="23"/>
      <c r="Y317" s="23"/>
      <c r="AA317" s="23"/>
      <c r="AB317" s="23">
        <f>-LOG(S317,2)</f>
        <v>-1.3805098161505729</v>
      </c>
    </row>
    <row r="318" spans="1:32">
      <c r="A318" t="s">
        <v>4723</v>
      </c>
      <c r="B318">
        <v>2.9902509827060002E-3</v>
      </c>
      <c r="C318">
        <v>0.33</v>
      </c>
      <c r="D318">
        <v>3</v>
      </c>
      <c r="E318">
        <v>5</v>
      </c>
      <c r="F318">
        <v>4.33</v>
      </c>
      <c r="G318" t="s">
        <v>4725</v>
      </c>
      <c r="H318" t="s">
        <v>4726</v>
      </c>
      <c r="I318" t="s">
        <v>4727</v>
      </c>
      <c r="J318" t="s">
        <v>4728</v>
      </c>
      <c r="K318" t="s">
        <v>4729</v>
      </c>
      <c r="L318" t="s">
        <v>4730</v>
      </c>
      <c r="N318" t="s">
        <v>11444</v>
      </c>
      <c r="O318" s="28">
        <f t="shared" si="19"/>
        <v>2.5242923582208081</v>
      </c>
      <c r="R318" s="23"/>
      <c r="S318" s="23">
        <f>(F318/C318)</f>
        <v>13.121212121212121</v>
      </c>
      <c r="U318" s="23"/>
      <c r="V318" s="23"/>
      <c r="X318" s="23"/>
      <c r="Y318" s="23"/>
      <c r="AA318" s="23"/>
      <c r="AB318" s="23">
        <f>-LOG(S318,2)</f>
        <v>-3.7138290953682715</v>
      </c>
    </row>
    <row r="319" spans="1:32">
      <c r="A319" t="s">
        <v>6437</v>
      </c>
      <c r="B319">
        <v>3.0960360224120001E-3</v>
      </c>
      <c r="C319">
        <v>1</v>
      </c>
      <c r="D319">
        <v>3</v>
      </c>
      <c r="E319">
        <v>7</v>
      </c>
      <c r="F319">
        <v>4.67</v>
      </c>
      <c r="G319" t="s">
        <v>6439</v>
      </c>
      <c r="H319" t="s">
        <v>6440</v>
      </c>
      <c r="I319" t="s">
        <v>6441</v>
      </c>
      <c r="J319" t="s">
        <v>6442</v>
      </c>
      <c r="K319" t="s">
        <v>6443</v>
      </c>
      <c r="L319" t="s">
        <v>6444</v>
      </c>
      <c r="N319" t="s">
        <v>11444</v>
      </c>
      <c r="O319" s="28">
        <f t="shared" si="19"/>
        <v>2.5091939949388395</v>
      </c>
      <c r="R319" s="23"/>
      <c r="S319" s="23">
        <f>(F319/C319)</f>
        <v>4.67</v>
      </c>
      <c r="U319" s="23"/>
      <c r="V319" s="23">
        <f>(F319/D319)</f>
        <v>1.5566666666666666</v>
      </c>
      <c r="X319" s="23">
        <f>(E319/F319)</f>
        <v>1.4989293361884368</v>
      </c>
      <c r="Y319" s="23"/>
      <c r="AA319" s="23"/>
      <c r="AB319" s="23">
        <f>-LOG(S319,2)</f>
        <v>-2.2234225499349374</v>
      </c>
      <c r="AC319" s="23"/>
      <c r="AD319" s="23">
        <f>-LOG(V319,2)</f>
        <v>-0.63846004921378108</v>
      </c>
      <c r="AE319" s="23">
        <f>LOG(X319,2)</f>
        <v>0.58393237212266691</v>
      </c>
      <c r="AF319" s="23"/>
    </row>
    <row r="320" spans="1:32">
      <c r="A320" t="s">
        <v>5271</v>
      </c>
      <c r="B320">
        <v>3.101218339457E-3</v>
      </c>
      <c r="C320">
        <v>1</v>
      </c>
      <c r="D320">
        <v>0</v>
      </c>
      <c r="E320">
        <v>3.67</v>
      </c>
      <c r="F320">
        <v>1.33</v>
      </c>
      <c r="G320" t="s">
        <v>5273</v>
      </c>
      <c r="H320" t="s">
        <v>5274</v>
      </c>
      <c r="I320" t="s">
        <v>5275</v>
      </c>
      <c r="J320" t="s">
        <v>5276</v>
      </c>
      <c r="K320" t="s">
        <v>5277</v>
      </c>
      <c r="L320" t="s">
        <v>5278</v>
      </c>
      <c r="N320" t="s">
        <v>11444</v>
      </c>
      <c r="O320" s="28">
        <f t="shared" si="19"/>
        <v>2.5084676564381727</v>
      </c>
      <c r="R320" s="23"/>
      <c r="S320" s="23"/>
      <c r="T320" t="s">
        <v>1330</v>
      </c>
      <c r="U320" s="23"/>
      <c r="V320" s="23" t="str">
        <f>CONCATENATE(F320," / ",D320)</f>
        <v>1.33 / 0</v>
      </c>
      <c r="X320" s="23">
        <f>(E320/F320)</f>
        <v>2.7593984962406015</v>
      </c>
      <c r="Y320" s="23"/>
      <c r="AE320" s="23">
        <f>LOG(X320,2)</f>
        <v>1.4643538173420232</v>
      </c>
      <c r="AF320" s="23"/>
    </row>
    <row r="321" spans="1:32">
      <c r="A321" t="s">
        <v>3727</v>
      </c>
      <c r="B321">
        <v>3.101218339457E-3</v>
      </c>
      <c r="C321">
        <v>0</v>
      </c>
      <c r="D321">
        <v>1.33</v>
      </c>
      <c r="E321">
        <v>1</v>
      </c>
      <c r="F321">
        <v>3.67</v>
      </c>
      <c r="G321" t="s">
        <v>3729</v>
      </c>
      <c r="H321" t="s">
        <v>3730</v>
      </c>
      <c r="I321" t="s">
        <v>3731</v>
      </c>
      <c r="J321" t="s">
        <v>3732</v>
      </c>
      <c r="K321" t="s">
        <v>3733</v>
      </c>
      <c r="L321" t="s">
        <v>3734</v>
      </c>
      <c r="N321" t="s">
        <v>11444</v>
      </c>
      <c r="O321" s="28">
        <f t="shared" si="19"/>
        <v>2.5084676564381727</v>
      </c>
      <c r="Q321" t="s">
        <v>1330</v>
      </c>
      <c r="R321" s="23"/>
      <c r="S321" s="23" t="str">
        <f>CONCATENATE(F321," / ",C321)</f>
        <v>3.67 / 0</v>
      </c>
      <c r="U321" s="23"/>
      <c r="V321" s="23">
        <f>(F321/D321)</f>
        <v>2.7593984962406015</v>
      </c>
      <c r="X321" s="23"/>
      <c r="Y321" s="23">
        <f>(F321/E321)</f>
        <v>3.67</v>
      </c>
      <c r="AC321" s="23"/>
      <c r="AD321" s="23">
        <f>-LOG(V321,2)</f>
        <v>-1.4643538173420232</v>
      </c>
      <c r="AE321" s="23"/>
      <c r="AF321" s="23">
        <f>-LOG(Y321,2)</f>
        <v>-1.875780063068488</v>
      </c>
    </row>
    <row r="322" spans="1:32">
      <c r="A322" t="s">
        <v>7604</v>
      </c>
      <c r="B322">
        <v>3.164638890887E-3</v>
      </c>
      <c r="C322">
        <v>0.33</v>
      </c>
      <c r="D322">
        <v>0.67</v>
      </c>
      <c r="E322">
        <v>4.33</v>
      </c>
      <c r="F322">
        <v>2.33</v>
      </c>
      <c r="G322" t="s">
        <v>7606</v>
      </c>
      <c r="H322" t="s">
        <v>7607</v>
      </c>
      <c r="I322" t="s">
        <v>7608</v>
      </c>
      <c r="J322" t="s">
        <v>7609</v>
      </c>
      <c r="K322" t="s">
        <v>7610</v>
      </c>
      <c r="L322" t="s">
        <v>7611</v>
      </c>
      <c r="N322" t="s">
        <v>11444</v>
      </c>
      <c r="O322" s="28">
        <f t="shared" si="19"/>
        <v>2.4996758390881459</v>
      </c>
      <c r="R322" s="23"/>
      <c r="S322" s="23">
        <f>(F322/C322)</f>
        <v>7.0606060606060606</v>
      </c>
      <c r="U322" s="23"/>
      <c r="V322" s="23">
        <f>(F322/D322)</f>
        <v>3.4776119402985075</v>
      </c>
      <c r="X322" s="23">
        <f>(E322/F322)</f>
        <v>1.8583690987124464</v>
      </c>
      <c r="Y322" s="23"/>
      <c r="AA322" s="23"/>
      <c r="AB322" s="23">
        <f>-LOG(S322,2)</f>
        <v>-2.8197920252958268</v>
      </c>
      <c r="AC322" s="23"/>
      <c r="AD322" s="23">
        <f>-LOG(V322,2)</f>
        <v>-1.7980969541965077</v>
      </c>
      <c r="AE322" s="23">
        <f>LOG(X322,2)</f>
        <v>0.89403707007244471</v>
      </c>
      <c r="AF322" s="23"/>
    </row>
    <row r="323" spans="1:32">
      <c r="A323" t="s">
        <v>9536</v>
      </c>
      <c r="B323">
        <v>3.1725856238009999E-3</v>
      </c>
      <c r="C323">
        <v>0</v>
      </c>
      <c r="D323">
        <v>1.67</v>
      </c>
      <c r="E323">
        <v>3.67</v>
      </c>
      <c r="F323">
        <v>1</v>
      </c>
      <c r="G323" t="s">
        <v>9538</v>
      </c>
      <c r="H323" t="s">
        <v>9539</v>
      </c>
      <c r="I323" t="s">
        <v>9540</v>
      </c>
      <c r="J323" t="s">
        <v>9541</v>
      </c>
      <c r="K323" t="s">
        <v>9542</v>
      </c>
      <c r="L323" t="s">
        <v>9543</v>
      </c>
      <c r="N323" t="s">
        <v>11444</v>
      </c>
      <c r="O323" s="28">
        <f t="shared" si="19"/>
        <v>2.4985866480535917</v>
      </c>
      <c r="Q323" t="s">
        <v>1330</v>
      </c>
      <c r="R323" s="23"/>
      <c r="S323" s="23" t="str">
        <f>CONCATENATE(F323," / ",C323)</f>
        <v>1 / 0</v>
      </c>
      <c r="U323" s="23">
        <f>(D323/F323)</f>
        <v>1.67</v>
      </c>
      <c r="V323" s="23"/>
      <c r="X323" s="23">
        <f>(E323/F323)</f>
        <v>3.67</v>
      </c>
      <c r="Y323" s="23"/>
      <c r="AC323" s="23">
        <f>LOG(U323,2)</f>
        <v>0.73984810269932755</v>
      </c>
      <c r="AD323" s="23"/>
      <c r="AE323" s="23">
        <f>LOG(X323,2)</f>
        <v>1.875780063068488</v>
      </c>
      <c r="AF323" s="23"/>
    </row>
    <row r="324" spans="1:32">
      <c r="A324" t="s">
        <v>7461</v>
      </c>
      <c r="B324">
        <v>3.1886234226369999E-3</v>
      </c>
      <c r="C324">
        <v>11.67</v>
      </c>
      <c r="D324">
        <v>15.33</v>
      </c>
      <c r="E324">
        <v>24.33</v>
      </c>
      <c r="F324">
        <v>13.67</v>
      </c>
      <c r="G324" t="s">
        <v>7463</v>
      </c>
      <c r="H324" t="s">
        <v>7464</v>
      </c>
      <c r="I324" t="s">
        <v>7465</v>
      </c>
      <c r="J324" t="s">
        <v>7466</v>
      </c>
      <c r="K324" t="s">
        <v>7467</v>
      </c>
      <c r="L324" t="s">
        <v>7468</v>
      </c>
      <c r="N324" t="s">
        <v>11444</v>
      </c>
      <c r="O324" s="28">
        <f t="shared" ref="O324:O387" si="22">(-1)*LOG10(B324)</f>
        <v>2.4963967680344834</v>
      </c>
      <c r="R324" s="23"/>
      <c r="S324" s="23"/>
      <c r="U324" s="23"/>
      <c r="V324" s="23"/>
      <c r="X324" s="23">
        <f>(E324/F324)</f>
        <v>1.7798098024871982</v>
      </c>
      <c r="Y324" s="23"/>
      <c r="AE324" s="23">
        <f>LOG(X324,2)</f>
        <v>0.83172307733236905</v>
      </c>
      <c r="AF324" s="23"/>
    </row>
    <row r="325" spans="1:32">
      <c r="A325" t="s">
        <v>5786</v>
      </c>
      <c r="B325">
        <v>3.2348687085950001E-3</v>
      </c>
      <c r="C325">
        <v>0</v>
      </c>
      <c r="D325">
        <v>2</v>
      </c>
      <c r="E325">
        <v>3.33</v>
      </c>
      <c r="F325">
        <v>0.67</v>
      </c>
      <c r="G325" t="s">
        <v>5788</v>
      </c>
      <c r="H325" t="s">
        <v>5789</v>
      </c>
      <c r="I325" t="s">
        <v>5790</v>
      </c>
      <c r="J325" t="s">
        <v>5791</v>
      </c>
      <c r="K325" t="s">
        <v>5792</v>
      </c>
      <c r="L325" t="s">
        <v>5793</v>
      </c>
      <c r="N325" t="s">
        <v>11444</v>
      </c>
      <c r="O325" s="28">
        <f t="shared" si="22"/>
        <v>2.4901433410508589</v>
      </c>
      <c r="Q325" t="s">
        <v>1330</v>
      </c>
      <c r="R325" s="23"/>
      <c r="S325" s="23" t="str">
        <f>CONCATENATE(F325," / ",C325)</f>
        <v>0.67 / 0</v>
      </c>
      <c r="U325" s="23">
        <f>(D325/F325)</f>
        <v>2.9850746268656714</v>
      </c>
      <c r="V325" s="23"/>
      <c r="X325" s="23">
        <f>(E325/F325)</f>
        <v>4.9701492537313428</v>
      </c>
      <c r="Y325" s="23"/>
      <c r="AC325" s="23">
        <f>LOG(U325,2)</f>
        <v>1.5777669993169523</v>
      </c>
      <c r="AD325" s="23"/>
      <c r="AE325" s="23">
        <f>LOG(X325,2)</f>
        <v>2.3132891766134898</v>
      </c>
      <c r="AF325" s="23"/>
    </row>
    <row r="326" spans="1:32">
      <c r="A326" t="s">
        <v>9544</v>
      </c>
      <c r="B326">
        <v>3.2671295131380001E-3</v>
      </c>
      <c r="C326">
        <v>0</v>
      </c>
      <c r="D326">
        <v>0.33</v>
      </c>
      <c r="E326">
        <v>2.33</v>
      </c>
      <c r="F326">
        <v>0</v>
      </c>
      <c r="G326" t="s">
        <v>9546</v>
      </c>
      <c r="H326" t="s">
        <v>9547</v>
      </c>
      <c r="I326" t="s">
        <v>9548</v>
      </c>
      <c r="J326" t="s">
        <v>9549</v>
      </c>
      <c r="K326" t="s">
        <v>9550</v>
      </c>
      <c r="L326" t="s">
        <v>9551</v>
      </c>
      <c r="N326" t="s">
        <v>11444</v>
      </c>
      <c r="O326" s="28">
        <f t="shared" si="22"/>
        <v>2.4858336492018491</v>
      </c>
      <c r="R326" s="23"/>
      <c r="S326" s="23"/>
      <c r="T326" t="s">
        <v>1330</v>
      </c>
      <c r="U326" s="23" t="str">
        <f>CONCATENATE(D326," / ",F326)</f>
        <v>0.33 / 0</v>
      </c>
      <c r="V326" s="23"/>
      <c r="W326" t="s">
        <v>1330</v>
      </c>
      <c r="X326" s="23" t="str">
        <f>CONCATENATE(E326," / ",F326)</f>
        <v>2.33 / 0</v>
      </c>
      <c r="Y326" s="23"/>
    </row>
    <row r="327" spans="1:32">
      <c r="A327" t="s">
        <v>1542</v>
      </c>
      <c r="B327">
        <v>3.2848217679499999E-3</v>
      </c>
      <c r="C327">
        <v>5.67</v>
      </c>
      <c r="D327">
        <v>12.67</v>
      </c>
      <c r="E327">
        <v>5</v>
      </c>
      <c r="F327">
        <v>11.33</v>
      </c>
      <c r="G327" t="s">
        <v>1544</v>
      </c>
      <c r="H327" t="s">
        <v>1545</v>
      </c>
      <c r="I327" t="s">
        <v>1546</v>
      </c>
      <c r="J327" t="s">
        <v>1547</v>
      </c>
      <c r="K327" t="s">
        <v>1548</v>
      </c>
      <c r="L327" t="s">
        <v>1549</v>
      </c>
      <c r="N327" t="s">
        <v>11444</v>
      </c>
      <c r="O327" s="28">
        <f t="shared" si="22"/>
        <v>2.4834881899689645</v>
      </c>
      <c r="R327" s="23"/>
      <c r="S327" s="23">
        <f>(F327/C327)</f>
        <v>1.998236331569665</v>
      </c>
      <c r="U327" s="23"/>
      <c r="V327" s="23"/>
      <c r="X327" s="23"/>
      <c r="Y327" s="23">
        <f>(F327/E327)</f>
        <v>2.266</v>
      </c>
      <c r="AA327" s="23"/>
      <c r="AB327" s="23">
        <f>-LOG(S327,2)</f>
        <v>-0.99872722087828691</v>
      </c>
      <c r="AE327" s="23"/>
      <c r="AF327" s="23">
        <f>-LOG(Y327,2)</f>
        <v>-1.1801478611584286</v>
      </c>
    </row>
    <row r="328" spans="1:32">
      <c r="A328" t="s">
        <v>5778</v>
      </c>
      <c r="B328">
        <v>3.3582810139059999E-3</v>
      </c>
      <c r="C328">
        <v>4</v>
      </c>
      <c r="D328">
        <v>5.67</v>
      </c>
      <c r="E328">
        <v>11.67</v>
      </c>
      <c r="F328">
        <v>4.33</v>
      </c>
      <c r="G328" t="s">
        <v>5780</v>
      </c>
      <c r="H328" t="s">
        <v>5781</v>
      </c>
      <c r="I328" t="s">
        <v>5782</v>
      </c>
      <c r="J328" t="s">
        <v>5783</v>
      </c>
      <c r="K328" t="s">
        <v>5784</v>
      </c>
      <c r="L328" t="s">
        <v>5785</v>
      </c>
      <c r="N328" t="s">
        <v>11444</v>
      </c>
      <c r="O328" s="28">
        <f t="shared" si="22"/>
        <v>2.473882965826788</v>
      </c>
      <c r="R328" s="23"/>
      <c r="S328" s="23"/>
      <c r="U328" s="23"/>
      <c r="V328" s="23"/>
      <c r="X328" s="23">
        <f>(E328/F328)</f>
        <v>2.695150115473441</v>
      </c>
      <c r="Y328" s="23"/>
      <c r="AE328" s="23">
        <f>LOG(X328,2)</f>
        <v>1.4303656309806232</v>
      </c>
      <c r="AF328" s="23"/>
    </row>
    <row r="329" spans="1:32">
      <c r="A329" t="s">
        <v>9552</v>
      </c>
      <c r="B329">
        <v>3.3582810139059999E-3</v>
      </c>
      <c r="C329">
        <v>0</v>
      </c>
      <c r="D329">
        <v>1.33</v>
      </c>
      <c r="E329">
        <v>2.33</v>
      </c>
      <c r="F329">
        <v>3.67</v>
      </c>
      <c r="G329" t="s">
        <v>9554</v>
      </c>
      <c r="H329" t="s">
        <v>9555</v>
      </c>
      <c r="I329" t="s">
        <v>9556</v>
      </c>
      <c r="J329" t="s">
        <v>9557</v>
      </c>
      <c r="K329" t="s">
        <v>9558</v>
      </c>
      <c r="L329" t="s">
        <v>9559</v>
      </c>
      <c r="N329" t="s">
        <v>11444</v>
      </c>
      <c r="O329" s="28">
        <f t="shared" si="22"/>
        <v>2.473882965826788</v>
      </c>
      <c r="Q329" t="s">
        <v>1330</v>
      </c>
      <c r="R329" s="23"/>
      <c r="S329" s="23" t="str">
        <f>CONCATENATE(F329," / ",C329)</f>
        <v>3.67 / 0</v>
      </c>
      <c r="U329" s="23"/>
      <c r="V329" s="23">
        <f>(F329/D329)</f>
        <v>2.7593984962406015</v>
      </c>
      <c r="X329" s="23"/>
      <c r="Y329" s="23">
        <f>(F329/E329)</f>
        <v>1.5751072961373389</v>
      </c>
      <c r="AC329" s="23"/>
      <c r="AD329" s="23">
        <f>-LOG(V329,2)</f>
        <v>-1.4643538173420232</v>
      </c>
      <c r="AE329" s="23"/>
      <c r="AF329" s="23">
        <f>-LOG(Y329,2)</f>
        <v>-0.65545010818893246</v>
      </c>
    </row>
    <row r="330" spans="1:32">
      <c r="A330" t="s">
        <v>9560</v>
      </c>
      <c r="B330">
        <v>3.3582810139059999E-3</v>
      </c>
      <c r="C330">
        <v>0</v>
      </c>
      <c r="D330">
        <v>0</v>
      </c>
      <c r="E330">
        <v>1.33</v>
      </c>
      <c r="F330">
        <v>2.33</v>
      </c>
      <c r="G330" t="s">
        <v>9562</v>
      </c>
      <c r="H330" t="s">
        <v>9563</v>
      </c>
      <c r="I330" t="s">
        <v>9564</v>
      </c>
      <c r="J330" t="s">
        <v>9565</v>
      </c>
      <c r="K330" t="s">
        <v>9566</v>
      </c>
      <c r="L330" t="s">
        <v>9567</v>
      </c>
      <c r="M330" t="s">
        <v>9568</v>
      </c>
      <c r="N330" t="s">
        <v>11444</v>
      </c>
      <c r="O330" s="28">
        <f t="shared" si="22"/>
        <v>2.473882965826788</v>
      </c>
      <c r="Q330" t="s">
        <v>1330</v>
      </c>
      <c r="R330" s="23"/>
      <c r="S330" s="23" t="str">
        <f>CONCATENATE(F330," / ",C330)</f>
        <v>2.33 / 0</v>
      </c>
      <c r="T330" t="s">
        <v>1330</v>
      </c>
      <c r="U330" s="23"/>
      <c r="V330" s="23" t="str">
        <f>CONCATENATE(F330," / ",D330)</f>
        <v>2.33 / 0</v>
      </c>
      <c r="X330" s="23"/>
      <c r="Y330" s="23">
        <f>(F330/E330)</f>
        <v>1.7518796992481203</v>
      </c>
      <c r="AE330" s="23"/>
      <c r="AF330" s="23">
        <f>-LOG(Y330,2)</f>
        <v>-0.80890370915309062</v>
      </c>
    </row>
    <row r="331" spans="1:32">
      <c r="A331" t="s">
        <v>2398</v>
      </c>
      <c r="B331">
        <v>3.3933777403169999E-3</v>
      </c>
      <c r="C331">
        <v>3</v>
      </c>
      <c r="D331">
        <v>1</v>
      </c>
      <c r="E331">
        <v>0</v>
      </c>
      <c r="F331">
        <v>3</v>
      </c>
      <c r="G331" t="s">
        <v>2400</v>
      </c>
      <c r="H331" t="s">
        <v>2401</v>
      </c>
      <c r="I331" t="s">
        <v>2402</v>
      </c>
      <c r="J331" t="s">
        <v>2403</v>
      </c>
      <c r="K331" t="s">
        <v>2404</v>
      </c>
      <c r="L331" t="s">
        <v>2405</v>
      </c>
      <c r="N331" t="s">
        <v>11444</v>
      </c>
      <c r="O331" s="28">
        <f t="shared" si="22"/>
        <v>2.4693677933451186</v>
      </c>
      <c r="R331" s="23"/>
      <c r="S331" s="23"/>
      <c r="U331" s="23"/>
      <c r="V331" s="23">
        <f>(F331/D331)</f>
        <v>3</v>
      </c>
      <c r="W331" t="s">
        <v>1330</v>
      </c>
      <c r="X331" s="23"/>
      <c r="Y331" s="23" t="str">
        <f>CONCATENATE(F331," / ",E331)</f>
        <v>3 / 0</v>
      </c>
      <c r="AC331" s="23"/>
      <c r="AD331" s="23">
        <f>-LOG(V331,2)</f>
        <v>-1.5849625007211563</v>
      </c>
    </row>
    <row r="332" spans="1:32">
      <c r="A332" t="s">
        <v>8463</v>
      </c>
      <c r="B332">
        <v>3.4480018856429999E-3</v>
      </c>
      <c r="C332">
        <v>19</v>
      </c>
      <c r="D332">
        <v>29</v>
      </c>
      <c r="E332">
        <v>35.33</v>
      </c>
      <c r="F332">
        <v>31</v>
      </c>
      <c r="G332" t="s">
        <v>8465</v>
      </c>
      <c r="H332" t="s">
        <v>8466</v>
      </c>
      <c r="I332" t="s">
        <v>8467</v>
      </c>
      <c r="J332" t="s">
        <v>8468</v>
      </c>
      <c r="K332" t="s">
        <v>8469</v>
      </c>
      <c r="L332" t="s">
        <v>8470</v>
      </c>
      <c r="N332" t="s">
        <v>11444</v>
      </c>
      <c r="O332" s="28">
        <f t="shared" si="22"/>
        <v>2.462432505340328</v>
      </c>
      <c r="R332" s="23"/>
      <c r="S332" s="23">
        <f>(F332/C332)</f>
        <v>1.631578947368421</v>
      </c>
      <c r="U332" s="23"/>
      <c r="V332" s="23"/>
      <c r="X332" s="23"/>
      <c r="Y332" s="23"/>
      <c r="AA332" s="23"/>
      <c r="AB332" s="23">
        <f>-LOG(S332,2)</f>
        <v>-0.7062687969432897</v>
      </c>
    </row>
    <row r="333" spans="1:32">
      <c r="A333" t="s">
        <v>2374</v>
      </c>
      <c r="B333">
        <v>3.4480018856429999E-3</v>
      </c>
      <c r="C333">
        <v>2.33</v>
      </c>
      <c r="D333">
        <v>9</v>
      </c>
      <c r="E333">
        <v>8.33</v>
      </c>
      <c r="F333">
        <v>8.67</v>
      </c>
      <c r="G333" t="s">
        <v>2376</v>
      </c>
      <c r="H333" t="s">
        <v>2377</v>
      </c>
      <c r="I333" t="s">
        <v>2378</v>
      </c>
      <c r="J333" t="s">
        <v>2379</v>
      </c>
      <c r="K333" t="s">
        <v>2380</v>
      </c>
      <c r="L333" t="s">
        <v>2381</v>
      </c>
      <c r="N333" t="s">
        <v>11444</v>
      </c>
      <c r="O333" s="28">
        <f t="shared" si="22"/>
        <v>2.462432505340328</v>
      </c>
      <c r="R333" s="23"/>
      <c r="S333" s="23">
        <f>(F333/C333)</f>
        <v>3.7210300429184548</v>
      </c>
      <c r="U333" s="23"/>
      <c r="V333" s="23"/>
      <c r="X333" s="23"/>
      <c r="Y333" s="23"/>
      <c r="AA333" s="23"/>
      <c r="AB333" s="23">
        <f>-LOG(S333,2)</f>
        <v>-1.8957020385675549</v>
      </c>
    </row>
    <row r="334" spans="1:32">
      <c r="A334" t="s">
        <v>9569</v>
      </c>
      <c r="B334">
        <v>3.515403578214E-3</v>
      </c>
      <c r="C334">
        <v>0</v>
      </c>
      <c r="D334">
        <v>0.67</v>
      </c>
      <c r="E334">
        <v>0.33</v>
      </c>
      <c r="F334">
        <v>3</v>
      </c>
      <c r="G334" t="s">
        <v>9571</v>
      </c>
      <c r="H334" t="s">
        <v>9572</v>
      </c>
      <c r="I334" t="s">
        <v>9573</v>
      </c>
      <c r="J334" t="s">
        <v>9574</v>
      </c>
      <c r="K334" t="s">
        <v>9575</v>
      </c>
      <c r="L334" t="s">
        <v>9576</v>
      </c>
      <c r="N334" t="s">
        <v>11444</v>
      </c>
      <c r="O334" s="28">
        <f t="shared" si="22"/>
        <v>2.4540248095545061</v>
      </c>
      <c r="Q334" t="s">
        <v>1330</v>
      </c>
      <c r="R334" s="23"/>
      <c r="S334" s="23" t="str">
        <f>CONCATENATE(F334," / ",C334)</f>
        <v>3 / 0</v>
      </c>
      <c r="U334" s="23"/>
      <c r="V334" s="23">
        <f>(F334/D334)</f>
        <v>4.4776119402985071</v>
      </c>
      <c r="X334" s="23"/>
      <c r="Y334" s="23">
        <f>(F334/E334)</f>
        <v>9.0909090909090899</v>
      </c>
      <c r="AC334" s="23"/>
      <c r="AD334" s="23">
        <f>-LOG(V334,2)</f>
        <v>-2.1627295000381084</v>
      </c>
      <c r="AE334" s="23"/>
      <c r="AF334" s="23">
        <f>-LOG(Y334,2)</f>
        <v>-3.1844245711374275</v>
      </c>
    </row>
    <row r="335" spans="1:32">
      <c r="A335" t="s">
        <v>7232</v>
      </c>
      <c r="B335">
        <v>3.5195609851559999E-3</v>
      </c>
      <c r="C335">
        <v>8.67</v>
      </c>
      <c r="D335">
        <v>6.67</v>
      </c>
      <c r="E335">
        <v>8.67</v>
      </c>
      <c r="F335">
        <v>16.670000000000002</v>
      </c>
      <c r="G335" t="s">
        <v>7234</v>
      </c>
      <c r="H335" t="s">
        <v>7235</v>
      </c>
      <c r="I335" t="s">
        <v>7236</v>
      </c>
      <c r="J335" t="s">
        <v>7237</v>
      </c>
      <c r="K335" t="s">
        <v>7238</v>
      </c>
      <c r="L335" t="s">
        <v>7239</v>
      </c>
      <c r="N335" t="s">
        <v>11444</v>
      </c>
      <c r="O335" s="28">
        <f t="shared" si="22"/>
        <v>2.4535115051624623</v>
      </c>
      <c r="R335" s="23"/>
      <c r="S335" s="23">
        <f t="shared" ref="S335:S340" si="23">(F335/C335)</f>
        <v>1.9227220299884662</v>
      </c>
      <c r="U335" s="23"/>
      <c r="V335" s="23">
        <f>(F335/D335)</f>
        <v>2.4992503748125938</v>
      </c>
      <c r="X335" s="23"/>
      <c r="Y335" s="23">
        <f>(F335/E335)</f>
        <v>1.9227220299884662</v>
      </c>
      <c r="AA335" s="23"/>
      <c r="AB335" s="23">
        <f t="shared" ref="AB335:AB340" si="24">-LOG(S335,2)</f>
        <v>-0.94315020576458197</v>
      </c>
      <c r="AC335" s="23"/>
      <c r="AD335" s="23">
        <f>-LOG(V335,2)</f>
        <v>-1.321495437801832</v>
      </c>
      <c r="AE335" s="23"/>
      <c r="AF335" s="23">
        <f>-LOG(Y335,2)</f>
        <v>-0.94315020576458197</v>
      </c>
    </row>
    <row r="336" spans="1:32">
      <c r="A336" t="s">
        <v>7706</v>
      </c>
      <c r="B336">
        <v>3.5323840604720002E-3</v>
      </c>
      <c r="C336">
        <v>7</v>
      </c>
      <c r="D336">
        <v>12.67</v>
      </c>
      <c r="E336">
        <v>18.329999999999998</v>
      </c>
      <c r="F336">
        <v>13.67</v>
      </c>
      <c r="G336" t="s">
        <v>7708</v>
      </c>
      <c r="H336" t="s">
        <v>7709</v>
      </c>
      <c r="I336" t="s">
        <v>7710</v>
      </c>
      <c r="J336" t="s">
        <v>7711</v>
      </c>
      <c r="K336" t="s">
        <v>7712</v>
      </c>
      <c r="L336" t="s">
        <v>7713</v>
      </c>
      <c r="N336" t="s">
        <v>11444</v>
      </c>
      <c r="O336" s="28">
        <f t="shared" si="22"/>
        <v>2.451932083612046</v>
      </c>
      <c r="R336" s="23"/>
      <c r="S336" s="23">
        <f t="shared" si="23"/>
        <v>1.9528571428571428</v>
      </c>
      <c r="U336" s="23"/>
      <c r="V336" s="23"/>
      <c r="X336" s="23"/>
      <c r="Y336" s="23"/>
      <c r="AA336" s="23"/>
      <c r="AB336" s="23">
        <f t="shared" si="24"/>
        <v>-0.96558641577373128</v>
      </c>
    </row>
    <row r="337" spans="1:32">
      <c r="A337" t="s">
        <v>1581</v>
      </c>
      <c r="B337">
        <v>3.5386657192320002E-3</v>
      </c>
      <c r="C337">
        <v>8.33</v>
      </c>
      <c r="D337">
        <v>17.329999999999998</v>
      </c>
      <c r="E337">
        <v>19.670000000000002</v>
      </c>
      <c r="F337">
        <v>13.67</v>
      </c>
      <c r="G337" t="s">
        <v>1583</v>
      </c>
      <c r="H337" t="s">
        <v>1584</v>
      </c>
      <c r="I337" t="s">
        <v>1585</v>
      </c>
      <c r="J337" t="s">
        <v>1586</v>
      </c>
      <c r="K337" t="s">
        <v>1587</v>
      </c>
      <c r="L337" t="s">
        <v>1588</v>
      </c>
      <c r="N337" t="s">
        <v>11444</v>
      </c>
      <c r="O337" s="28">
        <f t="shared" si="22"/>
        <v>2.4511604611403284</v>
      </c>
      <c r="R337" s="23"/>
      <c r="S337" s="23">
        <f t="shared" si="23"/>
        <v>1.6410564225690276</v>
      </c>
      <c r="U337" s="23"/>
      <c r="V337" s="23"/>
      <c r="X337" s="23"/>
      <c r="Y337" s="23"/>
      <c r="AA337" s="23"/>
      <c r="AB337" s="23">
        <f t="shared" si="24"/>
        <v>-0.71462484224051237</v>
      </c>
    </row>
    <row r="338" spans="1:32">
      <c r="A338" t="s">
        <v>1416</v>
      </c>
      <c r="B338">
        <v>3.6448287539459999E-3</v>
      </c>
      <c r="C338">
        <v>10.33</v>
      </c>
      <c r="D338">
        <v>22</v>
      </c>
      <c r="E338">
        <v>21.33</v>
      </c>
      <c r="F338">
        <v>17.329999999999998</v>
      </c>
      <c r="G338" t="s">
        <v>1418</v>
      </c>
      <c r="H338" t="s">
        <v>1419</v>
      </c>
      <c r="I338" t="s">
        <v>1420</v>
      </c>
      <c r="J338" t="s">
        <v>1421</v>
      </c>
      <c r="K338" t="s">
        <v>1422</v>
      </c>
      <c r="L338" t="s">
        <v>1423</v>
      </c>
      <c r="N338" t="s">
        <v>11444</v>
      </c>
      <c r="O338" s="28">
        <f t="shared" si="22"/>
        <v>2.4383228714511849</v>
      </c>
      <c r="R338" s="23"/>
      <c r="S338" s="23">
        <f t="shared" si="23"/>
        <v>1.6776379477250725</v>
      </c>
      <c r="U338" s="23"/>
      <c r="V338" s="23"/>
      <c r="X338" s="23"/>
      <c r="Y338" s="23"/>
      <c r="AA338" s="23"/>
      <c r="AB338" s="23">
        <f t="shared" si="24"/>
        <v>-0.74643140029511001</v>
      </c>
    </row>
    <row r="339" spans="1:32">
      <c r="A339" t="s">
        <v>3557</v>
      </c>
      <c r="B339">
        <v>3.9908724046110004E-3</v>
      </c>
      <c r="C339">
        <v>0.67</v>
      </c>
      <c r="D339">
        <v>3</v>
      </c>
      <c r="E339">
        <v>5</v>
      </c>
      <c r="F339">
        <v>5.67</v>
      </c>
      <c r="G339" t="s">
        <v>3559</v>
      </c>
      <c r="H339" t="s">
        <v>3560</v>
      </c>
      <c r="I339" t="s">
        <v>3561</v>
      </c>
      <c r="J339" t="s">
        <v>3562</v>
      </c>
      <c r="K339" t="s">
        <v>3563</v>
      </c>
      <c r="L339" t="s">
        <v>3564</v>
      </c>
      <c r="N339" t="s">
        <v>11444</v>
      </c>
      <c r="O339" s="28">
        <f t="shared" si="22"/>
        <v>2.3989321571719255</v>
      </c>
      <c r="R339" s="23"/>
      <c r="S339" s="23">
        <f t="shared" si="23"/>
        <v>8.4626865671641784</v>
      </c>
      <c r="U339" s="23"/>
      <c r="V339" s="23">
        <f>(F339/D339)</f>
        <v>1.89</v>
      </c>
      <c r="X339" s="23"/>
      <c r="Y339" s="23"/>
      <c r="AA339" s="23"/>
      <c r="AB339" s="23">
        <f t="shared" si="24"/>
        <v>-3.0811157344844564</v>
      </c>
      <c r="AC339" s="23"/>
      <c r="AD339" s="23">
        <f>-LOG(V339,2)</f>
        <v>-0.91838623444634793</v>
      </c>
    </row>
    <row r="340" spans="1:32">
      <c r="A340" t="s">
        <v>2253</v>
      </c>
      <c r="B340">
        <v>4.0014868439110004E-3</v>
      </c>
      <c r="C340">
        <v>24.33</v>
      </c>
      <c r="D340">
        <v>38.67</v>
      </c>
      <c r="E340">
        <v>35.33</v>
      </c>
      <c r="F340">
        <v>41.67</v>
      </c>
      <c r="G340" t="s">
        <v>2255</v>
      </c>
      <c r="H340" t="s">
        <v>2256</v>
      </c>
      <c r="I340" t="s">
        <v>2257</v>
      </c>
      <c r="J340" t="s">
        <v>2258</v>
      </c>
      <c r="K340" t="s">
        <v>2259</v>
      </c>
      <c r="L340" t="s">
        <v>2260</v>
      </c>
      <c r="N340" t="s">
        <v>11444</v>
      </c>
      <c r="O340" s="28">
        <f t="shared" si="22"/>
        <v>2.3977786066411331</v>
      </c>
      <c r="R340" s="23"/>
      <c r="S340" s="23">
        <f t="shared" si="23"/>
        <v>1.7127003699136869</v>
      </c>
      <c r="U340" s="23"/>
      <c r="V340" s="23"/>
      <c r="X340" s="23"/>
      <c r="Y340" s="23"/>
      <c r="AA340" s="23"/>
      <c r="AB340" s="23">
        <f t="shared" si="24"/>
        <v>-0.77627277976411979</v>
      </c>
    </row>
    <row r="341" spans="1:32">
      <c r="A341" t="s">
        <v>6477</v>
      </c>
      <c r="B341">
        <v>4.1008730550700003E-3</v>
      </c>
      <c r="C341">
        <v>6</v>
      </c>
      <c r="D341">
        <v>6.67</v>
      </c>
      <c r="E341">
        <v>14.67</v>
      </c>
      <c r="F341">
        <v>7</v>
      </c>
      <c r="G341" t="s">
        <v>6479</v>
      </c>
      <c r="H341" t="s">
        <v>6480</v>
      </c>
      <c r="I341" t="s">
        <v>6481</v>
      </c>
      <c r="J341" t="s">
        <v>6482</v>
      </c>
      <c r="K341" t="s">
        <v>6483</v>
      </c>
      <c r="L341" t="s">
        <v>6484</v>
      </c>
      <c r="N341" t="s">
        <v>11444</v>
      </c>
      <c r="O341" s="28">
        <f t="shared" si="22"/>
        <v>2.3871236743447781</v>
      </c>
      <c r="R341" s="23"/>
      <c r="S341" s="23"/>
      <c r="U341" s="23"/>
      <c r="V341" s="23"/>
      <c r="X341" s="23">
        <f>(E341/F341)</f>
        <v>2.0957142857142856</v>
      </c>
      <c r="Y341" s="23"/>
      <c r="AE341" s="23">
        <f>LOG(X341,2)</f>
        <v>1.067442043841061</v>
      </c>
      <c r="AF341" s="23"/>
    </row>
    <row r="342" spans="1:32">
      <c r="A342" t="s">
        <v>8954</v>
      </c>
      <c r="B342">
        <v>4.1111784184899997E-3</v>
      </c>
      <c r="C342">
        <v>1.33</v>
      </c>
      <c r="D342">
        <v>7.33</v>
      </c>
      <c r="E342">
        <v>3.33</v>
      </c>
      <c r="F342">
        <v>5.67</v>
      </c>
      <c r="G342" t="s">
        <v>8956</v>
      </c>
      <c r="H342" t="s">
        <v>8957</v>
      </c>
      <c r="I342" t="s">
        <v>8958</v>
      </c>
      <c r="J342" t="s">
        <v>8959</v>
      </c>
      <c r="K342" t="s">
        <v>8960</v>
      </c>
      <c r="L342" t="s">
        <v>1541</v>
      </c>
      <c r="N342" t="s">
        <v>11444</v>
      </c>
      <c r="O342" s="28">
        <f t="shared" si="22"/>
        <v>2.3860336751329889</v>
      </c>
      <c r="R342" s="23"/>
      <c r="S342" s="23">
        <f>(F342/C342)</f>
        <v>4.2631578947368416</v>
      </c>
      <c r="U342" s="23"/>
      <c r="V342" s="23"/>
      <c r="X342" s="23"/>
      <c r="Y342" s="23">
        <f>(F342/E342)</f>
        <v>1.7027027027027026</v>
      </c>
      <c r="AA342" s="23"/>
      <c r="AB342" s="23">
        <f>-LOG(S342,2)</f>
        <v>-2.0919224894410391</v>
      </c>
      <c r="AE342" s="23"/>
      <c r="AF342" s="23">
        <f>-LOG(Y342,2)</f>
        <v>-0.76782655787096665</v>
      </c>
    </row>
    <row r="343" spans="1:32">
      <c r="A343" t="s">
        <v>9577</v>
      </c>
      <c r="B343">
        <v>4.1216685886200002E-3</v>
      </c>
      <c r="C343">
        <v>0</v>
      </c>
      <c r="D343">
        <v>3</v>
      </c>
      <c r="E343">
        <v>1.33</v>
      </c>
      <c r="F343">
        <v>0.33</v>
      </c>
      <c r="G343" t="s">
        <v>9579</v>
      </c>
      <c r="H343" t="s">
        <v>9580</v>
      </c>
      <c r="I343" t="s">
        <v>9581</v>
      </c>
      <c r="J343" t="s">
        <v>9582</v>
      </c>
      <c r="K343" t="s">
        <v>9583</v>
      </c>
      <c r="L343" t="s">
        <v>9584</v>
      </c>
      <c r="N343" t="s">
        <v>11444</v>
      </c>
      <c r="O343" s="28">
        <f t="shared" si="22"/>
        <v>2.3849269315087516</v>
      </c>
      <c r="Q343" t="s">
        <v>1330</v>
      </c>
      <c r="R343" s="23"/>
      <c r="S343" s="23" t="str">
        <f>CONCATENATE(F343," / ",C343)</f>
        <v>0.33 / 0</v>
      </c>
      <c r="U343" s="23">
        <f>(D343/F343)</f>
        <v>9.0909090909090899</v>
      </c>
      <c r="V343" s="23"/>
      <c r="X343" s="23">
        <f>(E343/F343)</f>
        <v>4.0303030303030303</v>
      </c>
      <c r="Y343" s="23"/>
      <c r="AC343" s="23">
        <f>LOG(U343,2)</f>
        <v>3.1844245711374275</v>
      </c>
      <c r="AD343" s="23"/>
      <c r="AE343" s="23">
        <f>LOG(X343,2)</f>
        <v>2.010888316142736</v>
      </c>
      <c r="AF343" s="23"/>
    </row>
    <row r="344" spans="1:32">
      <c r="A344" t="s">
        <v>9593</v>
      </c>
      <c r="B344">
        <v>4.1893511941300003E-3</v>
      </c>
      <c r="C344">
        <v>0</v>
      </c>
      <c r="D344">
        <v>1</v>
      </c>
      <c r="E344">
        <v>0</v>
      </c>
      <c r="F344">
        <v>2.33</v>
      </c>
      <c r="G344" t="s">
        <v>9595</v>
      </c>
      <c r="H344" t="s">
        <v>9596</v>
      </c>
      <c r="I344" t="s">
        <v>9597</v>
      </c>
      <c r="J344" t="s">
        <v>9598</v>
      </c>
      <c r="K344" t="s">
        <v>9599</v>
      </c>
      <c r="L344" t="s">
        <v>9600</v>
      </c>
      <c r="M344" t="s">
        <v>9601</v>
      </c>
      <c r="N344" t="s">
        <v>11444</v>
      </c>
      <c r="O344" s="28">
        <f t="shared" si="22"/>
        <v>2.377853231121331</v>
      </c>
      <c r="Q344" t="s">
        <v>1330</v>
      </c>
      <c r="R344" s="23"/>
      <c r="S344" s="23" t="str">
        <f>CONCATENATE(F344," / ",C344)</f>
        <v>2.33 / 0</v>
      </c>
      <c r="U344" s="23"/>
      <c r="V344" s="23">
        <f>(F344/D344)</f>
        <v>2.33</v>
      </c>
      <c r="W344" t="s">
        <v>1330</v>
      </c>
      <c r="X344" s="23"/>
      <c r="Y344" s="23" t="str">
        <f>CONCATENATE(F344," / ",E344)</f>
        <v>2.33 / 0</v>
      </c>
      <c r="AC344" s="23"/>
      <c r="AD344" s="23">
        <f>-LOG(V344,2)</f>
        <v>-1.2203299548795556</v>
      </c>
    </row>
    <row r="345" spans="1:32">
      <c r="A345" t="s">
        <v>4512</v>
      </c>
      <c r="B345">
        <v>4.1893511941300003E-3</v>
      </c>
      <c r="C345">
        <v>0</v>
      </c>
      <c r="D345">
        <v>2.33</v>
      </c>
      <c r="E345">
        <v>1</v>
      </c>
      <c r="F345">
        <v>3.33</v>
      </c>
      <c r="G345" t="s">
        <v>4514</v>
      </c>
      <c r="H345" t="s">
        <v>4515</v>
      </c>
      <c r="I345" t="s">
        <v>4516</v>
      </c>
      <c r="J345" t="s">
        <v>4517</v>
      </c>
      <c r="K345" t="s">
        <v>4518</v>
      </c>
      <c r="L345" t="s">
        <v>4519</v>
      </c>
      <c r="M345" t="s">
        <v>4520</v>
      </c>
      <c r="N345" t="s">
        <v>11444</v>
      </c>
      <c r="O345" s="28">
        <f t="shared" si="22"/>
        <v>2.377853231121331</v>
      </c>
      <c r="Q345" t="s">
        <v>1330</v>
      </c>
      <c r="R345" s="23"/>
      <c r="S345" s="23" t="str">
        <f>CONCATENATE(F345," / ",C345)</f>
        <v>3.33 / 0</v>
      </c>
      <c r="U345" s="23"/>
      <c r="V345" s="23"/>
      <c r="X345" s="23"/>
      <c r="Y345" s="23">
        <f>(F345/E345)</f>
        <v>3.33</v>
      </c>
      <c r="AE345" s="23"/>
      <c r="AF345" s="23">
        <f>-LOG(Y345,2)</f>
        <v>-1.7355221772965377</v>
      </c>
    </row>
    <row r="346" spans="1:32">
      <c r="A346" t="s">
        <v>1412</v>
      </c>
      <c r="B346">
        <v>4.1893511941300003E-3</v>
      </c>
      <c r="C346">
        <v>0</v>
      </c>
      <c r="D346">
        <v>1</v>
      </c>
      <c r="E346">
        <v>3.33</v>
      </c>
      <c r="F346">
        <v>2.33</v>
      </c>
      <c r="G346" t="s">
        <v>1414</v>
      </c>
      <c r="H346" t="s">
        <v>1415</v>
      </c>
      <c r="L346" t="s">
        <v>391</v>
      </c>
      <c r="N346" t="s">
        <v>11444</v>
      </c>
      <c r="O346" s="28">
        <f t="shared" si="22"/>
        <v>2.377853231121331</v>
      </c>
      <c r="Q346" t="s">
        <v>1330</v>
      </c>
      <c r="R346" s="23"/>
      <c r="S346" s="23" t="str">
        <f>CONCATENATE(F346," / ",C346)</f>
        <v>2.33 / 0</v>
      </c>
      <c r="U346" s="23"/>
      <c r="V346" s="23">
        <f>(F346/D346)</f>
        <v>2.33</v>
      </c>
      <c r="X346" s="23"/>
      <c r="Y346" s="23"/>
      <c r="AC346" s="23"/>
      <c r="AD346" s="23">
        <f>-LOG(V346,2)</f>
        <v>-1.2203299548795556</v>
      </c>
    </row>
    <row r="347" spans="1:32">
      <c r="A347" t="s">
        <v>9585</v>
      </c>
      <c r="B347">
        <v>4.1893511941300003E-3</v>
      </c>
      <c r="C347">
        <v>0.33</v>
      </c>
      <c r="D347">
        <v>4.67</v>
      </c>
      <c r="E347">
        <v>3</v>
      </c>
      <c r="F347">
        <v>4.33</v>
      </c>
      <c r="G347" t="s">
        <v>9587</v>
      </c>
      <c r="H347" t="s">
        <v>9588</v>
      </c>
      <c r="I347" t="s">
        <v>9589</v>
      </c>
      <c r="J347" t="s">
        <v>9590</v>
      </c>
      <c r="K347" t="s">
        <v>9591</v>
      </c>
      <c r="L347" t="s">
        <v>9592</v>
      </c>
      <c r="N347" t="s">
        <v>11444</v>
      </c>
      <c r="O347" s="28">
        <f t="shared" si="22"/>
        <v>2.377853231121331</v>
      </c>
      <c r="R347" s="23"/>
      <c r="S347" s="23">
        <f>(F347/C347)</f>
        <v>13.121212121212121</v>
      </c>
      <c r="U347" s="23"/>
      <c r="V347" s="23"/>
      <c r="X347" s="23"/>
      <c r="Y347" s="23"/>
      <c r="AA347" s="23"/>
      <c r="AB347" s="23">
        <f>-LOG(S347,2)</f>
        <v>-3.7138290953682715</v>
      </c>
    </row>
    <row r="348" spans="1:32">
      <c r="A348" t="s">
        <v>9602</v>
      </c>
      <c r="B348">
        <v>4.1976857909139997E-3</v>
      </c>
      <c r="C348">
        <v>0.33</v>
      </c>
      <c r="D348">
        <v>1</v>
      </c>
      <c r="E348">
        <v>4.33</v>
      </c>
      <c r="F348">
        <v>1</v>
      </c>
      <c r="G348" t="s">
        <v>9604</v>
      </c>
      <c r="H348" t="s">
        <v>9605</v>
      </c>
      <c r="L348" t="s">
        <v>391</v>
      </c>
      <c r="N348" t="s">
        <v>11444</v>
      </c>
      <c r="O348" s="28">
        <f t="shared" si="22"/>
        <v>2.3769900727520161</v>
      </c>
      <c r="R348" s="23"/>
      <c r="S348" s="23">
        <f>(F348/C348)</f>
        <v>3.0303030303030303</v>
      </c>
      <c r="U348" s="23"/>
      <c r="V348" s="23"/>
      <c r="X348" s="23">
        <f>(E348/F348)</f>
        <v>4.33</v>
      </c>
      <c r="Y348" s="23"/>
      <c r="AA348" s="23"/>
      <c r="AB348" s="23">
        <f>-LOG(S348,2)</f>
        <v>-1.5994620704162712</v>
      </c>
      <c r="AE348" s="23">
        <f>LOG(X348,2)</f>
        <v>2.1143670249520006</v>
      </c>
      <c r="AF348" s="23"/>
    </row>
    <row r="349" spans="1:32">
      <c r="A349" t="s">
        <v>4786</v>
      </c>
      <c r="B349">
        <v>4.1976857909139997E-3</v>
      </c>
      <c r="C349">
        <v>0</v>
      </c>
      <c r="D349">
        <v>1</v>
      </c>
      <c r="E349">
        <v>0.33</v>
      </c>
      <c r="F349">
        <v>3</v>
      </c>
      <c r="G349" t="s">
        <v>4788</v>
      </c>
      <c r="H349" t="s">
        <v>4789</v>
      </c>
      <c r="I349" t="s">
        <v>4790</v>
      </c>
      <c r="J349" t="s">
        <v>4791</v>
      </c>
      <c r="K349" t="s">
        <v>4792</v>
      </c>
      <c r="L349" t="s">
        <v>4793</v>
      </c>
      <c r="M349" t="s">
        <v>4794</v>
      </c>
      <c r="N349" t="s">
        <v>11444</v>
      </c>
      <c r="O349" s="28">
        <f t="shared" si="22"/>
        <v>2.3769900727520161</v>
      </c>
      <c r="Q349" t="s">
        <v>1330</v>
      </c>
      <c r="R349" s="23"/>
      <c r="S349" s="23" t="str">
        <f>CONCATENATE(F349," / ",C349)</f>
        <v>3 / 0</v>
      </c>
      <c r="U349" s="23"/>
      <c r="V349" s="23">
        <f>(F349/D349)</f>
        <v>3</v>
      </c>
      <c r="X349" s="23"/>
      <c r="Y349" s="23">
        <f>(F349/E349)</f>
        <v>9.0909090909090899</v>
      </c>
      <c r="AC349" s="23"/>
      <c r="AD349" s="23">
        <f>-LOG(V349,2)</f>
        <v>-1.5849625007211563</v>
      </c>
      <c r="AE349" s="23"/>
      <c r="AF349" s="23">
        <f>-LOG(Y349,2)</f>
        <v>-3.1844245711374275</v>
      </c>
    </row>
    <row r="350" spans="1:32">
      <c r="A350" t="s">
        <v>63</v>
      </c>
      <c r="B350">
        <v>4.1999999999999997E-3</v>
      </c>
      <c r="C350">
        <v>6.9043000000000001</v>
      </c>
      <c r="D350">
        <v>7.5092999999999996</v>
      </c>
      <c r="E350">
        <v>7.6096000000000004</v>
      </c>
      <c r="F350">
        <v>7.6890000000000001</v>
      </c>
      <c r="G350" t="s">
        <v>65</v>
      </c>
      <c r="H350" t="s">
        <v>66</v>
      </c>
      <c r="I350" t="s">
        <v>67</v>
      </c>
      <c r="J350" t="s">
        <v>68</v>
      </c>
      <c r="K350" t="s">
        <v>69</v>
      </c>
      <c r="L350" t="s">
        <v>70</v>
      </c>
      <c r="N350" t="s">
        <v>11443</v>
      </c>
      <c r="O350" s="28">
        <f t="shared" si="22"/>
        <v>2.3767507096020997</v>
      </c>
      <c r="R350" s="23"/>
      <c r="S350" s="23">
        <f>10^(F350-C350)</f>
        <v>6.0911598946133836</v>
      </c>
      <c r="U350" s="23"/>
      <c r="V350" s="23">
        <f>10^(F350-D350)</f>
        <v>1.5125160783963183</v>
      </c>
      <c r="W350" s="23"/>
      <c r="X350" s="23"/>
      <c r="Y350" s="23"/>
      <c r="AA350" s="23"/>
      <c r="AB350" s="23">
        <f>-LOG(S350,2)</f>
        <v>-2.6067169760581135</v>
      </c>
      <c r="AC350" s="23"/>
      <c r="AD350" s="23">
        <f>-LOG(V350,2)</f>
        <v>-0.5969504786512605</v>
      </c>
    </row>
    <row r="351" spans="1:32">
      <c r="A351" t="s">
        <v>8734</v>
      </c>
      <c r="B351">
        <v>4.2290798594510001E-3</v>
      </c>
      <c r="C351">
        <v>0</v>
      </c>
      <c r="D351">
        <v>2</v>
      </c>
      <c r="E351">
        <v>3</v>
      </c>
      <c r="F351">
        <v>3.33</v>
      </c>
      <c r="G351" t="s">
        <v>8736</v>
      </c>
      <c r="H351" t="s">
        <v>8737</v>
      </c>
      <c r="I351" t="s">
        <v>8738</v>
      </c>
      <c r="J351" t="s">
        <v>8739</v>
      </c>
      <c r="K351" t="s">
        <v>8740</v>
      </c>
      <c r="L351" t="s">
        <v>8741</v>
      </c>
      <c r="N351" t="s">
        <v>11444</v>
      </c>
      <c r="O351" s="28">
        <f t="shared" si="22"/>
        <v>2.3737541138146905</v>
      </c>
      <c r="Q351" t="s">
        <v>1330</v>
      </c>
      <c r="R351" s="23"/>
      <c r="S351" s="23" t="str">
        <f>CONCATENATE(F351," / ",C351)</f>
        <v>3.33 / 0</v>
      </c>
      <c r="U351" s="23"/>
      <c r="V351" s="23">
        <f>(F351/D351)</f>
        <v>1.665</v>
      </c>
      <c r="X351" s="23"/>
      <c r="Y351" s="23"/>
      <c r="AC351" s="23"/>
      <c r="AD351" s="23">
        <f>-LOG(V351,2)</f>
        <v>-0.73552217729653746</v>
      </c>
    </row>
    <row r="352" spans="1:32">
      <c r="A352" t="s">
        <v>3920</v>
      </c>
      <c r="B352">
        <v>4.2406537045350003E-3</v>
      </c>
      <c r="C352">
        <v>4.33</v>
      </c>
      <c r="D352">
        <v>9.33</v>
      </c>
      <c r="E352">
        <v>13.67</v>
      </c>
      <c r="F352">
        <v>10</v>
      </c>
      <c r="G352" t="s">
        <v>3922</v>
      </c>
      <c r="H352" t="s">
        <v>3923</v>
      </c>
      <c r="I352" t="s">
        <v>3924</v>
      </c>
      <c r="J352" t="s">
        <v>3925</v>
      </c>
      <c r="K352" t="s">
        <v>3926</v>
      </c>
      <c r="L352" t="s">
        <v>3927</v>
      </c>
      <c r="N352" t="s">
        <v>11444</v>
      </c>
      <c r="O352" s="28">
        <f t="shared" si="22"/>
        <v>2.3725671909569495</v>
      </c>
      <c r="R352" s="23"/>
      <c r="S352" s="23">
        <f>(F352/C352)</f>
        <v>2.3094688221709005</v>
      </c>
      <c r="U352" s="23"/>
      <c r="V352" s="23"/>
      <c r="X352" s="23"/>
      <c r="Y352" s="23"/>
      <c r="AA352" s="23"/>
      <c r="AB352" s="23">
        <f>-LOG(S352,2)</f>
        <v>-1.2075610699353621</v>
      </c>
    </row>
    <row r="353" spans="1:32">
      <c r="A353" t="s">
        <v>2390</v>
      </c>
      <c r="B353">
        <v>4.2423100852210004E-3</v>
      </c>
      <c r="C353">
        <v>0</v>
      </c>
      <c r="D353">
        <v>0.67</v>
      </c>
      <c r="E353">
        <v>2.33</v>
      </c>
      <c r="F353">
        <v>0</v>
      </c>
      <c r="G353" t="s">
        <v>2392</v>
      </c>
      <c r="H353" t="s">
        <v>2393</v>
      </c>
      <c r="I353" t="s">
        <v>2394</v>
      </c>
      <c r="J353" t="s">
        <v>2395</v>
      </c>
      <c r="K353" t="s">
        <v>2396</v>
      </c>
      <c r="L353" t="s">
        <v>2397</v>
      </c>
      <c r="N353" t="s">
        <v>11444</v>
      </c>
      <c r="O353" s="28">
        <f t="shared" si="22"/>
        <v>2.3723975905628345</v>
      </c>
      <c r="R353" s="23"/>
      <c r="S353" s="23"/>
      <c r="T353" t="s">
        <v>1330</v>
      </c>
      <c r="U353" s="23" t="str">
        <f>CONCATENATE(D353," / ",F353)</f>
        <v>0.67 / 0</v>
      </c>
      <c r="V353" s="23"/>
      <c r="W353" t="s">
        <v>1330</v>
      </c>
      <c r="X353" s="23" t="str">
        <f>CONCATENATE(E353," / ",F353)</f>
        <v>2.33 / 0</v>
      </c>
      <c r="Y353" s="23"/>
    </row>
    <row r="354" spans="1:32">
      <c r="A354" t="s">
        <v>9638</v>
      </c>
      <c r="B354">
        <v>4.2423100852210004E-3</v>
      </c>
      <c r="C354">
        <v>0</v>
      </c>
      <c r="D354">
        <v>2.33</v>
      </c>
      <c r="E354">
        <v>0</v>
      </c>
      <c r="F354">
        <v>0.67</v>
      </c>
      <c r="G354" t="s">
        <v>9640</v>
      </c>
      <c r="H354" t="s">
        <v>9641</v>
      </c>
      <c r="I354" t="s">
        <v>9642</v>
      </c>
      <c r="J354" t="s">
        <v>9643</v>
      </c>
      <c r="K354" t="s">
        <v>9644</v>
      </c>
      <c r="L354" t="s">
        <v>9645</v>
      </c>
      <c r="N354" t="s">
        <v>11444</v>
      </c>
      <c r="O354" s="28">
        <f t="shared" si="22"/>
        <v>2.3723975905628345</v>
      </c>
      <c r="Q354" t="s">
        <v>1330</v>
      </c>
      <c r="R354" s="23"/>
      <c r="S354" s="23" t="str">
        <f t="shared" ref="S354:S359" si="25">CONCATENATE(F354," / ",C354)</f>
        <v>0.67 / 0</v>
      </c>
      <c r="U354" s="23">
        <f>(D354/F354)</f>
        <v>3.4776119402985075</v>
      </c>
      <c r="V354" s="23"/>
      <c r="W354" t="s">
        <v>1330</v>
      </c>
      <c r="X354" s="23"/>
      <c r="Y354" s="23" t="str">
        <f>CONCATENATE(F354," / ",E354)</f>
        <v>0.67 / 0</v>
      </c>
      <c r="AC354" s="23">
        <f>LOG(U354,2)</f>
        <v>1.7980969541965077</v>
      </c>
      <c r="AD354" s="23"/>
    </row>
    <row r="355" spans="1:32">
      <c r="A355" t="s">
        <v>9630</v>
      </c>
      <c r="B355">
        <v>4.2423100852210004E-3</v>
      </c>
      <c r="C355">
        <v>0</v>
      </c>
      <c r="D355">
        <v>2.33</v>
      </c>
      <c r="E355">
        <v>0</v>
      </c>
      <c r="F355">
        <v>0.67</v>
      </c>
      <c r="G355" t="s">
        <v>9632</v>
      </c>
      <c r="H355" t="s">
        <v>9633</v>
      </c>
      <c r="I355" t="s">
        <v>9634</v>
      </c>
      <c r="J355" t="s">
        <v>9635</v>
      </c>
      <c r="K355" t="s">
        <v>9636</v>
      </c>
      <c r="L355" t="s">
        <v>9637</v>
      </c>
      <c r="N355" t="s">
        <v>11444</v>
      </c>
      <c r="O355" s="28">
        <f t="shared" si="22"/>
        <v>2.3723975905628345</v>
      </c>
      <c r="Q355" t="s">
        <v>1330</v>
      </c>
      <c r="R355" s="23"/>
      <c r="S355" s="23" t="str">
        <f t="shared" si="25"/>
        <v>0.67 / 0</v>
      </c>
      <c r="U355" s="23">
        <f>(D355/F355)</f>
        <v>3.4776119402985075</v>
      </c>
      <c r="V355" s="23"/>
      <c r="W355" t="s">
        <v>1330</v>
      </c>
      <c r="X355" s="23"/>
      <c r="Y355" s="23" t="str">
        <f>CONCATENATE(F355," / ",E355)</f>
        <v>0.67 / 0</v>
      </c>
      <c r="AC355" s="23">
        <f>LOG(U355,2)</f>
        <v>1.7980969541965077</v>
      </c>
      <c r="AD355" s="23"/>
    </row>
    <row r="356" spans="1:32">
      <c r="A356" t="s">
        <v>9622</v>
      </c>
      <c r="B356">
        <v>4.2423100852210004E-3</v>
      </c>
      <c r="C356">
        <v>0</v>
      </c>
      <c r="D356">
        <v>0.67</v>
      </c>
      <c r="E356">
        <v>0</v>
      </c>
      <c r="F356">
        <v>2.33</v>
      </c>
      <c r="G356" t="s">
        <v>9624</v>
      </c>
      <c r="H356" t="s">
        <v>9625</v>
      </c>
      <c r="I356" t="s">
        <v>9626</v>
      </c>
      <c r="J356" t="s">
        <v>9627</v>
      </c>
      <c r="K356" t="s">
        <v>9628</v>
      </c>
      <c r="L356" t="s">
        <v>9629</v>
      </c>
      <c r="N356" t="s">
        <v>11444</v>
      </c>
      <c r="O356" s="28">
        <f t="shared" si="22"/>
        <v>2.3723975905628345</v>
      </c>
      <c r="Q356" t="s">
        <v>1330</v>
      </c>
      <c r="R356" s="23"/>
      <c r="S356" s="23" t="str">
        <f t="shared" si="25"/>
        <v>2.33 / 0</v>
      </c>
      <c r="U356" s="23"/>
      <c r="V356" s="23">
        <f>(F356/D356)</f>
        <v>3.4776119402985075</v>
      </c>
      <c r="W356" t="s">
        <v>1330</v>
      </c>
      <c r="X356" s="23"/>
      <c r="Y356" s="23" t="str">
        <f>CONCATENATE(F356," / ",E356)</f>
        <v>2.33 / 0</v>
      </c>
      <c r="AC356" s="23"/>
      <c r="AD356" s="23">
        <f>-LOG(V356,2)</f>
        <v>-1.7980969541965077</v>
      </c>
    </row>
    <row r="357" spans="1:32">
      <c r="A357" t="s">
        <v>7263</v>
      </c>
      <c r="B357">
        <v>4.2423100852210004E-3</v>
      </c>
      <c r="C357">
        <v>0</v>
      </c>
      <c r="D357">
        <v>0.67</v>
      </c>
      <c r="E357">
        <v>0</v>
      </c>
      <c r="F357">
        <v>2.33</v>
      </c>
      <c r="G357" t="s">
        <v>7265</v>
      </c>
      <c r="H357" t="s">
        <v>7266</v>
      </c>
      <c r="I357" t="s">
        <v>7267</v>
      </c>
      <c r="J357" t="s">
        <v>7268</v>
      </c>
      <c r="K357" t="s">
        <v>7269</v>
      </c>
      <c r="L357" t="s">
        <v>7270</v>
      </c>
      <c r="N357" t="s">
        <v>11444</v>
      </c>
      <c r="O357" s="28">
        <f t="shared" si="22"/>
        <v>2.3723975905628345</v>
      </c>
      <c r="Q357" t="s">
        <v>1330</v>
      </c>
      <c r="R357" s="23"/>
      <c r="S357" s="23" t="str">
        <f t="shared" si="25"/>
        <v>2.33 / 0</v>
      </c>
      <c r="U357" s="23"/>
      <c r="V357" s="23">
        <f>(F357/D357)</f>
        <v>3.4776119402985075</v>
      </c>
      <c r="W357" t="s">
        <v>1330</v>
      </c>
      <c r="X357" s="23"/>
      <c r="Y357" s="23" t="str">
        <f>CONCATENATE(F357," / ",E357)</f>
        <v>2.33 / 0</v>
      </c>
      <c r="AC357" s="23"/>
      <c r="AD357" s="23">
        <f>-LOG(V357,2)</f>
        <v>-1.7980969541965077</v>
      </c>
    </row>
    <row r="358" spans="1:32">
      <c r="A358" t="s">
        <v>9614</v>
      </c>
      <c r="B358">
        <v>4.2423100852210004E-3</v>
      </c>
      <c r="C358">
        <v>0</v>
      </c>
      <c r="D358">
        <v>0</v>
      </c>
      <c r="E358">
        <v>2.33</v>
      </c>
      <c r="F358">
        <v>0.67</v>
      </c>
      <c r="G358" t="s">
        <v>9616</v>
      </c>
      <c r="H358" t="s">
        <v>9617</v>
      </c>
      <c r="I358" t="s">
        <v>9618</v>
      </c>
      <c r="J358" t="s">
        <v>9619</v>
      </c>
      <c r="K358" t="s">
        <v>9620</v>
      </c>
      <c r="L358" t="s">
        <v>9621</v>
      </c>
      <c r="N358" t="s">
        <v>11444</v>
      </c>
      <c r="O358" s="28">
        <f t="shared" si="22"/>
        <v>2.3723975905628345</v>
      </c>
      <c r="Q358" t="s">
        <v>1330</v>
      </c>
      <c r="R358" s="23"/>
      <c r="S358" s="23" t="str">
        <f t="shared" si="25"/>
        <v>0.67 / 0</v>
      </c>
      <c r="T358" t="s">
        <v>1330</v>
      </c>
      <c r="U358" s="23"/>
      <c r="V358" s="23" t="str">
        <f>CONCATENATE(F358," / ",D358)</f>
        <v>0.67 / 0</v>
      </c>
      <c r="X358" s="23">
        <f>(E358/F358)</f>
        <v>3.4776119402985075</v>
      </c>
      <c r="Y358" s="23"/>
      <c r="AE358" s="23">
        <f>LOG(X358,2)</f>
        <v>1.7980969541965077</v>
      </c>
      <c r="AF358" s="23"/>
    </row>
    <row r="359" spans="1:32">
      <c r="A359" t="s">
        <v>9606</v>
      </c>
      <c r="B359">
        <v>4.2423100852210004E-3</v>
      </c>
      <c r="C359">
        <v>0</v>
      </c>
      <c r="D359">
        <v>0</v>
      </c>
      <c r="E359">
        <v>2.33</v>
      </c>
      <c r="F359">
        <v>0.67</v>
      </c>
      <c r="G359" t="s">
        <v>9608</v>
      </c>
      <c r="H359" t="s">
        <v>9609</v>
      </c>
      <c r="I359" t="s">
        <v>9610</v>
      </c>
      <c r="J359" t="s">
        <v>9611</v>
      </c>
      <c r="K359" t="s">
        <v>9612</v>
      </c>
      <c r="L359" t="s">
        <v>9613</v>
      </c>
      <c r="N359" t="s">
        <v>11444</v>
      </c>
      <c r="O359" s="28">
        <f t="shared" si="22"/>
        <v>2.3723975905628345</v>
      </c>
      <c r="Q359" t="s">
        <v>1330</v>
      </c>
      <c r="R359" s="23"/>
      <c r="S359" s="23" t="str">
        <f t="shared" si="25"/>
        <v>0.67 / 0</v>
      </c>
      <c r="T359" t="s">
        <v>1330</v>
      </c>
      <c r="U359" s="23"/>
      <c r="V359" s="23" t="str">
        <f>CONCATENATE(F359," / ",D359)</f>
        <v>0.67 / 0</v>
      </c>
      <c r="X359" s="23">
        <f>(E359/F359)</f>
        <v>3.4776119402985075</v>
      </c>
      <c r="Y359" s="23"/>
      <c r="AE359" s="23">
        <f>LOG(X359,2)</f>
        <v>1.7980969541965077</v>
      </c>
      <c r="AF359" s="23"/>
    </row>
    <row r="360" spans="1:32">
      <c r="A360" t="s">
        <v>8297</v>
      </c>
      <c r="B360">
        <v>4.2423100852210004E-3</v>
      </c>
      <c r="C360">
        <v>8.67</v>
      </c>
      <c r="D360">
        <v>9.67</v>
      </c>
      <c r="E360">
        <v>15.33</v>
      </c>
      <c r="F360">
        <v>18.670000000000002</v>
      </c>
      <c r="G360" t="s">
        <v>8299</v>
      </c>
      <c r="H360" t="s">
        <v>8300</v>
      </c>
      <c r="I360" t="s">
        <v>8301</v>
      </c>
      <c r="J360" t="s">
        <v>8302</v>
      </c>
      <c r="K360" t="s">
        <v>8303</v>
      </c>
      <c r="L360" t="s">
        <v>8304</v>
      </c>
      <c r="N360" t="s">
        <v>11444</v>
      </c>
      <c r="O360" s="28">
        <f t="shared" si="22"/>
        <v>2.3723975905628345</v>
      </c>
      <c r="R360" s="23"/>
      <c r="S360" s="23">
        <f t="shared" ref="S360:S365" si="26">(F360/C360)</f>
        <v>2.1534025374855825</v>
      </c>
      <c r="U360" s="23"/>
      <c r="V360" s="23">
        <f>(F360/D360)</f>
        <v>1.9307135470527406</v>
      </c>
      <c r="X360" s="23"/>
      <c r="Y360" s="23"/>
      <c r="AA360" s="23"/>
      <c r="AB360" s="23">
        <f t="shared" ref="AB360:AB365" si="27">-LOG(S360,2)</f>
        <v>-1.106618029004367</v>
      </c>
      <c r="AC360" s="23"/>
      <c r="AD360" s="23">
        <f>-LOG(V360,2)</f>
        <v>-0.94913413274936087</v>
      </c>
    </row>
    <row r="361" spans="1:32">
      <c r="A361" t="s">
        <v>4399</v>
      </c>
      <c r="B361">
        <v>4.2423100852210004E-3</v>
      </c>
      <c r="C361">
        <v>1.33</v>
      </c>
      <c r="D361">
        <v>5.67</v>
      </c>
      <c r="E361">
        <v>6.33</v>
      </c>
      <c r="F361">
        <v>7.33</v>
      </c>
      <c r="G361" t="s">
        <v>4401</v>
      </c>
      <c r="H361" t="s">
        <v>4402</v>
      </c>
      <c r="I361" t="s">
        <v>4403</v>
      </c>
      <c r="J361" t="s">
        <v>4404</v>
      </c>
      <c r="K361" t="s">
        <v>4405</v>
      </c>
      <c r="L361" t="s">
        <v>4406</v>
      </c>
      <c r="N361" t="s">
        <v>11444</v>
      </c>
      <c r="O361" s="28">
        <f t="shared" si="22"/>
        <v>2.3723975905628345</v>
      </c>
      <c r="R361" s="23"/>
      <c r="S361" s="23">
        <f t="shared" si="26"/>
        <v>5.511278195488722</v>
      </c>
      <c r="U361" s="23"/>
      <c r="V361" s="23"/>
      <c r="X361" s="23"/>
      <c r="Y361" s="23"/>
      <c r="AA361" s="23"/>
      <c r="AB361" s="23">
        <f t="shared" si="27"/>
        <v>-2.4623869526326225</v>
      </c>
    </row>
    <row r="362" spans="1:32">
      <c r="A362" t="s">
        <v>5163</v>
      </c>
      <c r="B362">
        <v>4.2685177762139996E-3</v>
      </c>
      <c r="C362">
        <v>2.33</v>
      </c>
      <c r="D362">
        <v>4.67</v>
      </c>
      <c r="E362">
        <v>1.33</v>
      </c>
      <c r="F362">
        <v>7</v>
      </c>
      <c r="G362" t="s">
        <v>5165</v>
      </c>
      <c r="H362" t="s">
        <v>5166</v>
      </c>
      <c r="I362" t="s">
        <v>5167</v>
      </c>
      <c r="J362" t="s">
        <v>5168</v>
      </c>
      <c r="K362" t="s">
        <v>5169</v>
      </c>
      <c r="L362" t="s">
        <v>5170</v>
      </c>
      <c r="M362" t="s">
        <v>5171</v>
      </c>
      <c r="N362" t="s">
        <v>11444</v>
      </c>
      <c r="O362" s="28">
        <f t="shared" si="22"/>
        <v>2.3697229056220492</v>
      </c>
      <c r="R362" s="23"/>
      <c r="S362" s="23">
        <f t="shared" si="26"/>
        <v>3.0042918454935621</v>
      </c>
      <c r="U362" s="23"/>
      <c r="V362" s="23">
        <f>(F362/D362)</f>
        <v>1.4989293361884368</v>
      </c>
      <c r="X362" s="23"/>
      <c r="Y362" s="23">
        <f>(F362/E362)</f>
        <v>5.2631578947368416</v>
      </c>
      <c r="AA362" s="23"/>
      <c r="AB362" s="23">
        <f t="shared" si="27"/>
        <v>-1.5870249671780485</v>
      </c>
      <c r="AC362" s="23"/>
      <c r="AD362" s="23">
        <f>-LOG(V362,2)</f>
        <v>-0.58393237212266691</v>
      </c>
      <c r="AE362" s="23"/>
      <c r="AF362" s="23">
        <f>-LOG(Y362,2)</f>
        <v>-2.3959286763311392</v>
      </c>
    </row>
    <row r="363" spans="1:32">
      <c r="A363" t="s">
        <v>4121</v>
      </c>
      <c r="B363">
        <v>4.3041576869129999E-3</v>
      </c>
      <c r="C363">
        <v>12</v>
      </c>
      <c r="D363">
        <v>13</v>
      </c>
      <c r="E363">
        <v>13</v>
      </c>
      <c r="F363">
        <v>23.33</v>
      </c>
      <c r="G363" t="s">
        <v>4123</v>
      </c>
      <c r="H363" t="s">
        <v>4124</v>
      </c>
      <c r="I363" t="s">
        <v>4125</v>
      </c>
      <c r="J363" t="s">
        <v>4126</v>
      </c>
      <c r="K363" t="s">
        <v>4127</v>
      </c>
      <c r="L363" t="s">
        <v>4128</v>
      </c>
      <c r="N363" t="s">
        <v>11444</v>
      </c>
      <c r="O363" s="28">
        <f t="shared" si="22"/>
        <v>2.3661118262585568</v>
      </c>
      <c r="R363" s="23"/>
      <c r="S363" s="23">
        <f t="shared" si="26"/>
        <v>1.9441666666666666</v>
      </c>
      <c r="U363" s="23"/>
      <c r="V363" s="23">
        <f>(F363/D363)</f>
        <v>1.7946153846153845</v>
      </c>
      <c r="X363" s="23"/>
      <c r="Y363" s="23">
        <f>(F363/E363)</f>
        <v>1.7946153846153845</v>
      </c>
      <c r="AA363" s="23"/>
      <c r="AB363" s="23">
        <f t="shared" si="27"/>
        <v>-0.95915190148831841</v>
      </c>
      <c r="AC363" s="23"/>
      <c r="AD363" s="23">
        <f>-LOG(V363,2)</f>
        <v>-0.84367468406838231</v>
      </c>
      <c r="AE363" s="23"/>
      <c r="AF363" s="23">
        <f>-LOG(Y363,2)</f>
        <v>-0.84367468406838231</v>
      </c>
    </row>
    <row r="364" spans="1:32">
      <c r="A364" t="s">
        <v>4085</v>
      </c>
      <c r="B364">
        <v>4.311558604429E-3</v>
      </c>
      <c r="C364">
        <v>1.33</v>
      </c>
      <c r="D364">
        <v>6.33</v>
      </c>
      <c r="E364">
        <v>2</v>
      </c>
      <c r="F364">
        <v>5.33</v>
      </c>
      <c r="G364" t="s">
        <v>4087</v>
      </c>
      <c r="H364" t="s">
        <v>4088</v>
      </c>
      <c r="I364" t="s">
        <v>4089</v>
      </c>
      <c r="J364" t="s">
        <v>4090</v>
      </c>
      <c r="K364" t="s">
        <v>4091</v>
      </c>
      <c r="L364" t="s">
        <v>4092</v>
      </c>
      <c r="N364" t="s">
        <v>11444</v>
      </c>
      <c r="O364" s="28">
        <f t="shared" si="22"/>
        <v>2.3653657064189297</v>
      </c>
      <c r="R364" s="23"/>
      <c r="S364" s="23">
        <f t="shared" si="26"/>
        <v>4.007518796992481</v>
      </c>
      <c r="U364" s="23"/>
      <c r="V364" s="23"/>
      <c r="X364" s="23"/>
      <c r="Y364" s="23">
        <f>(F364/E364)</f>
        <v>2.665</v>
      </c>
      <c r="AA364" s="23"/>
      <c r="AB364" s="23">
        <f t="shared" si="27"/>
        <v>-2.0027092872579861</v>
      </c>
      <c r="AE364" s="23"/>
      <c r="AF364" s="23">
        <f>-LOG(Y364,2)</f>
        <v>-1.4141355329844512</v>
      </c>
    </row>
    <row r="365" spans="1:32">
      <c r="A365" t="s">
        <v>3342</v>
      </c>
      <c r="B365">
        <v>4.3296354376139998E-3</v>
      </c>
      <c r="C365">
        <v>3</v>
      </c>
      <c r="D365">
        <v>8</v>
      </c>
      <c r="E365">
        <v>11</v>
      </c>
      <c r="F365">
        <v>8.67</v>
      </c>
      <c r="G365" t="s">
        <v>3344</v>
      </c>
      <c r="H365" t="s">
        <v>3345</v>
      </c>
      <c r="I365" t="s">
        <v>3346</v>
      </c>
      <c r="J365" t="s">
        <v>3347</v>
      </c>
      <c r="L365" t="s">
        <v>3348</v>
      </c>
      <c r="N365" t="s">
        <v>11444</v>
      </c>
      <c r="O365" s="28">
        <f t="shared" si="22"/>
        <v>2.3635486704129338</v>
      </c>
      <c r="R365" s="23"/>
      <c r="S365" s="23">
        <f t="shared" si="26"/>
        <v>2.89</v>
      </c>
      <c r="U365" s="23"/>
      <c r="V365" s="23"/>
      <c r="X365" s="23"/>
      <c r="Y365" s="23"/>
      <c r="AA365" s="23"/>
      <c r="AB365" s="23">
        <f t="shared" si="27"/>
        <v>-1.5310694927259541</v>
      </c>
    </row>
    <row r="366" spans="1:32">
      <c r="A366" t="s">
        <v>5957</v>
      </c>
      <c r="B366">
        <v>4.352498916809E-3</v>
      </c>
      <c r="C366">
        <v>0</v>
      </c>
      <c r="D366">
        <v>0</v>
      </c>
      <c r="E366">
        <v>1.67</v>
      </c>
      <c r="F366">
        <v>2</v>
      </c>
      <c r="G366" t="s">
        <v>5959</v>
      </c>
      <c r="H366" t="s">
        <v>5960</v>
      </c>
      <c r="I366" t="s">
        <v>5961</v>
      </c>
      <c r="J366" t="s">
        <v>5962</v>
      </c>
      <c r="K366" t="s">
        <v>5963</v>
      </c>
      <c r="L366" t="s">
        <v>5964</v>
      </c>
      <c r="M366" t="s">
        <v>3157</v>
      </c>
      <c r="N366" t="s">
        <v>11444</v>
      </c>
      <c r="O366" s="28">
        <f t="shared" si="22"/>
        <v>2.3612613282919481</v>
      </c>
      <c r="Q366" t="s">
        <v>1330</v>
      </c>
      <c r="R366" s="23"/>
      <c r="S366" s="23" t="str">
        <f>CONCATENATE(F366," / ",C366)</f>
        <v>2 / 0</v>
      </c>
      <c r="T366" t="s">
        <v>1330</v>
      </c>
      <c r="U366" s="23"/>
      <c r="V366" s="23" t="str">
        <f>CONCATENATE(F366," / ",D366)</f>
        <v>2 / 0</v>
      </c>
      <c r="X366" s="23"/>
      <c r="Y366" s="23"/>
    </row>
    <row r="367" spans="1:32">
      <c r="A367" t="s">
        <v>1848</v>
      </c>
      <c r="B367">
        <v>4.3864422318589998E-3</v>
      </c>
      <c r="C367">
        <v>11.67</v>
      </c>
      <c r="D367">
        <v>22</v>
      </c>
      <c r="E367">
        <v>22</v>
      </c>
      <c r="F367">
        <v>23.67</v>
      </c>
      <c r="G367" t="s">
        <v>1850</v>
      </c>
      <c r="H367" t="s">
        <v>1851</v>
      </c>
      <c r="I367" t="s">
        <v>1852</v>
      </c>
      <c r="J367" t="s">
        <v>1853</v>
      </c>
      <c r="K367" t="s">
        <v>1854</v>
      </c>
      <c r="L367" t="s">
        <v>1855</v>
      </c>
      <c r="M367" t="s">
        <v>1856</v>
      </c>
      <c r="N367" t="s">
        <v>11444</v>
      </c>
      <c r="O367" s="28">
        <f t="shared" si="22"/>
        <v>2.357887585797056</v>
      </c>
      <c r="R367" s="23"/>
      <c r="S367" s="23">
        <f>(F367/C367)</f>
        <v>2.0282776349614395</v>
      </c>
      <c r="U367" s="23"/>
      <c r="V367" s="23"/>
      <c r="X367" s="23"/>
      <c r="Y367" s="23"/>
      <c r="AA367" s="23"/>
      <c r="AB367" s="23">
        <f>-LOG(S367,2)</f>
        <v>-1.0202551450272666</v>
      </c>
    </row>
    <row r="368" spans="1:32">
      <c r="A368" t="s">
        <v>9646</v>
      </c>
      <c r="B368">
        <v>4.421379394501E-3</v>
      </c>
      <c r="C368">
        <v>0</v>
      </c>
      <c r="D368">
        <v>3.67</v>
      </c>
      <c r="E368">
        <v>2</v>
      </c>
      <c r="F368">
        <v>2</v>
      </c>
      <c r="G368" t="s">
        <v>9648</v>
      </c>
      <c r="H368" t="s">
        <v>9649</v>
      </c>
      <c r="I368" t="s">
        <v>9650</v>
      </c>
      <c r="J368" t="s">
        <v>9651</v>
      </c>
      <c r="K368" t="s">
        <v>9652</v>
      </c>
      <c r="L368" t="s">
        <v>9653</v>
      </c>
      <c r="N368" t="s">
        <v>11444</v>
      </c>
      <c r="O368" s="28">
        <f t="shared" si="22"/>
        <v>2.3544422170849173</v>
      </c>
      <c r="Q368" t="s">
        <v>1330</v>
      </c>
      <c r="R368" s="23"/>
      <c r="S368" s="23" t="str">
        <f>CONCATENATE(F368," / ",C368)</f>
        <v>2 / 0</v>
      </c>
      <c r="U368" s="23">
        <f>(D368/F368)</f>
        <v>1.835</v>
      </c>
      <c r="V368" s="23"/>
      <c r="X368" s="23"/>
      <c r="Y368" s="23"/>
      <c r="AC368" s="23">
        <f>LOG(U368,2)</f>
        <v>0.8757800630684881</v>
      </c>
      <c r="AD368" s="23"/>
    </row>
    <row r="369" spans="1:32">
      <c r="A369" t="s">
        <v>9086</v>
      </c>
      <c r="B369">
        <v>4.421379394501E-3</v>
      </c>
      <c r="C369">
        <v>1.67</v>
      </c>
      <c r="D369">
        <v>4.33</v>
      </c>
      <c r="E369">
        <v>6.67</v>
      </c>
      <c r="F369">
        <v>8</v>
      </c>
      <c r="G369" t="s">
        <v>9088</v>
      </c>
      <c r="H369" t="s">
        <v>9089</v>
      </c>
      <c r="I369" t="s">
        <v>9090</v>
      </c>
      <c r="J369" t="s">
        <v>9091</v>
      </c>
      <c r="K369" t="s">
        <v>9092</v>
      </c>
      <c r="L369" t="s">
        <v>9093</v>
      </c>
      <c r="N369" t="s">
        <v>11444</v>
      </c>
      <c r="O369" s="28">
        <f t="shared" si="22"/>
        <v>2.3544422170849173</v>
      </c>
      <c r="R369" s="23"/>
      <c r="S369" s="23">
        <f>(F369/C369)</f>
        <v>4.7904191616766472</v>
      </c>
      <c r="U369" s="23"/>
      <c r="V369" s="23">
        <f>(F369/D369)</f>
        <v>1.8475750577367205</v>
      </c>
      <c r="X369" s="23"/>
      <c r="Y369" s="23"/>
      <c r="AA369" s="23"/>
      <c r="AB369" s="23">
        <f>-LOG(S369,2)</f>
        <v>-2.2601518973006729</v>
      </c>
      <c r="AC369" s="23"/>
      <c r="AD369" s="23">
        <f>-LOG(V369,2)</f>
        <v>-0.88563297504799976</v>
      </c>
    </row>
    <row r="370" spans="1:32">
      <c r="A370" t="s">
        <v>5746</v>
      </c>
      <c r="B370">
        <v>4.4687735151759996E-3</v>
      </c>
      <c r="C370">
        <v>7</v>
      </c>
      <c r="D370">
        <v>16.329999999999998</v>
      </c>
      <c r="E370">
        <v>8</v>
      </c>
      <c r="F370">
        <v>8.33</v>
      </c>
      <c r="G370" t="s">
        <v>5748</v>
      </c>
      <c r="H370" t="s">
        <v>5749</v>
      </c>
      <c r="I370" t="s">
        <v>5750</v>
      </c>
      <c r="J370" t="s">
        <v>5751</v>
      </c>
      <c r="K370" t="s">
        <v>5752</v>
      </c>
      <c r="L370" t="s">
        <v>5753</v>
      </c>
      <c r="N370" t="s">
        <v>11444</v>
      </c>
      <c r="O370" s="28">
        <f t="shared" si="22"/>
        <v>2.3498116555436703</v>
      </c>
      <c r="R370" s="23"/>
      <c r="S370" s="23"/>
      <c r="U370" s="23">
        <f>(D370/F370)</f>
        <v>1.9603841536614643</v>
      </c>
      <c r="V370" s="23"/>
      <c r="X370" s="23"/>
      <c r="Y370" s="23"/>
      <c r="AC370" s="23">
        <f>LOG(U370,2)</f>
        <v>0.97113639019614717</v>
      </c>
      <c r="AD370" s="23"/>
    </row>
    <row r="371" spans="1:32">
      <c r="A371" t="s">
        <v>9654</v>
      </c>
      <c r="B371">
        <v>4.4699342215249998E-3</v>
      </c>
      <c r="C371">
        <v>0</v>
      </c>
      <c r="D371">
        <v>3.33</v>
      </c>
      <c r="E371">
        <v>2.67</v>
      </c>
      <c r="F371">
        <v>2.67</v>
      </c>
      <c r="G371" t="s">
        <v>9656</v>
      </c>
      <c r="H371" t="s">
        <v>9657</v>
      </c>
      <c r="I371" t="s">
        <v>9658</v>
      </c>
      <c r="J371" t="s">
        <v>9659</v>
      </c>
      <c r="K371" t="s">
        <v>9660</v>
      </c>
      <c r="L371" t="s">
        <v>9661</v>
      </c>
      <c r="N371" t="s">
        <v>11444</v>
      </c>
      <c r="O371" s="28">
        <f t="shared" si="22"/>
        <v>2.3496988677939949</v>
      </c>
      <c r="Q371" t="s">
        <v>1330</v>
      </c>
      <c r="R371" s="23"/>
      <c r="S371" s="23" t="str">
        <f>CONCATENATE(F371," / ",C371)</f>
        <v>2.67 / 0</v>
      </c>
      <c r="U371" s="23"/>
      <c r="V371" s="23"/>
      <c r="X371" s="23"/>
      <c r="Y371" s="23"/>
    </row>
    <row r="372" spans="1:32">
      <c r="A372" t="s">
        <v>7650</v>
      </c>
      <c r="B372">
        <v>4.5115906443609997E-3</v>
      </c>
      <c r="C372">
        <v>2.67</v>
      </c>
      <c r="D372">
        <v>3.67</v>
      </c>
      <c r="E372">
        <v>9</v>
      </c>
      <c r="F372">
        <v>3</v>
      </c>
      <c r="G372" t="s">
        <v>7652</v>
      </c>
      <c r="H372" t="s">
        <v>7653</v>
      </c>
      <c r="I372" t="s">
        <v>7654</v>
      </c>
      <c r="J372" t="s">
        <v>7655</v>
      </c>
      <c r="K372" t="s">
        <v>7656</v>
      </c>
      <c r="L372" t="s">
        <v>7657</v>
      </c>
      <c r="N372" t="s">
        <v>11444</v>
      </c>
      <c r="O372" s="28">
        <f t="shared" si="22"/>
        <v>2.3456703126063441</v>
      </c>
      <c r="R372" s="23"/>
      <c r="S372" s="23"/>
      <c r="U372" s="23"/>
      <c r="V372" s="23"/>
      <c r="X372" s="23">
        <f>(E372/F372)</f>
        <v>3</v>
      </c>
      <c r="Y372" s="23"/>
      <c r="AE372" s="23">
        <f>LOG(X372,2)</f>
        <v>1.5849625007211563</v>
      </c>
      <c r="AF372" s="23"/>
    </row>
    <row r="373" spans="1:32">
      <c r="A373" t="s">
        <v>7818</v>
      </c>
      <c r="B373">
        <v>4.6229931632349999E-3</v>
      </c>
      <c r="C373">
        <v>8</v>
      </c>
      <c r="D373">
        <v>14.33</v>
      </c>
      <c r="E373">
        <v>6</v>
      </c>
      <c r="F373">
        <v>13.67</v>
      </c>
      <c r="G373" t="s">
        <v>7820</v>
      </c>
      <c r="H373" t="s">
        <v>7821</v>
      </c>
      <c r="I373" t="s">
        <v>7822</v>
      </c>
      <c r="J373" t="s">
        <v>7823</v>
      </c>
      <c r="K373" t="s">
        <v>7824</v>
      </c>
      <c r="L373" t="s">
        <v>7825</v>
      </c>
      <c r="N373" t="s">
        <v>11444</v>
      </c>
      <c r="O373" s="28">
        <f t="shared" si="22"/>
        <v>2.3350767488226816</v>
      </c>
      <c r="R373" s="23"/>
      <c r="S373" s="23">
        <f>(F373/C373)</f>
        <v>1.70875</v>
      </c>
      <c r="U373" s="23"/>
      <c r="V373" s="23"/>
      <c r="X373" s="23"/>
      <c r="Y373" s="23">
        <f>(F373/E373)</f>
        <v>2.2783333333333333</v>
      </c>
      <c r="AA373" s="23"/>
      <c r="AB373" s="23">
        <f>-LOG(S373,2)</f>
        <v>-0.77294133783133534</v>
      </c>
      <c r="AE373" s="23"/>
      <c r="AF373" s="23">
        <f>-LOG(Y373,2)</f>
        <v>-1.1879788371101792</v>
      </c>
    </row>
    <row r="374" spans="1:32">
      <c r="A374" t="s">
        <v>8906</v>
      </c>
      <c r="B374">
        <v>4.6385848340299999E-3</v>
      </c>
      <c r="C374">
        <v>8.33</v>
      </c>
      <c r="D374">
        <v>11.67</v>
      </c>
      <c r="E374">
        <v>17.329999999999998</v>
      </c>
      <c r="F374">
        <v>18.329999999999998</v>
      </c>
      <c r="G374" t="s">
        <v>8908</v>
      </c>
      <c r="H374" t="s">
        <v>8909</v>
      </c>
      <c r="I374" t="s">
        <v>8910</v>
      </c>
      <c r="J374" t="s">
        <v>8911</v>
      </c>
      <c r="K374" t="s">
        <v>8912</v>
      </c>
      <c r="L374" t="s">
        <v>8913</v>
      </c>
      <c r="N374" t="s">
        <v>11444</v>
      </c>
      <c r="O374" s="28">
        <f t="shared" si="22"/>
        <v>2.3336144962802199</v>
      </c>
      <c r="R374" s="23"/>
      <c r="S374" s="23">
        <f>(F374/C374)</f>
        <v>2.2004801920768307</v>
      </c>
      <c r="U374" s="23"/>
      <c r="V374" s="23">
        <f>(F374/D374)</f>
        <v>1.5706940874035988</v>
      </c>
      <c r="X374" s="23"/>
      <c r="Y374" s="23"/>
      <c r="AA374" s="23"/>
      <c r="AB374" s="23">
        <f>-LOG(S374,2)</f>
        <v>-1.1378183851743382</v>
      </c>
      <c r="AC374" s="23"/>
      <c r="AD374" s="23">
        <f>-LOG(V374,2)</f>
        <v>-0.65140222483253751</v>
      </c>
    </row>
    <row r="375" spans="1:32">
      <c r="A375" t="s">
        <v>4101</v>
      </c>
      <c r="B375">
        <v>4.8896208761889997E-3</v>
      </c>
      <c r="C375">
        <v>0</v>
      </c>
      <c r="D375">
        <v>1</v>
      </c>
      <c r="E375">
        <v>3</v>
      </c>
      <c r="F375">
        <v>2.67</v>
      </c>
      <c r="G375" t="s">
        <v>4103</v>
      </c>
      <c r="H375" t="s">
        <v>4104</v>
      </c>
      <c r="K375" t="s">
        <v>4105</v>
      </c>
      <c r="L375" t="s">
        <v>391</v>
      </c>
      <c r="N375" t="s">
        <v>11444</v>
      </c>
      <c r="O375" s="28">
        <f t="shared" si="22"/>
        <v>2.3107248132203781</v>
      </c>
      <c r="Q375" t="s">
        <v>1330</v>
      </c>
      <c r="R375" s="23"/>
      <c r="S375" s="23" t="str">
        <f>CONCATENATE(F375," / ",C375)</f>
        <v>2.67 / 0</v>
      </c>
      <c r="U375" s="23"/>
      <c r="V375" s="23">
        <f>(F375/D375)</f>
        <v>2.67</v>
      </c>
      <c r="X375" s="23"/>
      <c r="Y375" s="23"/>
      <c r="AC375" s="23"/>
      <c r="AD375" s="23">
        <f>-LOG(V375,2)</f>
        <v>-1.4168397419128294</v>
      </c>
    </row>
    <row r="376" spans="1:32">
      <c r="A376" t="s">
        <v>7940</v>
      </c>
      <c r="B376">
        <v>4.8896208761889997E-3</v>
      </c>
      <c r="C376">
        <v>7.33</v>
      </c>
      <c r="D376">
        <v>13</v>
      </c>
      <c r="E376">
        <v>17.670000000000002</v>
      </c>
      <c r="F376">
        <v>16</v>
      </c>
      <c r="G376" t="s">
        <v>7942</v>
      </c>
      <c r="H376" t="s">
        <v>7943</v>
      </c>
      <c r="I376" t="s">
        <v>7944</v>
      </c>
      <c r="J376" t="s">
        <v>7945</v>
      </c>
      <c r="K376" t="s">
        <v>7946</v>
      </c>
      <c r="L376" t="s">
        <v>7947</v>
      </c>
      <c r="N376" t="s">
        <v>11444</v>
      </c>
      <c r="O376" s="28">
        <f t="shared" si="22"/>
        <v>2.3107248132203781</v>
      </c>
      <c r="R376" s="23"/>
      <c r="S376" s="23">
        <f>(F376/C376)</f>
        <v>2.1828103683492497</v>
      </c>
      <c r="U376" s="23"/>
      <c r="V376" s="23"/>
      <c r="X376" s="23"/>
      <c r="Y376" s="23"/>
      <c r="AA376" s="23"/>
      <c r="AB376" s="23">
        <f>-LOG(S376,2)</f>
        <v>-1.1261868016409129</v>
      </c>
    </row>
    <row r="377" spans="1:32">
      <c r="A377" t="s">
        <v>3313</v>
      </c>
      <c r="B377">
        <v>4.8896208761889997E-3</v>
      </c>
      <c r="C377">
        <v>35.33</v>
      </c>
      <c r="D377">
        <v>38.67</v>
      </c>
      <c r="E377">
        <v>55</v>
      </c>
      <c r="F377">
        <v>44.33</v>
      </c>
      <c r="G377" t="s">
        <v>3315</v>
      </c>
      <c r="H377" t="s">
        <v>3316</v>
      </c>
      <c r="I377" t="s">
        <v>3317</v>
      </c>
      <c r="J377" t="s">
        <v>3318</v>
      </c>
      <c r="K377" t="s">
        <v>3319</v>
      </c>
      <c r="L377" t="s">
        <v>3320</v>
      </c>
      <c r="N377" t="s">
        <v>11444</v>
      </c>
      <c r="O377" s="28">
        <f t="shared" si="22"/>
        <v>2.3107248132203781</v>
      </c>
      <c r="R377" s="23"/>
      <c r="S377" s="23"/>
      <c r="U377" s="23"/>
      <c r="V377" s="23"/>
      <c r="X377" s="23"/>
      <c r="Y377" s="23"/>
    </row>
    <row r="378" spans="1:32">
      <c r="A378" t="s">
        <v>7047</v>
      </c>
      <c r="B378">
        <v>4.8896208761889997E-3</v>
      </c>
      <c r="C378">
        <v>40.67</v>
      </c>
      <c r="D378">
        <v>57.33</v>
      </c>
      <c r="E378">
        <v>62.33</v>
      </c>
      <c r="F378">
        <v>53.33</v>
      </c>
      <c r="G378" t="s">
        <v>7049</v>
      </c>
      <c r="H378" t="s">
        <v>7050</v>
      </c>
      <c r="I378" t="s">
        <v>7051</v>
      </c>
      <c r="J378" t="s">
        <v>7052</v>
      </c>
      <c r="K378" t="s">
        <v>7053</v>
      </c>
      <c r="L378" t="s">
        <v>7054</v>
      </c>
      <c r="N378" t="s">
        <v>11444</v>
      </c>
      <c r="O378" s="28">
        <f t="shared" si="22"/>
        <v>2.3107248132203781</v>
      </c>
      <c r="R378" s="23"/>
      <c r="S378" s="23"/>
      <c r="U378" s="23"/>
      <c r="V378" s="23"/>
      <c r="X378" s="23"/>
      <c r="Y378" s="23"/>
    </row>
    <row r="379" spans="1:32">
      <c r="A379" t="s">
        <v>8379</v>
      </c>
      <c r="B379">
        <v>5.0453780563339996E-3</v>
      </c>
      <c r="C379">
        <v>1.33</v>
      </c>
      <c r="D379">
        <v>6.67</v>
      </c>
      <c r="E379">
        <v>3.33</v>
      </c>
      <c r="F379">
        <v>6.33</v>
      </c>
      <c r="G379" t="s">
        <v>8381</v>
      </c>
      <c r="H379" t="s">
        <v>8382</v>
      </c>
      <c r="I379" t="s">
        <v>8383</v>
      </c>
      <c r="J379" t="s">
        <v>8384</v>
      </c>
      <c r="K379" t="s">
        <v>8385</v>
      </c>
      <c r="L379" t="s">
        <v>8386</v>
      </c>
      <c r="N379" t="s">
        <v>11444</v>
      </c>
      <c r="O379" s="28">
        <f t="shared" si="22"/>
        <v>2.2971062859923519</v>
      </c>
      <c r="R379" s="23"/>
      <c r="S379" s="23">
        <f>(F379/C379)</f>
        <v>4.7593984962406015</v>
      </c>
      <c r="U379" s="23"/>
      <c r="V379" s="23"/>
      <c r="X379" s="23"/>
      <c r="Y379" s="23">
        <f>(F379/E379)</f>
        <v>1.9009009009009008</v>
      </c>
      <c r="AA379" s="23"/>
      <c r="AB379" s="23">
        <f>-LOG(S379,2)</f>
        <v>-2.2507792539271518</v>
      </c>
      <c r="AE379" s="23"/>
      <c r="AF379" s="23">
        <f>-LOG(Y379,2)</f>
        <v>-0.92668332235707906</v>
      </c>
    </row>
    <row r="380" spans="1:32">
      <c r="A380" t="s">
        <v>9662</v>
      </c>
      <c r="B380">
        <v>5.0553892894680003E-3</v>
      </c>
      <c r="C380">
        <v>0.33</v>
      </c>
      <c r="D380">
        <v>2.67</v>
      </c>
      <c r="E380">
        <v>0.33</v>
      </c>
      <c r="F380">
        <v>0</v>
      </c>
      <c r="G380" t="s">
        <v>9664</v>
      </c>
      <c r="H380" t="s">
        <v>9665</v>
      </c>
      <c r="I380" t="s">
        <v>9666</v>
      </c>
      <c r="J380" t="s">
        <v>9667</v>
      </c>
      <c r="K380" t="s">
        <v>9668</v>
      </c>
      <c r="L380" t="s">
        <v>9669</v>
      </c>
      <c r="N380" t="s">
        <v>11444</v>
      </c>
      <c r="O380" s="28">
        <f t="shared" si="22"/>
        <v>2.2962453960060785</v>
      </c>
      <c r="Q380" t="s">
        <v>1330</v>
      </c>
      <c r="R380" s="23" t="str">
        <f>CONCATENATE(C380," / ", F380)</f>
        <v>0.33 / 0</v>
      </c>
      <c r="S380" s="23"/>
      <c r="T380" t="s">
        <v>1330</v>
      </c>
      <c r="U380" s="23" t="str">
        <f>CONCATENATE(D380," / ",F380)</f>
        <v>2.67 / 0</v>
      </c>
      <c r="V380" s="23"/>
      <c r="W380" t="s">
        <v>1330</v>
      </c>
      <c r="X380" s="23" t="str">
        <f>CONCATENATE(E380," / ",F380)</f>
        <v>0.33 / 0</v>
      </c>
      <c r="Y380" s="23"/>
    </row>
    <row r="381" spans="1:32">
      <c r="A381" t="s">
        <v>3791</v>
      </c>
      <c r="B381">
        <v>5.0553892894680003E-3</v>
      </c>
      <c r="C381">
        <v>25</v>
      </c>
      <c r="D381">
        <v>37.33</v>
      </c>
      <c r="E381">
        <v>37</v>
      </c>
      <c r="F381">
        <v>42.67</v>
      </c>
      <c r="G381" t="s">
        <v>3793</v>
      </c>
      <c r="H381" t="s">
        <v>3794</v>
      </c>
      <c r="I381" t="s">
        <v>3795</v>
      </c>
      <c r="J381" t="s">
        <v>3796</v>
      </c>
      <c r="K381" t="s">
        <v>3797</v>
      </c>
      <c r="L381" t="s">
        <v>3798</v>
      </c>
      <c r="M381" t="s">
        <v>3799</v>
      </c>
      <c r="N381" t="s">
        <v>11444</v>
      </c>
      <c r="O381" s="28">
        <f t="shared" si="22"/>
        <v>2.2962453960060785</v>
      </c>
      <c r="R381" s="23"/>
      <c r="S381" s="23">
        <f>(F381/C381)</f>
        <v>1.7068000000000001</v>
      </c>
      <c r="U381" s="23"/>
      <c r="V381" s="23"/>
      <c r="X381" s="23"/>
      <c r="Y381" s="23"/>
      <c r="AA381" s="23"/>
      <c r="AB381" s="23">
        <f>-LOG(S381,2)</f>
        <v>-0.77129401565166222</v>
      </c>
    </row>
    <row r="382" spans="1:32">
      <c r="A382" t="s">
        <v>4731</v>
      </c>
      <c r="B382">
        <v>5.093483890444E-3</v>
      </c>
      <c r="C382">
        <v>0.33</v>
      </c>
      <c r="D382">
        <v>4.33</v>
      </c>
      <c r="E382">
        <v>1</v>
      </c>
      <c r="F382">
        <v>2.67</v>
      </c>
      <c r="G382" t="s">
        <v>4733</v>
      </c>
      <c r="H382" t="s">
        <v>4734</v>
      </c>
      <c r="I382" t="s">
        <v>4735</v>
      </c>
      <c r="J382" t="s">
        <v>4736</v>
      </c>
      <c r="K382" t="s">
        <v>4737</v>
      </c>
      <c r="L382" t="s">
        <v>4738</v>
      </c>
      <c r="N382" t="s">
        <v>11444</v>
      </c>
      <c r="O382" s="28">
        <f t="shared" si="22"/>
        <v>2.2929850630802537</v>
      </c>
      <c r="R382" s="23"/>
      <c r="S382" s="23">
        <f>(F382/C382)</f>
        <v>8.0909090909090899</v>
      </c>
      <c r="U382" s="23">
        <f>(D382/F382)</f>
        <v>1.6217228464419475</v>
      </c>
      <c r="V382" s="23"/>
      <c r="X382" s="23"/>
      <c r="Y382" s="23">
        <f>(F382/E382)</f>
        <v>2.67</v>
      </c>
      <c r="AA382" s="23"/>
      <c r="AB382" s="23">
        <f>-LOG(S382,2)</f>
        <v>-3.0163018123291003</v>
      </c>
      <c r="AC382" s="23">
        <f>LOG(U382,2)</f>
        <v>0.697527283039171</v>
      </c>
      <c r="AD382" s="23"/>
      <c r="AE382" s="23"/>
      <c r="AF382" s="23">
        <f>-LOG(Y382,2)</f>
        <v>-1.4168397419128294</v>
      </c>
    </row>
    <row r="383" spans="1:32">
      <c r="A383" t="s">
        <v>6671</v>
      </c>
      <c r="B383">
        <v>5.1754816672579997E-3</v>
      </c>
      <c r="C383">
        <v>2.33</v>
      </c>
      <c r="D383">
        <v>6.67</v>
      </c>
      <c r="E383">
        <v>9.33</v>
      </c>
      <c r="F383">
        <v>8</v>
      </c>
      <c r="G383" t="s">
        <v>6673</v>
      </c>
      <c r="H383" t="s">
        <v>6674</v>
      </c>
      <c r="I383" t="s">
        <v>6675</v>
      </c>
      <c r="J383" t="s">
        <v>6676</v>
      </c>
      <c r="K383" t="s">
        <v>6677</v>
      </c>
      <c r="L383" t="s">
        <v>6678</v>
      </c>
      <c r="N383" t="s">
        <v>11444</v>
      </c>
      <c r="O383" s="28">
        <f t="shared" si="22"/>
        <v>2.2860492254463458</v>
      </c>
      <c r="R383" s="23"/>
      <c r="S383" s="23">
        <f>(F383/C383)</f>
        <v>3.4334763948497855</v>
      </c>
      <c r="U383" s="23"/>
      <c r="V383" s="23"/>
      <c r="X383" s="23"/>
      <c r="Y383" s="23"/>
      <c r="AA383" s="23"/>
      <c r="AB383" s="23">
        <f>-LOG(S383,2)</f>
        <v>-1.7796700451204446</v>
      </c>
    </row>
    <row r="384" spans="1:32">
      <c r="A384" t="s">
        <v>5073</v>
      </c>
      <c r="B384">
        <v>5.178779047384E-3</v>
      </c>
      <c r="C384">
        <v>18.329999999999998</v>
      </c>
      <c r="D384">
        <v>34</v>
      </c>
      <c r="E384">
        <v>29</v>
      </c>
      <c r="F384">
        <v>27.33</v>
      </c>
      <c r="G384" t="s">
        <v>5075</v>
      </c>
      <c r="H384" t="s">
        <v>5076</v>
      </c>
      <c r="I384" t="s">
        <v>5077</v>
      </c>
      <c r="J384" t="s">
        <v>5078</v>
      </c>
      <c r="K384" t="s">
        <v>5079</v>
      </c>
      <c r="L384" t="s">
        <v>1889</v>
      </c>
      <c r="N384" t="s">
        <v>11444</v>
      </c>
      <c r="O384" s="28">
        <f t="shared" si="22"/>
        <v>2.2857726177615802</v>
      </c>
      <c r="R384" s="23"/>
      <c r="S384" s="23"/>
      <c r="U384" s="23"/>
      <c r="V384" s="23"/>
      <c r="X384" s="23"/>
      <c r="Y384" s="23"/>
    </row>
    <row r="385" spans="1:32">
      <c r="A385" t="s">
        <v>9670</v>
      </c>
      <c r="B385">
        <v>5.2230859318980003E-3</v>
      </c>
      <c r="C385">
        <v>0.33</v>
      </c>
      <c r="D385">
        <v>1</v>
      </c>
      <c r="E385">
        <v>4</v>
      </c>
      <c r="F385">
        <v>0.67</v>
      </c>
      <c r="G385" t="s">
        <v>9672</v>
      </c>
      <c r="H385" t="s">
        <v>9673</v>
      </c>
      <c r="I385" t="s">
        <v>9674</v>
      </c>
      <c r="J385" t="s">
        <v>9675</v>
      </c>
      <c r="K385" t="s">
        <v>9676</v>
      </c>
      <c r="L385" t="s">
        <v>9677</v>
      </c>
      <c r="N385" t="s">
        <v>11444</v>
      </c>
      <c r="O385" s="28">
        <f t="shared" si="22"/>
        <v>2.2820728289510361</v>
      </c>
      <c r="R385" s="23"/>
      <c r="S385" s="23">
        <f>(F385/C385)</f>
        <v>2.0303030303030303</v>
      </c>
      <c r="U385" s="23"/>
      <c r="V385" s="23"/>
      <c r="X385" s="23">
        <f>(E385/F385)</f>
        <v>5.9701492537313428</v>
      </c>
      <c r="Y385" s="23"/>
      <c r="AA385" s="23"/>
      <c r="AB385" s="23">
        <f>-LOG(S385,2)</f>
        <v>-1.0216950710993191</v>
      </c>
      <c r="AE385" s="23">
        <f>LOG(X385,2)</f>
        <v>2.5777669993169523</v>
      </c>
      <c r="AF385" s="23"/>
    </row>
    <row r="386" spans="1:32">
      <c r="A386" t="s">
        <v>6591</v>
      </c>
      <c r="B386">
        <v>5.3468756342430002E-3</v>
      </c>
      <c r="C386">
        <v>0.67</v>
      </c>
      <c r="D386">
        <v>3.33</v>
      </c>
      <c r="E386">
        <v>6</v>
      </c>
      <c r="F386">
        <v>3</v>
      </c>
      <c r="G386" t="s">
        <v>6593</v>
      </c>
      <c r="H386" t="s">
        <v>6594</v>
      </c>
      <c r="I386" t="s">
        <v>6595</v>
      </c>
      <c r="J386" t="s">
        <v>6596</v>
      </c>
      <c r="K386" t="s">
        <v>6597</v>
      </c>
      <c r="L386" t="s">
        <v>6598</v>
      </c>
      <c r="N386" t="s">
        <v>11444</v>
      </c>
      <c r="O386" s="28">
        <f t="shared" si="22"/>
        <v>2.2718999172630663</v>
      </c>
      <c r="R386" s="23"/>
      <c r="S386" s="23">
        <f>(F386/C386)</f>
        <v>4.4776119402985071</v>
      </c>
      <c r="U386" s="23"/>
      <c r="V386" s="23"/>
      <c r="X386" s="23">
        <f>(E386/F386)</f>
        <v>2</v>
      </c>
      <c r="Y386" s="23"/>
      <c r="AA386" s="23"/>
      <c r="AB386" s="23">
        <f>-LOG(S386,2)</f>
        <v>-2.1627295000381084</v>
      </c>
      <c r="AE386" s="23">
        <f>LOG(X386,2)</f>
        <v>1</v>
      </c>
      <c r="AF386" s="23"/>
    </row>
    <row r="387" spans="1:32">
      <c r="A387" t="s">
        <v>2010</v>
      </c>
      <c r="B387">
        <v>5.4195016317570002E-3</v>
      </c>
      <c r="C387">
        <v>2.33</v>
      </c>
      <c r="D387">
        <v>7.33</v>
      </c>
      <c r="E387">
        <v>9.33</v>
      </c>
      <c r="F387">
        <v>7.67</v>
      </c>
      <c r="G387" t="s">
        <v>2012</v>
      </c>
      <c r="H387" t="s">
        <v>2013</v>
      </c>
      <c r="I387" t="s">
        <v>2014</v>
      </c>
      <c r="J387" t="s">
        <v>2015</v>
      </c>
      <c r="K387" t="s">
        <v>2016</v>
      </c>
      <c r="L387" t="s">
        <v>2017</v>
      </c>
      <c r="N387" t="s">
        <v>11444</v>
      </c>
      <c r="O387" s="28">
        <f t="shared" si="22"/>
        <v>2.2660406486146112</v>
      </c>
      <c r="R387" s="23"/>
      <c r="S387" s="23">
        <f>(F387/C387)</f>
        <v>3.2918454935622314</v>
      </c>
      <c r="U387" s="23"/>
      <c r="V387" s="23"/>
      <c r="X387" s="23"/>
      <c r="Y387" s="23"/>
      <c r="AA387" s="23"/>
      <c r="AB387" s="23">
        <f>-LOG(S387,2)</f>
        <v>-1.7188966228486533</v>
      </c>
    </row>
    <row r="388" spans="1:32">
      <c r="A388" t="s">
        <v>9678</v>
      </c>
      <c r="B388">
        <v>5.4961805608280002E-3</v>
      </c>
      <c r="C388">
        <v>5</v>
      </c>
      <c r="D388">
        <v>2.33</v>
      </c>
      <c r="E388">
        <v>0.67</v>
      </c>
      <c r="F388">
        <v>1</v>
      </c>
      <c r="G388" t="s">
        <v>9680</v>
      </c>
      <c r="H388" t="s">
        <v>9681</v>
      </c>
      <c r="I388" t="s">
        <v>9682</v>
      </c>
      <c r="J388" t="s">
        <v>9683</v>
      </c>
      <c r="K388" t="s">
        <v>9684</v>
      </c>
      <c r="L388" t="s">
        <v>9685</v>
      </c>
      <c r="N388" t="s">
        <v>11444</v>
      </c>
      <c r="O388" s="28">
        <f t="shared" ref="O388:O451" si="28">(-1)*LOG10(B388)</f>
        <v>2.2599390082477853</v>
      </c>
      <c r="R388" s="23">
        <f>(C388/F388)</f>
        <v>5</v>
      </c>
      <c r="S388" s="23"/>
      <c r="U388" s="23">
        <f>(D388/F388)</f>
        <v>2.33</v>
      </c>
      <c r="V388" s="23"/>
      <c r="X388" s="23"/>
      <c r="Y388" s="23"/>
      <c r="AA388" s="23">
        <f>LOG(R388,2)</f>
        <v>2.3219280948873622</v>
      </c>
      <c r="AB388" s="23"/>
      <c r="AC388" s="23">
        <f>LOG(U388,2)</f>
        <v>1.2203299548795556</v>
      </c>
      <c r="AD388" s="23"/>
    </row>
    <row r="389" spans="1:32">
      <c r="A389" t="s">
        <v>3031</v>
      </c>
      <c r="B389">
        <v>5.5935870531229996E-3</v>
      </c>
      <c r="C389">
        <v>19.329999999999998</v>
      </c>
      <c r="D389">
        <v>31.33</v>
      </c>
      <c r="E389">
        <v>33.33</v>
      </c>
      <c r="F389">
        <v>32.67</v>
      </c>
      <c r="G389" t="s">
        <v>3033</v>
      </c>
      <c r="H389" t="s">
        <v>3034</v>
      </c>
      <c r="I389" t="s">
        <v>3035</v>
      </c>
      <c r="J389" t="s">
        <v>3036</v>
      </c>
      <c r="K389" t="s">
        <v>3037</v>
      </c>
      <c r="L389" t="s">
        <v>3038</v>
      </c>
      <c r="N389" t="s">
        <v>11444</v>
      </c>
      <c r="O389" s="28">
        <f t="shared" si="28"/>
        <v>2.2523095985954802</v>
      </c>
      <c r="R389" s="23"/>
      <c r="S389" s="23">
        <f>(F389/C389)</f>
        <v>1.6901189860320747</v>
      </c>
      <c r="U389" s="23"/>
      <c r="V389" s="23"/>
      <c r="X389" s="23"/>
      <c r="Y389" s="23"/>
      <c r="AA389" s="23"/>
      <c r="AB389" s="23">
        <f>-LOG(S389,2)</f>
        <v>-0.75712481722682745</v>
      </c>
    </row>
    <row r="390" spans="1:32">
      <c r="A390" t="s">
        <v>4290</v>
      </c>
      <c r="B390">
        <v>5.5956215982750001E-3</v>
      </c>
      <c r="C390">
        <v>4.67</v>
      </c>
      <c r="D390">
        <v>9.67</v>
      </c>
      <c r="E390">
        <v>14</v>
      </c>
      <c r="F390">
        <v>9.67</v>
      </c>
      <c r="G390" t="s">
        <v>4292</v>
      </c>
      <c r="H390" t="s">
        <v>4293</v>
      </c>
      <c r="I390" t="s">
        <v>4294</v>
      </c>
      <c r="J390" t="s">
        <v>4295</v>
      </c>
      <c r="K390" t="s">
        <v>4296</v>
      </c>
      <c r="L390" t="s">
        <v>4297</v>
      </c>
      <c r="M390" t="s">
        <v>4298</v>
      </c>
      <c r="N390" t="s">
        <v>11444</v>
      </c>
      <c r="O390" s="28">
        <f t="shared" si="28"/>
        <v>2.2521516621819297</v>
      </c>
      <c r="R390" s="23"/>
      <c r="S390" s="23">
        <f>(F390/C390)</f>
        <v>2.0706638115631693</v>
      </c>
      <c r="U390" s="23"/>
      <c r="V390" s="23"/>
      <c r="X390" s="23"/>
      <c r="Y390" s="23"/>
      <c r="AA390" s="23"/>
      <c r="AB390" s="23">
        <f>-LOG(S390,2)</f>
        <v>-1.0500933397671794</v>
      </c>
    </row>
    <row r="391" spans="1:32">
      <c r="A391" t="s">
        <v>9686</v>
      </c>
      <c r="B391">
        <v>5.698998466317E-3</v>
      </c>
      <c r="C391">
        <v>0.33</v>
      </c>
      <c r="D391">
        <v>1.67</v>
      </c>
      <c r="E391">
        <v>3.67</v>
      </c>
      <c r="F391">
        <v>4.33</v>
      </c>
      <c r="G391" t="s">
        <v>9688</v>
      </c>
      <c r="H391" t="s">
        <v>9689</v>
      </c>
      <c r="I391" t="s">
        <v>9690</v>
      </c>
      <c r="J391" t="s">
        <v>9691</v>
      </c>
      <c r="K391" t="s">
        <v>9692</v>
      </c>
      <c r="L391" t="s">
        <v>9693</v>
      </c>
      <c r="N391" t="s">
        <v>11444</v>
      </c>
      <c r="O391" s="28">
        <f t="shared" si="28"/>
        <v>2.2442014599010869</v>
      </c>
      <c r="R391" s="23"/>
      <c r="S391" s="23">
        <f>(F391/C391)</f>
        <v>13.121212121212121</v>
      </c>
      <c r="U391" s="23"/>
      <c r="V391" s="23">
        <f>(F391/D391)</f>
        <v>2.5928143712574854</v>
      </c>
      <c r="X391" s="23"/>
      <c r="Y391" s="23"/>
      <c r="AA391" s="23"/>
      <c r="AB391" s="23">
        <f>-LOG(S391,2)</f>
        <v>-3.7138290953682715</v>
      </c>
      <c r="AC391" s="23"/>
      <c r="AD391" s="23">
        <f>-LOG(V391,2)</f>
        <v>-1.374518922252673</v>
      </c>
    </row>
    <row r="392" spans="1:32">
      <c r="A392" t="s">
        <v>2326</v>
      </c>
      <c r="B392">
        <v>5.7583728367919997E-3</v>
      </c>
      <c r="C392">
        <v>13</v>
      </c>
      <c r="D392">
        <v>19.329999999999998</v>
      </c>
      <c r="E392">
        <v>26</v>
      </c>
      <c r="F392">
        <v>23</v>
      </c>
      <c r="G392" t="s">
        <v>2328</v>
      </c>
      <c r="H392" t="s">
        <v>2329</v>
      </c>
      <c r="I392" t="s">
        <v>2330</v>
      </c>
      <c r="J392" t="s">
        <v>2331</v>
      </c>
      <c r="K392" t="s">
        <v>2332</v>
      </c>
      <c r="L392" t="s">
        <v>2333</v>
      </c>
      <c r="N392" t="s">
        <v>11444</v>
      </c>
      <c r="O392" s="28">
        <f t="shared" si="28"/>
        <v>2.2397002193260573</v>
      </c>
      <c r="R392" s="23"/>
      <c r="S392" s="23">
        <f>(F392/C392)</f>
        <v>1.7692307692307692</v>
      </c>
      <c r="U392" s="23"/>
      <c r="V392" s="23"/>
      <c r="X392" s="23"/>
      <c r="Y392" s="23"/>
      <c r="AA392" s="23"/>
      <c r="AB392" s="23">
        <f>-LOG(S392,2)</f>
        <v>-0.82312223791592076</v>
      </c>
    </row>
    <row r="393" spans="1:32">
      <c r="A393" t="s">
        <v>7121</v>
      </c>
      <c r="B393">
        <v>5.7608884230390001E-3</v>
      </c>
      <c r="C393">
        <v>2.33</v>
      </c>
      <c r="D393">
        <v>7</v>
      </c>
      <c r="E393">
        <v>9.33</v>
      </c>
      <c r="F393">
        <v>7.67</v>
      </c>
      <c r="G393" t="s">
        <v>7123</v>
      </c>
      <c r="H393" t="s">
        <v>7124</v>
      </c>
      <c r="I393" t="s">
        <v>7125</v>
      </c>
      <c r="J393" t="s">
        <v>7126</v>
      </c>
      <c r="K393" t="s">
        <v>7127</v>
      </c>
      <c r="L393" t="s">
        <v>7128</v>
      </c>
      <c r="N393" t="s">
        <v>11444</v>
      </c>
      <c r="O393" s="28">
        <f t="shared" si="28"/>
        <v>2.2395105361131238</v>
      </c>
      <c r="R393" s="23"/>
      <c r="S393" s="23">
        <f>(F393/C393)</f>
        <v>3.2918454935622314</v>
      </c>
      <c r="U393" s="23"/>
      <c r="V393" s="23"/>
      <c r="X393" s="23"/>
      <c r="Y393" s="23"/>
      <c r="AA393" s="23"/>
      <c r="AB393" s="23">
        <f>-LOG(S393,2)</f>
        <v>-1.7188966228486533</v>
      </c>
    </row>
    <row r="394" spans="1:32">
      <c r="A394" t="s">
        <v>1809</v>
      </c>
      <c r="B394">
        <v>5.9115113720529999E-3</v>
      </c>
      <c r="C394">
        <v>23</v>
      </c>
      <c r="D394">
        <v>27.33</v>
      </c>
      <c r="E394">
        <v>39.67</v>
      </c>
      <c r="F394">
        <v>29.67</v>
      </c>
      <c r="G394" t="s">
        <v>1811</v>
      </c>
      <c r="H394" t="s">
        <v>1812</v>
      </c>
      <c r="I394" t="s">
        <v>1813</v>
      </c>
      <c r="J394" t="s">
        <v>1814</v>
      </c>
      <c r="K394" t="s">
        <v>1815</v>
      </c>
      <c r="L394" t="s">
        <v>1816</v>
      </c>
      <c r="M394" t="s">
        <v>1817</v>
      </c>
      <c r="N394" t="s">
        <v>11444</v>
      </c>
      <c r="O394" s="28">
        <f t="shared" si="28"/>
        <v>2.228301470619845</v>
      </c>
      <c r="R394" s="23"/>
      <c r="S394" s="23"/>
      <c r="U394" s="23"/>
      <c r="V394" s="23"/>
      <c r="X394" s="23"/>
      <c r="Y394" s="23"/>
    </row>
    <row r="395" spans="1:32">
      <c r="A395" t="s">
        <v>7154</v>
      </c>
      <c r="B395">
        <v>5.9227448549610002E-3</v>
      </c>
      <c r="C395">
        <v>8.67</v>
      </c>
      <c r="D395">
        <v>17</v>
      </c>
      <c r="E395">
        <v>16.670000000000002</v>
      </c>
      <c r="F395">
        <v>19.670000000000002</v>
      </c>
      <c r="G395" t="s">
        <v>7156</v>
      </c>
      <c r="H395" t="s">
        <v>7157</v>
      </c>
      <c r="I395" t="s">
        <v>7158</v>
      </c>
      <c r="J395" t="s">
        <v>7159</v>
      </c>
      <c r="K395" t="s">
        <v>7160</v>
      </c>
      <c r="L395" t="s">
        <v>7161</v>
      </c>
      <c r="M395" t="s">
        <v>7162</v>
      </c>
      <c r="N395" t="s">
        <v>11444</v>
      </c>
      <c r="O395" s="28">
        <f t="shared" si="28"/>
        <v>2.227476975863063</v>
      </c>
      <c r="R395" s="23"/>
      <c r="S395" s="23">
        <f>(F395/C395)</f>
        <v>2.2687427912341409</v>
      </c>
      <c r="U395" s="23"/>
      <c r="V395" s="23"/>
      <c r="X395" s="23"/>
      <c r="Y395" s="23"/>
      <c r="AA395" s="23"/>
      <c r="AB395" s="23">
        <f>-LOG(S395,2)</f>
        <v>-1.1818930590566954</v>
      </c>
    </row>
    <row r="396" spans="1:32">
      <c r="A396" t="s">
        <v>3483</v>
      </c>
      <c r="B396">
        <v>6.0384437281399998E-3</v>
      </c>
      <c r="C396">
        <v>9</v>
      </c>
      <c r="D396">
        <v>17.670000000000002</v>
      </c>
      <c r="E396">
        <v>18</v>
      </c>
      <c r="F396">
        <v>19.670000000000002</v>
      </c>
      <c r="G396" t="s">
        <v>3485</v>
      </c>
      <c r="H396" t="s">
        <v>3486</v>
      </c>
      <c r="I396" t="s">
        <v>3487</v>
      </c>
      <c r="J396" t="s">
        <v>3488</v>
      </c>
      <c r="K396" t="s">
        <v>3489</v>
      </c>
      <c r="L396" t="s">
        <v>3490</v>
      </c>
      <c r="N396" t="s">
        <v>11444</v>
      </c>
      <c r="O396" s="28">
        <f t="shared" si="28"/>
        <v>2.219074976506362</v>
      </c>
      <c r="R396" s="23"/>
      <c r="S396" s="23">
        <f>(F396/C396)</f>
        <v>2.1855555555555557</v>
      </c>
      <c r="U396" s="23"/>
      <c r="V396" s="23"/>
      <c r="X396" s="23"/>
      <c r="Y396" s="23"/>
      <c r="AA396" s="23"/>
      <c r="AB396" s="23">
        <f>-LOG(S396,2)</f>
        <v>-1.1280000510614934</v>
      </c>
    </row>
    <row r="397" spans="1:32">
      <c r="A397" t="s">
        <v>9694</v>
      </c>
      <c r="B397">
        <v>6.146684314141E-3</v>
      </c>
      <c r="C397">
        <v>0</v>
      </c>
      <c r="D397">
        <v>0.67</v>
      </c>
      <c r="E397">
        <v>3</v>
      </c>
      <c r="F397">
        <v>0.67</v>
      </c>
      <c r="G397" t="s">
        <v>9696</v>
      </c>
      <c r="H397" t="s">
        <v>9697</v>
      </c>
      <c r="I397" t="s">
        <v>9698</v>
      </c>
      <c r="J397" t="s">
        <v>9699</v>
      </c>
      <c r="K397" t="s">
        <v>9700</v>
      </c>
      <c r="L397" t="s">
        <v>9701</v>
      </c>
      <c r="M397" t="s">
        <v>1580</v>
      </c>
      <c r="N397" t="s">
        <v>11444</v>
      </c>
      <c r="O397" s="28">
        <f t="shared" si="28"/>
        <v>2.2113590911165226</v>
      </c>
      <c r="Q397" t="s">
        <v>1330</v>
      </c>
      <c r="R397" s="23"/>
      <c r="S397" s="23" t="str">
        <f>CONCATENATE(F397," / ",C397)</f>
        <v>0.67 / 0</v>
      </c>
      <c r="U397" s="23"/>
      <c r="V397" s="23"/>
      <c r="X397" s="23">
        <f>(E397/F397)</f>
        <v>4.4776119402985071</v>
      </c>
      <c r="Y397" s="23"/>
      <c r="AE397" s="23">
        <f>LOG(X397,2)</f>
        <v>2.1627295000381084</v>
      </c>
      <c r="AF397" s="23"/>
    </row>
    <row r="398" spans="1:32">
      <c r="A398" t="s">
        <v>4861</v>
      </c>
      <c r="B398">
        <v>6.146684314141E-3</v>
      </c>
      <c r="C398">
        <v>6.33</v>
      </c>
      <c r="D398">
        <v>11.33</v>
      </c>
      <c r="E398">
        <v>11.33</v>
      </c>
      <c r="F398">
        <v>16.670000000000002</v>
      </c>
      <c r="G398" t="s">
        <v>4863</v>
      </c>
      <c r="H398" t="s">
        <v>4864</v>
      </c>
      <c r="I398" t="s">
        <v>4865</v>
      </c>
      <c r="J398" t="s">
        <v>4866</v>
      </c>
      <c r="K398" t="s">
        <v>4867</v>
      </c>
      <c r="L398" t="s">
        <v>4868</v>
      </c>
      <c r="N398" t="s">
        <v>11444</v>
      </c>
      <c r="O398" s="28">
        <f t="shared" si="28"/>
        <v>2.2113590911165226</v>
      </c>
      <c r="R398" s="23"/>
      <c r="S398" s="23">
        <f>(F398/C398)</f>
        <v>2.6334913112164298</v>
      </c>
      <c r="U398" s="23"/>
      <c r="V398" s="23"/>
      <c r="X398" s="23"/>
      <c r="Y398" s="23"/>
      <c r="AA398" s="23"/>
      <c r="AB398" s="23">
        <f>-LOG(S398,2)</f>
        <v>-1.3969766995580757</v>
      </c>
    </row>
    <row r="399" spans="1:32">
      <c r="A399" t="s">
        <v>71</v>
      </c>
      <c r="B399">
        <v>6.1999999999999998E-3</v>
      </c>
      <c r="C399">
        <v>7.6826999999999996</v>
      </c>
      <c r="D399">
        <v>7.1546000000000003</v>
      </c>
      <c r="E399">
        <v>7.4126000000000003</v>
      </c>
      <c r="F399">
        <v>7.0256999999999996</v>
      </c>
      <c r="G399" t="s">
        <v>73</v>
      </c>
      <c r="H399" t="s">
        <v>74</v>
      </c>
      <c r="I399" t="s">
        <v>75</v>
      </c>
      <c r="J399" t="s">
        <v>76</v>
      </c>
      <c r="K399" t="s">
        <v>77</v>
      </c>
      <c r="L399" t="s">
        <v>78</v>
      </c>
      <c r="N399" t="s">
        <v>11443</v>
      </c>
      <c r="O399" s="28">
        <f t="shared" si="28"/>
        <v>2.2076083105017461</v>
      </c>
      <c r="R399" s="23">
        <f>10^(C399-F399)</f>
        <v>4.5394161665020327</v>
      </c>
      <c r="S399" s="23"/>
      <c r="U399" s="23"/>
      <c r="V399" s="23"/>
      <c r="W399" s="23"/>
      <c r="X399" s="23">
        <f>10^(E399-F399)</f>
        <v>2.4372495563039278</v>
      </c>
      <c r="Y399" s="23"/>
      <c r="AA399" s="23">
        <f>LOG(R399,2)</f>
        <v>2.1825067583409976</v>
      </c>
      <c r="AB399" s="23"/>
      <c r="AE399" s="23">
        <f>LOG(X399,2)</f>
        <v>1.2852539799119229</v>
      </c>
      <c r="AF399" s="23"/>
    </row>
    <row r="400" spans="1:32">
      <c r="A400" t="s">
        <v>6961</v>
      </c>
      <c r="B400">
        <v>6.241289394627E-3</v>
      </c>
      <c r="C400">
        <v>3</v>
      </c>
      <c r="D400">
        <v>6.67</v>
      </c>
      <c r="E400">
        <v>9</v>
      </c>
      <c r="F400">
        <v>10.33</v>
      </c>
      <c r="G400" t="s">
        <v>6963</v>
      </c>
      <c r="H400" t="s">
        <v>6964</v>
      </c>
      <c r="I400" t="s">
        <v>6965</v>
      </c>
      <c r="J400" t="s">
        <v>6966</v>
      </c>
      <c r="K400" t="s">
        <v>6967</v>
      </c>
      <c r="L400" t="s">
        <v>6968</v>
      </c>
      <c r="N400" t="s">
        <v>11444</v>
      </c>
      <c r="O400" s="28">
        <f t="shared" si="28"/>
        <v>2.2047256796886661</v>
      </c>
      <c r="R400" s="23"/>
      <c r="S400" s="23">
        <f>(F400/C400)</f>
        <v>3.4433333333333334</v>
      </c>
      <c r="U400" s="23"/>
      <c r="V400" s="23">
        <f>(F400/D400)</f>
        <v>1.5487256371814093</v>
      </c>
      <c r="X400" s="23"/>
      <c r="Y400" s="23"/>
      <c r="AA400" s="23"/>
      <c r="AB400" s="23">
        <f>-LOG(S400,2)</f>
        <v>-1.7838058483691785</v>
      </c>
      <c r="AC400" s="23"/>
      <c r="AD400" s="23">
        <f>-LOG(V400,2)</f>
        <v>-0.63108158768047451</v>
      </c>
    </row>
    <row r="401" spans="1:32">
      <c r="A401" t="s">
        <v>9702</v>
      </c>
      <c r="B401">
        <v>6.3008113543499998E-3</v>
      </c>
      <c r="C401">
        <v>1.33</v>
      </c>
      <c r="D401">
        <v>1</v>
      </c>
      <c r="E401">
        <v>5.33</v>
      </c>
      <c r="F401">
        <v>1.33</v>
      </c>
      <c r="G401" t="s">
        <v>9704</v>
      </c>
      <c r="H401" t="s">
        <v>9705</v>
      </c>
      <c r="I401" t="s">
        <v>9706</v>
      </c>
      <c r="J401" t="s">
        <v>9707</v>
      </c>
      <c r="K401" t="s">
        <v>9708</v>
      </c>
      <c r="L401" t="s">
        <v>9709</v>
      </c>
      <c r="N401" t="s">
        <v>11444</v>
      </c>
      <c r="O401" s="28">
        <f t="shared" si="28"/>
        <v>2.2006035229227674</v>
      </c>
      <c r="R401" s="23"/>
      <c r="S401" s="23"/>
      <c r="U401" s="23"/>
      <c r="V401" s="23"/>
      <c r="X401" s="23">
        <f>(E401/F401)</f>
        <v>4.007518796992481</v>
      </c>
      <c r="Y401" s="23"/>
      <c r="AE401" s="23">
        <f>LOG(X401,2)</f>
        <v>2.0027092872579861</v>
      </c>
      <c r="AF401" s="23"/>
    </row>
    <row r="402" spans="1:32">
      <c r="A402" t="s">
        <v>9710</v>
      </c>
      <c r="B402">
        <v>6.3008113543499998E-3</v>
      </c>
      <c r="C402">
        <v>0</v>
      </c>
      <c r="D402">
        <v>2.33</v>
      </c>
      <c r="E402">
        <v>1.67</v>
      </c>
      <c r="F402">
        <v>3.33</v>
      </c>
      <c r="G402" t="s">
        <v>9712</v>
      </c>
      <c r="H402" t="s">
        <v>9713</v>
      </c>
      <c r="I402" t="s">
        <v>9714</v>
      </c>
      <c r="J402" t="s">
        <v>9715</v>
      </c>
      <c r="K402" t="s">
        <v>9716</v>
      </c>
      <c r="L402" t="s">
        <v>9717</v>
      </c>
      <c r="N402" t="s">
        <v>11444</v>
      </c>
      <c r="O402" s="28">
        <f t="shared" si="28"/>
        <v>2.2006035229227674</v>
      </c>
      <c r="Q402" t="s">
        <v>1330</v>
      </c>
      <c r="R402" s="23"/>
      <c r="S402" s="23" t="str">
        <f>CONCATENATE(F402," / ",C402)</f>
        <v>3.33 / 0</v>
      </c>
      <c r="U402" s="23"/>
      <c r="V402" s="23"/>
      <c r="X402" s="23"/>
      <c r="Y402" s="23">
        <f>(F402/E402)</f>
        <v>1.9940119760479043</v>
      </c>
      <c r="AE402" s="23"/>
      <c r="AF402" s="23">
        <f>-LOG(Y402,2)</f>
        <v>-0.99567407459721002</v>
      </c>
    </row>
    <row r="403" spans="1:32">
      <c r="A403" t="s">
        <v>2772</v>
      </c>
      <c r="B403">
        <v>6.4033445026619997E-3</v>
      </c>
      <c r="C403">
        <v>0</v>
      </c>
      <c r="D403">
        <v>2</v>
      </c>
      <c r="E403">
        <v>2.33</v>
      </c>
      <c r="F403">
        <v>3.33</v>
      </c>
      <c r="G403" t="s">
        <v>2774</v>
      </c>
      <c r="H403" t="s">
        <v>2775</v>
      </c>
      <c r="I403" t="s">
        <v>2776</v>
      </c>
      <c r="J403" t="s">
        <v>2777</v>
      </c>
      <c r="K403" t="s">
        <v>2778</v>
      </c>
      <c r="L403" t="s">
        <v>2779</v>
      </c>
      <c r="N403" t="s">
        <v>11444</v>
      </c>
      <c r="O403" s="28">
        <f t="shared" si="28"/>
        <v>2.1935931323191489</v>
      </c>
      <c r="Q403" t="s">
        <v>1330</v>
      </c>
      <c r="R403" s="23"/>
      <c r="S403" s="23" t="str">
        <f>CONCATENATE(F403," / ",C403)</f>
        <v>3.33 / 0</v>
      </c>
      <c r="U403" s="23"/>
      <c r="V403" s="23">
        <f>(F403/D403)</f>
        <v>1.665</v>
      </c>
      <c r="X403" s="23"/>
      <c r="Y403" s="23"/>
      <c r="AC403" s="23"/>
      <c r="AD403" s="23">
        <f>-LOG(V403,2)</f>
        <v>-0.73552217729653746</v>
      </c>
    </row>
    <row r="404" spans="1:32">
      <c r="A404" t="s">
        <v>6796</v>
      </c>
      <c r="B404">
        <v>6.4033445026619997E-3</v>
      </c>
      <c r="C404">
        <v>0</v>
      </c>
      <c r="D404">
        <v>3.33</v>
      </c>
      <c r="E404">
        <v>2</v>
      </c>
      <c r="F404">
        <v>2.33</v>
      </c>
      <c r="G404" t="s">
        <v>6798</v>
      </c>
      <c r="H404" t="s">
        <v>6799</v>
      </c>
      <c r="I404" t="s">
        <v>6800</v>
      </c>
      <c r="J404" t="s">
        <v>6801</v>
      </c>
      <c r="K404" t="s">
        <v>6802</v>
      </c>
      <c r="L404" t="s">
        <v>6803</v>
      </c>
      <c r="N404" t="s">
        <v>11444</v>
      </c>
      <c r="O404" s="28">
        <f t="shared" si="28"/>
        <v>2.1935931323191489</v>
      </c>
      <c r="Q404" t="s">
        <v>1330</v>
      </c>
      <c r="R404" s="23"/>
      <c r="S404" s="23" t="str">
        <f>CONCATENATE(F404," / ",C404)</f>
        <v>2.33 / 0</v>
      </c>
      <c r="U404" s="23"/>
      <c r="V404" s="23"/>
      <c r="X404" s="23"/>
      <c r="Y404" s="23"/>
    </row>
    <row r="405" spans="1:32">
      <c r="A405" t="s">
        <v>9718</v>
      </c>
      <c r="B405">
        <v>6.5399002208439997E-3</v>
      </c>
      <c r="C405">
        <v>0</v>
      </c>
      <c r="D405">
        <v>1.33</v>
      </c>
      <c r="E405">
        <v>2</v>
      </c>
      <c r="F405">
        <v>0</v>
      </c>
      <c r="G405" t="s">
        <v>9720</v>
      </c>
      <c r="H405" t="s">
        <v>9721</v>
      </c>
      <c r="I405" t="s">
        <v>9722</v>
      </c>
      <c r="J405" t="s">
        <v>9723</v>
      </c>
      <c r="K405" t="s">
        <v>9724</v>
      </c>
      <c r="L405" t="s">
        <v>9725</v>
      </c>
      <c r="N405" t="s">
        <v>11444</v>
      </c>
      <c r="O405" s="28">
        <f t="shared" si="28"/>
        <v>2.1844288776493457</v>
      </c>
      <c r="R405" s="23"/>
      <c r="S405" s="23"/>
      <c r="T405" t="s">
        <v>1330</v>
      </c>
      <c r="U405" s="23" t="str">
        <f>CONCATENATE(D405," / ",F405)</f>
        <v>1.33 / 0</v>
      </c>
      <c r="V405" s="23"/>
      <c r="W405" t="s">
        <v>1330</v>
      </c>
      <c r="X405" s="23" t="str">
        <f>CONCATENATE(E405," / ",F405)</f>
        <v>2 / 0</v>
      </c>
      <c r="Y405" s="23"/>
    </row>
    <row r="406" spans="1:32">
      <c r="A406" t="s">
        <v>1339</v>
      </c>
      <c r="B406">
        <v>6.5399002208439997E-3</v>
      </c>
      <c r="C406">
        <v>0</v>
      </c>
      <c r="D406">
        <v>1.33</v>
      </c>
      <c r="E406">
        <v>0</v>
      </c>
      <c r="F406">
        <v>2</v>
      </c>
      <c r="G406" t="s">
        <v>1341</v>
      </c>
      <c r="H406" t="s">
        <v>1342</v>
      </c>
      <c r="I406" t="s">
        <v>1343</v>
      </c>
      <c r="J406" t="s">
        <v>1344</v>
      </c>
      <c r="K406" t="s">
        <v>1345</v>
      </c>
      <c r="L406" t="s">
        <v>1346</v>
      </c>
      <c r="N406" t="s">
        <v>11444</v>
      </c>
      <c r="O406" s="28">
        <f t="shared" si="28"/>
        <v>2.1844288776493457</v>
      </c>
      <c r="Q406" t="s">
        <v>1330</v>
      </c>
      <c r="R406" s="23"/>
      <c r="S406" s="23" t="str">
        <f>CONCATENATE(F406," / ",C406)</f>
        <v>2 / 0</v>
      </c>
      <c r="U406" s="23"/>
      <c r="V406" s="23">
        <f>(F406/D406)</f>
        <v>1.5037593984962405</v>
      </c>
      <c r="W406" t="s">
        <v>1330</v>
      </c>
      <c r="X406" s="23"/>
      <c r="Y406" s="23" t="str">
        <f>CONCATENATE(F406," / ",E406)</f>
        <v>2 / 0</v>
      </c>
      <c r="AC406" s="23"/>
      <c r="AD406" s="23">
        <f>-LOG(V406,2)</f>
        <v>-0.58857375427353509</v>
      </c>
    </row>
    <row r="407" spans="1:32">
      <c r="A407" t="s">
        <v>4666</v>
      </c>
      <c r="B407">
        <v>6.5399002208439997E-3</v>
      </c>
      <c r="C407">
        <v>1.33</v>
      </c>
      <c r="D407">
        <v>6.67</v>
      </c>
      <c r="E407">
        <v>6</v>
      </c>
      <c r="F407">
        <v>3.33</v>
      </c>
      <c r="G407" t="s">
        <v>4668</v>
      </c>
      <c r="H407" t="s">
        <v>4669</v>
      </c>
      <c r="I407" t="s">
        <v>4670</v>
      </c>
      <c r="J407" t="s">
        <v>4671</v>
      </c>
      <c r="K407" t="s">
        <v>4672</v>
      </c>
      <c r="L407" t="s">
        <v>4673</v>
      </c>
      <c r="M407" t="s">
        <v>4674</v>
      </c>
      <c r="N407" t="s">
        <v>11444</v>
      </c>
      <c r="O407" s="28">
        <f t="shared" si="28"/>
        <v>2.1844288776493457</v>
      </c>
      <c r="R407" s="23"/>
      <c r="S407" s="23">
        <f>(F407/C407)</f>
        <v>2.5037593984962405</v>
      </c>
      <c r="U407" s="23">
        <f>(D407/F407)</f>
        <v>2.0030030030030028</v>
      </c>
      <c r="V407" s="23"/>
      <c r="X407" s="23">
        <f>(E407/F407)</f>
        <v>1.8018018018018018</v>
      </c>
      <c r="Y407" s="23"/>
      <c r="AA407" s="23"/>
      <c r="AB407" s="23">
        <f>-LOG(S407,2)</f>
        <v>-1.3240959315700724</v>
      </c>
      <c r="AC407" s="23">
        <f>LOG(U407,2)</f>
        <v>1.0021645841133227</v>
      </c>
      <c r="AD407" s="23"/>
      <c r="AE407" s="23">
        <f>LOG(X407,2)</f>
        <v>0.84944032342461873</v>
      </c>
      <c r="AF407" s="23"/>
    </row>
    <row r="408" spans="1:32">
      <c r="A408" t="s">
        <v>7208</v>
      </c>
      <c r="B408">
        <v>6.5399002208439997E-3</v>
      </c>
      <c r="C408">
        <v>0</v>
      </c>
      <c r="D408">
        <v>0</v>
      </c>
      <c r="E408">
        <v>2</v>
      </c>
      <c r="F408">
        <v>1.33</v>
      </c>
      <c r="G408" t="s">
        <v>7210</v>
      </c>
      <c r="H408" t="s">
        <v>7211</v>
      </c>
      <c r="I408" t="s">
        <v>7212</v>
      </c>
      <c r="J408" t="s">
        <v>7213</v>
      </c>
      <c r="K408" t="s">
        <v>7214</v>
      </c>
      <c r="L408" t="s">
        <v>7215</v>
      </c>
      <c r="N408" t="s">
        <v>11444</v>
      </c>
      <c r="O408" s="28">
        <f t="shared" si="28"/>
        <v>2.1844288776493457</v>
      </c>
      <c r="Q408" t="s">
        <v>1330</v>
      </c>
      <c r="R408" s="23"/>
      <c r="S408" s="23" t="str">
        <f>CONCATENATE(F408," / ",C408)</f>
        <v>1.33 / 0</v>
      </c>
      <c r="T408" t="s">
        <v>1330</v>
      </c>
      <c r="U408" s="23"/>
      <c r="V408" s="23" t="str">
        <f>CONCATENATE(F408," / ",D408)</f>
        <v>1.33 / 0</v>
      </c>
      <c r="X408" s="23">
        <f>(E408/F408)</f>
        <v>1.5037593984962405</v>
      </c>
      <c r="Y408" s="23"/>
      <c r="AE408" s="23">
        <f>LOG(X408,2)</f>
        <v>0.58857375427353509</v>
      </c>
      <c r="AF408" s="23"/>
    </row>
    <row r="409" spans="1:32">
      <c r="A409" t="s">
        <v>4436</v>
      </c>
      <c r="B409">
        <v>6.5399002208439997E-3</v>
      </c>
      <c r="C409">
        <v>0</v>
      </c>
      <c r="D409">
        <v>3.33</v>
      </c>
      <c r="E409">
        <v>1.33</v>
      </c>
      <c r="F409">
        <v>2</v>
      </c>
      <c r="G409" t="s">
        <v>4438</v>
      </c>
      <c r="H409" t="s">
        <v>4439</v>
      </c>
      <c r="I409" t="s">
        <v>4440</v>
      </c>
      <c r="J409" t="s">
        <v>4441</v>
      </c>
      <c r="K409" t="s">
        <v>4442</v>
      </c>
      <c r="L409" t="s">
        <v>4443</v>
      </c>
      <c r="N409" t="s">
        <v>11444</v>
      </c>
      <c r="O409" s="28">
        <f t="shared" si="28"/>
        <v>2.1844288776493457</v>
      </c>
      <c r="Q409" t="s">
        <v>1330</v>
      </c>
      <c r="R409" s="23"/>
      <c r="S409" s="23" t="str">
        <f>CONCATENATE(F409," / ",C409)</f>
        <v>2 / 0</v>
      </c>
      <c r="U409" s="23">
        <f>(D409/F409)</f>
        <v>1.665</v>
      </c>
      <c r="V409" s="23"/>
      <c r="X409" s="23"/>
      <c r="Y409" s="23">
        <f>(F409/E409)</f>
        <v>1.5037593984962405</v>
      </c>
      <c r="AC409" s="23">
        <f>LOG(U409,2)</f>
        <v>0.73552217729653746</v>
      </c>
      <c r="AD409" s="23"/>
      <c r="AE409" s="23"/>
      <c r="AF409" s="23">
        <f>-LOG(Y409,2)</f>
        <v>-0.58857375427353509</v>
      </c>
    </row>
    <row r="410" spans="1:32">
      <c r="A410" t="s">
        <v>5677</v>
      </c>
      <c r="B410">
        <v>6.6553267076030001E-3</v>
      </c>
      <c r="C410">
        <v>34.67</v>
      </c>
      <c r="D410">
        <v>47</v>
      </c>
      <c r="E410">
        <v>38.67</v>
      </c>
      <c r="F410">
        <v>28.67</v>
      </c>
      <c r="G410" t="s">
        <v>5679</v>
      </c>
      <c r="H410" t="s">
        <v>5680</v>
      </c>
      <c r="I410" t="s">
        <v>5681</v>
      </c>
      <c r="J410" t="s">
        <v>5682</v>
      </c>
      <c r="K410" t="s">
        <v>5683</v>
      </c>
      <c r="L410" t="s">
        <v>5684</v>
      </c>
      <c r="N410" t="s">
        <v>11444</v>
      </c>
      <c r="O410" s="28">
        <f t="shared" si="28"/>
        <v>2.1768306203055312</v>
      </c>
      <c r="R410" s="23"/>
      <c r="S410" s="23"/>
      <c r="U410" s="23">
        <f>(D410/F410)</f>
        <v>1.6393442622950818</v>
      </c>
      <c r="V410" s="23"/>
      <c r="X410" s="23"/>
      <c r="Y410" s="23"/>
      <c r="AC410" s="23">
        <f>LOG(U410,2)</f>
        <v>0.71311885221183824</v>
      </c>
      <c r="AD410" s="23"/>
    </row>
    <row r="411" spans="1:32">
      <c r="A411" t="s">
        <v>6542</v>
      </c>
      <c r="B411">
        <v>6.689277472608E-3</v>
      </c>
      <c r="C411">
        <v>1</v>
      </c>
      <c r="D411">
        <v>1.33</v>
      </c>
      <c r="E411">
        <v>5.33</v>
      </c>
      <c r="F411">
        <v>4</v>
      </c>
      <c r="G411" t="s">
        <v>6544</v>
      </c>
      <c r="H411" t="s">
        <v>6545</v>
      </c>
      <c r="I411" t="s">
        <v>6546</v>
      </c>
      <c r="J411" t="s">
        <v>6547</v>
      </c>
      <c r="K411" t="s">
        <v>6548</v>
      </c>
      <c r="L411" t="s">
        <v>6549</v>
      </c>
      <c r="N411" t="s">
        <v>11444</v>
      </c>
      <c r="O411" s="28">
        <f t="shared" si="28"/>
        <v>2.1746207890491283</v>
      </c>
      <c r="R411" s="23"/>
      <c r="S411" s="23">
        <f t="shared" ref="S411:S418" si="29">(F411/C411)</f>
        <v>4</v>
      </c>
      <c r="U411" s="23"/>
      <c r="V411" s="23">
        <f>(F411/D411)</f>
        <v>3.007518796992481</v>
      </c>
      <c r="X411" s="23"/>
      <c r="Y411" s="23"/>
      <c r="AA411" s="23"/>
      <c r="AB411" s="23">
        <f t="shared" ref="AB411:AB418" si="30">-LOG(S411,2)</f>
        <v>-2</v>
      </c>
      <c r="AC411" s="23"/>
      <c r="AD411" s="23">
        <f>-LOG(V411,2)</f>
        <v>-1.5885737542735352</v>
      </c>
    </row>
    <row r="412" spans="1:32">
      <c r="A412" t="s">
        <v>5147</v>
      </c>
      <c r="B412">
        <v>6.9060884841790002E-3</v>
      </c>
      <c r="C412">
        <v>3.67</v>
      </c>
      <c r="D412">
        <v>9</v>
      </c>
      <c r="E412">
        <v>11</v>
      </c>
      <c r="F412">
        <v>10.67</v>
      </c>
      <c r="G412" t="s">
        <v>5149</v>
      </c>
      <c r="H412" t="s">
        <v>5150</v>
      </c>
      <c r="I412" t="s">
        <v>5151</v>
      </c>
      <c r="J412" t="s">
        <v>5152</v>
      </c>
      <c r="K412" t="s">
        <v>5153</v>
      </c>
      <c r="L412" t="s">
        <v>5154</v>
      </c>
      <c r="N412" t="s">
        <v>11444</v>
      </c>
      <c r="O412" s="28">
        <f t="shared" si="28"/>
        <v>2.16076786155788</v>
      </c>
      <c r="R412" s="23"/>
      <c r="S412" s="23">
        <f t="shared" si="29"/>
        <v>2.907356948228883</v>
      </c>
      <c r="U412" s="23"/>
      <c r="V412" s="23"/>
      <c r="X412" s="23"/>
      <c r="Y412" s="23"/>
      <c r="AA412" s="23"/>
      <c r="AB412" s="23">
        <f t="shared" si="30"/>
        <v>-1.5397082079812121</v>
      </c>
    </row>
    <row r="413" spans="1:32">
      <c r="A413" t="s">
        <v>4218</v>
      </c>
      <c r="B413">
        <v>6.9147217365530004E-3</v>
      </c>
      <c r="C413">
        <v>3.33</v>
      </c>
      <c r="D413">
        <v>4.67</v>
      </c>
      <c r="E413">
        <v>10</v>
      </c>
      <c r="F413">
        <v>8.67</v>
      </c>
      <c r="G413" t="s">
        <v>4220</v>
      </c>
      <c r="H413" t="s">
        <v>4221</v>
      </c>
      <c r="I413" t="s">
        <v>4222</v>
      </c>
      <c r="J413" t="s">
        <v>4223</v>
      </c>
      <c r="K413" t="s">
        <v>4224</v>
      </c>
      <c r="L413" t="s">
        <v>4225</v>
      </c>
      <c r="N413" t="s">
        <v>11444</v>
      </c>
      <c r="O413" s="28">
        <f t="shared" si="28"/>
        <v>2.1602252921578686</v>
      </c>
      <c r="R413" s="23"/>
      <c r="S413" s="23">
        <f t="shared" si="29"/>
        <v>2.6036036036036037</v>
      </c>
      <c r="U413" s="23"/>
      <c r="V413" s="23">
        <f>(F413/D413)</f>
        <v>1.8565310492505354</v>
      </c>
      <c r="X413" s="23"/>
      <c r="Y413" s="23"/>
      <c r="AA413" s="23"/>
      <c r="AB413" s="23">
        <f t="shared" si="30"/>
        <v>-1.3805098161505729</v>
      </c>
      <c r="AC413" s="23"/>
      <c r="AD413" s="23">
        <f>-LOG(V413,2)</f>
        <v>-0.89260944351217308</v>
      </c>
    </row>
    <row r="414" spans="1:32">
      <c r="A414" t="s">
        <v>3003</v>
      </c>
      <c r="B414">
        <v>6.9196882400729999E-3</v>
      </c>
      <c r="C414">
        <v>37.33</v>
      </c>
      <c r="D414">
        <v>49.33</v>
      </c>
      <c r="E414">
        <v>42.33</v>
      </c>
      <c r="F414">
        <v>57</v>
      </c>
      <c r="G414" t="s">
        <v>3005</v>
      </c>
      <c r="H414" t="s">
        <v>3006</v>
      </c>
      <c r="I414" t="s">
        <v>3007</v>
      </c>
      <c r="J414" t="s">
        <v>3008</v>
      </c>
      <c r="K414" t="s">
        <v>3009</v>
      </c>
      <c r="L414" t="s">
        <v>3010</v>
      </c>
      <c r="N414" t="s">
        <v>11444</v>
      </c>
      <c r="O414" s="28">
        <f t="shared" si="28"/>
        <v>2.1599134718244546</v>
      </c>
      <c r="R414" s="23"/>
      <c r="S414" s="23">
        <f t="shared" si="29"/>
        <v>1.5269220466113047</v>
      </c>
      <c r="U414" s="23"/>
      <c r="V414" s="23"/>
      <c r="X414" s="23"/>
      <c r="Y414" s="23"/>
      <c r="AA414" s="23"/>
      <c r="AB414" s="23">
        <f t="shared" si="30"/>
        <v>-0.61062641063639667</v>
      </c>
    </row>
    <row r="415" spans="1:32">
      <c r="A415" t="s">
        <v>4626</v>
      </c>
      <c r="B415">
        <v>6.9196882400729999E-3</v>
      </c>
      <c r="C415">
        <v>25.33</v>
      </c>
      <c r="D415">
        <v>29.67</v>
      </c>
      <c r="E415">
        <v>35.33</v>
      </c>
      <c r="F415">
        <v>42</v>
      </c>
      <c r="G415" t="s">
        <v>4628</v>
      </c>
      <c r="H415" t="s">
        <v>4629</v>
      </c>
      <c r="I415" t="s">
        <v>4630</v>
      </c>
      <c r="J415" t="s">
        <v>4631</v>
      </c>
      <c r="K415" t="s">
        <v>4632</v>
      </c>
      <c r="L415" t="s">
        <v>4633</v>
      </c>
      <c r="N415" t="s">
        <v>11444</v>
      </c>
      <c r="O415" s="28">
        <f t="shared" si="28"/>
        <v>2.1599134718244546</v>
      </c>
      <c r="R415" s="23"/>
      <c r="S415" s="23">
        <f t="shared" si="29"/>
        <v>1.6581129095933678</v>
      </c>
      <c r="U415" s="23"/>
      <c r="V415" s="23"/>
      <c r="X415" s="23"/>
      <c r="Y415" s="23"/>
      <c r="AA415" s="23"/>
      <c r="AB415" s="23">
        <f t="shared" si="30"/>
        <v>-0.72954225084098434</v>
      </c>
    </row>
    <row r="416" spans="1:32">
      <c r="A416" t="s">
        <v>9726</v>
      </c>
      <c r="B416">
        <v>6.9339226129880001E-3</v>
      </c>
      <c r="C416">
        <v>0.67</v>
      </c>
      <c r="D416">
        <v>5.33</v>
      </c>
      <c r="E416">
        <v>3</v>
      </c>
      <c r="F416">
        <v>4.67</v>
      </c>
      <c r="G416" t="s">
        <v>9728</v>
      </c>
      <c r="H416" t="s">
        <v>9729</v>
      </c>
      <c r="I416" t="s">
        <v>9730</v>
      </c>
      <c r="J416" t="s">
        <v>9731</v>
      </c>
      <c r="K416" t="s">
        <v>9732</v>
      </c>
      <c r="L416" t="s">
        <v>9733</v>
      </c>
      <c r="N416" t="s">
        <v>11444</v>
      </c>
      <c r="O416" s="28">
        <f t="shared" si="28"/>
        <v>2.1590210096568114</v>
      </c>
      <c r="R416" s="23"/>
      <c r="S416" s="23">
        <f t="shared" si="29"/>
        <v>6.9701492537313428</v>
      </c>
      <c r="U416" s="23"/>
      <c r="V416" s="23"/>
      <c r="X416" s="23"/>
      <c r="Y416" s="23">
        <f>(F416/E416)</f>
        <v>1.5566666666666666</v>
      </c>
      <c r="AA416" s="23"/>
      <c r="AB416" s="23">
        <f t="shared" si="30"/>
        <v>-2.8011895492518892</v>
      </c>
      <c r="AE416" s="23"/>
      <c r="AF416" s="23">
        <f>-LOG(Y416,2)</f>
        <v>-0.63846004921378108</v>
      </c>
    </row>
    <row r="417" spans="1:32">
      <c r="A417" t="s">
        <v>3541</v>
      </c>
      <c r="B417">
        <v>6.983568534045E-3</v>
      </c>
      <c r="C417">
        <v>0.67</v>
      </c>
      <c r="D417">
        <v>4</v>
      </c>
      <c r="E417">
        <v>3</v>
      </c>
      <c r="F417">
        <v>5.67</v>
      </c>
      <c r="G417" t="s">
        <v>3543</v>
      </c>
      <c r="H417" t="s">
        <v>3544</v>
      </c>
      <c r="I417" t="s">
        <v>3545</v>
      </c>
      <c r="J417" t="s">
        <v>3546</v>
      </c>
      <c r="K417" t="s">
        <v>3547</v>
      </c>
      <c r="L417" t="s">
        <v>3548</v>
      </c>
      <c r="N417" t="s">
        <v>11444</v>
      </c>
      <c r="O417" s="28">
        <f t="shared" si="28"/>
        <v>2.1559226004983372</v>
      </c>
      <c r="R417" s="23"/>
      <c r="S417" s="23">
        <f t="shared" si="29"/>
        <v>8.4626865671641784</v>
      </c>
      <c r="U417" s="23"/>
      <c r="V417" s="23"/>
      <c r="X417" s="23"/>
      <c r="Y417" s="23">
        <f>(F417/E417)</f>
        <v>1.89</v>
      </c>
      <c r="AA417" s="23"/>
      <c r="AB417" s="23">
        <f t="shared" si="30"/>
        <v>-3.0811157344844564</v>
      </c>
      <c r="AE417" s="23"/>
      <c r="AF417" s="23">
        <f>-LOG(Y417,2)</f>
        <v>-0.91838623444634793</v>
      </c>
    </row>
    <row r="418" spans="1:32">
      <c r="A418" t="s">
        <v>4474</v>
      </c>
      <c r="B418">
        <v>7.0602474309479999E-3</v>
      </c>
      <c r="C418">
        <v>1.67</v>
      </c>
      <c r="D418">
        <v>5.33</v>
      </c>
      <c r="E418">
        <v>6</v>
      </c>
      <c r="F418">
        <v>8</v>
      </c>
      <c r="G418" t="s">
        <v>4476</v>
      </c>
      <c r="H418" t="s">
        <v>4477</v>
      </c>
      <c r="I418" t="s">
        <v>4478</v>
      </c>
      <c r="J418" t="s">
        <v>4479</v>
      </c>
      <c r="K418" t="s">
        <v>4480</v>
      </c>
      <c r="L418" t="s">
        <v>4481</v>
      </c>
      <c r="N418" t="s">
        <v>11444</v>
      </c>
      <c r="O418" s="28">
        <f t="shared" si="28"/>
        <v>2.1511800785498418</v>
      </c>
      <c r="R418" s="23"/>
      <c r="S418" s="23">
        <f t="shared" si="29"/>
        <v>4.7904191616766472</v>
      </c>
      <c r="U418" s="23"/>
      <c r="V418" s="23">
        <f>(F418/D418)</f>
        <v>1.5009380863039399</v>
      </c>
      <c r="X418" s="23"/>
      <c r="Y418" s="23"/>
      <c r="AA418" s="23"/>
      <c r="AB418" s="23">
        <f t="shared" si="30"/>
        <v>-2.2601518973006729</v>
      </c>
      <c r="AC418" s="23"/>
      <c r="AD418" s="23">
        <f>-LOG(V418,2)</f>
        <v>-0.58586446701554873</v>
      </c>
    </row>
    <row r="419" spans="1:32">
      <c r="A419" t="s">
        <v>9742</v>
      </c>
      <c r="B419">
        <v>7.2114904812329997E-3</v>
      </c>
      <c r="C419">
        <v>0</v>
      </c>
      <c r="D419">
        <v>1.67</v>
      </c>
      <c r="E419">
        <v>2</v>
      </c>
      <c r="F419">
        <v>3.33</v>
      </c>
      <c r="G419" t="s">
        <v>9744</v>
      </c>
      <c r="H419" t="s">
        <v>9745</v>
      </c>
      <c r="I419" t="s">
        <v>9746</v>
      </c>
      <c r="J419" t="s">
        <v>9747</v>
      </c>
      <c r="K419" t="s">
        <v>9748</v>
      </c>
      <c r="L419" t="s">
        <v>9749</v>
      </c>
      <c r="M419" t="s">
        <v>9750</v>
      </c>
      <c r="N419" t="s">
        <v>11444</v>
      </c>
      <c r="O419" s="28">
        <f t="shared" si="28"/>
        <v>2.1419749653947164</v>
      </c>
      <c r="Q419" t="s">
        <v>1330</v>
      </c>
      <c r="R419" s="23"/>
      <c r="S419" s="23" t="str">
        <f>CONCATENATE(F419," / ",C419)</f>
        <v>3.33 / 0</v>
      </c>
      <c r="U419" s="23"/>
      <c r="V419" s="23">
        <f>(F419/D419)</f>
        <v>1.9940119760479043</v>
      </c>
      <c r="X419" s="23"/>
      <c r="Y419" s="23">
        <f>(F419/E419)</f>
        <v>1.665</v>
      </c>
      <c r="AC419" s="23"/>
      <c r="AD419" s="23">
        <f>-LOG(V419,2)</f>
        <v>-0.99567407459721002</v>
      </c>
      <c r="AE419" s="23"/>
      <c r="AF419" s="23">
        <f>-LOG(Y419,2)</f>
        <v>-0.73552217729653746</v>
      </c>
    </row>
    <row r="420" spans="1:32">
      <c r="A420" t="s">
        <v>9734</v>
      </c>
      <c r="B420">
        <v>7.2114904812329997E-3</v>
      </c>
      <c r="C420">
        <v>0</v>
      </c>
      <c r="D420">
        <v>2</v>
      </c>
      <c r="E420">
        <v>1.67</v>
      </c>
      <c r="F420">
        <v>3.33</v>
      </c>
      <c r="G420" t="s">
        <v>9736</v>
      </c>
      <c r="H420" t="s">
        <v>9737</v>
      </c>
      <c r="I420" t="s">
        <v>9738</v>
      </c>
      <c r="J420" t="s">
        <v>9739</v>
      </c>
      <c r="K420" t="s">
        <v>9740</v>
      </c>
      <c r="L420" t="s">
        <v>9741</v>
      </c>
      <c r="N420" t="s">
        <v>11444</v>
      </c>
      <c r="O420" s="28">
        <f t="shared" si="28"/>
        <v>2.1419749653947164</v>
      </c>
      <c r="Q420" t="s">
        <v>1330</v>
      </c>
      <c r="R420" s="23"/>
      <c r="S420" s="23" t="str">
        <f>CONCATENATE(F420," / ",C420)</f>
        <v>3.33 / 0</v>
      </c>
      <c r="U420" s="23"/>
      <c r="V420" s="23">
        <f>(F420/D420)</f>
        <v>1.665</v>
      </c>
      <c r="X420" s="23"/>
      <c r="Y420" s="23">
        <f>(F420/E420)</f>
        <v>1.9940119760479043</v>
      </c>
      <c r="AC420" s="23"/>
      <c r="AD420" s="23">
        <f>-LOG(V420,2)</f>
        <v>-0.73552217729653746</v>
      </c>
      <c r="AE420" s="23"/>
      <c r="AF420" s="23">
        <f>-LOG(Y420,2)</f>
        <v>-0.99567407459721002</v>
      </c>
    </row>
    <row r="421" spans="1:32">
      <c r="A421" t="s">
        <v>3389</v>
      </c>
      <c r="B421">
        <v>7.2931321556440002E-3</v>
      </c>
      <c r="C421">
        <v>7.67</v>
      </c>
      <c r="D421">
        <v>4</v>
      </c>
      <c r="E421">
        <v>3</v>
      </c>
      <c r="F421">
        <v>1.67</v>
      </c>
      <c r="G421" t="s">
        <v>3391</v>
      </c>
      <c r="H421" t="s">
        <v>3392</v>
      </c>
      <c r="I421" t="s">
        <v>3393</v>
      </c>
      <c r="J421" t="s">
        <v>3394</v>
      </c>
      <c r="K421" t="s">
        <v>3395</v>
      </c>
      <c r="L421" t="s">
        <v>3396</v>
      </c>
      <c r="N421" t="s">
        <v>11444</v>
      </c>
      <c r="O421" s="28">
        <f t="shared" si="28"/>
        <v>2.137085916706174</v>
      </c>
      <c r="R421" s="23">
        <f>(C421/F421)</f>
        <v>4.5928143712574849</v>
      </c>
      <c r="S421" s="23"/>
      <c r="U421" s="23">
        <f>(D421/F421)</f>
        <v>2.3952095808383236</v>
      </c>
      <c r="V421" s="23"/>
      <c r="X421" s="23">
        <f>(E421/F421)</f>
        <v>1.7964071856287427</v>
      </c>
      <c r="Y421" s="23"/>
      <c r="AA421" s="23">
        <f>LOG(R421,2)</f>
        <v>2.199378475028881</v>
      </c>
      <c r="AB421" s="23"/>
      <c r="AC421" s="23">
        <f>LOG(U421,2)</f>
        <v>1.2601518973006727</v>
      </c>
      <c r="AD421" s="23"/>
      <c r="AE421" s="23">
        <f>LOG(X421,2)</f>
        <v>0.84511439802182875</v>
      </c>
      <c r="AF421" s="23"/>
    </row>
    <row r="422" spans="1:32">
      <c r="A422" t="s">
        <v>6145</v>
      </c>
      <c r="B422">
        <v>7.3245766205850002E-3</v>
      </c>
      <c r="C422">
        <v>16.670000000000002</v>
      </c>
      <c r="D422">
        <v>25.67</v>
      </c>
      <c r="E422">
        <v>23.67</v>
      </c>
      <c r="F422">
        <v>31.33</v>
      </c>
      <c r="G422" t="s">
        <v>6147</v>
      </c>
      <c r="H422" t="s">
        <v>6148</v>
      </c>
      <c r="I422" t="s">
        <v>6149</v>
      </c>
      <c r="J422" t="s">
        <v>6150</v>
      </c>
      <c r="K422" t="s">
        <v>6151</v>
      </c>
      <c r="L422" t="s">
        <v>6152</v>
      </c>
      <c r="N422" t="s">
        <v>11444</v>
      </c>
      <c r="O422" s="28">
        <f t="shared" si="28"/>
        <v>2.1352174735892389</v>
      </c>
      <c r="R422" s="23"/>
      <c r="S422" s="23">
        <f>(F422/C422)</f>
        <v>1.8794241151769644</v>
      </c>
      <c r="U422" s="23"/>
      <c r="V422" s="23"/>
      <c r="X422" s="23"/>
      <c r="Y422" s="23"/>
      <c r="AA422" s="23"/>
      <c r="AB422" s="23">
        <f>-LOG(S422,2)</f>
        <v>-0.91029066538463677</v>
      </c>
    </row>
    <row r="423" spans="1:32">
      <c r="A423" t="s">
        <v>7875</v>
      </c>
      <c r="B423">
        <v>7.353636974042E-3</v>
      </c>
      <c r="C423">
        <v>3.67</v>
      </c>
      <c r="D423">
        <v>9.33</v>
      </c>
      <c r="E423">
        <v>3.33</v>
      </c>
      <c r="F423">
        <v>8</v>
      </c>
      <c r="G423" t="s">
        <v>7877</v>
      </c>
      <c r="H423" t="s">
        <v>7878</v>
      </c>
      <c r="I423" t="s">
        <v>7879</v>
      </c>
      <c r="J423" t="s">
        <v>7880</v>
      </c>
      <c r="K423" t="s">
        <v>7881</v>
      </c>
      <c r="L423" t="s">
        <v>7882</v>
      </c>
      <c r="N423" t="s">
        <v>11444</v>
      </c>
      <c r="O423" s="28">
        <f t="shared" si="28"/>
        <v>2.1334978136923231</v>
      </c>
      <c r="R423" s="23"/>
      <c r="S423" s="23">
        <f>(F423/C423)</f>
        <v>2.1798365122615806</v>
      </c>
      <c r="U423" s="23"/>
      <c r="V423" s="23"/>
      <c r="X423" s="23"/>
      <c r="Y423" s="23">
        <f>(F423/E423)</f>
        <v>2.4024024024024024</v>
      </c>
      <c r="AA423" s="23"/>
      <c r="AB423" s="23">
        <f>-LOG(S423,2)</f>
        <v>-1.124219936931512</v>
      </c>
      <c r="AE423" s="23"/>
      <c r="AF423" s="23">
        <f>-LOG(Y423,2)</f>
        <v>-1.2644778227034628</v>
      </c>
    </row>
    <row r="424" spans="1:32">
      <c r="A424" t="s">
        <v>9767</v>
      </c>
      <c r="B424">
        <v>7.5904472403669999E-3</v>
      </c>
      <c r="C424">
        <v>0</v>
      </c>
      <c r="D424">
        <v>0</v>
      </c>
      <c r="E424">
        <v>1.67</v>
      </c>
      <c r="F424">
        <v>0</v>
      </c>
      <c r="G424" t="s">
        <v>9769</v>
      </c>
      <c r="H424" t="s">
        <v>9770</v>
      </c>
      <c r="I424" t="s">
        <v>9771</v>
      </c>
      <c r="J424" t="s">
        <v>9772</v>
      </c>
      <c r="K424" t="s">
        <v>9773</v>
      </c>
      <c r="L424" t="s">
        <v>9774</v>
      </c>
      <c r="N424" t="s">
        <v>11444</v>
      </c>
      <c r="O424" s="28">
        <f t="shared" si="28"/>
        <v>2.1197326340780265</v>
      </c>
      <c r="R424" s="23"/>
      <c r="S424" s="23"/>
      <c r="U424" s="23"/>
      <c r="V424" s="23"/>
      <c r="W424" t="s">
        <v>1330</v>
      </c>
      <c r="X424" s="23" t="str">
        <f>CONCATENATE(E424," / ",F424)</f>
        <v>1.67 / 0</v>
      </c>
      <c r="Y424" s="23"/>
    </row>
    <row r="425" spans="1:32">
      <c r="A425" t="s">
        <v>9759</v>
      </c>
      <c r="B425">
        <v>7.5904472403669999E-3</v>
      </c>
      <c r="C425">
        <v>0</v>
      </c>
      <c r="D425">
        <v>0</v>
      </c>
      <c r="E425">
        <v>1.67</v>
      </c>
      <c r="F425">
        <v>0</v>
      </c>
      <c r="G425" t="s">
        <v>9761</v>
      </c>
      <c r="H425" t="s">
        <v>9762</v>
      </c>
      <c r="I425" t="s">
        <v>9763</v>
      </c>
      <c r="J425" t="s">
        <v>9764</v>
      </c>
      <c r="K425" t="s">
        <v>9765</v>
      </c>
      <c r="L425" t="s">
        <v>9766</v>
      </c>
      <c r="N425" t="s">
        <v>11444</v>
      </c>
      <c r="O425" s="28">
        <f t="shared" si="28"/>
        <v>2.1197326340780265</v>
      </c>
      <c r="R425" s="23"/>
      <c r="S425" s="23"/>
      <c r="U425" s="23"/>
      <c r="V425" s="23"/>
      <c r="W425" t="s">
        <v>1330</v>
      </c>
      <c r="X425" s="23" t="str">
        <f>CONCATENATE(E425," / ",F425)</f>
        <v>1.67 / 0</v>
      </c>
      <c r="Y425" s="23"/>
    </row>
    <row r="426" spans="1:32">
      <c r="A426" t="s">
        <v>9751</v>
      </c>
      <c r="B426">
        <v>7.5904472403669999E-3</v>
      </c>
      <c r="C426">
        <v>0</v>
      </c>
      <c r="D426">
        <v>0</v>
      </c>
      <c r="E426">
        <v>1.67</v>
      </c>
      <c r="F426">
        <v>0</v>
      </c>
      <c r="G426" t="s">
        <v>9753</v>
      </c>
      <c r="H426" t="s">
        <v>9754</v>
      </c>
      <c r="I426" t="s">
        <v>9755</v>
      </c>
      <c r="J426" t="s">
        <v>9756</v>
      </c>
      <c r="K426" t="s">
        <v>9757</v>
      </c>
      <c r="L426" t="s">
        <v>9758</v>
      </c>
      <c r="M426" t="s">
        <v>1873</v>
      </c>
      <c r="N426" t="s">
        <v>11444</v>
      </c>
      <c r="O426" s="28">
        <f t="shared" si="28"/>
        <v>2.1197326340780265</v>
      </c>
      <c r="R426" s="23"/>
      <c r="S426" s="23"/>
      <c r="U426" s="23"/>
      <c r="V426" s="23"/>
      <c r="W426" t="s">
        <v>1330</v>
      </c>
      <c r="X426" s="23" t="str">
        <f>CONCATENATE(E426," / ",F426)</f>
        <v>1.67 / 0</v>
      </c>
      <c r="Y426" s="23"/>
    </row>
    <row r="427" spans="1:32">
      <c r="A427" t="s">
        <v>5480</v>
      </c>
      <c r="B427">
        <v>7.5904472403669999E-3</v>
      </c>
      <c r="C427">
        <v>0</v>
      </c>
      <c r="D427">
        <v>1.67</v>
      </c>
      <c r="E427">
        <v>0</v>
      </c>
      <c r="F427">
        <v>1.67</v>
      </c>
      <c r="G427" t="s">
        <v>5482</v>
      </c>
      <c r="H427" t="s">
        <v>5483</v>
      </c>
      <c r="I427" t="s">
        <v>5484</v>
      </c>
      <c r="J427" t="s">
        <v>5485</v>
      </c>
      <c r="K427" t="s">
        <v>5486</v>
      </c>
      <c r="L427" t="s">
        <v>5487</v>
      </c>
      <c r="N427" t="s">
        <v>11444</v>
      </c>
      <c r="O427" s="28">
        <f t="shared" si="28"/>
        <v>2.1197326340780265</v>
      </c>
      <c r="Q427" t="s">
        <v>1330</v>
      </c>
      <c r="R427" s="23"/>
      <c r="S427" s="23" t="str">
        <f>CONCATENATE(F427," / ",C427)</f>
        <v>1.67 / 0</v>
      </c>
      <c r="U427" s="23"/>
      <c r="V427" s="23"/>
      <c r="W427" t="s">
        <v>1330</v>
      </c>
      <c r="X427" s="23"/>
      <c r="Y427" s="23" t="str">
        <f>CONCATENATE(F427," / ",E427)</f>
        <v>1.67 / 0</v>
      </c>
    </row>
    <row r="428" spans="1:32">
      <c r="A428" t="s">
        <v>9775</v>
      </c>
      <c r="B428">
        <v>7.6601294395600003E-3</v>
      </c>
      <c r="C428">
        <v>0</v>
      </c>
      <c r="D428">
        <v>0.67</v>
      </c>
      <c r="E428">
        <v>1</v>
      </c>
      <c r="F428">
        <v>3</v>
      </c>
      <c r="G428" t="s">
        <v>9777</v>
      </c>
      <c r="H428" t="s">
        <v>9778</v>
      </c>
      <c r="I428" t="s">
        <v>9779</v>
      </c>
      <c r="J428" t="s">
        <v>9780</v>
      </c>
      <c r="K428" t="s">
        <v>9781</v>
      </c>
      <c r="L428" t="s">
        <v>9782</v>
      </c>
      <c r="N428" t="s">
        <v>11444</v>
      </c>
      <c r="O428" s="28">
        <f t="shared" si="28"/>
        <v>2.115763891671353</v>
      </c>
      <c r="Q428" t="s">
        <v>1330</v>
      </c>
      <c r="R428" s="23"/>
      <c r="S428" s="23" t="str">
        <f>CONCATENATE(F428," / ",C428)</f>
        <v>3 / 0</v>
      </c>
      <c r="U428" s="23"/>
      <c r="V428" s="23">
        <f>(F428/D428)</f>
        <v>4.4776119402985071</v>
      </c>
      <c r="X428" s="23"/>
      <c r="Y428" s="23">
        <f>(F428/E428)</f>
        <v>3</v>
      </c>
      <c r="AC428" s="23"/>
      <c r="AD428" s="23">
        <f>-LOG(V428,2)</f>
        <v>-2.1627295000381084</v>
      </c>
      <c r="AE428" s="23"/>
      <c r="AF428" s="23">
        <f>-LOG(Y428,2)</f>
        <v>-1.5849625007211563</v>
      </c>
    </row>
    <row r="429" spans="1:32">
      <c r="A429" t="s">
        <v>8678</v>
      </c>
      <c r="B429">
        <v>8.0330081819250006E-3</v>
      </c>
      <c r="C429">
        <v>0.33</v>
      </c>
      <c r="D429">
        <v>2.33</v>
      </c>
      <c r="E429">
        <v>3</v>
      </c>
      <c r="F429">
        <v>4.67</v>
      </c>
      <c r="G429" t="s">
        <v>8680</v>
      </c>
      <c r="H429" t="s">
        <v>8681</v>
      </c>
      <c r="I429" t="s">
        <v>8682</v>
      </c>
      <c r="J429" t="s">
        <v>8683</v>
      </c>
      <c r="K429" t="s">
        <v>8684</v>
      </c>
      <c r="L429" t="s">
        <v>8685</v>
      </c>
      <c r="N429" t="s">
        <v>11444</v>
      </c>
      <c r="O429" s="28">
        <f t="shared" si="28"/>
        <v>2.0951217906908877</v>
      </c>
      <c r="R429" s="23"/>
      <c r="S429" s="23">
        <f>(F429/C429)</f>
        <v>14.15151515151515</v>
      </c>
      <c r="U429" s="23"/>
      <c r="V429" s="23">
        <f>(F429/D429)</f>
        <v>2.0042918454935621</v>
      </c>
      <c r="X429" s="23"/>
      <c r="Y429" s="23">
        <f>(F429/E429)</f>
        <v>1.5566666666666666</v>
      </c>
      <c r="AA429" s="23"/>
      <c r="AB429" s="23">
        <f>-LOG(S429,2)</f>
        <v>-3.8228846203512084</v>
      </c>
      <c r="AC429" s="23"/>
      <c r="AD429" s="23">
        <f>-LOG(V429,2)</f>
        <v>-1.0030925950553815</v>
      </c>
      <c r="AE429" s="23"/>
      <c r="AF429" s="23">
        <f>-LOG(Y429,2)</f>
        <v>-0.63846004921378108</v>
      </c>
    </row>
    <row r="430" spans="1:32">
      <c r="A430" t="s">
        <v>3695</v>
      </c>
      <c r="B430">
        <v>8.0665601191490001E-3</v>
      </c>
      <c r="C430">
        <v>0</v>
      </c>
      <c r="D430">
        <v>1.33</v>
      </c>
      <c r="E430">
        <v>0.33</v>
      </c>
      <c r="F430">
        <v>2.67</v>
      </c>
      <c r="G430" t="s">
        <v>3697</v>
      </c>
      <c r="H430" t="s">
        <v>3698</v>
      </c>
      <c r="I430" t="s">
        <v>3699</v>
      </c>
      <c r="J430" t="s">
        <v>3700</v>
      </c>
      <c r="K430" t="s">
        <v>3701</v>
      </c>
      <c r="L430" t="s">
        <v>3702</v>
      </c>
      <c r="N430" t="s">
        <v>11444</v>
      </c>
      <c r="O430" s="28">
        <f t="shared" si="28"/>
        <v>2.0933116250993034</v>
      </c>
      <c r="Q430" t="s">
        <v>1330</v>
      </c>
      <c r="R430" s="23"/>
      <c r="S430" s="23" t="str">
        <f>CONCATENATE(F430," / ",C430)</f>
        <v>2.67 / 0</v>
      </c>
      <c r="U430" s="23"/>
      <c r="V430" s="23">
        <f>(F430/D430)</f>
        <v>2.007518796992481</v>
      </c>
      <c r="X430" s="23"/>
      <c r="Y430" s="23">
        <f>(F430/E430)</f>
        <v>8.0909090909090899</v>
      </c>
      <c r="AC430" s="23"/>
      <c r="AD430" s="23">
        <f>-LOG(V430,2)</f>
        <v>-1.0054134961863643</v>
      </c>
      <c r="AE430" s="23"/>
      <c r="AF430" s="23">
        <f>-LOG(Y430,2)</f>
        <v>-3.0163018123291003</v>
      </c>
    </row>
    <row r="431" spans="1:32">
      <c r="A431" t="s">
        <v>9791</v>
      </c>
      <c r="B431">
        <v>8.1937141235900006E-3</v>
      </c>
      <c r="C431">
        <v>2</v>
      </c>
      <c r="D431">
        <v>0</v>
      </c>
      <c r="E431">
        <v>0.33</v>
      </c>
      <c r="F431">
        <v>0</v>
      </c>
      <c r="G431" t="s">
        <v>9793</v>
      </c>
      <c r="H431" t="s">
        <v>9794</v>
      </c>
      <c r="I431" t="s">
        <v>9795</v>
      </c>
      <c r="J431" t="s">
        <v>9796</v>
      </c>
      <c r="K431" t="s">
        <v>9797</v>
      </c>
      <c r="L431" t="s">
        <v>9798</v>
      </c>
      <c r="N431" t="s">
        <v>11444</v>
      </c>
      <c r="O431" s="28">
        <f t="shared" si="28"/>
        <v>2.0865191925324007</v>
      </c>
      <c r="Q431" t="s">
        <v>1330</v>
      </c>
      <c r="R431" s="23" t="str">
        <f>CONCATENATE(C431," / ", F431)</f>
        <v>2 / 0</v>
      </c>
      <c r="S431" s="23"/>
      <c r="U431" s="23"/>
      <c r="V431" s="23"/>
      <c r="W431" t="s">
        <v>1330</v>
      </c>
      <c r="X431" s="23" t="str">
        <f>CONCATENATE(E431," / ",F431)</f>
        <v>0.33 / 0</v>
      </c>
      <c r="Y431" s="23"/>
    </row>
    <row r="432" spans="1:32">
      <c r="A432" t="s">
        <v>9783</v>
      </c>
      <c r="B432">
        <v>8.1937141235900006E-3</v>
      </c>
      <c r="C432">
        <v>0.33</v>
      </c>
      <c r="D432">
        <v>2.33</v>
      </c>
      <c r="E432">
        <v>4.67</v>
      </c>
      <c r="F432">
        <v>2</v>
      </c>
      <c r="G432" t="s">
        <v>9785</v>
      </c>
      <c r="H432" t="s">
        <v>9786</v>
      </c>
      <c r="I432" t="s">
        <v>9787</v>
      </c>
      <c r="J432" t="s">
        <v>9788</v>
      </c>
      <c r="K432" t="s">
        <v>9789</v>
      </c>
      <c r="L432" t="s">
        <v>9790</v>
      </c>
      <c r="N432" t="s">
        <v>11444</v>
      </c>
      <c r="O432" s="28">
        <f t="shared" si="28"/>
        <v>2.0865191925324007</v>
      </c>
      <c r="R432" s="23"/>
      <c r="S432" s="23">
        <f>(F432/C432)</f>
        <v>6.0606060606060606</v>
      </c>
      <c r="U432" s="23"/>
      <c r="V432" s="23"/>
      <c r="X432" s="23">
        <f>(E432/F432)</f>
        <v>2.335</v>
      </c>
      <c r="Y432" s="23"/>
      <c r="AA432" s="23"/>
      <c r="AB432" s="23">
        <f>-LOG(S432,2)</f>
        <v>-2.5994620704162714</v>
      </c>
      <c r="AE432" s="23">
        <f>LOG(X432,2)</f>
        <v>1.2234225499349372</v>
      </c>
      <c r="AF432" s="23"/>
    </row>
    <row r="433" spans="1:32">
      <c r="A433" t="s">
        <v>7738</v>
      </c>
      <c r="B433">
        <v>8.1937141235900006E-3</v>
      </c>
      <c r="C433">
        <v>0</v>
      </c>
      <c r="D433">
        <v>2</v>
      </c>
      <c r="E433">
        <v>0.33</v>
      </c>
      <c r="F433">
        <v>2.33</v>
      </c>
      <c r="G433" t="s">
        <v>7740</v>
      </c>
      <c r="H433" t="s">
        <v>7741</v>
      </c>
      <c r="I433" t="s">
        <v>7742</v>
      </c>
      <c r="J433" t="s">
        <v>7743</v>
      </c>
      <c r="K433" t="s">
        <v>7744</v>
      </c>
      <c r="L433" t="s">
        <v>7745</v>
      </c>
      <c r="N433" t="s">
        <v>11444</v>
      </c>
      <c r="O433" s="28">
        <f t="shared" si="28"/>
        <v>2.0865191925324007</v>
      </c>
      <c r="Q433" t="s">
        <v>1330</v>
      </c>
      <c r="R433" s="23"/>
      <c r="S433" s="23" t="str">
        <f>CONCATENATE(F433," / ",C433)</f>
        <v>2.33 / 0</v>
      </c>
      <c r="U433" s="23"/>
      <c r="V433" s="23"/>
      <c r="X433" s="23"/>
      <c r="Y433" s="23">
        <f>(F433/E433)</f>
        <v>7.0606060606060606</v>
      </c>
      <c r="AE433" s="23"/>
      <c r="AF433" s="23">
        <f>-LOG(Y433,2)</f>
        <v>-2.8197920252958268</v>
      </c>
    </row>
    <row r="434" spans="1:32">
      <c r="A434" t="s">
        <v>9799</v>
      </c>
      <c r="B434">
        <v>8.1937141235900006E-3</v>
      </c>
      <c r="C434">
        <v>2</v>
      </c>
      <c r="D434">
        <v>0.33</v>
      </c>
      <c r="E434">
        <v>0</v>
      </c>
      <c r="F434">
        <v>0</v>
      </c>
      <c r="G434" t="s">
        <v>9801</v>
      </c>
      <c r="H434" t="s">
        <v>9802</v>
      </c>
      <c r="I434" t="s">
        <v>9803</v>
      </c>
      <c r="J434" t="s">
        <v>9804</v>
      </c>
      <c r="K434" t="s">
        <v>9805</v>
      </c>
      <c r="L434" t="s">
        <v>9806</v>
      </c>
      <c r="N434" t="s">
        <v>11444</v>
      </c>
      <c r="O434" s="28">
        <f t="shared" si="28"/>
        <v>2.0865191925324007</v>
      </c>
      <c r="Q434" t="s">
        <v>1330</v>
      </c>
      <c r="R434" s="23" t="str">
        <f>CONCATENATE(C434," / ", F434)</f>
        <v>2 / 0</v>
      </c>
      <c r="S434" s="23"/>
      <c r="T434" t="s">
        <v>1330</v>
      </c>
      <c r="U434" s="23" t="str">
        <f>CONCATENATE(D434," / ",F434)</f>
        <v>0.33 / 0</v>
      </c>
      <c r="V434" s="23"/>
      <c r="X434" s="23"/>
      <c r="Y434" s="23"/>
    </row>
    <row r="435" spans="1:32">
      <c r="A435" t="s">
        <v>8613</v>
      </c>
      <c r="B435">
        <v>8.2567013816560002E-3</v>
      </c>
      <c r="C435">
        <v>2</v>
      </c>
      <c r="D435">
        <v>5.67</v>
      </c>
      <c r="E435">
        <v>8.33</v>
      </c>
      <c r="F435">
        <v>7</v>
      </c>
      <c r="G435" t="s">
        <v>8615</v>
      </c>
      <c r="H435" t="s">
        <v>8616</v>
      </c>
      <c r="I435" t="s">
        <v>8617</v>
      </c>
      <c r="J435" t="s">
        <v>8618</v>
      </c>
      <c r="K435" t="s">
        <v>8619</v>
      </c>
      <c r="L435" t="s">
        <v>8620</v>
      </c>
      <c r="N435" t="s">
        <v>11444</v>
      </c>
      <c r="O435" s="28">
        <f t="shared" si="28"/>
        <v>2.0831934221552291</v>
      </c>
      <c r="R435" s="23"/>
      <c r="S435" s="23">
        <f>(F435/C435)</f>
        <v>3.5</v>
      </c>
      <c r="U435" s="23"/>
      <c r="V435" s="23"/>
      <c r="X435" s="23"/>
      <c r="Y435" s="23"/>
      <c r="AA435" s="23"/>
      <c r="AB435" s="23">
        <f>-LOG(S435,2)</f>
        <v>-1.8073549220576042</v>
      </c>
    </row>
    <row r="436" spans="1:32">
      <c r="A436" t="s">
        <v>1997</v>
      </c>
      <c r="B436">
        <v>8.3195170595020008E-3</v>
      </c>
      <c r="C436">
        <v>37.67</v>
      </c>
      <c r="D436">
        <v>48</v>
      </c>
      <c r="E436">
        <v>53.67</v>
      </c>
      <c r="F436">
        <v>57</v>
      </c>
      <c r="G436" t="s">
        <v>1999</v>
      </c>
      <c r="H436" t="s">
        <v>2000</v>
      </c>
      <c r="K436" t="s">
        <v>2001</v>
      </c>
      <c r="L436" t="s">
        <v>391</v>
      </c>
      <c r="N436" t="s">
        <v>11444</v>
      </c>
      <c r="O436" s="28">
        <f t="shared" si="28"/>
        <v>2.0799018833824507</v>
      </c>
      <c r="R436" s="23"/>
      <c r="S436" s="23">
        <f>(F436/C436)</f>
        <v>1.5131404300504379</v>
      </c>
      <c r="U436" s="23"/>
      <c r="V436" s="23"/>
      <c r="X436" s="23"/>
      <c r="Y436" s="23"/>
      <c r="AA436" s="23"/>
      <c r="AB436" s="23">
        <f>-LOG(S436,2)</f>
        <v>-0.5975458859920737</v>
      </c>
    </row>
    <row r="437" spans="1:32">
      <c r="A437" t="s">
        <v>1469</v>
      </c>
      <c r="B437">
        <v>8.4922010529529992E-3</v>
      </c>
      <c r="C437">
        <v>16.329999999999998</v>
      </c>
      <c r="D437">
        <v>27.33</v>
      </c>
      <c r="E437">
        <v>16.670000000000002</v>
      </c>
      <c r="F437">
        <v>25</v>
      </c>
      <c r="G437" t="s">
        <v>1471</v>
      </c>
      <c r="H437" t="s">
        <v>1472</v>
      </c>
      <c r="I437" t="s">
        <v>1473</v>
      </c>
      <c r="J437" t="s">
        <v>1474</v>
      </c>
      <c r="K437" t="s">
        <v>1475</v>
      </c>
      <c r="L437" t="s">
        <v>1476</v>
      </c>
      <c r="M437" t="s">
        <v>1477</v>
      </c>
      <c r="N437" t="s">
        <v>11444</v>
      </c>
      <c r="O437" s="28">
        <f t="shared" si="28"/>
        <v>2.0709797324577059</v>
      </c>
      <c r="R437" s="23"/>
      <c r="S437" s="23">
        <f>(F437/C437)</f>
        <v>1.5309246785058177</v>
      </c>
      <c r="U437" s="23"/>
      <c r="V437" s="23"/>
      <c r="X437" s="23"/>
      <c r="Y437" s="23">
        <f>(F437/E437)</f>
        <v>1.4997000599880022</v>
      </c>
      <c r="AA437" s="23"/>
      <c r="AB437" s="23">
        <f>-LOG(S437,2)</f>
        <v>-0.61440330398775467</v>
      </c>
      <c r="AE437" s="23"/>
      <c r="AF437" s="23">
        <f>-LOG(Y437,2)</f>
        <v>-0.58467399056303238</v>
      </c>
    </row>
    <row r="438" spans="1:32">
      <c r="A438" t="s">
        <v>79</v>
      </c>
      <c r="B438">
        <v>8.8000000000000005E-3</v>
      </c>
      <c r="C438">
        <v>6.8878000000000004</v>
      </c>
      <c r="D438">
        <v>7.4156000000000004</v>
      </c>
      <c r="E438">
        <v>7.5480999999999998</v>
      </c>
      <c r="F438">
        <v>7.1726999999999999</v>
      </c>
      <c r="G438" t="s">
        <v>81</v>
      </c>
      <c r="H438" t="s">
        <v>82</v>
      </c>
      <c r="I438" t="s">
        <v>83</v>
      </c>
      <c r="J438" t="s">
        <v>84</v>
      </c>
      <c r="K438" t="s">
        <v>85</v>
      </c>
      <c r="L438" t="s">
        <v>86</v>
      </c>
      <c r="N438" t="s">
        <v>11443</v>
      </c>
      <c r="O438" s="28">
        <f t="shared" si="28"/>
        <v>2.0555173278498313</v>
      </c>
      <c r="R438" s="23"/>
      <c r="S438" s="23">
        <f>10^(F438-C438)</f>
        <v>1.9270811352715669</v>
      </c>
      <c r="U438" s="23">
        <f>10^(D438-F438)</f>
        <v>1.749443817918618</v>
      </c>
      <c r="V438" s="23"/>
      <c r="W438" s="23"/>
      <c r="X438" s="23">
        <f>10^(E438-F438)</f>
        <v>2.3735588276908968</v>
      </c>
      <c r="Y438" s="23"/>
      <c r="AA438" s="23"/>
      <c r="AB438" s="23">
        <f>-LOG(S438,2)</f>
        <v>-0.94641731423340791</v>
      </c>
      <c r="AC438" s="23">
        <f>LOG(U438,2)</f>
        <v>0.806896334248142</v>
      </c>
      <c r="AD438" s="23"/>
      <c r="AE438" s="23">
        <f>LOG(X438,2)</f>
        <v>1.2470518068207159</v>
      </c>
      <c r="AF438" s="23"/>
    </row>
    <row r="439" spans="1:32">
      <c r="A439" t="s">
        <v>95</v>
      </c>
      <c r="B439">
        <v>8.8000000000000005E-3</v>
      </c>
      <c r="C439">
        <v>7.6441999999999997</v>
      </c>
      <c r="D439">
        <v>7.3090999999999999</v>
      </c>
      <c r="E439">
        <v>7.5212000000000003</v>
      </c>
      <c r="F439">
        <v>7.3177000000000003</v>
      </c>
      <c r="G439" t="s">
        <v>97</v>
      </c>
      <c r="H439" t="s">
        <v>98</v>
      </c>
      <c r="I439" t="s">
        <v>99</v>
      </c>
      <c r="J439" t="s">
        <v>100</v>
      </c>
      <c r="K439" t="s">
        <v>101</v>
      </c>
      <c r="L439" t="s">
        <v>102</v>
      </c>
      <c r="M439" t="s">
        <v>103</v>
      </c>
      <c r="N439" t="s">
        <v>11443</v>
      </c>
      <c r="O439" s="28">
        <f t="shared" si="28"/>
        <v>2.0555173278498313</v>
      </c>
      <c r="R439" s="23">
        <f>10^(C439-F439)</f>
        <v>2.12080139309009</v>
      </c>
      <c r="S439" s="23"/>
      <c r="U439" s="23"/>
      <c r="V439" s="23"/>
      <c r="W439" s="23"/>
      <c r="X439" s="23">
        <f>10^(E439-F439)</f>
        <v>1.5977175290586403</v>
      </c>
      <c r="Y439" s="23"/>
      <c r="AA439" s="23">
        <f>LOG(R439,2)</f>
        <v>1.0846095229807218</v>
      </c>
      <c r="AB439" s="23"/>
      <c r="AE439" s="23">
        <f>LOG(X439,2)</f>
        <v>0.67601236730957837</v>
      </c>
      <c r="AF439" s="23"/>
    </row>
    <row r="440" spans="1:32">
      <c r="A440" t="s">
        <v>87</v>
      </c>
      <c r="B440">
        <v>8.8000000000000005E-3</v>
      </c>
      <c r="C440">
        <v>7.8140000000000001</v>
      </c>
      <c r="D440">
        <v>7.2817999999999996</v>
      </c>
      <c r="E440">
        <v>7.4729999999999999</v>
      </c>
      <c r="F440">
        <v>7.3539000000000003</v>
      </c>
      <c r="G440" t="s">
        <v>89</v>
      </c>
      <c r="H440" t="s">
        <v>90</v>
      </c>
      <c r="I440" t="s">
        <v>91</v>
      </c>
      <c r="J440" t="s">
        <v>92</v>
      </c>
      <c r="K440" t="s">
        <v>93</v>
      </c>
      <c r="L440" t="s">
        <v>94</v>
      </c>
      <c r="N440" t="s">
        <v>11442</v>
      </c>
      <c r="O440" s="28">
        <f t="shared" si="28"/>
        <v>2.0555173278498313</v>
      </c>
      <c r="R440" s="23">
        <f>10^(C440-F440)</f>
        <v>2.8846956523813612</v>
      </c>
      <c r="S440" s="23"/>
      <c r="U440" s="23"/>
      <c r="V440" s="23"/>
      <c r="W440" s="23"/>
      <c r="X440" s="23"/>
      <c r="Y440" s="23"/>
      <c r="AA440" s="23">
        <f>LOG(R440,2)</f>
        <v>1.5284191164576746</v>
      </c>
      <c r="AB440" s="23"/>
    </row>
    <row r="441" spans="1:32">
      <c r="A441" t="s">
        <v>9807</v>
      </c>
      <c r="B441">
        <v>8.8060118839859997E-3</v>
      </c>
      <c r="C441">
        <v>0</v>
      </c>
      <c r="D441">
        <v>2.67</v>
      </c>
      <c r="E441">
        <v>0.33</v>
      </c>
      <c r="F441">
        <v>1</v>
      </c>
      <c r="G441" t="s">
        <v>9809</v>
      </c>
      <c r="H441" t="s">
        <v>9810</v>
      </c>
      <c r="I441" t="s">
        <v>9811</v>
      </c>
      <c r="J441" t="s">
        <v>9812</v>
      </c>
      <c r="K441" t="s">
        <v>9813</v>
      </c>
      <c r="L441" t="s">
        <v>9814</v>
      </c>
      <c r="N441" t="s">
        <v>11444</v>
      </c>
      <c r="O441" s="28">
        <f t="shared" si="28"/>
        <v>2.0552207327822325</v>
      </c>
      <c r="Q441" t="s">
        <v>1330</v>
      </c>
      <c r="R441" s="23"/>
      <c r="S441" s="23" t="str">
        <f>CONCATENATE(F441," / ",C441)</f>
        <v>1 / 0</v>
      </c>
      <c r="U441" s="23">
        <f>(D441/F441)</f>
        <v>2.67</v>
      </c>
      <c r="V441" s="23"/>
      <c r="X441" s="23"/>
      <c r="Y441" s="23">
        <f>(F441/E441)</f>
        <v>3.0303030303030303</v>
      </c>
      <c r="AC441" s="23">
        <f>LOG(U441,2)</f>
        <v>1.4168397419128294</v>
      </c>
      <c r="AD441" s="23"/>
      <c r="AE441" s="23"/>
      <c r="AF441" s="23">
        <f>-LOG(Y441,2)</f>
        <v>-1.5994620704162712</v>
      </c>
    </row>
    <row r="442" spans="1:32">
      <c r="A442" t="s">
        <v>5538</v>
      </c>
      <c r="B442">
        <v>8.8811335741660006E-3</v>
      </c>
      <c r="C442">
        <v>3</v>
      </c>
      <c r="D442">
        <v>9.33</v>
      </c>
      <c r="E442">
        <v>7</v>
      </c>
      <c r="F442">
        <v>9.67</v>
      </c>
      <c r="G442" t="s">
        <v>5540</v>
      </c>
      <c r="H442" t="s">
        <v>5541</v>
      </c>
      <c r="I442" t="s">
        <v>5542</v>
      </c>
      <c r="J442" t="s">
        <v>5543</v>
      </c>
      <c r="K442" t="s">
        <v>5544</v>
      </c>
      <c r="L442" t="s">
        <v>5545</v>
      </c>
      <c r="N442" t="s">
        <v>11444</v>
      </c>
      <c r="O442" s="28">
        <f t="shared" si="28"/>
        <v>2.0515315980068425</v>
      </c>
      <c r="R442" s="23"/>
      <c r="S442" s="23">
        <f>(F442/C442)</f>
        <v>3.2233333333333332</v>
      </c>
      <c r="U442" s="23"/>
      <c r="V442" s="23"/>
      <c r="X442" s="23"/>
      <c r="Y442" s="23"/>
      <c r="AA442" s="23"/>
      <c r="AB442" s="23">
        <f>-LOG(S442,2)</f>
        <v>-1.6885533889809603</v>
      </c>
    </row>
    <row r="443" spans="1:32">
      <c r="A443" t="s">
        <v>8329</v>
      </c>
      <c r="B443">
        <v>9.4175234567490003E-3</v>
      </c>
      <c r="C443">
        <v>1.33</v>
      </c>
      <c r="D443">
        <v>5</v>
      </c>
      <c r="E443">
        <v>6.67</v>
      </c>
      <c r="F443">
        <v>6</v>
      </c>
      <c r="G443" t="s">
        <v>8331</v>
      </c>
      <c r="H443" t="s">
        <v>8332</v>
      </c>
      <c r="I443" t="s">
        <v>8333</v>
      </c>
      <c r="J443" t="s">
        <v>8334</v>
      </c>
      <c r="K443" t="s">
        <v>8335</v>
      </c>
      <c r="L443" t="s">
        <v>8336</v>
      </c>
      <c r="M443" t="s">
        <v>8337</v>
      </c>
      <c r="N443" t="s">
        <v>11444</v>
      </c>
      <c r="O443" s="28">
        <f t="shared" si="28"/>
        <v>2.0260632894019479</v>
      </c>
      <c r="R443" s="23"/>
      <c r="S443" s="23">
        <f>(F443/C443)</f>
        <v>4.511278195488722</v>
      </c>
      <c r="U443" s="23"/>
      <c r="V443" s="23"/>
      <c r="X443" s="23"/>
      <c r="Y443" s="23"/>
      <c r="AA443" s="23"/>
      <c r="AB443" s="23">
        <f>-LOG(S443,2)</f>
        <v>-2.1735362549946915</v>
      </c>
    </row>
    <row r="444" spans="1:32">
      <c r="A444" t="s">
        <v>7810</v>
      </c>
      <c r="B444">
        <v>9.4993164142309992E-3</v>
      </c>
      <c r="C444">
        <v>0</v>
      </c>
      <c r="D444">
        <v>2.33</v>
      </c>
      <c r="E444">
        <v>2.67</v>
      </c>
      <c r="F444">
        <v>2.67</v>
      </c>
      <c r="G444" t="s">
        <v>7812</v>
      </c>
      <c r="H444" t="s">
        <v>7813</v>
      </c>
      <c r="I444" t="s">
        <v>7814</v>
      </c>
      <c r="J444" t="s">
        <v>7815</v>
      </c>
      <c r="K444" t="s">
        <v>7816</v>
      </c>
      <c r="L444" t="s">
        <v>7817</v>
      </c>
      <c r="N444" t="s">
        <v>11444</v>
      </c>
      <c r="O444" s="28">
        <f t="shared" si="28"/>
        <v>2.022307646101575</v>
      </c>
      <c r="Q444" t="s">
        <v>1330</v>
      </c>
      <c r="R444" s="23"/>
      <c r="S444" s="23" t="str">
        <f>CONCATENATE(F444," / ",C444)</f>
        <v>2.67 / 0</v>
      </c>
      <c r="U444" s="23"/>
      <c r="V444" s="23"/>
      <c r="X444" s="23"/>
      <c r="Y444" s="23"/>
    </row>
    <row r="445" spans="1:32">
      <c r="A445" t="s">
        <v>4521</v>
      </c>
      <c r="B445">
        <v>9.5096410055180002E-3</v>
      </c>
      <c r="C445">
        <v>10.67</v>
      </c>
      <c r="D445">
        <v>21.33</v>
      </c>
      <c r="E445">
        <v>20.67</v>
      </c>
      <c r="F445">
        <v>18</v>
      </c>
      <c r="G445" t="s">
        <v>4523</v>
      </c>
      <c r="H445" t="s">
        <v>4524</v>
      </c>
      <c r="I445" t="s">
        <v>4525</v>
      </c>
      <c r="J445" t="s">
        <v>4526</v>
      </c>
      <c r="L445" t="s">
        <v>4527</v>
      </c>
      <c r="N445" t="s">
        <v>11444</v>
      </c>
      <c r="O445" s="28">
        <f t="shared" si="28"/>
        <v>2.0218358776225611</v>
      </c>
      <c r="R445" s="23"/>
      <c r="S445" s="23">
        <f>(F445/C445)</f>
        <v>1.6869728209934396</v>
      </c>
      <c r="U445" s="23"/>
      <c r="V445" s="23"/>
      <c r="X445" s="23"/>
      <c r="Y445" s="23"/>
      <c r="AA445" s="23"/>
      <c r="AB445" s="23">
        <f>-LOG(S445,2)</f>
        <v>-0.75443673039261216</v>
      </c>
    </row>
    <row r="446" spans="1:32">
      <c r="A446" t="s">
        <v>4739</v>
      </c>
      <c r="B446">
        <v>9.5438786691040001E-3</v>
      </c>
      <c r="C446">
        <v>0.67</v>
      </c>
      <c r="D446">
        <v>4.67</v>
      </c>
      <c r="E446">
        <v>4</v>
      </c>
      <c r="F446">
        <v>5</v>
      </c>
      <c r="G446" t="s">
        <v>4741</v>
      </c>
      <c r="H446" t="s">
        <v>4742</v>
      </c>
      <c r="I446" t="s">
        <v>4743</v>
      </c>
      <c r="J446" t="s">
        <v>4744</v>
      </c>
      <c r="K446" t="s">
        <v>4745</v>
      </c>
      <c r="L446" t="s">
        <v>4746</v>
      </c>
      <c r="M446" t="s">
        <v>1032</v>
      </c>
      <c r="N446" t="s">
        <v>11444</v>
      </c>
      <c r="O446" s="28">
        <f t="shared" si="28"/>
        <v>2.0202750904686408</v>
      </c>
      <c r="R446" s="23"/>
      <c r="S446" s="23">
        <f>(F446/C446)</f>
        <v>7.4626865671641784</v>
      </c>
      <c r="U446" s="23"/>
      <c r="V446" s="23"/>
      <c r="X446" s="23"/>
      <c r="Y446" s="23"/>
      <c r="AA446" s="23"/>
      <c r="AB446" s="23">
        <f>-LOG(S446,2)</f>
        <v>-2.8996950942043149</v>
      </c>
    </row>
    <row r="447" spans="1:32">
      <c r="A447" t="s">
        <v>104</v>
      </c>
      <c r="B447">
        <v>9.5999999999999992E-3</v>
      </c>
      <c r="C447">
        <v>7.3757000000000001</v>
      </c>
      <c r="D447">
        <v>8.2296999999999993</v>
      </c>
      <c r="E447">
        <v>7.7577999999999996</v>
      </c>
      <c r="F447">
        <v>7.7561999999999998</v>
      </c>
      <c r="G447" t="s">
        <v>106</v>
      </c>
      <c r="H447" t="s">
        <v>107</v>
      </c>
      <c r="I447" t="s">
        <v>108</v>
      </c>
      <c r="J447" t="s">
        <v>109</v>
      </c>
      <c r="K447" t="s">
        <v>110</v>
      </c>
      <c r="L447" t="s">
        <v>111</v>
      </c>
      <c r="N447" t="s">
        <v>11443</v>
      </c>
      <c r="O447" s="28">
        <f t="shared" si="28"/>
        <v>2.0177287669604316</v>
      </c>
      <c r="R447" s="23"/>
      <c r="S447" s="23">
        <f>10^(F447-C447)</f>
        <v>2.4015962678856946</v>
      </c>
      <c r="U447" s="23">
        <f>10^(D447-F447)</f>
        <v>2.9750892588808724</v>
      </c>
      <c r="V447" s="23"/>
      <c r="W447" s="23"/>
      <c r="X447" s="23"/>
      <c r="Y447" s="23"/>
      <c r="AA447" s="23"/>
      <c r="AB447" s="23">
        <f>-LOG(S447,2)</f>
        <v>-1.2639936401046401</v>
      </c>
      <c r="AC447" s="23">
        <f>LOG(U447,2)</f>
        <v>1.5729329529291647</v>
      </c>
      <c r="AD447" s="23"/>
    </row>
    <row r="448" spans="1:32">
      <c r="A448" t="s">
        <v>112</v>
      </c>
      <c r="B448">
        <v>9.5999999999999992E-3</v>
      </c>
      <c r="C448">
        <v>6.4866000000000001</v>
      </c>
      <c r="D448">
        <v>6.8601000000000001</v>
      </c>
      <c r="E448">
        <v>6.9046000000000003</v>
      </c>
      <c r="F448">
        <v>6.8994</v>
      </c>
      <c r="G448" t="s">
        <v>114</v>
      </c>
      <c r="H448" t="s">
        <v>115</v>
      </c>
      <c r="I448" t="s">
        <v>116</v>
      </c>
      <c r="J448" t="s">
        <v>117</v>
      </c>
      <c r="K448" t="s">
        <v>118</v>
      </c>
      <c r="L448" t="s">
        <v>119</v>
      </c>
      <c r="N448" t="s">
        <v>11442</v>
      </c>
      <c r="O448" s="28">
        <f t="shared" si="28"/>
        <v>2.0177287669604316</v>
      </c>
      <c r="R448" s="23"/>
      <c r="S448" s="23">
        <f>10^(F448-C448)</f>
        <v>2.5870212734646043</v>
      </c>
      <c r="U448" s="23"/>
      <c r="V448" s="23"/>
      <c r="W448" s="23"/>
      <c r="X448" s="23"/>
      <c r="Y448" s="23"/>
      <c r="AA448" s="23"/>
      <c r="AB448" s="23">
        <f>-LOG(S448,2)</f>
        <v>-1.3712919175695029</v>
      </c>
    </row>
    <row r="449" spans="1:32">
      <c r="A449" t="s">
        <v>8455</v>
      </c>
      <c r="B449">
        <v>9.6089433892760003E-3</v>
      </c>
      <c r="C449">
        <v>0</v>
      </c>
      <c r="D449">
        <v>3</v>
      </c>
      <c r="E449">
        <v>2</v>
      </c>
      <c r="F449">
        <v>2.33</v>
      </c>
      <c r="G449" t="s">
        <v>8457</v>
      </c>
      <c r="H449" t="s">
        <v>8458</v>
      </c>
      <c r="I449" t="s">
        <v>8459</v>
      </c>
      <c r="J449" t="s">
        <v>8460</v>
      </c>
      <c r="K449" t="s">
        <v>8461</v>
      </c>
      <c r="L449" t="s">
        <v>8462</v>
      </c>
      <c r="N449" t="s">
        <v>11444</v>
      </c>
      <c r="O449" s="28">
        <f t="shared" si="28"/>
        <v>2.0173243652383777</v>
      </c>
      <c r="Q449" t="s">
        <v>1330</v>
      </c>
      <c r="R449" s="23"/>
      <c r="S449" s="23" t="str">
        <f>CONCATENATE(F449," / ",C449)</f>
        <v>2.33 / 0</v>
      </c>
      <c r="U449" s="23"/>
      <c r="V449" s="23"/>
      <c r="X449" s="23"/>
      <c r="Y449" s="23"/>
    </row>
    <row r="450" spans="1:32">
      <c r="A450" t="s">
        <v>5236</v>
      </c>
      <c r="B450">
        <v>9.6480694291689994E-3</v>
      </c>
      <c r="C450">
        <v>22.67</v>
      </c>
      <c r="D450">
        <v>30.33</v>
      </c>
      <c r="E450">
        <v>36</v>
      </c>
      <c r="F450">
        <v>37.33</v>
      </c>
      <c r="G450" t="s">
        <v>5238</v>
      </c>
      <c r="H450" t="s">
        <v>5239</v>
      </c>
      <c r="I450" t="s">
        <v>5240</v>
      </c>
      <c r="J450" t="s">
        <v>5241</v>
      </c>
      <c r="K450" t="s">
        <v>5242</v>
      </c>
      <c r="L450" t="s">
        <v>5243</v>
      </c>
      <c r="N450" t="s">
        <v>11444</v>
      </c>
      <c r="O450" s="28">
        <f t="shared" si="28"/>
        <v>2.0155595799348021</v>
      </c>
      <c r="R450" s="23"/>
      <c r="S450" s="23">
        <f>(F450/C450)</f>
        <v>1.6466696074106748</v>
      </c>
      <c r="U450" s="23"/>
      <c r="V450" s="23"/>
      <c r="X450" s="23"/>
      <c r="Y450" s="23"/>
      <c r="AA450" s="23"/>
      <c r="AB450" s="23">
        <f>-LOG(S450,2)</f>
        <v>-0.71955111756228385</v>
      </c>
    </row>
    <row r="451" spans="1:32">
      <c r="A451" t="s">
        <v>9815</v>
      </c>
      <c r="B451">
        <v>9.7688763886439999E-3</v>
      </c>
      <c r="C451">
        <v>0</v>
      </c>
      <c r="D451">
        <v>3</v>
      </c>
      <c r="E451">
        <v>2.33</v>
      </c>
      <c r="F451">
        <v>1.67</v>
      </c>
      <c r="G451" t="s">
        <v>9817</v>
      </c>
      <c r="H451" t="s">
        <v>9818</v>
      </c>
      <c r="I451" t="s">
        <v>9819</v>
      </c>
      <c r="J451" t="s">
        <v>9820</v>
      </c>
      <c r="K451" t="s">
        <v>9821</v>
      </c>
      <c r="L451" t="s">
        <v>9822</v>
      </c>
      <c r="N451" t="s">
        <v>11444</v>
      </c>
      <c r="O451" s="28">
        <f t="shared" si="28"/>
        <v>2.010155385746339</v>
      </c>
      <c r="Q451" t="s">
        <v>1330</v>
      </c>
      <c r="R451" s="23"/>
      <c r="S451" s="23" t="str">
        <f>CONCATENATE(F451," / ",C451)</f>
        <v>1.67 / 0</v>
      </c>
      <c r="U451" s="23">
        <f>(D451/F451)</f>
        <v>1.7964071856287427</v>
      </c>
      <c r="V451" s="23"/>
      <c r="X451" s="23"/>
      <c r="Y451" s="23"/>
      <c r="AC451" s="23">
        <f>LOG(U451,2)</f>
        <v>0.84511439802182875</v>
      </c>
      <c r="AD451" s="23"/>
    </row>
    <row r="452" spans="1:32">
      <c r="A452" t="s">
        <v>5048</v>
      </c>
      <c r="B452">
        <v>9.7923500375829992E-3</v>
      </c>
      <c r="C452">
        <v>0.67</v>
      </c>
      <c r="D452">
        <v>4</v>
      </c>
      <c r="E452">
        <v>4.33</v>
      </c>
      <c r="F452">
        <v>1.33</v>
      </c>
      <c r="G452" t="s">
        <v>5050</v>
      </c>
      <c r="H452" t="s">
        <v>5051</v>
      </c>
      <c r="I452" t="s">
        <v>5052</v>
      </c>
      <c r="J452" t="s">
        <v>5053</v>
      </c>
      <c r="K452" t="s">
        <v>5054</v>
      </c>
      <c r="L452" t="s">
        <v>5055</v>
      </c>
      <c r="N452" t="s">
        <v>11444</v>
      </c>
      <c r="O452" s="28">
        <f t="shared" ref="O452:O515" si="31">(-1)*LOG10(B452)</f>
        <v>2.0091130706199114</v>
      </c>
      <c r="R452" s="23"/>
      <c r="S452" s="23">
        <f>(F452/C452)</f>
        <v>1.9850746268656716</v>
      </c>
      <c r="U452" s="23">
        <f>(D452/F452)</f>
        <v>3.007518796992481</v>
      </c>
      <c r="V452" s="23"/>
      <c r="X452" s="23">
        <f>(E452/F452)</f>
        <v>3.255639097744361</v>
      </c>
      <c r="Y452" s="23"/>
      <c r="AA452" s="23"/>
      <c r="AB452" s="23">
        <f>-LOG(S452,2)</f>
        <v>-0.9891932450434171</v>
      </c>
      <c r="AC452" s="23">
        <f>LOG(U452,2)</f>
        <v>1.5885737542735352</v>
      </c>
      <c r="AD452" s="23"/>
      <c r="AE452" s="23">
        <f>LOG(X452,2)</f>
        <v>1.7029407792255356</v>
      </c>
      <c r="AF452" s="23"/>
    </row>
    <row r="453" spans="1:32">
      <c r="A453" t="s">
        <v>9839</v>
      </c>
      <c r="B453">
        <v>9.963363960396E-3</v>
      </c>
      <c r="C453">
        <v>0</v>
      </c>
      <c r="D453">
        <v>0.67</v>
      </c>
      <c r="E453">
        <v>2</v>
      </c>
      <c r="F453">
        <v>0</v>
      </c>
      <c r="G453" t="s">
        <v>9841</v>
      </c>
      <c r="H453" t="s">
        <v>9842</v>
      </c>
      <c r="I453" t="s">
        <v>9843</v>
      </c>
      <c r="J453" t="s">
        <v>9844</v>
      </c>
      <c r="K453" t="s">
        <v>9845</v>
      </c>
      <c r="L453" t="s">
        <v>9846</v>
      </c>
      <c r="N453" t="s">
        <v>11444</v>
      </c>
      <c r="O453" s="28">
        <f t="shared" si="31"/>
        <v>2.0015940046709604</v>
      </c>
      <c r="R453" s="23"/>
      <c r="S453" s="23"/>
      <c r="T453" t="s">
        <v>1330</v>
      </c>
      <c r="U453" s="23" t="str">
        <f>CONCATENATE(D453," / ",F453)</f>
        <v>0.67 / 0</v>
      </c>
      <c r="V453" s="23"/>
      <c r="W453" t="s">
        <v>1330</v>
      </c>
      <c r="X453" s="23" t="str">
        <f>CONCATENATE(E453," / ",F453)</f>
        <v>2 / 0</v>
      </c>
      <c r="Y453" s="23"/>
    </row>
    <row r="454" spans="1:32">
      <c r="A454" t="s">
        <v>9831</v>
      </c>
      <c r="B454">
        <v>9.963363960396E-3</v>
      </c>
      <c r="C454">
        <v>0</v>
      </c>
      <c r="D454">
        <v>2</v>
      </c>
      <c r="E454">
        <v>0</v>
      </c>
      <c r="F454">
        <v>0.67</v>
      </c>
      <c r="G454" t="s">
        <v>9833</v>
      </c>
      <c r="H454" t="s">
        <v>9834</v>
      </c>
      <c r="I454" t="s">
        <v>9835</v>
      </c>
      <c r="J454" t="s">
        <v>9836</v>
      </c>
      <c r="K454" t="s">
        <v>9837</v>
      </c>
      <c r="L454" t="s">
        <v>9838</v>
      </c>
      <c r="N454" t="s">
        <v>11444</v>
      </c>
      <c r="O454" s="28">
        <f t="shared" si="31"/>
        <v>2.0015940046709604</v>
      </c>
      <c r="Q454" t="s">
        <v>1330</v>
      </c>
      <c r="R454" s="23"/>
      <c r="S454" s="23" t="str">
        <f>CONCATENATE(F454," / ",C454)</f>
        <v>0.67 / 0</v>
      </c>
      <c r="U454" s="23">
        <f>(D454/F454)</f>
        <v>2.9850746268656714</v>
      </c>
      <c r="V454" s="23"/>
      <c r="W454" t="s">
        <v>1330</v>
      </c>
      <c r="X454" s="23"/>
      <c r="Y454" s="23" t="str">
        <f>CONCATENATE(F454," / ",E454)</f>
        <v>0.67 / 0</v>
      </c>
      <c r="AC454" s="23">
        <f>LOG(U454,2)</f>
        <v>1.5777669993169523</v>
      </c>
      <c r="AD454" s="23"/>
    </row>
    <row r="455" spans="1:32">
      <c r="A455" t="s">
        <v>9823</v>
      </c>
      <c r="B455">
        <v>9.963363960396E-3</v>
      </c>
      <c r="C455">
        <v>0</v>
      </c>
      <c r="D455">
        <v>0.67</v>
      </c>
      <c r="E455">
        <v>0</v>
      </c>
      <c r="F455">
        <v>2</v>
      </c>
      <c r="G455" t="s">
        <v>9825</v>
      </c>
      <c r="H455" t="s">
        <v>9826</v>
      </c>
      <c r="I455" t="s">
        <v>9827</v>
      </c>
      <c r="J455" t="s">
        <v>9828</v>
      </c>
      <c r="K455" t="s">
        <v>9829</v>
      </c>
      <c r="L455" t="s">
        <v>9830</v>
      </c>
      <c r="N455" t="s">
        <v>11444</v>
      </c>
      <c r="O455" s="28">
        <f t="shared" si="31"/>
        <v>2.0015940046709604</v>
      </c>
      <c r="Q455" t="s">
        <v>1330</v>
      </c>
      <c r="R455" s="23"/>
      <c r="S455" s="23" t="str">
        <f>CONCATENATE(F455," / ",C455)</f>
        <v>2 / 0</v>
      </c>
      <c r="U455" s="23"/>
      <c r="V455" s="23">
        <f>(F455/D455)</f>
        <v>2.9850746268656714</v>
      </c>
      <c r="W455" t="s">
        <v>1330</v>
      </c>
      <c r="X455" s="23"/>
      <c r="Y455" s="23" t="str">
        <f>CONCATENATE(F455," / ",E455)</f>
        <v>2 / 0</v>
      </c>
      <c r="AC455" s="23"/>
      <c r="AD455" s="23">
        <f>-LOG(V455,2)</f>
        <v>-1.5777669993169523</v>
      </c>
    </row>
    <row r="456" spans="1:32">
      <c r="A456" t="s">
        <v>3256</v>
      </c>
      <c r="B456">
        <v>1.0015727020053E-2</v>
      </c>
      <c r="C456">
        <v>14.33</v>
      </c>
      <c r="D456">
        <v>19.670000000000002</v>
      </c>
      <c r="E456">
        <v>9.67</v>
      </c>
      <c r="F456">
        <v>19</v>
      </c>
      <c r="G456" t="s">
        <v>3258</v>
      </c>
      <c r="H456" t="s">
        <v>3259</v>
      </c>
      <c r="I456" t="s">
        <v>3260</v>
      </c>
      <c r="J456" t="s">
        <v>3261</v>
      </c>
      <c r="K456" t="s">
        <v>3262</v>
      </c>
      <c r="L456" t="s">
        <v>3263</v>
      </c>
      <c r="M456" t="s">
        <v>3264</v>
      </c>
      <c r="N456" t="s">
        <v>11444</v>
      </c>
      <c r="O456" s="28">
        <f t="shared" si="31"/>
        <v>1.9993175207251228</v>
      </c>
      <c r="R456" s="23"/>
      <c r="S456" s="23"/>
      <c r="U456" s="23"/>
      <c r="V456" s="23"/>
      <c r="X456" s="23"/>
      <c r="Y456" s="23">
        <f>(F456/E456)</f>
        <v>1.9648397104446742</v>
      </c>
      <c r="AE456" s="23"/>
      <c r="AF456" s="23">
        <f>-LOG(Y456,2)</f>
        <v>-0.97441162374146906</v>
      </c>
    </row>
    <row r="457" spans="1:32">
      <c r="A457" t="s">
        <v>120</v>
      </c>
      <c r="B457">
        <v>1.01E-2</v>
      </c>
      <c r="C457">
        <v>6.6233000000000004</v>
      </c>
      <c r="D457">
        <v>7.0877999999999997</v>
      </c>
      <c r="E457">
        <v>7.1432000000000002</v>
      </c>
      <c r="F457">
        <v>7.1176000000000004</v>
      </c>
      <c r="G457" t="s">
        <v>122</v>
      </c>
      <c r="H457" t="s">
        <v>123</v>
      </c>
      <c r="I457" t="s">
        <v>124</v>
      </c>
      <c r="J457" t="s">
        <v>125</v>
      </c>
      <c r="K457" t="s">
        <v>126</v>
      </c>
      <c r="L457" t="s">
        <v>127</v>
      </c>
      <c r="M457" t="s">
        <v>128</v>
      </c>
      <c r="N457" t="s">
        <v>11442</v>
      </c>
      <c r="O457" s="28">
        <f t="shared" si="31"/>
        <v>1.9956786262173574</v>
      </c>
      <c r="R457" s="23"/>
      <c r="S457" s="23">
        <f>10^(F457-C457)</f>
        <v>3.1210447809857818</v>
      </c>
      <c r="U457" s="23"/>
      <c r="V457" s="23"/>
      <c r="W457" s="23"/>
      <c r="X457" s="23"/>
      <c r="Y457" s="23"/>
      <c r="AA457" s="23"/>
      <c r="AB457" s="23">
        <f>-LOG(S457,2)</f>
        <v>-1.6420290573028233</v>
      </c>
    </row>
    <row r="458" spans="1:32">
      <c r="A458" t="s">
        <v>129</v>
      </c>
      <c r="B458">
        <v>1.0200000000000001E-2</v>
      </c>
      <c r="C458">
        <v>6.9410999999999996</v>
      </c>
      <c r="D458">
        <v>7.1919000000000004</v>
      </c>
      <c r="E458">
        <v>7.2606999999999999</v>
      </c>
      <c r="F458">
        <v>7.2805</v>
      </c>
      <c r="G458" t="s">
        <v>131</v>
      </c>
      <c r="H458" t="s">
        <v>132</v>
      </c>
      <c r="I458" t="s">
        <v>133</v>
      </c>
      <c r="J458" t="s">
        <v>134</v>
      </c>
      <c r="K458" t="s">
        <v>135</v>
      </c>
      <c r="L458" t="s">
        <v>136</v>
      </c>
      <c r="M458" t="s">
        <v>137</v>
      </c>
      <c r="N458" t="s">
        <v>11443</v>
      </c>
      <c r="O458" s="28">
        <f t="shared" si="31"/>
        <v>1.9913998282380825</v>
      </c>
      <c r="R458" s="23"/>
      <c r="S458" s="23">
        <f>10^(F458-C458)</f>
        <v>2.184741206479047</v>
      </c>
      <c r="U458" s="23"/>
      <c r="V458" s="23"/>
      <c r="W458" s="23"/>
      <c r="X458" s="23"/>
      <c r="Y458" s="23"/>
      <c r="AA458" s="23"/>
      <c r="AB458" s="23">
        <f>-LOG(S458,2)</f>
        <v>-1.127462395404772</v>
      </c>
    </row>
    <row r="459" spans="1:32">
      <c r="A459" t="s">
        <v>8670</v>
      </c>
      <c r="B459">
        <v>1.0253949896306E-2</v>
      </c>
      <c r="C459">
        <v>2.67</v>
      </c>
      <c r="D459">
        <v>5</v>
      </c>
      <c r="E459">
        <v>9.33</v>
      </c>
      <c r="F459">
        <v>7.33</v>
      </c>
      <c r="G459" t="s">
        <v>8672</v>
      </c>
      <c r="H459" t="s">
        <v>8673</v>
      </c>
      <c r="I459" t="s">
        <v>8674</v>
      </c>
      <c r="J459" t="s">
        <v>8675</v>
      </c>
      <c r="K459" t="s">
        <v>8676</v>
      </c>
      <c r="L459" t="s">
        <v>8677</v>
      </c>
      <c r="N459" t="s">
        <v>11444</v>
      </c>
      <c r="O459" s="28">
        <f t="shared" si="31"/>
        <v>1.9891088089758799</v>
      </c>
      <c r="R459" s="23"/>
      <c r="S459" s="23">
        <f>(F459/C459)</f>
        <v>2.7453183520599254</v>
      </c>
      <c r="U459" s="23"/>
      <c r="V459" s="23"/>
      <c r="X459" s="23"/>
      <c r="Y459" s="23"/>
      <c r="AA459" s="23"/>
      <c r="AB459" s="23">
        <f>-LOG(S459,2)</f>
        <v>-1.4569734564462582</v>
      </c>
    </row>
    <row r="460" spans="1:32">
      <c r="A460" t="s">
        <v>9847</v>
      </c>
      <c r="B460">
        <v>1.0394149728504999E-2</v>
      </c>
      <c r="C460">
        <v>0</v>
      </c>
      <c r="D460">
        <v>1</v>
      </c>
      <c r="E460">
        <v>3</v>
      </c>
      <c r="F460">
        <v>1</v>
      </c>
      <c r="G460" t="s">
        <v>9849</v>
      </c>
      <c r="H460" t="s">
        <v>9850</v>
      </c>
      <c r="I460" t="s">
        <v>9851</v>
      </c>
      <c r="J460" t="s">
        <v>9852</v>
      </c>
      <c r="K460" t="s">
        <v>9853</v>
      </c>
      <c r="L460" t="s">
        <v>9854</v>
      </c>
      <c r="N460" t="s">
        <v>11444</v>
      </c>
      <c r="O460" s="28">
        <f t="shared" si="31"/>
        <v>1.983211031423574</v>
      </c>
      <c r="Q460" t="s">
        <v>1330</v>
      </c>
      <c r="R460" s="23"/>
      <c r="S460" s="23" t="str">
        <f>CONCATENATE(F460," / ",C460)</f>
        <v>1 / 0</v>
      </c>
      <c r="U460" s="23"/>
      <c r="V460" s="23"/>
      <c r="X460" s="23">
        <f>(E460/F460)</f>
        <v>3</v>
      </c>
      <c r="Y460" s="23"/>
      <c r="AE460" s="23">
        <f>LOG(X460,2)</f>
        <v>1.5849625007211563</v>
      </c>
      <c r="AF460" s="23"/>
    </row>
    <row r="461" spans="1:32">
      <c r="A461" t="s">
        <v>9855</v>
      </c>
      <c r="B461">
        <v>1.0398187028437001E-2</v>
      </c>
      <c r="C461">
        <v>0.67</v>
      </c>
      <c r="D461">
        <v>3.33</v>
      </c>
      <c r="E461">
        <v>1.67</v>
      </c>
      <c r="F461">
        <v>5</v>
      </c>
      <c r="G461" t="s">
        <v>9857</v>
      </c>
      <c r="H461" t="s">
        <v>9858</v>
      </c>
      <c r="I461" t="s">
        <v>9859</v>
      </c>
      <c r="J461" t="s">
        <v>9860</v>
      </c>
      <c r="K461" t="s">
        <v>9861</v>
      </c>
      <c r="L461" t="s">
        <v>9862</v>
      </c>
      <c r="N461" t="s">
        <v>11444</v>
      </c>
      <c r="O461" s="28">
        <f t="shared" si="31"/>
        <v>1.9830423753340938</v>
      </c>
      <c r="R461" s="23"/>
      <c r="S461" s="23">
        <f>(F461/C461)</f>
        <v>7.4626865671641784</v>
      </c>
      <c r="U461" s="23"/>
      <c r="V461" s="23">
        <f>(F461/D461)</f>
        <v>1.5015015015015014</v>
      </c>
      <c r="X461" s="23"/>
      <c r="Y461" s="23">
        <f>(F461/E461)</f>
        <v>2.9940119760479043</v>
      </c>
      <c r="AA461" s="23"/>
      <c r="AB461" s="23">
        <f>-LOG(S461,2)</f>
        <v>-2.8996950942043149</v>
      </c>
      <c r="AC461" s="23"/>
      <c r="AD461" s="23">
        <f>-LOG(V461,2)</f>
        <v>-0.58640591759082483</v>
      </c>
      <c r="AE461" s="23"/>
      <c r="AF461" s="23">
        <f>-LOG(Y461,2)</f>
        <v>-1.5820799921880349</v>
      </c>
    </row>
    <row r="462" spans="1:32">
      <c r="A462" t="s">
        <v>4700</v>
      </c>
      <c r="B462">
        <v>1.0421730066144001E-2</v>
      </c>
      <c r="C462">
        <v>7</v>
      </c>
      <c r="D462">
        <v>6</v>
      </c>
      <c r="E462">
        <v>14</v>
      </c>
      <c r="F462">
        <v>7</v>
      </c>
      <c r="G462" t="s">
        <v>4702</v>
      </c>
      <c r="H462" t="s">
        <v>4703</v>
      </c>
      <c r="I462" t="s">
        <v>4704</v>
      </c>
      <c r="J462" t="s">
        <v>4705</v>
      </c>
      <c r="K462" t="s">
        <v>4706</v>
      </c>
      <c r="L462" t="s">
        <v>4707</v>
      </c>
      <c r="N462" t="s">
        <v>11444</v>
      </c>
      <c r="O462" s="28">
        <f t="shared" si="31"/>
        <v>1.9820601797110278</v>
      </c>
      <c r="R462" s="23"/>
      <c r="S462" s="23"/>
      <c r="U462" s="23"/>
      <c r="V462" s="23"/>
      <c r="X462" s="23">
        <f>(E462/F462)</f>
        <v>2</v>
      </c>
      <c r="Y462" s="23"/>
      <c r="AE462" s="23">
        <f>LOG(X462,2)</f>
        <v>1</v>
      </c>
      <c r="AF462" s="23"/>
    </row>
    <row r="463" spans="1:32">
      <c r="A463" t="s">
        <v>2748</v>
      </c>
      <c r="B463">
        <v>1.0453163962260001E-2</v>
      </c>
      <c r="C463">
        <v>16</v>
      </c>
      <c r="D463">
        <v>27.67</v>
      </c>
      <c r="E463">
        <v>28.33</v>
      </c>
      <c r="F463">
        <v>25.33</v>
      </c>
      <c r="G463" t="s">
        <v>2750</v>
      </c>
      <c r="H463" t="s">
        <v>2751</v>
      </c>
      <c r="I463" t="s">
        <v>2752</v>
      </c>
      <c r="J463" t="s">
        <v>2753</v>
      </c>
      <c r="K463" t="s">
        <v>2754</v>
      </c>
      <c r="L463" t="s">
        <v>2755</v>
      </c>
      <c r="N463" t="s">
        <v>11444</v>
      </c>
      <c r="O463" s="28">
        <f t="shared" si="31"/>
        <v>1.9807522374596649</v>
      </c>
      <c r="R463" s="23"/>
      <c r="S463" s="23">
        <f>(F463/C463)</f>
        <v>1.5831249999999999</v>
      </c>
      <c r="U463" s="23"/>
      <c r="V463" s="23"/>
      <c r="X463" s="23"/>
      <c r="Y463" s="23"/>
      <c r="AA463" s="23"/>
      <c r="AB463" s="23">
        <f>-LOG(S463,2)</f>
        <v>-0.66277517193777613</v>
      </c>
    </row>
    <row r="464" spans="1:32">
      <c r="A464" t="s">
        <v>4352</v>
      </c>
      <c r="B464">
        <v>1.0466950033908001E-2</v>
      </c>
      <c r="C464">
        <v>9.33</v>
      </c>
      <c r="D464">
        <v>16</v>
      </c>
      <c r="E464">
        <v>20</v>
      </c>
      <c r="F464">
        <v>17.670000000000002</v>
      </c>
      <c r="G464" t="s">
        <v>4354</v>
      </c>
      <c r="H464" t="s">
        <v>4355</v>
      </c>
      <c r="I464" t="s">
        <v>4356</v>
      </c>
      <c r="J464" t="s">
        <v>4357</v>
      </c>
      <c r="K464" t="s">
        <v>4358</v>
      </c>
      <c r="L464" t="s">
        <v>4359</v>
      </c>
      <c r="N464" t="s">
        <v>11444</v>
      </c>
      <c r="O464" s="28">
        <f t="shared" si="31"/>
        <v>1.9801798490193703</v>
      </c>
      <c r="R464" s="23"/>
      <c r="S464" s="23">
        <f>(F464/C464)</f>
        <v>1.8938906752411577</v>
      </c>
      <c r="U464" s="23"/>
      <c r="V464" s="23"/>
      <c r="X464" s="23"/>
      <c r="Y464" s="23"/>
      <c r="AA464" s="23"/>
      <c r="AB464" s="23">
        <f>-LOG(S464,2)</f>
        <v>-0.92135305369985843</v>
      </c>
    </row>
    <row r="465" spans="1:32">
      <c r="A465" t="s">
        <v>4975</v>
      </c>
      <c r="B465">
        <v>1.0492128543461999E-2</v>
      </c>
      <c r="C465">
        <v>0</v>
      </c>
      <c r="D465">
        <v>1</v>
      </c>
      <c r="E465">
        <v>1.67</v>
      </c>
      <c r="F465">
        <v>3</v>
      </c>
      <c r="G465" t="s">
        <v>4977</v>
      </c>
      <c r="H465" t="s">
        <v>4978</v>
      </c>
      <c r="I465" t="s">
        <v>4979</v>
      </c>
      <c r="J465" t="s">
        <v>4980</v>
      </c>
      <c r="K465" t="s">
        <v>4981</v>
      </c>
      <c r="L465" t="s">
        <v>4982</v>
      </c>
      <c r="N465" t="s">
        <v>11444</v>
      </c>
      <c r="O465" s="28">
        <f t="shared" si="31"/>
        <v>1.9791363973254643</v>
      </c>
      <c r="Q465" t="s">
        <v>1330</v>
      </c>
      <c r="R465" s="23"/>
      <c r="S465" s="23" t="str">
        <f>CONCATENATE(F465," / ",C465)</f>
        <v>3 / 0</v>
      </c>
      <c r="U465" s="23"/>
      <c r="V465" s="23">
        <f>(F465/D465)</f>
        <v>3</v>
      </c>
      <c r="X465" s="23"/>
      <c r="Y465" s="23">
        <f>(F465/E465)</f>
        <v>1.7964071856287427</v>
      </c>
      <c r="AC465" s="23"/>
      <c r="AD465" s="23">
        <f>-LOG(V465,2)</f>
        <v>-1.5849625007211563</v>
      </c>
      <c r="AE465" s="23"/>
      <c r="AF465" s="23">
        <f>-LOG(Y465,2)</f>
        <v>-0.84511439802182875</v>
      </c>
    </row>
    <row r="466" spans="1:32">
      <c r="A466" t="s">
        <v>138</v>
      </c>
      <c r="B466">
        <v>1.0500000000000001E-2</v>
      </c>
      <c r="C466">
        <v>7.2952000000000004</v>
      </c>
      <c r="D466">
        <v>7.7098000000000004</v>
      </c>
      <c r="E466">
        <v>7.6177000000000001</v>
      </c>
      <c r="F466">
        <v>7.7656999999999998</v>
      </c>
      <c r="G466" t="s">
        <v>140</v>
      </c>
      <c r="H466" t="s">
        <v>141</v>
      </c>
      <c r="I466" t="s">
        <v>142</v>
      </c>
      <c r="J466" t="s">
        <v>143</v>
      </c>
      <c r="K466" t="s">
        <v>144</v>
      </c>
      <c r="L466" t="s">
        <v>145</v>
      </c>
      <c r="N466" t="s">
        <v>11443</v>
      </c>
      <c r="O466" s="28">
        <f t="shared" si="31"/>
        <v>1.9788107009300619</v>
      </c>
      <c r="R466" s="23"/>
      <c r="S466" s="23">
        <f>10^(F466-C466)</f>
        <v>2.9546088884793362</v>
      </c>
      <c r="U466" s="23"/>
      <c r="V466" s="23"/>
      <c r="W466" s="23"/>
      <c r="X466" s="23"/>
      <c r="Y466" s="23"/>
      <c r="AA466" s="23"/>
      <c r="AB466" s="23">
        <f>-LOG(S466,2)</f>
        <v>-1.5629671686445026</v>
      </c>
    </row>
    <row r="467" spans="1:32">
      <c r="A467" t="s">
        <v>2499</v>
      </c>
      <c r="B467">
        <v>1.0635142257678001E-2</v>
      </c>
      <c r="C467">
        <v>1</v>
      </c>
      <c r="D467">
        <v>2</v>
      </c>
      <c r="E467">
        <v>5.33</v>
      </c>
      <c r="F467">
        <v>1.33</v>
      </c>
      <c r="G467" t="s">
        <v>2501</v>
      </c>
      <c r="H467" t="s">
        <v>2502</v>
      </c>
      <c r="I467" t="s">
        <v>2503</v>
      </c>
      <c r="J467" t="s">
        <v>2504</v>
      </c>
      <c r="K467" t="s">
        <v>2505</v>
      </c>
      <c r="L467" t="s">
        <v>2506</v>
      </c>
      <c r="N467" t="s">
        <v>11444</v>
      </c>
      <c r="O467" s="28">
        <f t="shared" si="31"/>
        <v>1.9732566965171188</v>
      </c>
      <c r="R467" s="23"/>
      <c r="S467" s="23"/>
      <c r="U467" s="23">
        <f>(D467/F467)</f>
        <v>1.5037593984962405</v>
      </c>
      <c r="V467" s="23"/>
      <c r="X467" s="23">
        <f>(E467/F467)</f>
        <v>4.007518796992481</v>
      </c>
      <c r="Y467" s="23"/>
      <c r="AC467" s="23">
        <f>LOG(U467,2)</f>
        <v>0.58857375427353509</v>
      </c>
      <c r="AD467" s="23"/>
      <c r="AE467" s="23">
        <f>LOG(X467,2)</f>
        <v>2.0027092872579861</v>
      </c>
      <c r="AF467" s="23"/>
    </row>
    <row r="468" spans="1:32">
      <c r="A468" t="s">
        <v>5628</v>
      </c>
      <c r="B468">
        <v>1.0649233375535E-2</v>
      </c>
      <c r="C468">
        <v>3</v>
      </c>
      <c r="D468">
        <v>8.67</v>
      </c>
      <c r="E468">
        <v>8.33</v>
      </c>
      <c r="F468">
        <v>9.67</v>
      </c>
      <c r="G468" t="s">
        <v>5630</v>
      </c>
      <c r="H468" t="s">
        <v>5631</v>
      </c>
      <c r="I468" t="s">
        <v>5632</v>
      </c>
      <c r="J468" t="s">
        <v>5633</v>
      </c>
      <c r="K468" t="s">
        <v>5634</v>
      </c>
      <c r="L468" t="s">
        <v>5635</v>
      </c>
      <c r="N468" t="s">
        <v>11444</v>
      </c>
      <c r="O468" s="28">
        <f t="shared" si="31"/>
        <v>1.9726816553950595</v>
      </c>
      <c r="R468" s="23"/>
      <c r="S468" s="23">
        <f>(F468/C468)</f>
        <v>3.2233333333333332</v>
      </c>
      <c r="U468" s="23"/>
      <c r="V468" s="23"/>
      <c r="X468" s="23"/>
      <c r="Y468" s="23"/>
      <c r="AA468" s="23"/>
      <c r="AB468" s="23">
        <f>-LOG(S468,2)</f>
        <v>-1.6885533889809603</v>
      </c>
    </row>
    <row r="469" spans="1:32">
      <c r="A469" t="s">
        <v>7802</v>
      </c>
      <c r="B469">
        <v>1.0744701216151E-2</v>
      </c>
      <c r="C469">
        <v>0.67</v>
      </c>
      <c r="D469">
        <v>5.33</v>
      </c>
      <c r="E469">
        <v>3.33</v>
      </c>
      <c r="F469">
        <v>4</v>
      </c>
      <c r="G469" t="s">
        <v>7804</v>
      </c>
      <c r="H469" t="s">
        <v>7805</v>
      </c>
      <c r="I469" t="s">
        <v>7806</v>
      </c>
      <c r="J469" t="s">
        <v>7807</v>
      </c>
      <c r="K469" t="s">
        <v>7808</v>
      </c>
      <c r="L469" t="s">
        <v>7809</v>
      </c>
      <c r="N469" t="s">
        <v>11444</v>
      </c>
      <c r="O469" s="28">
        <f t="shared" si="31"/>
        <v>1.9688056566714716</v>
      </c>
      <c r="R469" s="23"/>
      <c r="S469" s="23">
        <f>(F469/C469)</f>
        <v>5.9701492537313428</v>
      </c>
      <c r="U469" s="23"/>
      <c r="V469" s="23"/>
      <c r="X469" s="23"/>
      <c r="Y469" s="23"/>
      <c r="AA469" s="23"/>
      <c r="AB469" s="23">
        <f>-LOG(S469,2)</f>
        <v>-2.5777669993169523</v>
      </c>
    </row>
    <row r="470" spans="1:32">
      <c r="A470" t="s">
        <v>8969</v>
      </c>
      <c r="B470">
        <v>1.0822537540616E-2</v>
      </c>
      <c r="C470">
        <v>0</v>
      </c>
      <c r="D470">
        <v>2.67</v>
      </c>
      <c r="E470">
        <v>1</v>
      </c>
      <c r="F470">
        <v>2.33</v>
      </c>
      <c r="G470" t="s">
        <v>8971</v>
      </c>
      <c r="H470" t="s">
        <v>8972</v>
      </c>
      <c r="I470" t="s">
        <v>8973</v>
      </c>
      <c r="J470" t="s">
        <v>8974</v>
      </c>
      <c r="K470" t="s">
        <v>8975</v>
      </c>
      <c r="L470" t="s">
        <v>8976</v>
      </c>
      <c r="N470" t="s">
        <v>11444</v>
      </c>
      <c r="O470" s="28">
        <f t="shared" si="31"/>
        <v>1.9656708990556606</v>
      </c>
      <c r="Q470" t="s">
        <v>1330</v>
      </c>
      <c r="R470" s="23"/>
      <c r="S470" s="23" t="str">
        <f>CONCATENATE(F470," / ",C470)</f>
        <v>2.33 / 0</v>
      </c>
      <c r="U470" s="23"/>
      <c r="V470" s="23"/>
      <c r="X470" s="23"/>
      <c r="Y470" s="23">
        <f>(F470/E470)</f>
        <v>2.33</v>
      </c>
      <c r="AE470" s="23"/>
      <c r="AF470" s="23">
        <f>-LOG(Y470,2)</f>
        <v>-1.2203299548795556</v>
      </c>
    </row>
    <row r="471" spans="1:32">
      <c r="A471" t="s">
        <v>3663</v>
      </c>
      <c r="B471">
        <v>1.0827473938965E-2</v>
      </c>
      <c r="C471">
        <v>11.67</v>
      </c>
      <c r="D471">
        <v>19.670000000000002</v>
      </c>
      <c r="E471">
        <v>14.67</v>
      </c>
      <c r="F471">
        <v>22.67</v>
      </c>
      <c r="G471" t="s">
        <v>3665</v>
      </c>
      <c r="H471" t="s">
        <v>3666</v>
      </c>
      <c r="I471" t="s">
        <v>3667</v>
      </c>
      <c r="J471" t="s">
        <v>3668</v>
      </c>
      <c r="K471" t="s">
        <v>3669</v>
      </c>
      <c r="L471" t="s">
        <v>3670</v>
      </c>
      <c r="N471" t="s">
        <v>11444</v>
      </c>
      <c r="O471" s="28">
        <f t="shared" si="31"/>
        <v>1.9654728529158125</v>
      </c>
      <c r="R471" s="23"/>
      <c r="S471" s="23">
        <f>(F471/C471)</f>
        <v>1.9425878320479864</v>
      </c>
      <c r="U471" s="23"/>
      <c r="V471" s="23"/>
      <c r="X471" s="23"/>
      <c r="Y471" s="23">
        <f>(F471/E471)</f>
        <v>1.5453306066803001</v>
      </c>
      <c r="AA471" s="23"/>
      <c r="AB471" s="23">
        <f>-LOG(S471,2)</f>
        <v>-0.9579798300334379</v>
      </c>
      <c r="AE471" s="23"/>
      <c r="AF471" s="23">
        <f>-LOG(Y471,2)</f>
        <v>-0.62791552006739615</v>
      </c>
    </row>
    <row r="472" spans="1:32">
      <c r="A472" t="s">
        <v>8281</v>
      </c>
      <c r="B472">
        <v>1.0866146599815E-2</v>
      </c>
      <c r="C472">
        <v>0.33</v>
      </c>
      <c r="D472">
        <v>4</v>
      </c>
      <c r="E472">
        <v>1</v>
      </c>
      <c r="F472">
        <v>1.33</v>
      </c>
      <c r="G472" t="s">
        <v>8283</v>
      </c>
      <c r="H472" t="s">
        <v>8284</v>
      </c>
      <c r="I472" t="s">
        <v>8285</v>
      </c>
      <c r="J472" t="s">
        <v>8286</v>
      </c>
      <c r="K472" t="s">
        <v>8287</v>
      </c>
      <c r="L472" t="s">
        <v>8288</v>
      </c>
      <c r="N472" t="s">
        <v>11444</v>
      </c>
      <c r="O472" s="28">
        <f t="shared" si="31"/>
        <v>1.9639244400108182</v>
      </c>
      <c r="R472" s="23"/>
      <c r="S472" s="23">
        <f>(F472/C472)</f>
        <v>4.0303030303030303</v>
      </c>
      <c r="U472" s="23">
        <f>(D472/F472)</f>
        <v>3.007518796992481</v>
      </c>
      <c r="V472" s="23"/>
      <c r="X472" s="23"/>
      <c r="Y472" s="23"/>
      <c r="AA472" s="23"/>
      <c r="AB472" s="23">
        <f>-LOG(S472,2)</f>
        <v>-2.010888316142736</v>
      </c>
      <c r="AC472" s="23">
        <f>LOG(U472,2)</f>
        <v>1.5885737542735352</v>
      </c>
      <c r="AD472" s="23"/>
    </row>
    <row r="473" spans="1:32">
      <c r="A473" t="s">
        <v>154</v>
      </c>
      <c r="B473">
        <v>1.0999999999999999E-2</v>
      </c>
      <c r="C473">
        <v>7.0678000000000001</v>
      </c>
      <c r="D473">
        <v>7.4576000000000002</v>
      </c>
      <c r="E473">
        <v>7.6185</v>
      </c>
      <c r="F473">
        <v>7.359</v>
      </c>
      <c r="G473" t="s">
        <v>156</v>
      </c>
      <c r="H473" t="s">
        <v>157</v>
      </c>
      <c r="I473" t="s">
        <v>158</v>
      </c>
      <c r="J473" t="s">
        <v>159</v>
      </c>
      <c r="K473" t="s">
        <v>160</v>
      </c>
      <c r="L473" t="s">
        <v>161</v>
      </c>
      <c r="N473" t="s">
        <v>11443</v>
      </c>
      <c r="O473" s="28">
        <f t="shared" si="31"/>
        <v>1.9586073148417751</v>
      </c>
      <c r="R473" s="23"/>
      <c r="S473" s="23">
        <f>10^(F473-C473)</f>
        <v>1.9552396696208867</v>
      </c>
      <c r="U473" s="23"/>
      <c r="V473" s="23"/>
      <c r="W473" s="23"/>
      <c r="X473" s="23">
        <f>10^(E473-F473)</f>
        <v>1.8176070560954998</v>
      </c>
      <c r="Y473" s="23"/>
      <c r="AA473" s="23"/>
      <c r="AB473" s="23">
        <f>-LOG(S473,2)</f>
        <v>-0.96734546123119969</v>
      </c>
      <c r="AE473" s="23">
        <f>LOG(X473,2)</f>
        <v>0.86204034062327084</v>
      </c>
      <c r="AF473" s="23"/>
    </row>
    <row r="474" spans="1:32">
      <c r="A474" t="s">
        <v>170</v>
      </c>
      <c r="B474">
        <v>1.0999999999999999E-2</v>
      </c>
      <c r="C474">
        <v>6.7199</v>
      </c>
      <c r="D474">
        <v>7.7289000000000003</v>
      </c>
      <c r="E474">
        <v>7.1867000000000001</v>
      </c>
      <c r="F474">
        <v>7.7291999999999996</v>
      </c>
      <c r="G474" t="s">
        <v>172</v>
      </c>
      <c r="H474" t="s">
        <v>173</v>
      </c>
      <c r="I474" t="s">
        <v>174</v>
      </c>
      <c r="J474" t="s">
        <v>175</v>
      </c>
      <c r="K474" t="s">
        <v>176</v>
      </c>
      <c r="L474" t="s">
        <v>177</v>
      </c>
      <c r="N474" t="s">
        <v>11443</v>
      </c>
      <c r="O474" s="28">
        <f t="shared" si="31"/>
        <v>1.9586073148417751</v>
      </c>
      <c r="R474" s="23"/>
      <c r="S474" s="23">
        <f>10^(F474-C474)</f>
        <v>10.216449673558561</v>
      </c>
      <c r="U474" s="23"/>
      <c r="V474" s="23"/>
      <c r="W474" s="23"/>
      <c r="X474" s="23"/>
      <c r="Y474" s="23">
        <f>10^(F474-E474)</f>
        <v>3.4873858413521805</v>
      </c>
      <c r="AA474" s="23"/>
      <c r="AB474" s="23">
        <f>-LOG(S474,2)</f>
        <v>-3.3528220261698136</v>
      </c>
      <c r="AE474" s="23"/>
      <c r="AF474" s="23">
        <f>-LOG(Y474,2)</f>
        <v>-1.8021459914763927</v>
      </c>
    </row>
    <row r="475" spans="1:32">
      <c r="A475" t="s">
        <v>178</v>
      </c>
      <c r="B475">
        <v>1.0999999999999999E-2</v>
      </c>
      <c r="C475">
        <v>7.4654999999999996</v>
      </c>
      <c r="D475">
        <v>7.8555999999999999</v>
      </c>
      <c r="E475">
        <v>6.1883999999999997</v>
      </c>
      <c r="F475">
        <v>7.7702999999999998</v>
      </c>
      <c r="G475" t="s">
        <v>180</v>
      </c>
      <c r="H475" t="s">
        <v>181</v>
      </c>
      <c r="I475" t="s">
        <v>182</v>
      </c>
      <c r="J475" t="s">
        <v>183</v>
      </c>
      <c r="K475" t="s">
        <v>184</v>
      </c>
      <c r="L475" t="s">
        <v>185</v>
      </c>
      <c r="N475" t="s">
        <v>11443</v>
      </c>
      <c r="O475" s="28">
        <f t="shared" si="31"/>
        <v>1.9586073148417751</v>
      </c>
      <c r="P475" t="s">
        <v>10353</v>
      </c>
      <c r="R475" s="23"/>
      <c r="S475" s="23">
        <f>10^(F475-C475)</f>
        <v>2.0174370856119253</v>
      </c>
      <c r="U475" s="23"/>
      <c r="V475" s="23"/>
      <c r="W475" s="23"/>
      <c r="X475" s="23"/>
      <c r="Y475" s="23">
        <f>10^(F475-E475)</f>
        <v>38.18563350459786</v>
      </c>
      <c r="AA475" s="23"/>
      <c r="AB475" s="23">
        <f>-LOG(S475,2)</f>
        <v>-1.0125236833216686</v>
      </c>
      <c r="AE475" s="23"/>
      <c r="AF475" s="23">
        <f>-LOG(Y475,2)</f>
        <v>-5.2549580533023192</v>
      </c>
    </row>
    <row r="476" spans="1:32">
      <c r="A476" t="s">
        <v>146</v>
      </c>
      <c r="B476">
        <v>1.0999999999999999E-2</v>
      </c>
      <c r="C476">
        <v>7.8071999999999999</v>
      </c>
      <c r="D476">
        <v>7.4405999999999999</v>
      </c>
      <c r="E476">
        <v>7.5303000000000004</v>
      </c>
      <c r="F476">
        <v>7.5239000000000003</v>
      </c>
      <c r="G476" t="s">
        <v>148</v>
      </c>
      <c r="H476" t="s">
        <v>149</v>
      </c>
      <c r="I476" t="s">
        <v>150</v>
      </c>
      <c r="J476" t="s">
        <v>151</v>
      </c>
      <c r="K476" t="s">
        <v>152</v>
      </c>
      <c r="L476" t="s">
        <v>153</v>
      </c>
      <c r="N476" t="s">
        <v>11442</v>
      </c>
      <c r="O476" s="28">
        <f t="shared" si="31"/>
        <v>1.9586073148417751</v>
      </c>
      <c r="R476" s="23">
        <f>10^(C476-F476)</f>
        <v>1.9199945679542869</v>
      </c>
      <c r="S476" s="23"/>
      <c r="U476" s="23"/>
      <c r="V476" s="23"/>
      <c r="W476" s="23"/>
      <c r="X476" s="23"/>
      <c r="Y476" s="23"/>
      <c r="AA476" s="23">
        <f>LOG(R476,2)</f>
        <v>0.94110222928158882</v>
      </c>
      <c r="AB476" s="23"/>
    </row>
    <row r="477" spans="1:32">
      <c r="A477" t="s">
        <v>162</v>
      </c>
      <c r="B477">
        <v>1.0999999999999999E-2</v>
      </c>
      <c r="C477">
        <v>7.2230999999999996</v>
      </c>
      <c r="D477">
        <v>7.4756999999999998</v>
      </c>
      <c r="E477">
        <v>7.5141</v>
      </c>
      <c r="F477">
        <v>7.5637999999999996</v>
      </c>
      <c r="G477" t="s">
        <v>164</v>
      </c>
      <c r="H477" t="s">
        <v>165</v>
      </c>
      <c r="I477" t="s">
        <v>166</v>
      </c>
      <c r="J477" t="s">
        <v>167</v>
      </c>
      <c r="K477" t="s">
        <v>168</v>
      </c>
      <c r="L477" t="s">
        <v>169</v>
      </c>
      <c r="N477" t="s">
        <v>11442</v>
      </c>
      <c r="O477" s="28">
        <f t="shared" si="31"/>
        <v>1.9586073148417751</v>
      </c>
      <c r="R477" s="23"/>
      <c r="S477" s="23">
        <f>10^(F477-C477)</f>
        <v>2.191290722414486</v>
      </c>
      <c r="U477" s="23"/>
      <c r="V477" s="23"/>
      <c r="W477" s="23"/>
      <c r="X477" s="23"/>
      <c r="Y477" s="23"/>
      <c r="AA477" s="23"/>
      <c r="AB477" s="23">
        <f>-LOG(S477,2)</f>
        <v>-1.1317809019281246</v>
      </c>
    </row>
    <row r="478" spans="1:32">
      <c r="A478" t="s">
        <v>186</v>
      </c>
      <c r="B478">
        <v>1.0999999999999999E-2</v>
      </c>
      <c r="C478">
        <v>6.5205000000000002</v>
      </c>
      <c r="D478">
        <v>7.0891999999999999</v>
      </c>
      <c r="E478">
        <v>7.0023</v>
      </c>
      <c r="F478">
        <v>7.0704000000000002</v>
      </c>
      <c r="G478" t="s">
        <v>188</v>
      </c>
      <c r="H478" t="s">
        <v>189</v>
      </c>
      <c r="I478" t="s">
        <v>190</v>
      </c>
      <c r="J478" t="s">
        <v>191</v>
      </c>
      <c r="K478" t="s">
        <v>192</v>
      </c>
      <c r="L478" t="s">
        <v>193</v>
      </c>
      <c r="N478" t="s">
        <v>11442</v>
      </c>
      <c r="O478" s="28">
        <f t="shared" si="31"/>
        <v>1.9586073148417751</v>
      </c>
      <c r="R478" s="23"/>
      <c r="S478" s="23">
        <f>10^(F478-C478)</f>
        <v>3.5473169983669144</v>
      </c>
      <c r="U478" s="23"/>
      <c r="V478" s="23"/>
      <c r="W478" s="23"/>
      <c r="X478" s="23"/>
      <c r="Y478" s="23"/>
      <c r="AA478" s="23"/>
      <c r="AB478" s="23">
        <f>-LOG(S478,2)</f>
        <v>-1.826728259378561</v>
      </c>
    </row>
    <row r="479" spans="1:32">
      <c r="A479" t="s">
        <v>6324</v>
      </c>
      <c r="B479">
        <v>1.1109076974628001E-2</v>
      </c>
      <c r="C479">
        <v>1</v>
      </c>
      <c r="D479">
        <v>3</v>
      </c>
      <c r="E479">
        <v>0.33</v>
      </c>
      <c r="F479">
        <v>3.67</v>
      </c>
      <c r="G479" t="s">
        <v>6326</v>
      </c>
      <c r="H479" t="s">
        <v>6327</v>
      </c>
      <c r="I479" t="s">
        <v>6328</v>
      </c>
      <c r="J479" t="s">
        <v>6329</v>
      </c>
      <c r="K479" t="s">
        <v>6330</v>
      </c>
      <c r="L479" t="s">
        <v>6331</v>
      </c>
      <c r="M479" t="s">
        <v>6332</v>
      </c>
      <c r="N479" t="s">
        <v>11444</v>
      </c>
      <c r="O479" s="28">
        <f t="shared" si="31"/>
        <v>1.9543220240005079</v>
      </c>
      <c r="R479" s="23"/>
      <c r="S479" s="23">
        <f>(F479/C479)</f>
        <v>3.67</v>
      </c>
      <c r="U479" s="23"/>
      <c r="V479" s="23"/>
      <c r="X479" s="23"/>
      <c r="Y479" s="23">
        <f>(F479/E479)</f>
        <v>11.121212121212121</v>
      </c>
      <c r="AA479" s="23"/>
      <c r="AB479" s="23">
        <f>-LOG(S479,2)</f>
        <v>-1.875780063068488</v>
      </c>
      <c r="AE479" s="23"/>
      <c r="AF479" s="23">
        <f>-LOG(Y479,2)</f>
        <v>-3.4752421334847594</v>
      </c>
    </row>
    <row r="480" spans="1:32">
      <c r="A480" t="s">
        <v>1555</v>
      </c>
      <c r="B480">
        <v>1.1119976529586999E-2</v>
      </c>
      <c r="C480">
        <v>1.33</v>
      </c>
      <c r="D480">
        <v>5.33</v>
      </c>
      <c r="E480">
        <v>6</v>
      </c>
      <c r="F480">
        <v>6.33</v>
      </c>
      <c r="G480" t="s">
        <v>1557</v>
      </c>
      <c r="H480" t="s">
        <v>1558</v>
      </c>
      <c r="I480" t="s">
        <v>1559</v>
      </c>
      <c r="J480" t="s">
        <v>1560</v>
      </c>
      <c r="K480" t="s">
        <v>1561</v>
      </c>
      <c r="L480" t="s">
        <v>1562</v>
      </c>
      <c r="M480" t="s">
        <v>1563</v>
      </c>
      <c r="N480" t="s">
        <v>11444</v>
      </c>
      <c r="O480" s="28">
        <f t="shared" si="31"/>
        <v>1.9538961293979911</v>
      </c>
      <c r="R480" s="23"/>
      <c r="S480" s="23">
        <f>(F480/C480)</f>
        <v>4.7593984962406015</v>
      </c>
      <c r="U480" s="23"/>
      <c r="V480" s="23"/>
      <c r="X480" s="23"/>
      <c r="Y480" s="23"/>
      <c r="AA480" s="23"/>
      <c r="AB480" s="23">
        <f>-LOG(S480,2)</f>
        <v>-2.2507792539271518</v>
      </c>
    </row>
    <row r="481" spans="1:32">
      <c r="A481" t="s">
        <v>9863</v>
      </c>
      <c r="B481">
        <v>1.1174242216338E-2</v>
      </c>
      <c r="C481">
        <v>0</v>
      </c>
      <c r="D481">
        <v>1.33</v>
      </c>
      <c r="E481">
        <v>3</v>
      </c>
      <c r="F481">
        <v>1</v>
      </c>
      <c r="G481" t="s">
        <v>9865</v>
      </c>
      <c r="H481" t="s">
        <v>9866</v>
      </c>
      <c r="I481" t="s">
        <v>9867</v>
      </c>
      <c r="J481" t="s">
        <v>9868</v>
      </c>
      <c r="K481" t="s">
        <v>9869</v>
      </c>
      <c r="L481" t="s">
        <v>9870</v>
      </c>
      <c r="N481" t="s">
        <v>11444</v>
      </c>
      <c r="O481" s="28">
        <f t="shared" si="31"/>
        <v>1.951781918972014</v>
      </c>
      <c r="Q481" t="s">
        <v>1330</v>
      </c>
      <c r="R481" s="23"/>
      <c r="S481" s="23" t="str">
        <f>CONCATENATE(F481," / ",C481)</f>
        <v>1 / 0</v>
      </c>
      <c r="U481" s="23"/>
      <c r="V481" s="23"/>
      <c r="X481" s="23">
        <f>(E481/F481)</f>
        <v>3</v>
      </c>
      <c r="Y481" s="23"/>
      <c r="AE481" s="23">
        <f>LOG(X481,2)</f>
        <v>1.5849625007211563</v>
      </c>
      <c r="AF481" s="23"/>
    </row>
    <row r="482" spans="1:32">
      <c r="A482" t="s">
        <v>4044</v>
      </c>
      <c r="B482">
        <v>1.1307618250942999E-2</v>
      </c>
      <c r="C482">
        <v>3.33</v>
      </c>
      <c r="D482">
        <v>6</v>
      </c>
      <c r="E482">
        <v>1</v>
      </c>
      <c r="F482">
        <v>2.33</v>
      </c>
      <c r="G482" t="s">
        <v>4046</v>
      </c>
      <c r="H482" t="s">
        <v>4047</v>
      </c>
      <c r="I482" t="s">
        <v>4048</v>
      </c>
      <c r="J482" t="s">
        <v>4049</v>
      </c>
      <c r="K482" t="s">
        <v>4050</v>
      </c>
      <c r="L482" t="s">
        <v>4051</v>
      </c>
      <c r="N482" t="s">
        <v>11444</v>
      </c>
      <c r="O482" s="28">
        <f t="shared" si="31"/>
        <v>1.946628861865175</v>
      </c>
      <c r="R482" s="23"/>
      <c r="S482" s="23"/>
      <c r="U482" s="23">
        <f>(D482/F482)</f>
        <v>2.5751072961373391</v>
      </c>
      <c r="V482" s="23"/>
      <c r="X482" s="23"/>
      <c r="Y482" s="23">
        <f>(F482/E482)</f>
        <v>2.33</v>
      </c>
      <c r="AC482" s="23">
        <f>LOG(U482,2)</f>
        <v>1.3646325458416007</v>
      </c>
      <c r="AD482" s="23"/>
      <c r="AE482" s="23"/>
      <c r="AF482" s="23">
        <f>-LOG(Y482,2)</f>
        <v>-1.2203299548795556</v>
      </c>
    </row>
    <row r="483" spans="1:32">
      <c r="A483" t="s">
        <v>2422</v>
      </c>
      <c r="B483">
        <v>1.1499845368074999E-2</v>
      </c>
      <c r="C483">
        <v>1.67</v>
      </c>
      <c r="D483">
        <v>3</v>
      </c>
      <c r="E483">
        <v>7.33</v>
      </c>
      <c r="F483">
        <v>4.33</v>
      </c>
      <c r="G483" t="s">
        <v>2424</v>
      </c>
      <c r="H483" t="s">
        <v>2425</v>
      </c>
      <c r="I483" t="s">
        <v>2426</v>
      </c>
      <c r="J483" t="s">
        <v>2427</v>
      </c>
      <c r="K483" t="s">
        <v>2428</v>
      </c>
      <c r="L483" t="s">
        <v>2429</v>
      </c>
      <c r="N483" t="s">
        <v>11444</v>
      </c>
      <c r="O483" s="28">
        <f t="shared" si="31"/>
        <v>1.9393079993197149</v>
      </c>
      <c r="R483" s="23"/>
      <c r="S483" s="23">
        <f>(F483/C483)</f>
        <v>2.5928143712574854</v>
      </c>
      <c r="U483" s="23"/>
      <c r="V483" s="23"/>
      <c r="X483" s="23">
        <f>(E483/F483)</f>
        <v>1.6928406466512702</v>
      </c>
      <c r="Y483" s="23"/>
      <c r="AA483" s="23"/>
      <c r="AB483" s="23">
        <f>-LOG(S483,2)</f>
        <v>-1.374518922252673</v>
      </c>
      <c r="AE483" s="23">
        <f>LOG(X483,2)</f>
        <v>0.75944617340708698</v>
      </c>
      <c r="AF483" s="23"/>
    </row>
    <row r="484" spans="1:32">
      <c r="A484" t="s">
        <v>8092</v>
      </c>
      <c r="B484">
        <v>1.1514177780534001E-2</v>
      </c>
      <c r="C484">
        <v>1</v>
      </c>
      <c r="D484">
        <v>4.33</v>
      </c>
      <c r="E484">
        <v>5.67</v>
      </c>
      <c r="F484">
        <v>5.33</v>
      </c>
      <c r="G484" t="s">
        <v>8094</v>
      </c>
      <c r="H484" t="s">
        <v>8095</v>
      </c>
      <c r="I484" t="s">
        <v>8096</v>
      </c>
      <c r="J484" t="s">
        <v>8097</v>
      </c>
      <c r="K484" t="s">
        <v>8098</v>
      </c>
      <c r="L484" t="s">
        <v>8099</v>
      </c>
      <c r="N484" t="s">
        <v>11444</v>
      </c>
      <c r="O484" s="28">
        <f t="shared" si="31"/>
        <v>1.9387670692608707</v>
      </c>
      <c r="R484" s="23"/>
      <c r="S484" s="23">
        <f>(F484/C484)</f>
        <v>5.33</v>
      </c>
      <c r="U484" s="23"/>
      <c r="V484" s="23"/>
      <c r="X484" s="23"/>
      <c r="Y484" s="23"/>
      <c r="AA484" s="23"/>
      <c r="AB484" s="23">
        <f>-LOG(S484,2)</f>
        <v>-2.4141355329844512</v>
      </c>
    </row>
    <row r="485" spans="1:32">
      <c r="A485" t="s">
        <v>194</v>
      </c>
      <c r="B485">
        <v>1.1599999999999999E-2</v>
      </c>
      <c r="C485">
        <v>7.2529000000000003</v>
      </c>
      <c r="D485">
        <v>6.7964000000000002</v>
      </c>
      <c r="E485">
        <v>7.0312999999999999</v>
      </c>
      <c r="F485">
        <v>6.7328000000000001</v>
      </c>
      <c r="G485" t="s">
        <v>196</v>
      </c>
      <c r="H485" t="s">
        <v>197</v>
      </c>
      <c r="I485" t="s">
        <v>198</v>
      </c>
      <c r="J485" t="s">
        <v>199</v>
      </c>
      <c r="K485" t="s">
        <v>200</v>
      </c>
      <c r="L485" t="s">
        <v>201</v>
      </c>
      <c r="N485" t="s">
        <v>11443</v>
      </c>
      <c r="O485" s="28">
        <f t="shared" si="31"/>
        <v>1.9355420107730816</v>
      </c>
      <c r="R485" s="23">
        <f>10^(C485-F485)</f>
        <v>3.3120737601979764</v>
      </c>
      <c r="S485" s="23"/>
      <c r="U485" s="23"/>
      <c r="V485" s="23"/>
      <c r="W485" s="23"/>
      <c r="X485" s="23">
        <f>10^(E485-F485)</f>
        <v>1.9883828103967494</v>
      </c>
      <c r="Y485" s="23"/>
      <c r="AA485" s="23">
        <f>LOG(R485,2)</f>
        <v>1.7277348021509182</v>
      </c>
      <c r="AB485" s="23"/>
      <c r="AE485" s="23">
        <f>LOG(X485,2)</f>
        <v>0.99159553632387698</v>
      </c>
      <c r="AF485" s="23"/>
    </row>
    <row r="486" spans="1:32">
      <c r="A486" t="s">
        <v>9871</v>
      </c>
      <c r="B486">
        <v>1.1616805516302999E-2</v>
      </c>
      <c r="C486">
        <v>0</v>
      </c>
      <c r="D486">
        <v>1.67</v>
      </c>
      <c r="E486">
        <v>3</v>
      </c>
      <c r="F486">
        <v>2</v>
      </c>
      <c r="G486" t="s">
        <v>9873</v>
      </c>
      <c r="H486" t="s">
        <v>9874</v>
      </c>
      <c r="I486" t="s">
        <v>9875</v>
      </c>
      <c r="J486" t="s">
        <v>9876</v>
      </c>
      <c r="K486" t="s">
        <v>9877</v>
      </c>
      <c r="L486" t="s">
        <v>9878</v>
      </c>
      <c r="N486" t="s">
        <v>11444</v>
      </c>
      <c r="O486" s="28">
        <f t="shared" si="31"/>
        <v>1.9349132813584753</v>
      </c>
      <c r="Q486" t="s">
        <v>1330</v>
      </c>
      <c r="R486" s="23"/>
      <c r="S486" s="23" t="str">
        <f>CONCATENATE(F486," / ",C486)</f>
        <v>2 / 0</v>
      </c>
      <c r="U486" s="23"/>
      <c r="V486" s="23"/>
      <c r="X486" s="23">
        <f>(E486/F486)</f>
        <v>1.5</v>
      </c>
      <c r="Y486" s="23"/>
      <c r="AE486" s="23">
        <f>LOG(X486,2)</f>
        <v>0.58496250072115619</v>
      </c>
      <c r="AF486" s="23"/>
    </row>
    <row r="487" spans="1:32">
      <c r="A487" t="s">
        <v>2293</v>
      </c>
      <c r="B487">
        <v>1.1788209390008001E-2</v>
      </c>
      <c r="C487">
        <v>16</v>
      </c>
      <c r="D487">
        <v>26</v>
      </c>
      <c r="E487">
        <v>27.33</v>
      </c>
      <c r="F487">
        <v>28</v>
      </c>
      <c r="G487" t="s">
        <v>2295</v>
      </c>
      <c r="H487" t="s">
        <v>2296</v>
      </c>
      <c r="I487" t="s">
        <v>2297</v>
      </c>
      <c r="J487" t="s">
        <v>2298</v>
      </c>
      <c r="K487" t="s">
        <v>2299</v>
      </c>
      <c r="L487" t="s">
        <v>2300</v>
      </c>
      <c r="N487" t="s">
        <v>11444</v>
      </c>
      <c r="O487" s="28">
        <f t="shared" si="31"/>
        <v>1.9285521585264394</v>
      </c>
      <c r="R487" s="23"/>
      <c r="S487" s="23">
        <f>(F487/C487)</f>
        <v>1.75</v>
      </c>
      <c r="U487" s="23"/>
      <c r="V487" s="23"/>
      <c r="X487" s="23"/>
      <c r="Y487" s="23"/>
      <c r="AA487" s="23"/>
      <c r="AB487" s="23">
        <f>-LOG(S487,2)</f>
        <v>-0.80735492205760406</v>
      </c>
    </row>
    <row r="488" spans="1:32">
      <c r="A488" t="s">
        <v>7104</v>
      </c>
      <c r="B488">
        <v>1.1970750568964E-2</v>
      </c>
      <c r="C488">
        <v>0</v>
      </c>
      <c r="D488">
        <v>1.67</v>
      </c>
      <c r="E488">
        <v>0.33</v>
      </c>
      <c r="F488">
        <v>2.33</v>
      </c>
      <c r="G488" t="s">
        <v>7106</v>
      </c>
      <c r="H488" t="s">
        <v>7107</v>
      </c>
      <c r="I488" t="s">
        <v>7108</v>
      </c>
      <c r="J488" t="s">
        <v>7109</v>
      </c>
      <c r="K488" t="s">
        <v>7110</v>
      </c>
      <c r="L488" t="s">
        <v>7111</v>
      </c>
      <c r="N488" t="s">
        <v>11444</v>
      </c>
      <c r="O488" s="28">
        <f t="shared" si="31"/>
        <v>1.9218786183705314</v>
      </c>
      <c r="Q488" t="s">
        <v>1330</v>
      </c>
      <c r="R488" s="23"/>
      <c r="S488" s="23" t="str">
        <f>CONCATENATE(F488," / ",C488)</f>
        <v>2.33 / 0</v>
      </c>
      <c r="U488" s="23"/>
      <c r="V488" s="23"/>
      <c r="X488" s="23"/>
      <c r="Y488" s="23">
        <f>(F488/E488)</f>
        <v>7.0606060606060606</v>
      </c>
      <c r="AE488" s="23"/>
      <c r="AF488" s="23">
        <f>-LOG(Y488,2)</f>
        <v>-2.8197920252958268</v>
      </c>
    </row>
    <row r="489" spans="1:32">
      <c r="A489" t="s">
        <v>4331</v>
      </c>
      <c r="B489">
        <v>1.1970750568964E-2</v>
      </c>
      <c r="C489">
        <v>0.67</v>
      </c>
      <c r="D489">
        <v>2.33</v>
      </c>
      <c r="E489">
        <v>5</v>
      </c>
      <c r="F489">
        <v>4</v>
      </c>
      <c r="G489" t="s">
        <v>4333</v>
      </c>
      <c r="H489" t="s">
        <v>4334</v>
      </c>
      <c r="I489" t="s">
        <v>4335</v>
      </c>
      <c r="J489" t="s">
        <v>4336</v>
      </c>
      <c r="K489" t="s">
        <v>4337</v>
      </c>
      <c r="L489" t="s">
        <v>4338</v>
      </c>
      <c r="N489" t="s">
        <v>11444</v>
      </c>
      <c r="O489" s="28">
        <f t="shared" si="31"/>
        <v>1.9218786183705314</v>
      </c>
      <c r="R489" s="23"/>
      <c r="S489" s="23">
        <f>(F489/C489)</f>
        <v>5.9701492537313428</v>
      </c>
      <c r="U489" s="23"/>
      <c r="V489" s="23">
        <f>(F489/D489)</f>
        <v>1.7167381974248928</v>
      </c>
      <c r="X489" s="23"/>
      <c r="Y489" s="23"/>
      <c r="AA489" s="23"/>
      <c r="AB489" s="23">
        <f>-LOG(S489,2)</f>
        <v>-2.5777669993169523</v>
      </c>
      <c r="AC489" s="23"/>
      <c r="AD489" s="23">
        <f>-LOG(V489,2)</f>
        <v>-0.77967004512044447</v>
      </c>
    </row>
    <row r="490" spans="1:32">
      <c r="A490" t="s">
        <v>9879</v>
      </c>
      <c r="B490">
        <v>1.2208729818865E-2</v>
      </c>
      <c r="C490">
        <v>0</v>
      </c>
      <c r="D490">
        <v>0.33</v>
      </c>
      <c r="E490">
        <v>0.33</v>
      </c>
      <c r="F490">
        <v>2.33</v>
      </c>
      <c r="G490" t="s">
        <v>9881</v>
      </c>
      <c r="H490" t="s">
        <v>9882</v>
      </c>
      <c r="I490" t="s">
        <v>9883</v>
      </c>
      <c r="J490" t="s">
        <v>9884</v>
      </c>
      <c r="K490" t="s">
        <v>9885</v>
      </c>
      <c r="L490" t="s">
        <v>9886</v>
      </c>
      <c r="N490" t="s">
        <v>11444</v>
      </c>
      <c r="O490" s="28">
        <f t="shared" si="31"/>
        <v>1.9133295171650719</v>
      </c>
      <c r="Q490" t="s">
        <v>1330</v>
      </c>
      <c r="R490" s="23"/>
      <c r="S490" s="23" t="str">
        <f>CONCATENATE(F490," / ",C490)</f>
        <v>2.33 / 0</v>
      </c>
      <c r="U490" s="23"/>
      <c r="V490" s="23">
        <f>(F490/D490)</f>
        <v>7.0606060606060606</v>
      </c>
      <c r="X490" s="23"/>
      <c r="Y490" s="23">
        <f>(F490/E490)</f>
        <v>7.0606060606060606</v>
      </c>
      <c r="AC490" s="23"/>
      <c r="AD490" s="23">
        <f>-LOG(V490,2)</f>
        <v>-2.8197920252958268</v>
      </c>
      <c r="AE490" s="23"/>
      <c r="AF490" s="23">
        <f>-LOG(Y490,2)</f>
        <v>-2.8197920252958268</v>
      </c>
    </row>
    <row r="491" spans="1:32">
      <c r="A491" t="s">
        <v>1964</v>
      </c>
      <c r="B491">
        <v>1.2388866833136E-2</v>
      </c>
      <c r="C491">
        <v>3</v>
      </c>
      <c r="D491">
        <v>1.67</v>
      </c>
      <c r="E491">
        <v>0</v>
      </c>
      <c r="F491">
        <v>1.33</v>
      </c>
      <c r="G491" t="s">
        <v>1966</v>
      </c>
      <c r="H491" t="s">
        <v>1967</v>
      </c>
      <c r="I491" t="s">
        <v>1968</v>
      </c>
      <c r="J491" t="s">
        <v>1969</v>
      </c>
      <c r="K491" t="s">
        <v>1970</v>
      </c>
      <c r="L491" t="s">
        <v>1971</v>
      </c>
      <c r="N491" t="s">
        <v>11444</v>
      </c>
      <c r="O491" s="28">
        <f t="shared" si="31"/>
        <v>1.9069684152237796</v>
      </c>
      <c r="R491" s="23">
        <f>(C491/F491)</f>
        <v>2.255639097744361</v>
      </c>
      <c r="S491" s="23"/>
      <c r="U491" s="23"/>
      <c r="V491" s="23"/>
      <c r="W491" t="s">
        <v>1330</v>
      </c>
      <c r="X491" s="23"/>
      <c r="Y491" s="23" t="str">
        <f>CONCATENATE(F491," / ",E491)</f>
        <v>1.33 / 0</v>
      </c>
      <c r="AA491" s="23">
        <f>LOG(R491,2)</f>
        <v>1.1735362549946913</v>
      </c>
      <c r="AB491" s="23"/>
    </row>
    <row r="492" spans="1:32">
      <c r="A492" t="s">
        <v>9895</v>
      </c>
      <c r="B492">
        <v>1.2388866833136E-2</v>
      </c>
      <c r="C492">
        <v>0</v>
      </c>
      <c r="D492">
        <v>1.33</v>
      </c>
      <c r="E492">
        <v>0</v>
      </c>
      <c r="F492">
        <v>1.67</v>
      </c>
      <c r="G492" t="s">
        <v>9897</v>
      </c>
      <c r="H492" t="s">
        <v>9898</v>
      </c>
      <c r="I492" t="s">
        <v>9899</v>
      </c>
      <c r="J492" t="s">
        <v>9900</v>
      </c>
      <c r="K492" t="s">
        <v>9901</v>
      </c>
      <c r="L492" t="s">
        <v>9902</v>
      </c>
      <c r="N492" t="s">
        <v>11444</v>
      </c>
      <c r="O492" s="28">
        <f t="shared" si="31"/>
        <v>1.9069684152237796</v>
      </c>
      <c r="Q492" t="s">
        <v>1330</v>
      </c>
      <c r="R492" s="23"/>
      <c r="S492" s="23" t="str">
        <f>CONCATENATE(F492," / ",C492)</f>
        <v>1.67 / 0</v>
      </c>
      <c r="U492" s="23"/>
      <c r="V492" s="23"/>
      <c r="W492" t="s">
        <v>1330</v>
      </c>
      <c r="X492" s="23"/>
      <c r="Y492" s="23" t="str">
        <f>CONCATENATE(F492," / ",E492)</f>
        <v>1.67 / 0</v>
      </c>
    </row>
    <row r="493" spans="1:32">
      <c r="A493" t="s">
        <v>4692</v>
      </c>
      <c r="B493">
        <v>1.2388866833136E-2</v>
      </c>
      <c r="C493">
        <v>3.67</v>
      </c>
      <c r="D493">
        <v>10</v>
      </c>
      <c r="E493">
        <v>5.67</v>
      </c>
      <c r="F493">
        <v>9.67</v>
      </c>
      <c r="G493" t="s">
        <v>4694</v>
      </c>
      <c r="H493" t="s">
        <v>4695</v>
      </c>
      <c r="I493" t="s">
        <v>4696</v>
      </c>
      <c r="J493" t="s">
        <v>4697</v>
      </c>
      <c r="K493" t="s">
        <v>4698</v>
      </c>
      <c r="L493" t="s">
        <v>4699</v>
      </c>
      <c r="N493" t="s">
        <v>11444</v>
      </c>
      <c r="O493" s="28">
        <f t="shared" si="31"/>
        <v>1.9069684152237796</v>
      </c>
      <c r="R493" s="23"/>
      <c r="S493" s="23">
        <f>(F493/C493)</f>
        <v>2.6348773841961854</v>
      </c>
      <c r="U493" s="23"/>
      <c r="V493" s="23"/>
      <c r="X493" s="23"/>
      <c r="Y493" s="23">
        <f>(F493/E493)</f>
        <v>1.7054673721340388</v>
      </c>
      <c r="AA493" s="23"/>
      <c r="AB493" s="23">
        <f>-LOG(S493,2)</f>
        <v>-1.3977358266336286</v>
      </c>
      <c r="AE493" s="23"/>
      <c r="AF493" s="23">
        <f>-LOG(Y493,2)</f>
        <v>-0.77016715453461237</v>
      </c>
    </row>
    <row r="494" spans="1:32">
      <c r="A494" t="s">
        <v>2603</v>
      </c>
      <c r="B494">
        <v>1.2388866833136E-2</v>
      </c>
      <c r="C494">
        <v>0</v>
      </c>
      <c r="D494">
        <v>0</v>
      </c>
      <c r="E494">
        <v>1.67</v>
      </c>
      <c r="F494">
        <v>1.33</v>
      </c>
      <c r="G494" t="s">
        <v>2605</v>
      </c>
      <c r="H494" t="s">
        <v>2606</v>
      </c>
      <c r="I494" t="s">
        <v>2607</v>
      </c>
      <c r="J494" t="s">
        <v>2608</v>
      </c>
      <c r="K494" t="s">
        <v>2609</v>
      </c>
      <c r="L494" t="s">
        <v>2610</v>
      </c>
      <c r="N494" t="s">
        <v>11444</v>
      </c>
      <c r="O494" s="28">
        <f t="shared" si="31"/>
        <v>1.9069684152237796</v>
      </c>
      <c r="Q494" t="s">
        <v>1330</v>
      </c>
      <c r="R494" s="23"/>
      <c r="S494" s="23" t="str">
        <f>CONCATENATE(F494," / ",C494)</f>
        <v>1.33 / 0</v>
      </c>
      <c r="T494" t="s">
        <v>1330</v>
      </c>
      <c r="U494" s="23"/>
      <c r="V494" s="23" t="str">
        <f>CONCATENATE(F494," / ",D494)</f>
        <v>1.33 / 0</v>
      </c>
      <c r="X494" s="23"/>
      <c r="Y494" s="23"/>
    </row>
    <row r="495" spans="1:32">
      <c r="A495" t="s">
        <v>9887</v>
      </c>
      <c r="B495">
        <v>1.2388866833136E-2</v>
      </c>
      <c r="C495">
        <v>0</v>
      </c>
      <c r="D495">
        <v>3</v>
      </c>
      <c r="E495">
        <v>1.33</v>
      </c>
      <c r="F495">
        <v>1.67</v>
      </c>
      <c r="G495" t="s">
        <v>9889</v>
      </c>
      <c r="H495" t="s">
        <v>9890</v>
      </c>
      <c r="I495" t="s">
        <v>9891</v>
      </c>
      <c r="J495" t="s">
        <v>9892</v>
      </c>
      <c r="K495" t="s">
        <v>9893</v>
      </c>
      <c r="L495" t="s">
        <v>9894</v>
      </c>
      <c r="N495" t="s">
        <v>11444</v>
      </c>
      <c r="O495" s="28">
        <f t="shared" si="31"/>
        <v>1.9069684152237796</v>
      </c>
      <c r="Q495" t="s">
        <v>1330</v>
      </c>
      <c r="R495" s="23"/>
      <c r="S495" s="23" t="str">
        <f>CONCATENATE(F495," / ",C495)</f>
        <v>1.67 / 0</v>
      </c>
      <c r="U495" s="23">
        <f>(D495/F495)</f>
        <v>1.7964071856287427</v>
      </c>
      <c r="V495" s="23"/>
      <c r="X495" s="23"/>
      <c r="Y495" s="23"/>
      <c r="AC495" s="23">
        <f>LOG(U495,2)</f>
        <v>0.84511439802182875</v>
      </c>
      <c r="AD495" s="23"/>
    </row>
    <row r="496" spans="1:32">
      <c r="A496" t="s">
        <v>5866</v>
      </c>
      <c r="B496">
        <v>1.2388866833136E-2</v>
      </c>
      <c r="C496">
        <v>4.33</v>
      </c>
      <c r="D496">
        <v>3</v>
      </c>
      <c r="E496">
        <v>8.33</v>
      </c>
      <c r="F496">
        <v>8.67</v>
      </c>
      <c r="G496" t="s">
        <v>5868</v>
      </c>
      <c r="H496" t="s">
        <v>5869</v>
      </c>
      <c r="I496" t="s">
        <v>5870</v>
      </c>
      <c r="J496" t="s">
        <v>5871</v>
      </c>
      <c r="K496" t="s">
        <v>5872</v>
      </c>
      <c r="L496" t="s">
        <v>5873</v>
      </c>
      <c r="N496" t="s">
        <v>11444</v>
      </c>
      <c r="O496" s="28">
        <f t="shared" si="31"/>
        <v>1.9069684152237796</v>
      </c>
      <c r="R496" s="23"/>
      <c r="S496" s="23">
        <f>(F496/C496)</f>
        <v>2.0023094688221708</v>
      </c>
      <c r="U496" s="23"/>
      <c r="V496" s="23">
        <f>(F496/D496)</f>
        <v>2.89</v>
      </c>
      <c r="X496" s="23"/>
      <c r="Y496" s="23"/>
      <c r="AA496" s="23"/>
      <c r="AB496" s="23">
        <f>-LOG(S496,2)</f>
        <v>-1.00166496849511</v>
      </c>
      <c r="AC496" s="23"/>
      <c r="AD496" s="23">
        <f>-LOG(V496,2)</f>
        <v>-1.5310694927259541</v>
      </c>
    </row>
    <row r="497" spans="1:32">
      <c r="A497" t="s">
        <v>5929</v>
      </c>
      <c r="B497">
        <v>1.2505564434122001E-2</v>
      </c>
      <c r="C497">
        <v>19.670000000000002</v>
      </c>
      <c r="D497">
        <v>32</v>
      </c>
      <c r="E497">
        <v>29.33</v>
      </c>
      <c r="F497">
        <v>33</v>
      </c>
      <c r="G497" t="s">
        <v>5931</v>
      </c>
      <c r="H497" t="s">
        <v>5932</v>
      </c>
      <c r="I497" t="s">
        <v>5933</v>
      </c>
      <c r="J497" t="s">
        <v>5934</v>
      </c>
      <c r="K497" t="s">
        <v>5935</v>
      </c>
      <c r="L497" t="s">
        <v>5936</v>
      </c>
      <c r="N497" t="s">
        <v>11444</v>
      </c>
      <c r="O497" s="28">
        <f t="shared" si="31"/>
        <v>1.9028967017669407</v>
      </c>
      <c r="R497" s="23"/>
      <c r="S497" s="23">
        <f>(F497/C497)</f>
        <v>1.677681748856126</v>
      </c>
      <c r="U497" s="23"/>
      <c r="V497" s="23"/>
      <c r="X497" s="23"/>
      <c r="Y497" s="23"/>
      <c r="AA497" s="23"/>
      <c r="AB497" s="23">
        <f>-LOG(S497,2)</f>
        <v>-0.74646906685464787</v>
      </c>
    </row>
    <row r="498" spans="1:32">
      <c r="A498" t="s">
        <v>3373</v>
      </c>
      <c r="B498">
        <v>1.2570195465231001E-2</v>
      </c>
      <c r="C498">
        <v>16</v>
      </c>
      <c r="D498">
        <v>26.67</v>
      </c>
      <c r="E498">
        <v>24.67</v>
      </c>
      <c r="F498">
        <v>28.67</v>
      </c>
      <c r="G498" t="s">
        <v>3375</v>
      </c>
      <c r="H498" t="s">
        <v>3376</v>
      </c>
      <c r="I498" t="s">
        <v>3377</v>
      </c>
      <c r="J498" t="s">
        <v>3378</v>
      </c>
      <c r="K498" t="s">
        <v>3379</v>
      </c>
      <c r="L498" t="s">
        <v>3380</v>
      </c>
      <c r="M498" t="s">
        <v>3289</v>
      </c>
      <c r="N498" t="s">
        <v>11444</v>
      </c>
      <c r="O498" s="28">
        <f t="shared" si="31"/>
        <v>1.9006579690275496</v>
      </c>
      <c r="R498" s="23"/>
      <c r="S498" s="23">
        <f>(F498/C498)</f>
        <v>1.7918750000000001</v>
      </c>
      <c r="U498" s="23"/>
      <c r="V498" s="23"/>
      <c r="X498" s="23"/>
      <c r="Y498" s="23"/>
      <c r="AA498" s="23"/>
      <c r="AB498" s="23">
        <f>-LOG(S498,2)</f>
        <v>-0.84146999946579903</v>
      </c>
    </row>
    <row r="499" spans="1:32">
      <c r="A499" t="s">
        <v>1564</v>
      </c>
      <c r="B499">
        <v>1.2665217016837E-2</v>
      </c>
      <c r="C499">
        <v>0</v>
      </c>
      <c r="D499">
        <v>1.67</v>
      </c>
      <c r="E499">
        <v>3</v>
      </c>
      <c r="F499">
        <v>1.67</v>
      </c>
      <c r="G499" t="s">
        <v>1566</v>
      </c>
      <c r="H499" t="s">
        <v>1567</v>
      </c>
      <c r="I499" t="s">
        <v>1568</v>
      </c>
      <c r="J499" t="s">
        <v>1569</v>
      </c>
      <c r="K499" t="s">
        <v>1570</v>
      </c>
      <c r="L499" t="s">
        <v>1571</v>
      </c>
      <c r="N499" t="s">
        <v>11444</v>
      </c>
      <c r="O499" s="28">
        <f t="shared" si="31"/>
        <v>1.8973873642305346</v>
      </c>
      <c r="Q499" t="s">
        <v>1330</v>
      </c>
      <c r="R499" s="23"/>
      <c r="S499" s="23" t="str">
        <f>CONCATENATE(F499," / ",C499)</f>
        <v>1.67 / 0</v>
      </c>
      <c r="U499" s="23"/>
      <c r="V499" s="23"/>
      <c r="X499" s="23">
        <f>(E499/F499)</f>
        <v>1.7964071856287427</v>
      </c>
      <c r="Y499" s="23"/>
      <c r="AE499" s="23">
        <f>LOG(X499,2)</f>
        <v>0.84511439802182875</v>
      </c>
      <c r="AF499" s="23"/>
    </row>
    <row r="500" spans="1:32">
      <c r="A500" t="s">
        <v>4869</v>
      </c>
      <c r="B500">
        <v>1.3460262064775999E-2</v>
      </c>
      <c r="C500">
        <v>0</v>
      </c>
      <c r="D500">
        <v>1.33</v>
      </c>
      <c r="E500">
        <v>2.33</v>
      </c>
      <c r="F500">
        <v>2.67</v>
      </c>
      <c r="G500" t="s">
        <v>4871</v>
      </c>
      <c r="H500" t="s">
        <v>4872</v>
      </c>
      <c r="I500" t="s">
        <v>4873</v>
      </c>
      <c r="J500" t="s">
        <v>4874</v>
      </c>
      <c r="K500" t="s">
        <v>4875</v>
      </c>
      <c r="L500" t="s">
        <v>4876</v>
      </c>
      <c r="N500" t="s">
        <v>11444</v>
      </c>
      <c r="O500" s="28">
        <f t="shared" si="31"/>
        <v>1.8709464845267398</v>
      </c>
      <c r="Q500" t="s">
        <v>1330</v>
      </c>
      <c r="R500" s="23"/>
      <c r="S500" s="23" t="str">
        <f>CONCATENATE(F500," / ",C500)</f>
        <v>2.67 / 0</v>
      </c>
      <c r="U500" s="23"/>
      <c r="V500" s="23">
        <f>(F500/D500)</f>
        <v>2.007518796992481</v>
      </c>
      <c r="X500" s="23"/>
      <c r="Y500" s="23"/>
      <c r="AC500" s="23"/>
      <c r="AD500" s="23">
        <f>-LOG(V500,2)</f>
        <v>-1.0054134961863643</v>
      </c>
    </row>
    <row r="501" spans="1:32">
      <c r="A501" t="s">
        <v>9903</v>
      </c>
      <c r="B501">
        <v>1.3672977979235E-2</v>
      </c>
      <c r="C501">
        <v>0</v>
      </c>
      <c r="D501">
        <v>2</v>
      </c>
      <c r="E501">
        <v>0.33</v>
      </c>
      <c r="F501">
        <v>2</v>
      </c>
      <c r="G501" t="s">
        <v>9905</v>
      </c>
      <c r="H501" t="s">
        <v>9906</v>
      </c>
      <c r="I501" t="s">
        <v>9907</v>
      </c>
      <c r="J501" t="s">
        <v>9908</v>
      </c>
      <c r="K501" t="s">
        <v>9909</v>
      </c>
      <c r="L501" t="s">
        <v>9910</v>
      </c>
      <c r="N501" t="s">
        <v>11444</v>
      </c>
      <c r="O501" s="28">
        <f t="shared" si="31"/>
        <v>1.8641368856446141</v>
      </c>
      <c r="Q501" t="s">
        <v>1330</v>
      </c>
      <c r="R501" s="23"/>
      <c r="S501" s="23" t="str">
        <f>CONCATENATE(F501," / ",C501)</f>
        <v>2 / 0</v>
      </c>
      <c r="U501" s="23"/>
      <c r="V501" s="23"/>
      <c r="X501" s="23"/>
      <c r="Y501" s="23">
        <f>(F501/E501)</f>
        <v>6.0606060606060606</v>
      </c>
      <c r="AE501" s="23"/>
      <c r="AF501" s="23">
        <f>-LOG(Y501,2)</f>
        <v>-2.5994620704162714</v>
      </c>
    </row>
    <row r="502" spans="1:32">
      <c r="A502" t="s">
        <v>202</v>
      </c>
      <c r="B502">
        <v>1.4E-2</v>
      </c>
      <c r="C502">
        <v>6.6486000000000001</v>
      </c>
      <c r="D502">
        <v>7.5945999999999998</v>
      </c>
      <c r="E502">
        <v>7.6836000000000002</v>
      </c>
      <c r="F502">
        <v>7.5476999999999999</v>
      </c>
      <c r="G502" t="s">
        <v>204</v>
      </c>
      <c r="H502" t="s">
        <v>205</v>
      </c>
      <c r="I502" t="s">
        <v>206</v>
      </c>
      <c r="J502" t="s">
        <v>207</v>
      </c>
      <c r="K502" t="s">
        <v>208</v>
      </c>
      <c r="L502" t="s">
        <v>209</v>
      </c>
      <c r="N502" t="s">
        <v>11443</v>
      </c>
      <c r="O502" s="28">
        <f t="shared" si="31"/>
        <v>1.853871964321762</v>
      </c>
      <c r="R502" s="23"/>
      <c r="S502" s="23">
        <f>10^(F502-C502)</f>
        <v>7.9268383166586487</v>
      </c>
      <c r="U502" s="23"/>
      <c r="V502" s="23"/>
      <c r="W502" s="23"/>
      <c r="X502" s="23"/>
      <c r="Y502" s="23"/>
      <c r="AA502" s="23"/>
      <c r="AB502" s="23">
        <f>-LOG(S502,2)</f>
        <v>-2.986745550113227</v>
      </c>
    </row>
    <row r="503" spans="1:32">
      <c r="A503" t="s">
        <v>9911</v>
      </c>
      <c r="B503">
        <v>1.449995151478E-2</v>
      </c>
      <c r="C503">
        <v>0.67</v>
      </c>
      <c r="D503">
        <v>3</v>
      </c>
      <c r="E503">
        <v>0.33</v>
      </c>
      <c r="F503">
        <v>3</v>
      </c>
      <c r="G503" t="s">
        <v>9913</v>
      </c>
      <c r="H503" t="s">
        <v>9914</v>
      </c>
      <c r="K503" t="s">
        <v>9915</v>
      </c>
      <c r="L503" t="s">
        <v>391</v>
      </c>
      <c r="N503" t="s">
        <v>11444</v>
      </c>
      <c r="O503" s="28">
        <f t="shared" si="31"/>
        <v>1.8386334499649357</v>
      </c>
      <c r="R503" s="23"/>
      <c r="S503" s="23">
        <f>(F503/C503)</f>
        <v>4.4776119402985071</v>
      </c>
      <c r="U503" s="23"/>
      <c r="V503" s="23"/>
      <c r="X503" s="23"/>
      <c r="Y503" s="23">
        <f>(F503/E503)</f>
        <v>9.0909090909090899</v>
      </c>
      <c r="AA503" s="23"/>
      <c r="AB503" s="23">
        <f>-LOG(S503,2)</f>
        <v>-2.1627295000381084</v>
      </c>
      <c r="AE503" s="23"/>
      <c r="AF503" s="23">
        <f>-LOG(Y503,2)</f>
        <v>-3.1844245711374275</v>
      </c>
    </row>
    <row r="504" spans="1:32">
      <c r="A504" t="s">
        <v>9916</v>
      </c>
      <c r="B504">
        <v>1.4873441558184E-2</v>
      </c>
      <c r="C504">
        <v>0</v>
      </c>
      <c r="D504">
        <v>1</v>
      </c>
      <c r="E504">
        <v>2.67</v>
      </c>
      <c r="F504">
        <v>2</v>
      </c>
      <c r="G504" t="s">
        <v>9918</v>
      </c>
      <c r="H504" t="s">
        <v>9919</v>
      </c>
      <c r="I504" t="s">
        <v>9920</v>
      </c>
      <c r="J504" t="s">
        <v>9921</v>
      </c>
      <c r="K504" t="s">
        <v>9922</v>
      </c>
      <c r="L504" t="s">
        <v>9923</v>
      </c>
      <c r="N504" t="s">
        <v>11444</v>
      </c>
      <c r="O504" s="28">
        <f t="shared" si="31"/>
        <v>1.8275885286675551</v>
      </c>
      <c r="Q504" t="s">
        <v>1330</v>
      </c>
      <c r="R504" s="23"/>
      <c r="S504" s="23" t="str">
        <f>CONCATENATE(F504," / ",C504)</f>
        <v>2 / 0</v>
      </c>
      <c r="U504" s="23"/>
      <c r="V504" s="23">
        <f>(F504/D504)</f>
        <v>2</v>
      </c>
      <c r="X504" s="23"/>
      <c r="Y504" s="23"/>
      <c r="AC504" s="23"/>
      <c r="AD504" s="23">
        <f>-LOG(V504,2)</f>
        <v>-1</v>
      </c>
    </row>
    <row r="505" spans="1:32">
      <c r="A505" t="s">
        <v>210</v>
      </c>
      <c r="B505">
        <v>1.49E-2</v>
      </c>
      <c r="C505">
        <v>7.2712000000000003</v>
      </c>
      <c r="D505">
        <v>6.9646999999999997</v>
      </c>
      <c r="E505">
        <v>7.1313000000000004</v>
      </c>
      <c r="F505">
        <v>6.7619999999999996</v>
      </c>
      <c r="G505" t="s">
        <v>212</v>
      </c>
      <c r="H505" t="s">
        <v>213</v>
      </c>
      <c r="I505" t="s">
        <v>214</v>
      </c>
      <c r="J505" t="s">
        <v>215</v>
      </c>
      <c r="L505" t="s">
        <v>216</v>
      </c>
      <c r="N505" t="s">
        <v>11443</v>
      </c>
      <c r="O505" s="28">
        <f t="shared" si="31"/>
        <v>1.826813731587726</v>
      </c>
      <c r="R505" s="23">
        <f>10^(C505-F505)</f>
        <v>3.2299812405956319</v>
      </c>
      <c r="S505" s="23"/>
      <c r="U505" s="23">
        <f>10^(D505-F505)</f>
        <v>1.5947771336421708</v>
      </c>
      <c r="V505" s="23"/>
      <c r="W505" s="23"/>
      <c r="X505" s="23">
        <f>10^(E505-F505)</f>
        <v>2.3404534083285249</v>
      </c>
      <c r="Y505" s="23"/>
      <c r="AA505" s="23">
        <f>LOG(R505,2)</f>
        <v>1.6915257859166477</v>
      </c>
      <c r="AB505" s="23"/>
      <c r="AC505" s="23">
        <f>LOG(U505,2)</f>
        <v>0.67335482483366871</v>
      </c>
      <c r="AD505" s="23"/>
      <c r="AE505" s="23">
        <f>LOG(X505,2)</f>
        <v>1.2267880454419058</v>
      </c>
      <c r="AF505" s="23"/>
    </row>
    <row r="506" spans="1:32">
      <c r="A506" t="s">
        <v>225</v>
      </c>
      <c r="B506">
        <v>1.49E-2</v>
      </c>
      <c r="C506">
        <v>7.0096999999999996</v>
      </c>
      <c r="D506">
        <v>7.2690000000000001</v>
      </c>
      <c r="E506">
        <v>7.1321000000000003</v>
      </c>
      <c r="F506">
        <v>7.3506999999999998</v>
      </c>
      <c r="G506" t="s">
        <v>227</v>
      </c>
      <c r="H506" t="s">
        <v>228</v>
      </c>
      <c r="I506" t="s">
        <v>229</v>
      </c>
      <c r="J506" t="s">
        <v>230</v>
      </c>
      <c r="K506" t="s">
        <v>231</v>
      </c>
      <c r="L506" t="s">
        <v>232</v>
      </c>
      <c r="M506" t="s">
        <v>233</v>
      </c>
      <c r="N506" t="s">
        <v>11443</v>
      </c>
      <c r="O506" s="28">
        <f t="shared" si="31"/>
        <v>1.826813731587726</v>
      </c>
      <c r="R506" s="23"/>
      <c r="S506" s="23">
        <f>10^(F506-C506)</f>
        <v>2.1928049353504497</v>
      </c>
      <c r="U506" s="23"/>
      <c r="V506" s="23"/>
      <c r="W506" s="23"/>
      <c r="X506" s="23"/>
      <c r="Y506" s="23">
        <f>10^(F506-E506)</f>
        <v>1.6542456450577288</v>
      </c>
      <c r="AA506" s="23"/>
      <c r="AB506" s="23">
        <f>-LOG(S506,2)</f>
        <v>-1.1327774803565913</v>
      </c>
      <c r="AE506" s="23"/>
      <c r="AF506" s="23">
        <f>-LOG(Y506,2)</f>
        <v>-0.72617348154237571</v>
      </c>
    </row>
    <row r="507" spans="1:32">
      <c r="A507" t="s">
        <v>243</v>
      </c>
      <c r="B507">
        <v>1.49E-2</v>
      </c>
      <c r="C507">
        <v>6.6173999999999999</v>
      </c>
      <c r="D507">
        <v>6.9657</v>
      </c>
      <c r="E507">
        <v>6.6883999999999997</v>
      </c>
      <c r="F507">
        <v>6.9752999999999998</v>
      </c>
      <c r="G507" t="s">
        <v>245</v>
      </c>
      <c r="H507" t="s">
        <v>246</v>
      </c>
      <c r="I507" t="s">
        <v>247</v>
      </c>
      <c r="J507" t="s">
        <v>248</v>
      </c>
      <c r="K507" t="s">
        <v>249</v>
      </c>
      <c r="L507" t="s">
        <v>250</v>
      </c>
      <c r="N507" t="s">
        <v>11443</v>
      </c>
      <c r="O507" s="28">
        <f t="shared" si="31"/>
        <v>1.826813731587726</v>
      </c>
      <c r="R507" s="23"/>
      <c r="S507" s="23">
        <f>10^(F507-C507)</f>
        <v>2.2798170642802935</v>
      </c>
      <c r="U507" s="23"/>
      <c r="V507" s="23"/>
      <c r="W507" s="23"/>
      <c r="X507" s="23"/>
      <c r="Y507" s="23">
        <f>10^(F507-E507)</f>
        <v>1.9359761376414348</v>
      </c>
      <c r="AA507" s="23"/>
      <c r="AB507" s="23">
        <f>-LOG(S507,2)</f>
        <v>-1.1889180651601869</v>
      </c>
      <c r="AE507" s="23"/>
      <c r="AF507" s="23">
        <f>-LOG(Y507,2)</f>
        <v>-0.95306117042318483</v>
      </c>
    </row>
    <row r="508" spans="1:32">
      <c r="A508" t="s">
        <v>251</v>
      </c>
      <c r="B508">
        <v>1.49E-2</v>
      </c>
      <c r="C508">
        <v>7.0804</v>
      </c>
      <c r="D508">
        <v>7.1638000000000002</v>
      </c>
      <c r="E508">
        <v>6.7622</v>
      </c>
      <c r="F508">
        <v>7.15</v>
      </c>
      <c r="G508" t="s">
        <v>253</v>
      </c>
      <c r="H508" t="s">
        <v>254</v>
      </c>
      <c r="I508" t="s">
        <v>255</v>
      </c>
      <c r="J508" t="s">
        <v>256</v>
      </c>
      <c r="K508" t="s">
        <v>257</v>
      </c>
      <c r="L508" t="s">
        <v>258</v>
      </c>
      <c r="M508" t="s">
        <v>259</v>
      </c>
      <c r="N508" t="s">
        <v>11443</v>
      </c>
      <c r="O508" s="28">
        <f t="shared" si="31"/>
        <v>1.826813731587726</v>
      </c>
      <c r="R508" s="23"/>
      <c r="S508" s="23"/>
      <c r="U508" s="23"/>
      <c r="V508" s="23"/>
      <c r="W508" s="23"/>
      <c r="X508" s="23"/>
      <c r="Y508" s="23">
        <f>10^(F508-E508)</f>
        <v>2.4423055703973229</v>
      </c>
      <c r="AE508" s="23"/>
      <c r="AF508" s="23">
        <f>-LOG(Y508,2)</f>
        <v>-1.2882437151973207</v>
      </c>
    </row>
    <row r="509" spans="1:32">
      <c r="A509" t="s">
        <v>277</v>
      </c>
      <c r="B509">
        <v>1.49E-2</v>
      </c>
      <c r="C509">
        <v>7.2148000000000003</v>
      </c>
      <c r="D509">
        <v>6.9478</v>
      </c>
      <c r="E509">
        <v>6.5873999999999997</v>
      </c>
      <c r="F509">
        <v>6.4699</v>
      </c>
      <c r="G509" t="s">
        <v>279</v>
      </c>
      <c r="H509" t="s">
        <v>280</v>
      </c>
      <c r="I509" t="s">
        <v>281</v>
      </c>
      <c r="J509" t="s">
        <v>282</v>
      </c>
      <c r="K509" t="s">
        <v>283</v>
      </c>
      <c r="L509" t="s">
        <v>284</v>
      </c>
      <c r="M509" t="s">
        <v>285</v>
      </c>
      <c r="N509" t="s">
        <v>11443</v>
      </c>
      <c r="O509" s="28">
        <f t="shared" si="31"/>
        <v>1.826813731587726</v>
      </c>
      <c r="R509" s="23">
        <f>10^(C509-F509)</f>
        <v>5.5577627032041947</v>
      </c>
      <c r="S509" s="23"/>
      <c r="U509" s="23">
        <f>10^(D509-F509)</f>
        <v>3.0053842076633832</v>
      </c>
      <c r="V509" s="23"/>
      <c r="W509" s="23"/>
      <c r="X509" s="23"/>
      <c r="Y509" s="23"/>
      <c r="AA509" s="23">
        <f>LOG(R509,2)</f>
        <v>2.4745042378815976</v>
      </c>
      <c r="AB509" s="23"/>
      <c r="AC509" s="23">
        <f>LOG(U509,2)</f>
        <v>1.5875494365466707</v>
      </c>
      <c r="AD509" s="23"/>
    </row>
    <row r="510" spans="1:32">
      <c r="A510" t="s">
        <v>217</v>
      </c>
      <c r="B510">
        <v>1.49E-2</v>
      </c>
      <c r="C510">
        <v>6.8395999999999999</v>
      </c>
      <c r="D510">
        <v>7.3494000000000002</v>
      </c>
      <c r="E510">
        <v>7.1429</v>
      </c>
      <c r="F510">
        <v>7.1699000000000002</v>
      </c>
      <c r="G510" t="s">
        <v>219</v>
      </c>
      <c r="H510" t="s">
        <v>220</v>
      </c>
      <c r="I510" t="s">
        <v>221</v>
      </c>
      <c r="J510" t="s">
        <v>222</v>
      </c>
      <c r="K510" t="s">
        <v>223</v>
      </c>
      <c r="L510" t="s">
        <v>224</v>
      </c>
      <c r="N510" t="s">
        <v>11443</v>
      </c>
      <c r="O510" s="28">
        <f t="shared" si="31"/>
        <v>1.826813731587726</v>
      </c>
      <c r="R510" s="23"/>
      <c r="S510" s="23">
        <f>10^(F510-C510)</f>
        <v>2.1394394515972803</v>
      </c>
      <c r="U510" s="23">
        <f>10^(D510-F510)</f>
        <v>1.5118196993608166</v>
      </c>
      <c r="V510" s="23"/>
      <c r="W510" s="23"/>
      <c r="X510" s="23"/>
      <c r="Y510" s="23"/>
      <c r="AA510" s="23"/>
      <c r="AB510" s="23">
        <f>-LOG(S510,2)</f>
        <v>-1.0972328497412969</v>
      </c>
      <c r="AC510" s="23">
        <f>LOG(U510,2)</f>
        <v>0.59628609303228153</v>
      </c>
      <c r="AD510" s="23"/>
    </row>
    <row r="511" spans="1:32">
      <c r="A511" t="s">
        <v>269</v>
      </c>
      <c r="B511">
        <v>1.49E-2</v>
      </c>
      <c r="C511">
        <v>6.9545000000000003</v>
      </c>
      <c r="D511">
        <v>7.2077999999999998</v>
      </c>
      <c r="E511">
        <v>7.4001000000000001</v>
      </c>
      <c r="F511">
        <v>7.3334000000000001</v>
      </c>
      <c r="G511" t="s">
        <v>271</v>
      </c>
      <c r="H511" t="s">
        <v>272</v>
      </c>
      <c r="I511" t="s">
        <v>273</v>
      </c>
      <c r="J511" t="s">
        <v>274</v>
      </c>
      <c r="K511" t="s">
        <v>275</v>
      </c>
      <c r="L511" t="s">
        <v>276</v>
      </c>
      <c r="N511" t="s">
        <v>11443</v>
      </c>
      <c r="O511" s="28">
        <f t="shared" si="31"/>
        <v>1.826813731587726</v>
      </c>
      <c r="R511" s="23"/>
      <c r="S511" s="23">
        <f>10^(F511-C511)</f>
        <v>2.3927647385277457</v>
      </c>
      <c r="U511" s="23"/>
      <c r="V511" s="23"/>
      <c r="W511" s="23"/>
      <c r="X511" s="23"/>
      <c r="Y511" s="23"/>
      <c r="AA511" s="23"/>
      <c r="AB511" s="23">
        <f>-LOG(S511,2)</f>
        <v>-1.2586785551528208</v>
      </c>
    </row>
    <row r="512" spans="1:32">
      <c r="A512" t="s">
        <v>260</v>
      </c>
      <c r="B512">
        <v>1.49E-2</v>
      </c>
      <c r="C512">
        <v>7.3926999999999996</v>
      </c>
      <c r="D512">
        <v>7.6806999999999999</v>
      </c>
      <c r="E512">
        <v>7.6447000000000003</v>
      </c>
      <c r="F512">
        <v>7.7938000000000001</v>
      </c>
      <c r="G512" t="s">
        <v>262</v>
      </c>
      <c r="H512" t="s">
        <v>263</v>
      </c>
      <c r="I512" t="s">
        <v>264</v>
      </c>
      <c r="J512" t="s">
        <v>265</v>
      </c>
      <c r="K512" t="s">
        <v>266</v>
      </c>
      <c r="L512" t="s">
        <v>267</v>
      </c>
      <c r="M512" t="s">
        <v>268</v>
      </c>
      <c r="N512" t="s">
        <v>11443</v>
      </c>
      <c r="O512" s="28">
        <f t="shared" si="31"/>
        <v>1.826813731587726</v>
      </c>
      <c r="R512" s="23"/>
      <c r="S512" s="23">
        <f>10^(F512-C512)</f>
        <v>2.5182567110425973</v>
      </c>
      <c r="U512" s="23"/>
      <c r="V512" s="23"/>
      <c r="W512" s="23"/>
      <c r="X512" s="23"/>
      <c r="Y512" s="23"/>
      <c r="AA512" s="23"/>
      <c r="AB512" s="23">
        <f>-LOG(S512,2)</f>
        <v>-1.3324253588593227</v>
      </c>
    </row>
    <row r="513" spans="1:32">
      <c r="A513" t="s">
        <v>234</v>
      </c>
      <c r="B513">
        <v>1.49E-2</v>
      </c>
      <c r="C513">
        <v>6.9869000000000003</v>
      </c>
      <c r="D513">
        <v>7.4126000000000003</v>
      </c>
      <c r="E513">
        <v>7.3628999999999998</v>
      </c>
      <c r="F513">
        <v>7.4785000000000004</v>
      </c>
      <c r="G513" t="s">
        <v>236</v>
      </c>
      <c r="H513" t="s">
        <v>237</v>
      </c>
      <c r="I513" t="s">
        <v>238</v>
      </c>
      <c r="J513" t="s">
        <v>239</v>
      </c>
      <c r="K513" t="s">
        <v>240</v>
      </c>
      <c r="L513" t="s">
        <v>241</v>
      </c>
      <c r="M513" t="s">
        <v>242</v>
      </c>
      <c r="N513" t="s">
        <v>11443</v>
      </c>
      <c r="O513" s="28">
        <f t="shared" si="31"/>
        <v>1.826813731587726</v>
      </c>
      <c r="R513" s="23"/>
      <c r="S513" s="23">
        <f>10^(F513-C513)</f>
        <v>3.1017014994776901</v>
      </c>
      <c r="U513" s="23"/>
      <c r="V513" s="23"/>
      <c r="W513" s="23"/>
      <c r="X513" s="23"/>
      <c r="Y513" s="23"/>
      <c r="AA513" s="23"/>
      <c r="AB513" s="23">
        <f>-LOG(S513,2)</f>
        <v>-1.6330598514466277</v>
      </c>
    </row>
    <row r="514" spans="1:32">
      <c r="A514" t="s">
        <v>6700</v>
      </c>
      <c r="B514">
        <v>1.4958020588614999E-2</v>
      </c>
      <c r="C514">
        <v>30.67</v>
      </c>
      <c r="D514">
        <v>41.67</v>
      </c>
      <c r="E514">
        <v>35.67</v>
      </c>
      <c r="F514">
        <v>26</v>
      </c>
      <c r="G514" t="s">
        <v>6702</v>
      </c>
      <c r="H514" t="s">
        <v>6703</v>
      </c>
      <c r="I514" t="s">
        <v>6704</v>
      </c>
      <c r="J514" t="s">
        <v>6705</v>
      </c>
      <c r="K514" t="s">
        <v>6706</v>
      </c>
      <c r="L514" t="s">
        <v>6707</v>
      </c>
      <c r="N514" t="s">
        <v>11444</v>
      </c>
      <c r="O514" s="28">
        <f t="shared" si="31"/>
        <v>1.8251258733377647</v>
      </c>
      <c r="R514" s="23"/>
      <c r="S514" s="23"/>
      <c r="U514" s="23">
        <f>(D514/F514)</f>
        <v>1.6026923076923079</v>
      </c>
      <c r="V514" s="23"/>
      <c r="X514" s="23"/>
      <c r="Y514" s="23"/>
      <c r="AC514" s="23">
        <f>LOG(U514,2)</f>
        <v>0.68049747678673211</v>
      </c>
      <c r="AD514" s="23"/>
    </row>
    <row r="515" spans="1:32">
      <c r="A515" t="s">
        <v>3639</v>
      </c>
      <c r="B515">
        <v>1.5111809620093E-2</v>
      </c>
      <c r="C515">
        <v>2.67</v>
      </c>
      <c r="D515">
        <v>6.67</v>
      </c>
      <c r="E515">
        <v>8.33</v>
      </c>
      <c r="F515">
        <v>8.67</v>
      </c>
      <c r="G515" t="s">
        <v>3641</v>
      </c>
      <c r="H515" t="s">
        <v>3642</v>
      </c>
      <c r="I515" t="s">
        <v>3643</v>
      </c>
      <c r="J515" t="s">
        <v>3644</v>
      </c>
      <c r="K515" t="s">
        <v>3645</v>
      </c>
      <c r="L515" t="s">
        <v>3646</v>
      </c>
      <c r="N515" t="s">
        <v>11444</v>
      </c>
      <c r="O515" s="28">
        <f t="shared" si="31"/>
        <v>1.8206835263318477</v>
      </c>
      <c r="R515" s="23"/>
      <c r="S515" s="23">
        <f>(F515/C515)</f>
        <v>3.2471910112359552</v>
      </c>
      <c r="U515" s="23"/>
      <c r="V515" s="23"/>
      <c r="X515" s="23"/>
      <c r="Y515" s="23"/>
      <c r="AA515" s="23"/>
      <c r="AB515" s="23">
        <f>-LOG(S515,2)</f>
        <v>-1.6991922515342812</v>
      </c>
    </row>
    <row r="516" spans="1:32">
      <c r="A516" t="s">
        <v>7332</v>
      </c>
      <c r="B516">
        <v>1.5442146688959E-2</v>
      </c>
      <c r="C516">
        <v>1</v>
      </c>
      <c r="D516">
        <v>5.33</v>
      </c>
      <c r="E516">
        <v>4</v>
      </c>
      <c r="F516">
        <v>5.33</v>
      </c>
      <c r="G516" t="s">
        <v>7334</v>
      </c>
      <c r="H516" t="s">
        <v>7335</v>
      </c>
      <c r="I516" t="s">
        <v>7336</v>
      </c>
      <c r="J516" t="s">
        <v>7337</v>
      </c>
      <c r="K516" t="s">
        <v>7338</v>
      </c>
      <c r="L516" t="s">
        <v>7339</v>
      </c>
      <c r="N516" t="s">
        <v>11444</v>
      </c>
      <c r="O516" s="28">
        <f t="shared" ref="O516:O579" si="32">(-1)*LOG10(B516)</f>
        <v>1.8112923263859835</v>
      </c>
      <c r="R516" s="23"/>
      <c r="S516" s="23">
        <f>(F516/C516)</f>
        <v>5.33</v>
      </c>
      <c r="U516" s="23"/>
      <c r="V516" s="23"/>
      <c r="X516" s="23"/>
      <c r="Y516" s="23"/>
      <c r="AA516" s="23"/>
      <c r="AB516" s="23">
        <f>-LOG(S516,2)</f>
        <v>-2.4141355329844512</v>
      </c>
    </row>
    <row r="517" spans="1:32">
      <c r="A517" t="s">
        <v>7452</v>
      </c>
      <c r="B517">
        <v>1.5871108994756002E-2</v>
      </c>
      <c r="C517">
        <v>5.33</v>
      </c>
      <c r="D517">
        <v>10.33</v>
      </c>
      <c r="E517">
        <v>11.33</v>
      </c>
      <c r="F517">
        <v>13.67</v>
      </c>
      <c r="G517" t="s">
        <v>7454</v>
      </c>
      <c r="H517" t="s">
        <v>7455</v>
      </c>
      <c r="L517" t="s">
        <v>391</v>
      </c>
      <c r="N517" t="s">
        <v>11444</v>
      </c>
      <c r="O517" s="28">
        <f t="shared" si="32"/>
        <v>1.7993927258301785</v>
      </c>
      <c r="R517" s="23"/>
      <c r="S517" s="23">
        <f>(F517/C517)</f>
        <v>2.5647279549718576</v>
      </c>
      <c r="U517" s="23"/>
      <c r="V517" s="23"/>
      <c r="X517" s="23"/>
      <c r="Y517" s="23"/>
      <c r="AA517" s="23"/>
      <c r="AB517" s="23">
        <f>-LOG(S517,2)</f>
        <v>-1.3588058048468843</v>
      </c>
    </row>
    <row r="518" spans="1:32">
      <c r="A518" t="s">
        <v>286</v>
      </c>
      <c r="B518">
        <v>1.61E-2</v>
      </c>
      <c r="C518">
        <v>7.3733000000000004</v>
      </c>
      <c r="D518">
        <v>7.3834</v>
      </c>
      <c r="E518">
        <v>7.0765000000000002</v>
      </c>
      <c r="F518">
        <v>7.4215999999999998</v>
      </c>
      <c r="G518" t="s">
        <v>288</v>
      </c>
      <c r="H518" t="s">
        <v>289</v>
      </c>
      <c r="I518" t="s">
        <v>290</v>
      </c>
      <c r="J518" t="s">
        <v>291</v>
      </c>
      <c r="K518" t="s">
        <v>292</v>
      </c>
      <c r="L518" t="s">
        <v>293</v>
      </c>
      <c r="M518" t="s">
        <v>294</v>
      </c>
      <c r="N518" t="s">
        <v>11443</v>
      </c>
      <c r="O518" s="28">
        <f t="shared" si="32"/>
        <v>1.7931741239681502</v>
      </c>
      <c r="R518" s="23"/>
      <c r="S518" s="23"/>
      <c r="U518" s="23"/>
      <c r="V518" s="23"/>
      <c r="W518" s="23"/>
      <c r="X518" s="23"/>
      <c r="Y518" s="23">
        <f>10^(F518-E518)</f>
        <v>2.2136043521669242</v>
      </c>
      <c r="AE518" s="23"/>
      <c r="AF518" s="23">
        <f>-LOG(Y518,2)</f>
        <v>-1.1463973855456273</v>
      </c>
    </row>
    <row r="519" spans="1:32">
      <c r="A519" t="s">
        <v>8515</v>
      </c>
      <c r="B519">
        <v>1.6129308129693001E-2</v>
      </c>
      <c r="C519">
        <v>7.33</v>
      </c>
      <c r="D519">
        <v>11.33</v>
      </c>
      <c r="E519">
        <v>11.67</v>
      </c>
      <c r="F519">
        <v>17</v>
      </c>
      <c r="G519" t="s">
        <v>8517</v>
      </c>
      <c r="H519" t="s">
        <v>8518</v>
      </c>
      <c r="I519" t="s">
        <v>8519</v>
      </c>
      <c r="J519" t="s">
        <v>8520</v>
      </c>
      <c r="K519" t="s">
        <v>8521</v>
      </c>
      <c r="L519" t="s">
        <v>8522</v>
      </c>
      <c r="M519" t="s">
        <v>8523</v>
      </c>
      <c r="N519" t="s">
        <v>11444</v>
      </c>
      <c r="O519" s="28">
        <f t="shared" si="32"/>
        <v>1.7923842613711694</v>
      </c>
      <c r="R519" s="23"/>
      <c r="S519" s="23">
        <f>(F519/C519)</f>
        <v>2.3192360163710779</v>
      </c>
      <c r="U519" s="23"/>
      <c r="V519" s="23">
        <f>(F519/D519)</f>
        <v>1.5004413062665489</v>
      </c>
      <c r="X519" s="23"/>
      <c r="Y519" s="23"/>
      <c r="AA519" s="23"/>
      <c r="AB519" s="23">
        <f>-LOG(S519,2)</f>
        <v>-1.2136496428912524</v>
      </c>
      <c r="AC519" s="23"/>
      <c r="AD519" s="23">
        <f>-LOG(V519,2)</f>
        <v>-0.5853868852045484</v>
      </c>
    </row>
    <row r="520" spans="1:32">
      <c r="A520" t="s">
        <v>6716</v>
      </c>
      <c r="B520">
        <v>1.6678609422423E-2</v>
      </c>
      <c r="C520">
        <v>0</v>
      </c>
      <c r="D520">
        <v>2</v>
      </c>
      <c r="E520">
        <v>2</v>
      </c>
      <c r="F520">
        <v>2.67</v>
      </c>
      <c r="G520" t="s">
        <v>6718</v>
      </c>
      <c r="H520" t="s">
        <v>6719</v>
      </c>
      <c r="I520" t="s">
        <v>6720</v>
      </c>
      <c r="J520" t="s">
        <v>6721</v>
      </c>
      <c r="K520" t="s">
        <v>6722</v>
      </c>
      <c r="L520" t="s">
        <v>6723</v>
      </c>
      <c r="N520" t="s">
        <v>11444</v>
      </c>
      <c r="O520" s="28">
        <f t="shared" si="32"/>
        <v>1.7778401614526893</v>
      </c>
      <c r="Q520" t="s">
        <v>1330</v>
      </c>
      <c r="R520" s="23"/>
      <c r="S520" s="23" t="str">
        <f>CONCATENATE(F520," / ",C520)</f>
        <v>2.67 / 0</v>
      </c>
      <c r="U520" s="23"/>
      <c r="V520" s="23"/>
      <c r="X520" s="23"/>
      <c r="Y520" s="23"/>
    </row>
    <row r="521" spans="1:32">
      <c r="A521" t="s">
        <v>8371</v>
      </c>
      <c r="B521">
        <v>1.6712722325224E-2</v>
      </c>
      <c r="C521">
        <v>0.67</v>
      </c>
      <c r="D521">
        <v>1.33</v>
      </c>
      <c r="E521">
        <v>4.67</v>
      </c>
      <c r="F521">
        <v>2.33</v>
      </c>
      <c r="G521" t="s">
        <v>8373</v>
      </c>
      <c r="H521" t="s">
        <v>8374</v>
      </c>
      <c r="I521" t="s">
        <v>8375</v>
      </c>
      <c r="J521" t="s">
        <v>8376</v>
      </c>
      <c r="K521" t="s">
        <v>8377</v>
      </c>
      <c r="L521" t="s">
        <v>8378</v>
      </c>
      <c r="M521" t="s">
        <v>1873</v>
      </c>
      <c r="N521" t="s">
        <v>11444</v>
      </c>
      <c r="O521" s="28">
        <f t="shared" si="32"/>
        <v>1.7769528023791292</v>
      </c>
      <c r="R521" s="23"/>
      <c r="S521" s="23">
        <f>(F521/C521)</f>
        <v>3.4776119402985075</v>
      </c>
      <c r="U521" s="23"/>
      <c r="V521" s="23">
        <f>(F521/D521)</f>
        <v>1.7518796992481203</v>
      </c>
      <c r="X521" s="23">
        <f>(E521/F521)</f>
        <v>2.0042918454935621</v>
      </c>
      <c r="Y521" s="23"/>
      <c r="AA521" s="23"/>
      <c r="AB521" s="23">
        <f>-LOG(S521,2)</f>
        <v>-1.7980969541965077</v>
      </c>
      <c r="AC521" s="23"/>
      <c r="AD521" s="23">
        <f>-LOG(V521,2)</f>
        <v>-0.80890370915309062</v>
      </c>
      <c r="AE521" s="23">
        <f>LOG(X521,2)</f>
        <v>1.0030925950553815</v>
      </c>
      <c r="AF521" s="23"/>
    </row>
    <row r="522" spans="1:32">
      <c r="A522" t="s">
        <v>4885</v>
      </c>
      <c r="B522">
        <v>1.6712722325224E-2</v>
      </c>
      <c r="C522">
        <v>2.67</v>
      </c>
      <c r="D522">
        <v>7.67</v>
      </c>
      <c r="E522">
        <v>2.33</v>
      </c>
      <c r="F522">
        <v>4.67</v>
      </c>
      <c r="G522" t="s">
        <v>4887</v>
      </c>
      <c r="H522" t="s">
        <v>4888</v>
      </c>
      <c r="I522" t="s">
        <v>4889</v>
      </c>
      <c r="J522" t="s">
        <v>4890</v>
      </c>
      <c r="K522" t="s">
        <v>4891</v>
      </c>
      <c r="L522" t="s">
        <v>4892</v>
      </c>
      <c r="M522" t="s">
        <v>4893</v>
      </c>
      <c r="N522" t="s">
        <v>11444</v>
      </c>
      <c r="O522" s="28">
        <f t="shared" si="32"/>
        <v>1.7769528023791292</v>
      </c>
      <c r="R522" s="23"/>
      <c r="S522" s="23">
        <f>(F522/C522)</f>
        <v>1.7490636704119851</v>
      </c>
      <c r="U522" s="23">
        <f>(D522/F522)</f>
        <v>1.6423982869379015</v>
      </c>
      <c r="V522" s="23"/>
      <c r="X522" s="23"/>
      <c r="Y522" s="23">
        <f>(F522/E522)</f>
        <v>2.0042918454935621</v>
      </c>
      <c r="AA522" s="23"/>
      <c r="AB522" s="23">
        <f>-LOG(S522,2)</f>
        <v>-0.80658280802210813</v>
      </c>
      <c r="AC522" s="23">
        <f>LOG(U522,2)</f>
        <v>0.71580402779327146</v>
      </c>
      <c r="AD522" s="23"/>
      <c r="AE522" s="23"/>
      <c r="AF522" s="23">
        <f>-LOG(Y522,2)</f>
        <v>-1.0030925950553815</v>
      </c>
    </row>
    <row r="523" spans="1:32">
      <c r="A523" t="s">
        <v>9924</v>
      </c>
      <c r="B523">
        <v>1.6812806212698001E-2</v>
      </c>
      <c r="C523">
        <v>0</v>
      </c>
      <c r="D523">
        <v>2.33</v>
      </c>
      <c r="E523">
        <v>0.67</v>
      </c>
      <c r="F523">
        <v>2</v>
      </c>
      <c r="G523" t="s">
        <v>9926</v>
      </c>
      <c r="H523" t="s">
        <v>9927</v>
      </c>
      <c r="I523" t="s">
        <v>9928</v>
      </c>
      <c r="J523" t="s">
        <v>9929</v>
      </c>
      <c r="K523" t="s">
        <v>9930</v>
      </c>
      <c r="L523" t="s">
        <v>9931</v>
      </c>
      <c r="N523" t="s">
        <v>11444</v>
      </c>
      <c r="O523" s="28">
        <f t="shared" si="32"/>
        <v>1.7743597927487449</v>
      </c>
      <c r="Q523" t="s">
        <v>1330</v>
      </c>
      <c r="R523" s="23"/>
      <c r="S523" s="23" t="str">
        <f>CONCATENATE(F523," / ",C523)</f>
        <v>2 / 0</v>
      </c>
      <c r="U523" s="23"/>
      <c r="V523" s="23"/>
      <c r="X523" s="23"/>
      <c r="Y523" s="23">
        <f>(F523/E523)</f>
        <v>2.9850746268656714</v>
      </c>
      <c r="AE523" s="23"/>
      <c r="AF523" s="23">
        <f>-LOG(Y523,2)</f>
        <v>-1.5777669993169523</v>
      </c>
    </row>
    <row r="524" spans="1:32">
      <c r="A524" t="s">
        <v>4894</v>
      </c>
      <c r="B524">
        <v>1.6812806212698001E-2</v>
      </c>
      <c r="C524">
        <v>0.67</v>
      </c>
      <c r="D524">
        <v>0</v>
      </c>
      <c r="E524">
        <v>2</v>
      </c>
      <c r="F524">
        <v>2.33</v>
      </c>
      <c r="G524" t="s">
        <v>4896</v>
      </c>
      <c r="H524" t="s">
        <v>4897</v>
      </c>
      <c r="I524" t="s">
        <v>4898</v>
      </c>
      <c r="J524" t="s">
        <v>4899</v>
      </c>
      <c r="K524" t="s">
        <v>4900</v>
      </c>
      <c r="L524" t="s">
        <v>4901</v>
      </c>
      <c r="N524" t="s">
        <v>11444</v>
      </c>
      <c r="O524" s="28">
        <f t="shared" si="32"/>
        <v>1.7743597927487449</v>
      </c>
      <c r="R524" s="23"/>
      <c r="S524" s="23">
        <f>(F524/C524)</f>
        <v>3.4776119402985075</v>
      </c>
      <c r="T524" t="s">
        <v>1330</v>
      </c>
      <c r="U524" s="23"/>
      <c r="V524" s="23" t="str">
        <f>CONCATENATE(F524," / ",D524)</f>
        <v>2.33 / 0</v>
      </c>
      <c r="X524" s="23"/>
      <c r="Y524" s="23"/>
      <c r="AA524" s="23"/>
      <c r="AB524" s="23">
        <f>-LOG(S524,2)</f>
        <v>-1.7980969541965077</v>
      </c>
    </row>
    <row r="525" spans="1:32">
      <c r="A525" t="s">
        <v>7072</v>
      </c>
      <c r="B525">
        <v>1.7054474250810001E-2</v>
      </c>
      <c r="C525">
        <v>0.67</v>
      </c>
      <c r="D525">
        <v>2.67</v>
      </c>
      <c r="E525">
        <v>2</v>
      </c>
      <c r="F525">
        <v>5</v>
      </c>
      <c r="G525" t="s">
        <v>7074</v>
      </c>
      <c r="H525" t="s">
        <v>7075</v>
      </c>
      <c r="I525" t="s">
        <v>7076</v>
      </c>
      <c r="J525" t="s">
        <v>7077</v>
      </c>
      <c r="K525" t="s">
        <v>7078</v>
      </c>
      <c r="L525" t="s">
        <v>7079</v>
      </c>
      <c r="N525" t="s">
        <v>11444</v>
      </c>
      <c r="O525" s="28">
        <f t="shared" si="32"/>
        <v>1.7681616643240998</v>
      </c>
      <c r="R525" s="23"/>
      <c r="S525" s="23">
        <f>(F525/C525)</f>
        <v>7.4626865671641784</v>
      </c>
      <c r="U525" s="23"/>
      <c r="V525" s="23">
        <f>(F525/D525)</f>
        <v>1.8726591760299627</v>
      </c>
      <c r="X525" s="23"/>
      <c r="Y525" s="23">
        <f>(F525/E525)</f>
        <v>2.5</v>
      </c>
      <c r="AA525" s="23"/>
      <c r="AB525" s="23">
        <f>-LOG(S525,2)</f>
        <v>-2.8996950942043149</v>
      </c>
      <c r="AC525" s="23"/>
      <c r="AD525" s="23">
        <f>-LOG(V525,2)</f>
        <v>-0.90508835297453327</v>
      </c>
      <c r="AE525" s="23"/>
      <c r="AF525" s="23">
        <f>-LOG(Y525,2)</f>
        <v>-1.3219280948873624</v>
      </c>
    </row>
    <row r="526" spans="1:32">
      <c r="A526" t="s">
        <v>4068</v>
      </c>
      <c r="B526">
        <v>1.7149873152749E-2</v>
      </c>
      <c r="C526">
        <v>5</v>
      </c>
      <c r="D526">
        <v>10.67</v>
      </c>
      <c r="E526">
        <v>8.67</v>
      </c>
      <c r="F526">
        <v>13</v>
      </c>
      <c r="G526" t="s">
        <v>4070</v>
      </c>
      <c r="H526" t="s">
        <v>4071</v>
      </c>
      <c r="I526" t="s">
        <v>4072</v>
      </c>
      <c r="J526" t="s">
        <v>4073</v>
      </c>
      <c r="K526" t="s">
        <v>4074</v>
      </c>
      <c r="L526" t="s">
        <v>4075</v>
      </c>
      <c r="N526" t="s">
        <v>11444</v>
      </c>
      <c r="O526" s="28">
        <f t="shared" si="32"/>
        <v>1.7657390878232446</v>
      </c>
      <c r="R526" s="23"/>
      <c r="S526" s="23">
        <f>(F526/C526)</f>
        <v>2.6</v>
      </c>
      <c r="U526" s="23"/>
      <c r="V526" s="23"/>
      <c r="X526" s="23"/>
      <c r="Y526" s="23">
        <f>(F526/E526)</f>
        <v>1.4994232987312572</v>
      </c>
      <c r="AA526" s="23"/>
      <c r="AB526" s="23">
        <f>-LOG(S526,2)</f>
        <v>-1.3785116232537298</v>
      </c>
      <c r="AE526" s="23"/>
      <c r="AF526" s="23">
        <f>-LOG(Y526,2)</f>
        <v>-0.58440772469398194</v>
      </c>
    </row>
    <row r="527" spans="1:32">
      <c r="A527" t="s">
        <v>2732</v>
      </c>
      <c r="B527">
        <v>1.7447494561886E-2</v>
      </c>
      <c r="C527">
        <v>0.33</v>
      </c>
      <c r="D527">
        <v>3.33</v>
      </c>
      <c r="E527">
        <v>3.33</v>
      </c>
      <c r="F527">
        <v>3.67</v>
      </c>
      <c r="G527" t="s">
        <v>2734</v>
      </c>
      <c r="H527" t="s">
        <v>2735</v>
      </c>
      <c r="I527" t="s">
        <v>2736</v>
      </c>
      <c r="J527" t="s">
        <v>2737</v>
      </c>
      <c r="K527" t="s">
        <v>2738</v>
      </c>
      <c r="L527" t="s">
        <v>2739</v>
      </c>
      <c r="N527" t="s">
        <v>11444</v>
      </c>
      <c r="O527" s="28">
        <f t="shared" si="32"/>
        <v>1.7582669283648966</v>
      </c>
      <c r="R527" s="23"/>
      <c r="S527" s="23">
        <f>(F527/C527)</f>
        <v>11.121212121212121</v>
      </c>
      <c r="U527" s="23"/>
      <c r="V527" s="23"/>
      <c r="X527" s="23"/>
      <c r="Y527" s="23"/>
      <c r="AA527" s="23"/>
      <c r="AB527" s="23">
        <f>-LOG(S527,2)</f>
        <v>-3.4752421334847594</v>
      </c>
    </row>
    <row r="528" spans="1:32">
      <c r="A528" t="s">
        <v>3207</v>
      </c>
      <c r="B528">
        <v>1.748125802933E-2</v>
      </c>
      <c r="C528">
        <v>0.33</v>
      </c>
      <c r="D528">
        <v>1.33</v>
      </c>
      <c r="E528">
        <v>3</v>
      </c>
      <c r="F528">
        <v>3.67</v>
      </c>
      <c r="G528" t="s">
        <v>3209</v>
      </c>
      <c r="H528" t="s">
        <v>3210</v>
      </c>
      <c r="I528" t="s">
        <v>3211</v>
      </c>
      <c r="J528" t="s">
        <v>3212</v>
      </c>
      <c r="K528" t="s">
        <v>3213</v>
      </c>
      <c r="L528" t="s">
        <v>3214</v>
      </c>
      <c r="N528" t="s">
        <v>11444</v>
      </c>
      <c r="O528" s="28">
        <f t="shared" si="32"/>
        <v>1.7574273168082211</v>
      </c>
      <c r="R528" s="23"/>
      <c r="S528" s="23">
        <f>(F528/C528)</f>
        <v>11.121212121212121</v>
      </c>
      <c r="U528" s="23"/>
      <c r="V528" s="23">
        <f>(F528/D528)</f>
        <v>2.7593984962406015</v>
      </c>
      <c r="X528" s="23"/>
      <c r="Y528" s="23"/>
      <c r="AA528" s="23"/>
      <c r="AB528" s="23">
        <f>-LOG(S528,2)</f>
        <v>-3.4752421334847594</v>
      </c>
      <c r="AC528" s="23"/>
      <c r="AD528" s="23">
        <f>-LOG(V528,2)</f>
        <v>-1.4643538173420232</v>
      </c>
    </row>
    <row r="529" spans="1:32">
      <c r="A529" t="s">
        <v>8914</v>
      </c>
      <c r="B529">
        <v>1.7694590902198999E-2</v>
      </c>
      <c r="C529">
        <v>1.67</v>
      </c>
      <c r="D529">
        <v>4</v>
      </c>
      <c r="E529">
        <v>5</v>
      </c>
      <c r="F529">
        <v>1</v>
      </c>
      <c r="G529" t="s">
        <v>8916</v>
      </c>
      <c r="H529" t="s">
        <v>8917</v>
      </c>
      <c r="I529" t="s">
        <v>8918</v>
      </c>
      <c r="J529" t="s">
        <v>8919</v>
      </c>
      <c r="K529" t="s">
        <v>8920</v>
      </c>
      <c r="L529" t="s">
        <v>8921</v>
      </c>
      <c r="N529" t="s">
        <v>11444</v>
      </c>
      <c r="O529" s="28">
        <f t="shared" si="32"/>
        <v>1.7521594737708215</v>
      </c>
      <c r="R529" s="23">
        <f>(C529/F529)</f>
        <v>1.67</v>
      </c>
      <c r="S529" s="23"/>
      <c r="U529" s="23">
        <f>(D529/F529)</f>
        <v>4</v>
      </c>
      <c r="V529" s="23"/>
      <c r="X529" s="23">
        <f>(E529/F529)</f>
        <v>5</v>
      </c>
      <c r="Y529" s="23"/>
      <c r="AA529" s="23">
        <f>LOG(R529,2)</f>
        <v>0.73984810269932755</v>
      </c>
      <c r="AB529" s="23"/>
      <c r="AC529" s="23">
        <f>LOG(U529,2)</f>
        <v>2</v>
      </c>
      <c r="AD529" s="23"/>
      <c r="AE529" s="23">
        <f>LOG(X529,2)</f>
        <v>2.3219280948873622</v>
      </c>
      <c r="AF529" s="23"/>
    </row>
    <row r="530" spans="1:32">
      <c r="A530" t="s">
        <v>1572</v>
      </c>
      <c r="B530">
        <v>1.7794720826948999E-2</v>
      </c>
      <c r="C530">
        <v>0</v>
      </c>
      <c r="D530">
        <v>2.67</v>
      </c>
      <c r="E530">
        <v>1.33</v>
      </c>
      <c r="F530">
        <v>2</v>
      </c>
      <c r="G530" t="s">
        <v>1574</v>
      </c>
      <c r="H530" t="s">
        <v>1575</v>
      </c>
      <c r="I530" t="s">
        <v>1576</v>
      </c>
      <c r="J530" t="s">
        <v>1577</v>
      </c>
      <c r="K530" t="s">
        <v>1578</v>
      </c>
      <c r="L530" t="s">
        <v>1579</v>
      </c>
      <c r="M530" t="s">
        <v>1580</v>
      </c>
      <c r="N530" t="s">
        <v>11444</v>
      </c>
      <c r="O530" s="28">
        <f t="shared" si="32"/>
        <v>1.7497088210496607</v>
      </c>
      <c r="Q530" t="s">
        <v>1330</v>
      </c>
      <c r="R530" s="23"/>
      <c r="S530" s="23" t="str">
        <f>CONCATENATE(F530," / ",C530)</f>
        <v>2 / 0</v>
      </c>
      <c r="U530" s="23"/>
      <c r="V530" s="23"/>
      <c r="X530" s="23"/>
      <c r="Y530" s="23">
        <f>(F530/E530)</f>
        <v>1.5037593984962405</v>
      </c>
      <c r="AE530" s="23"/>
      <c r="AF530" s="23">
        <f>-LOG(Y530,2)</f>
        <v>-0.58857375427353509</v>
      </c>
    </row>
    <row r="531" spans="1:32">
      <c r="A531" t="s">
        <v>2406</v>
      </c>
      <c r="B531">
        <v>1.7921873310233E-2</v>
      </c>
      <c r="C531">
        <v>0</v>
      </c>
      <c r="D531">
        <v>0.33</v>
      </c>
      <c r="E531">
        <v>2.33</v>
      </c>
      <c r="F531">
        <v>0.67</v>
      </c>
      <c r="G531" t="s">
        <v>2408</v>
      </c>
      <c r="H531" t="s">
        <v>2409</v>
      </c>
      <c r="I531" t="s">
        <v>2410</v>
      </c>
      <c r="J531" t="s">
        <v>2411</v>
      </c>
      <c r="K531" t="s">
        <v>2412</v>
      </c>
      <c r="L531" t="s">
        <v>2413</v>
      </c>
      <c r="N531" t="s">
        <v>11444</v>
      </c>
      <c r="O531" s="28">
        <f t="shared" si="32"/>
        <v>1.7466165970301497</v>
      </c>
      <c r="Q531" t="s">
        <v>1330</v>
      </c>
      <c r="R531" s="23"/>
      <c r="S531" s="23" t="str">
        <f>CONCATENATE(F531," / ",C531)</f>
        <v>0.67 / 0</v>
      </c>
      <c r="U531" s="23"/>
      <c r="V531" s="23">
        <f>(F531/D531)</f>
        <v>2.0303030303030303</v>
      </c>
      <c r="X531" s="23">
        <f>(E531/F531)</f>
        <v>3.4776119402985075</v>
      </c>
      <c r="Y531" s="23"/>
      <c r="AC531" s="23"/>
      <c r="AD531" s="23">
        <f>-LOG(V531,2)</f>
        <v>-1.0216950710993191</v>
      </c>
      <c r="AE531" s="23">
        <f>LOG(X531,2)</f>
        <v>1.7980969541965077</v>
      </c>
      <c r="AF531" s="23"/>
    </row>
    <row r="532" spans="1:32">
      <c r="A532" t="s">
        <v>9932</v>
      </c>
      <c r="B532">
        <v>1.7921873310233E-2</v>
      </c>
      <c r="C532">
        <v>0</v>
      </c>
      <c r="D532">
        <v>2.33</v>
      </c>
      <c r="E532">
        <v>0.33</v>
      </c>
      <c r="F532">
        <v>0.67</v>
      </c>
      <c r="G532" t="s">
        <v>9934</v>
      </c>
      <c r="H532" t="s">
        <v>9935</v>
      </c>
      <c r="I532" t="s">
        <v>9936</v>
      </c>
      <c r="J532" t="s">
        <v>9937</v>
      </c>
      <c r="K532" t="s">
        <v>9938</v>
      </c>
      <c r="L532" t="s">
        <v>9939</v>
      </c>
      <c r="N532" t="s">
        <v>11444</v>
      </c>
      <c r="O532" s="28">
        <f t="shared" si="32"/>
        <v>1.7466165970301497</v>
      </c>
      <c r="Q532" t="s">
        <v>1330</v>
      </c>
      <c r="R532" s="23"/>
      <c r="S532" s="23" t="str">
        <f>CONCATENATE(F532," / ",C532)</f>
        <v>0.67 / 0</v>
      </c>
      <c r="U532" s="23">
        <f>(D532/F532)</f>
        <v>3.4776119402985075</v>
      </c>
      <c r="V532" s="23"/>
      <c r="X532" s="23"/>
      <c r="Y532" s="23">
        <f>(F532/E532)</f>
        <v>2.0303030303030303</v>
      </c>
      <c r="AC532" s="23">
        <f>LOG(U532,2)</f>
        <v>1.7980969541965077</v>
      </c>
      <c r="AD532" s="23"/>
      <c r="AE532" s="23"/>
      <c r="AF532" s="23">
        <f>-LOG(Y532,2)</f>
        <v>-1.0216950710993191</v>
      </c>
    </row>
    <row r="533" spans="1:32">
      <c r="A533" t="s">
        <v>9940</v>
      </c>
      <c r="B533">
        <v>1.7921873310233E-2</v>
      </c>
      <c r="C533">
        <v>0</v>
      </c>
      <c r="D533">
        <v>0.67</v>
      </c>
      <c r="E533">
        <v>0.33</v>
      </c>
      <c r="F533">
        <v>2.33</v>
      </c>
      <c r="G533" t="s">
        <v>9942</v>
      </c>
      <c r="H533" t="s">
        <v>9943</v>
      </c>
      <c r="I533" t="s">
        <v>9944</v>
      </c>
      <c r="J533" t="s">
        <v>9945</v>
      </c>
      <c r="K533" t="s">
        <v>9946</v>
      </c>
      <c r="L533" t="s">
        <v>1265</v>
      </c>
      <c r="N533" t="s">
        <v>11444</v>
      </c>
      <c r="O533" s="28">
        <f t="shared" si="32"/>
        <v>1.7466165970301497</v>
      </c>
      <c r="Q533" t="s">
        <v>1330</v>
      </c>
      <c r="R533" s="23"/>
      <c r="S533" s="23" t="str">
        <f>CONCATENATE(F533," / ",C533)</f>
        <v>2.33 / 0</v>
      </c>
      <c r="U533" s="23"/>
      <c r="V533" s="23">
        <f>(F533/D533)</f>
        <v>3.4776119402985075</v>
      </c>
      <c r="X533" s="23"/>
      <c r="Y533" s="23">
        <f>(F533/E533)</f>
        <v>7.0606060606060606</v>
      </c>
      <c r="AC533" s="23"/>
      <c r="AD533" s="23">
        <f>-LOG(V533,2)</f>
        <v>-1.7980969541965077</v>
      </c>
      <c r="AE533" s="23"/>
      <c r="AF533" s="23">
        <f>-LOG(Y533,2)</f>
        <v>-2.8197920252958268</v>
      </c>
    </row>
    <row r="534" spans="1:32">
      <c r="A534" t="s">
        <v>9947</v>
      </c>
      <c r="B534">
        <v>1.7960971157467E-2</v>
      </c>
      <c r="C534">
        <v>0.33</v>
      </c>
      <c r="D534">
        <v>0.33</v>
      </c>
      <c r="E534">
        <v>3</v>
      </c>
      <c r="F534">
        <v>0.67</v>
      </c>
      <c r="G534" t="s">
        <v>9949</v>
      </c>
      <c r="H534" t="s">
        <v>9950</v>
      </c>
      <c r="I534" t="s">
        <v>9951</v>
      </c>
      <c r="J534" t="s">
        <v>9952</v>
      </c>
      <c r="K534" t="s">
        <v>9953</v>
      </c>
      <c r="L534" t="s">
        <v>9954</v>
      </c>
      <c r="M534" t="s">
        <v>9955</v>
      </c>
      <c r="N534" t="s">
        <v>11444</v>
      </c>
      <c r="O534" s="28">
        <f t="shared" si="32"/>
        <v>1.7456701845436491</v>
      </c>
      <c r="R534" s="23"/>
      <c r="S534" s="23">
        <f>(F534/C534)</f>
        <v>2.0303030303030303</v>
      </c>
      <c r="U534" s="23"/>
      <c r="V534" s="23">
        <f>(F534/D534)</f>
        <v>2.0303030303030303</v>
      </c>
      <c r="X534" s="23">
        <f>(E534/F534)</f>
        <v>4.4776119402985071</v>
      </c>
      <c r="Y534" s="23"/>
      <c r="AA534" s="23"/>
      <c r="AB534" s="23">
        <f>-LOG(S534,2)</f>
        <v>-1.0216950710993191</v>
      </c>
      <c r="AC534" s="23"/>
      <c r="AD534" s="23">
        <f>-LOG(V534,2)</f>
        <v>-1.0216950710993191</v>
      </c>
      <c r="AE534" s="23">
        <f>LOG(X534,2)</f>
        <v>2.1627295000381084</v>
      </c>
      <c r="AF534" s="23"/>
    </row>
    <row r="535" spans="1:32">
      <c r="A535" t="s">
        <v>3132</v>
      </c>
      <c r="B535">
        <v>1.7960971157467E-2</v>
      </c>
      <c r="C535">
        <v>6</v>
      </c>
      <c r="D535">
        <v>14</v>
      </c>
      <c r="E535">
        <v>9.33</v>
      </c>
      <c r="F535">
        <v>12.67</v>
      </c>
      <c r="G535" t="s">
        <v>3134</v>
      </c>
      <c r="H535" t="s">
        <v>3135</v>
      </c>
      <c r="I535" t="s">
        <v>3136</v>
      </c>
      <c r="J535" t="s">
        <v>3137</v>
      </c>
      <c r="K535" t="s">
        <v>3138</v>
      </c>
      <c r="L535" t="s">
        <v>3139</v>
      </c>
      <c r="N535" t="s">
        <v>11444</v>
      </c>
      <c r="O535" s="28">
        <f t="shared" si="32"/>
        <v>1.7456701845436491</v>
      </c>
      <c r="R535" s="23"/>
      <c r="S535" s="23">
        <f>(F535/C535)</f>
        <v>2.1116666666666668</v>
      </c>
      <c r="U535" s="23"/>
      <c r="V535" s="23"/>
      <c r="X535" s="23"/>
      <c r="Y535" s="23"/>
      <c r="AA535" s="23"/>
      <c r="AB535" s="23">
        <f>-LOG(S535,2)</f>
        <v>-1.0783821186449287</v>
      </c>
    </row>
    <row r="536" spans="1:32">
      <c r="A536" t="s">
        <v>295</v>
      </c>
      <c r="B536">
        <v>1.8100000000000002E-2</v>
      </c>
      <c r="C536">
        <v>6.74</v>
      </c>
      <c r="D536">
        <v>7.1807999999999996</v>
      </c>
      <c r="E536">
        <v>7.3022999999999998</v>
      </c>
      <c r="F536">
        <v>7.3079999999999998</v>
      </c>
      <c r="G536" t="s">
        <v>297</v>
      </c>
      <c r="H536" t="s">
        <v>298</v>
      </c>
      <c r="I536" t="s">
        <v>299</v>
      </c>
      <c r="J536" t="s">
        <v>300</v>
      </c>
      <c r="K536" t="s">
        <v>301</v>
      </c>
      <c r="L536" t="s">
        <v>302</v>
      </c>
      <c r="M536" t="s">
        <v>303</v>
      </c>
      <c r="N536" t="s">
        <v>11443</v>
      </c>
      <c r="O536" s="28">
        <f t="shared" si="32"/>
        <v>1.7423214251308154</v>
      </c>
      <c r="R536" s="23"/>
      <c r="S536" s="23">
        <f>10^(F536-C536)</f>
        <v>3.6982817978026592</v>
      </c>
      <c r="U536" s="23"/>
      <c r="V536" s="23"/>
      <c r="W536" s="23"/>
      <c r="X536" s="23"/>
      <c r="Y536" s="23"/>
      <c r="AA536" s="23"/>
      <c r="AB536" s="23">
        <f>-LOG(S536,2)</f>
        <v>-1.8868551578960207</v>
      </c>
    </row>
    <row r="537" spans="1:32">
      <c r="A537" t="s">
        <v>9981</v>
      </c>
      <c r="B537">
        <v>1.8362484309100001E-2</v>
      </c>
      <c r="C537">
        <v>0</v>
      </c>
      <c r="D537">
        <v>1.67</v>
      </c>
      <c r="E537">
        <v>1</v>
      </c>
      <c r="F537">
        <v>0</v>
      </c>
      <c r="G537" t="s">
        <v>9983</v>
      </c>
      <c r="H537" t="s">
        <v>9984</v>
      </c>
      <c r="I537" t="s">
        <v>9985</v>
      </c>
      <c r="J537" t="s">
        <v>9986</v>
      </c>
      <c r="K537" t="s">
        <v>9987</v>
      </c>
      <c r="L537" t="s">
        <v>9988</v>
      </c>
      <c r="M537" t="s">
        <v>9989</v>
      </c>
      <c r="N537" t="s">
        <v>11444</v>
      </c>
      <c r="O537" s="28">
        <f t="shared" si="32"/>
        <v>1.7360685623098804</v>
      </c>
      <c r="R537" s="23"/>
      <c r="S537" s="23"/>
      <c r="T537" t="s">
        <v>1330</v>
      </c>
      <c r="U537" s="23" t="str">
        <f>CONCATENATE(D537," / ",F537)</f>
        <v>1.67 / 0</v>
      </c>
      <c r="V537" s="23"/>
      <c r="W537" t="s">
        <v>1330</v>
      </c>
      <c r="X537" s="23" t="str">
        <f>CONCATENATE(E537," / ",F537)</f>
        <v>1 / 0</v>
      </c>
      <c r="Y537" s="23"/>
    </row>
    <row r="538" spans="1:32">
      <c r="A538" t="s">
        <v>9964</v>
      </c>
      <c r="B538">
        <v>1.8362484309100001E-2</v>
      </c>
      <c r="C538">
        <v>1.67</v>
      </c>
      <c r="D538">
        <v>0</v>
      </c>
      <c r="E538">
        <v>1</v>
      </c>
      <c r="F538">
        <v>0</v>
      </c>
      <c r="G538" t="s">
        <v>9966</v>
      </c>
      <c r="H538" t="s">
        <v>9967</v>
      </c>
      <c r="I538" t="s">
        <v>9968</v>
      </c>
      <c r="J538" t="s">
        <v>9969</v>
      </c>
      <c r="K538" t="s">
        <v>9970</v>
      </c>
      <c r="L538" t="s">
        <v>9971</v>
      </c>
      <c r="N538" t="s">
        <v>11444</v>
      </c>
      <c r="O538" s="28">
        <f t="shared" si="32"/>
        <v>1.7360685623098804</v>
      </c>
      <c r="Q538" t="s">
        <v>1330</v>
      </c>
      <c r="R538" s="23" t="str">
        <f>CONCATENATE(C538," / ", F538)</f>
        <v>1.67 / 0</v>
      </c>
      <c r="S538" s="23"/>
      <c r="U538" s="23"/>
      <c r="V538" s="23"/>
      <c r="W538" t="s">
        <v>1330</v>
      </c>
      <c r="X538" s="23" t="str">
        <f>CONCATENATE(E538," / ",F538)</f>
        <v>1 / 0</v>
      </c>
      <c r="Y538" s="23"/>
    </row>
    <row r="539" spans="1:32">
      <c r="A539" t="s">
        <v>9972</v>
      </c>
      <c r="B539">
        <v>1.8362484309100001E-2</v>
      </c>
      <c r="C539">
        <v>0</v>
      </c>
      <c r="D539">
        <v>1</v>
      </c>
      <c r="E539">
        <v>0</v>
      </c>
      <c r="F539">
        <v>1.67</v>
      </c>
      <c r="G539" t="s">
        <v>9974</v>
      </c>
      <c r="H539" t="s">
        <v>9975</v>
      </c>
      <c r="I539" t="s">
        <v>9976</v>
      </c>
      <c r="J539" t="s">
        <v>9977</v>
      </c>
      <c r="K539" t="s">
        <v>9978</v>
      </c>
      <c r="L539" t="s">
        <v>9979</v>
      </c>
      <c r="M539" t="s">
        <v>9980</v>
      </c>
      <c r="N539" t="s">
        <v>11444</v>
      </c>
      <c r="O539" s="28">
        <f t="shared" si="32"/>
        <v>1.7360685623098804</v>
      </c>
      <c r="Q539" t="s">
        <v>1330</v>
      </c>
      <c r="R539" s="23"/>
      <c r="S539" s="23" t="str">
        <f t="shared" ref="S539:S545" si="33">CONCATENATE(F539," / ",C539)</f>
        <v>1.67 / 0</v>
      </c>
      <c r="U539" s="23"/>
      <c r="V539" s="23">
        <f>(F539/D539)</f>
        <v>1.67</v>
      </c>
      <c r="W539" t="s">
        <v>1330</v>
      </c>
      <c r="X539" s="23"/>
      <c r="Y539" s="23" t="str">
        <f>CONCATENATE(F539," / ",E539)</f>
        <v>1.67 / 0</v>
      </c>
      <c r="AC539" s="23"/>
      <c r="AD539" s="23">
        <f>-LOG(V539,2)</f>
        <v>-0.73984810269932755</v>
      </c>
    </row>
    <row r="540" spans="1:32">
      <c r="A540" t="s">
        <v>10006</v>
      </c>
      <c r="B540">
        <v>1.8362484309100001E-2</v>
      </c>
      <c r="C540">
        <v>0</v>
      </c>
      <c r="D540">
        <v>0</v>
      </c>
      <c r="E540">
        <v>1.67</v>
      </c>
      <c r="F540">
        <v>1</v>
      </c>
      <c r="G540" t="s">
        <v>10008</v>
      </c>
      <c r="H540" t="s">
        <v>10009</v>
      </c>
      <c r="I540" t="s">
        <v>10010</v>
      </c>
      <c r="J540" t="s">
        <v>10011</v>
      </c>
      <c r="K540" t="s">
        <v>10012</v>
      </c>
      <c r="L540" t="s">
        <v>10013</v>
      </c>
      <c r="N540" t="s">
        <v>11444</v>
      </c>
      <c r="O540" s="28">
        <f t="shared" si="32"/>
        <v>1.7360685623098804</v>
      </c>
      <c r="Q540" t="s">
        <v>1330</v>
      </c>
      <c r="R540" s="23"/>
      <c r="S540" s="23" t="str">
        <f t="shared" si="33"/>
        <v>1 / 0</v>
      </c>
      <c r="T540" t="s">
        <v>1330</v>
      </c>
      <c r="U540" s="23"/>
      <c r="V540" s="23" t="str">
        <f>CONCATENATE(F540," / ",D540)</f>
        <v>1 / 0</v>
      </c>
      <c r="X540" s="23">
        <f>(E540/F540)</f>
        <v>1.67</v>
      </c>
      <c r="Y540" s="23"/>
      <c r="AE540" s="23">
        <f>LOG(X540,2)</f>
        <v>0.73984810269932755</v>
      </c>
      <c r="AF540" s="23"/>
    </row>
    <row r="541" spans="1:32">
      <c r="A541" t="s">
        <v>9990</v>
      </c>
      <c r="B541">
        <v>1.8362484309100001E-2</v>
      </c>
      <c r="C541">
        <v>0</v>
      </c>
      <c r="D541">
        <v>0</v>
      </c>
      <c r="E541">
        <v>1.67</v>
      </c>
      <c r="F541">
        <v>1</v>
      </c>
      <c r="G541" t="s">
        <v>9992</v>
      </c>
      <c r="H541" t="s">
        <v>9993</v>
      </c>
      <c r="I541" t="s">
        <v>9994</v>
      </c>
      <c r="J541" t="s">
        <v>9995</v>
      </c>
      <c r="K541" t="s">
        <v>9996</v>
      </c>
      <c r="L541" t="s">
        <v>9997</v>
      </c>
      <c r="N541" t="s">
        <v>11444</v>
      </c>
      <c r="O541" s="28">
        <f t="shared" si="32"/>
        <v>1.7360685623098804</v>
      </c>
      <c r="Q541" t="s">
        <v>1330</v>
      </c>
      <c r="R541" s="23"/>
      <c r="S541" s="23" t="str">
        <f t="shared" si="33"/>
        <v>1 / 0</v>
      </c>
      <c r="T541" t="s">
        <v>1330</v>
      </c>
      <c r="U541" s="23"/>
      <c r="V541" s="23" t="str">
        <f>CONCATENATE(F541," / ",D541)</f>
        <v>1 / 0</v>
      </c>
      <c r="X541" s="23">
        <f>(E541/F541)</f>
        <v>1.67</v>
      </c>
      <c r="Y541" s="23"/>
      <c r="AE541" s="23">
        <f>LOG(X541,2)</f>
        <v>0.73984810269932755</v>
      </c>
      <c r="AF541" s="23"/>
    </row>
    <row r="542" spans="1:32">
      <c r="A542" t="s">
        <v>9956</v>
      </c>
      <c r="B542">
        <v>1.8362484309100001E-2</v>
      </c>
      <c r="C542">
        <v>0</v>
      </c>
      <c r="D542">
        <v>1</v>
      </c>
      <c r="E542">
        <v>1.67</v>
      </c>
      <c r="F542">
        <v>2.67</v>
      </c>
      <c r="G542" t="s">
        <v>9958</v>
      </c>
      <c r="H542" t="s">
        <v>9959</v>
      </c>
      <c r="I542" t="s">
        <v>9960</v>
      </c>
      <c r="J542" t="s">
        <v>9961</v>
      </c>
      <c r="K542" t="s">
        <v>9962</v>
      </c>
      <c r="L542" t="s">
        <v>9963</v>
      </c>
      <c r="N542" t="s">
        <v>11444</v>
      </c>
      <c r="O542" s="28">
        <f t="shared" si="32"/>
        <v>1.7360685623098804</v>
      </c>
      <c r="Q542" t="s">
        <v>1330</v>
      </c>
      <c r="R542" s="23"/>
      <c r="S542" s="23" t="str">
        <f t="shared" si="33"/>
        <v>2.67 / 0</v>
      </c>
      <c r="U542" s="23"/>
      <c r="V542" s="23">
        <f>(F542/D542)</f>
        <v>2.67</v>
      </c>
      <c r="X542" s="23"/>
      <c r="Y542" s="23">
        <f>(F542/E542)</f>
        <v>1.5988023952095809</v>
      </c>
      <c r="AC542" s="23"/>
      <c r="AD542" s="23">
        <f>-LOG(V542,2)</f>
        <v>-1.4168397419128294</v>
      </c>
      <c r="AE542" s="23"/>
      <c r="AF542" s="23">
        <f>-LOG(Y542,2)</f>
        <v>-0.67699163921350181</v>
      </c>
    </row>
    <row r="543" spans="1:32">
      <c r="A543" t="s">
        <v>10014</v>
      </c>
      <c r="B543">
        <v>1.8362484309100001E-2</v>
      </c>
      <c r="C543">
        <v>0</v>
      </c>
      <c r="D543">
        <v>0</v>
      </c>
      <c r="E543">
        <v>1</v>
      </c>
      <c r="F543">
        <v>1.67</v>
      </c>
      <c r="G543" t="s">
        <v>10016</v>
      </c>
      <c r="H543" t="s">
        <v>10017</v>
      </c>
      <c r="I543" t="s">
        <v>10018</v>
      </c>
      <c r="J543" t="s">
        <v>10019</v>
      </c>
      <c r="K543" t="s">
        <v>10020</v>
      </c>
      <c r="L543" t="s">
        <v>10021</v>
      </c>
      <c r="N543" t="s">
        <v>11444</v>
      </c>
      <c r="O543" s="28">
        <f t="shared" si="32"/>
        <v>1.7360685623098804</v>
      </c>
      <c r="Q543" t="s">
        <v>1330</v>
      </c>
      <c r="R543" s="23"/>
      <c r="S543" s="23" t="str">
        <f t="shared" si="33"/>
        <v>1.67 / 0</v>
      </c>
      <c r="T543" t="s">
        <v>1330</v>
      </c>
      <c r="U543" s="23"/>
      <c r="V543" s="23" t="str">
        <f>CONCATENATE(F543," / ",D543)</f>
        <v>1.67 / 0</v>
      </c>
      <c r="X543" s="23"/>
      <c r="Y543" s="23">
        <f>(F543/E543)</f>
        <v>1.67</v>
      </c>
      <c r="AE543" s="23"/>
      <c r="AF543" s="23">
        <f>-LOG(Y543,2)</f>
        <v>-0.73984810269932755</v>
      </c>
    </row>
    <row r="544" spans="1:32">
      <c r="A544" t="s">
        <v>9998</v>
      </c>
      <c r="B544">
        <v>1.8362484309100001E-2</v>
      </c>
      <c r="C544">
        <v>0</v>
      </c>
      <c r="D544">
        <v>0</v>
      </c>
      <c r="E544">
        <v>1</v>
      </c>
      <c r="F544">
        <v>1.67</v>
      </c>
      <c r="G544" t="s">
        <v>10000</v>
      </c>
      <c r="H544" t="s">
        <v>10001</v>
      </c>
      <c r="I544" t="s">
        <v>10002</v>
      </c>
      <c r="J544" t="s">
        <v>10003</v>
      </c>
      <c r="K544" t="s">
        <v>10004</v>
      </c>
      <c r="L544" t="s">
        <v>10005</v>
      </c>
      <c r="N544" t="s">
        <v>11444</v>
      </c>
      <c r="O544" s="28">
        <f t="shared" si="32"/>
        <v>1.7360685623098804</v>
      </c>
      <c r="Q544" t="s">
        <v>1330</v>
      </c>
      <c r="R544" s="23"/>
      <c r="S544" s="23" t="str">
        <f t="shared" si="33"/>
        <v>1.67 / 0</v>
      </c>
      <c r="T544" t="s">
        <v>1330</v>
      </c>
      <c r="U544" s="23"/>
      <c r="V544" s="23" t="str">
        <f>CONCATENATE(F544," / ",D544)</f>
        <v>1.67 / 0</v>
      </c>
      <c r="X544" s="23"/>
      <c r="Y544" s="23">
        <f>(F544/E544)</f>
        <v>1.67</v>
      </c>
      <c r="AE544" s="23"/>
      <c r="AF544" s="23">
        <f>-LOG(Y544,2)</f>
        <v>-0.73984810269932755</v>
      </c>
    </row>
    <row r="545" spans="1:32">
      <c r="A545" t="s">
        <v>8938</v>
      </c>
      <c r="B545">
        <v>1.8362484309100001E-2</v>
      </c>
      <c r="C545">
        <v>0</v>
      </c>
      <c r="D545">
        <v>2.33</v>
      </c>
      <c r="E545">
        <v>2.33</v>
      </c>
      <c r="F545">
        <v>2</v>
      </c>
      <c r="G545" t="s">
        <v>8940</v>
      </c>
      <c r="H545" t="s">
        <v>8941</v>
      </c>
      <c r="I545" t="s">
        <v>8942</v>
      </c>
      <c r="J545" t="s">
        <v>8943</v>
      </c>
      <c r="K545" t="s">
        <v>8944</v>
      </c>
      <c r="L545" t="s">
        <v>8945</v>
      </c>
      <c r="N545" t="s">
        <v>11444</v>
      </c>
      <c r="O545" s="28">
        <f t="shared" si="32"/>
        <v>1.7360685623098804</v>
      </c>
      <c r="Q545" t="s">
        <v>1330</v>
      </c>
      <c r="R545" s="23"/>
      <c r="S545" s="23" t="str">
        <f t="shared" si="33"/>
        <v>2 / 0</v>
      </c>
      <c r="U545" s="23"/>
      <c r="V545" s="23"/>
      <c r="X545" s="23"/>
      <c r="Y545" s="23"/>
    </row>
    <row r="546" spans="1:32">
      <c r="A546" t="s">
        <v>7642</v>
      </c>
      <c r="B546">
        <v>1.8362484309100001E-2</v>
      </c>
      <c r="C546">
        <v>3</v>
      </c>
      <c r="D546">
        <v>6.67</v>
      </c>
      <c r="E546">
        <v>9.67</v>
      </c>
      <c r="F546">
        <v>7.67</v>
      </c>
      <c r="G546" t="s">
        <v>7644</v>
      </c>
      <c r="H546" t="s">
        <v>7645</v>
      </c>
      <c r="I546" t="s">
        <v>7646</v>
      </c>
      <c r="J546" t="s">
        <v>7647</v>
      </c>
      <c r="K546" t="s">
        <v>7648</v>
      </c>
      <c r="L546" t="s">
        <v>7649</v>
      </c>
      <c r="N546" t="s">
        <v>11444</v>
      </c>
      <c r="O546" s="28">
        <f t="shared" si="32"/>
        <v>1.7360685623098804</v>
      </c>
      <c r="R546" s="23"/>
      <c r="S546" s="23">
        <f>(F546/C546)</f>
        <v>2.5566666666666666</v>
      </c>
      <c r="U546" s="23"/>
      <c r="V546" s="23"/>
      <c r="X546" s="23"/>
      <c r="Y546" s="23"/>
      <c r="AA546" s="23"/>
      <c r="AB546" s="23">
        <f>-LOG(S546,2)</f>
        <v>-1.3542640770070524</v>
      </c>
    </row>
    <row r="547" spans="1:32">
      <c r="A547" t="s">
        <v>10022</v>
      </c>
      <c r="B547">
        <v>1.8429589522228E-2</v>
      </c>
      <c r="C547">
        <v>0.33</v>
      </c>
      <c r="D547">
        <v>3.67</v>
      </c>
      <c r="E547">
        <v>1</v>
      </c>
      <c r="F547">
        <v>2.33</v>
      </c>
      <c r="G547" t="s">
        <v>10024</v>
      </c>
      <c r="H547" t="s">
        <v>10025</v>
      </c>
      <c r="I547" t="s">
        <v>10026</v>
      </c>
      <c r="J547" t="s">
        <v>10027</v>
      </c>
      <c r="K547" t="s">
        <v>10028</v>
      </c>
      <c r="L547" t="s">
        <v>10029</v>
      </c>
      <c r="N547" t="s">
        <v>11444</v>
      </c>
      <c r="O547" s="28">
        <f t="shared" si="32"/>
        <v>1.734484337608738</v>
      </c>
      <c r="R547" s="23"/>
      <c r="S547" s="23">
        <f>(F547/C547)</f>
        <v>7.0606060606060606</v>
      </c>
      <c r="U547" s="23">
        <f>(D547/F547)</f>
        <v>1.5751072961373389</v>
      </c>
      <c r="V547" s="23"/>
      <c r="X547" s="23"/>
      <c r="Y547" s="23">
        <f>(F547/E547)</f>
        <v>2.33</v>
      </c>
      <c r="AA547" s="23"/>
      <c r="AB547" s="23">
        <f>-LOG(S547,2)</f>
        <v>-2.8197920252958268</v>
      </c>
      <c r="AC547" s="23">
        <f>LOG(U547,2)</f>
        <v>0.65545010818893246</v>
      </c>
      <c r="AD547" s="23"/>
      <c r="AE547" s="23"/>
      <c r="AF547" s="23">
        <f>-LOG(Y547,2)</f>
        <v>-1.2203299548795556</v>
      </c>
    </row>
    <row r="548" spans="1:32">
      <c r="A548" t="s">
        <v>3751</v>
      </c>
      <c r="B548">
        <v>1.8672863154219E-2</v>
      </c>
      <c r="C548">
        <v>4.67</v>
      </c>
      <c r="D548">
        <v>8.33</v>
      </c>
      <c r="E548">
        <v>12.67</v>
      </c>
      <c r="F548">
        <v>8.33</v>
      </c>
      <c r="G548" t="s">
        <v>3753</v>
      </c>
      <c r="H548" t="s">
        <v>3754</v>
      </c>
      <c r="I548" t="s">
        <v>3755</v>
      </c>
      <c r="J548" t="s">
        <v>3756</v>
      </c>
      <c r="K548" t="s">
        <v>3757</v>
      </c>
      <c r="L548" t="s">
        <v>3758</v>
      </c>
      <c r="N548" t="s">
        <v>11444</v>
      </c>
      <c r="O548" s="28">
        <f t="shared" si="32"/>
        <v>1.728789085546232</v>
      </c>
      <c r="R548" s="23"/>
      <c r="S548" s="23">
        <f>(F548/C548)</f>
        <v>1.78372591006424</v>
      </c>
      <c r="U548" s="23"/>
      <c r="V548" s="23"/>
      <c r="X548" s="23">
        <f>(E548/F548)</f>
        <v>1.5210084033613445</v>
      </c>
      <c r="Y548" s="23"/>
      <c r="AA548" s="23"/>
      <c r="AB548" s="23">
        <f>-LOG(S548,2)</f>
        <v>-0.83489394565588593</v>
      </c>
      <c r="AE548" s="23">
        <f>LOG(X548,2)</f>
        <v>0.60502812377526172</v>
      </c>
      <c r="AF548" s="23"/>
    </row>
    <row r="549" spans="1:32">
      <c r="A549" t="s">
        <v>304</v>
      </c>
      <c r="B549">
        <v>1.8800000000000001E-2</v>
      </c>
      <c r="C549">
        <v>6.9901999999999997</v>
      </c>
      <c r="D549">
        <v>7.4439000000000002</v>
      </c>
      <c r="E549">
        <v>7.3663999999999996</v>
      </c>
      <c r="F549">
        <v>7.2845000000000004</v>
      </c>
      <c r="G549" t="s">
        <v>306</v>
      </c>
      <c r="H549" t="s">
        <v>307</v>
      </c>
      <c r="I549" t="s">
        <v>308</v>
      </c>
      <c r="J549" t="s">
        <v>309</v>
      </c>
      <c r="K549" t="s">
        <v>310</v>
      </c>
      <c r="L549" t="s">
        <v>311</v>
      </c>
      <c r="M549" t="s">
        <v>312</v>
      </c>
      <c r="N549" t="s">
        <v>11443</v>
      </c>
      <c r="O549" s="28">
        <f t="shared" si="32"/>
        <v>1.7258421507363202</v>
      </c>
      <c r="R549" s="23"/>
      <c r="S549" s="23">
        <f>10^(F549-C549)</f>
        <v>1.969246127014558</v>
      </c>
      <c r="U549" s="23"/>
      <c r="V549" s="23"/>
      <c r="W549" s="23"/>
      <c r="X549" s="23"/>
      <c r="Y549" s="23"/>
      <c r="AA549" s="23"/>
      <c r="AB549" s="23">
        <f>-LOG(S549,2)</f>
        <v>-0.97764343832535305</v>
      </c>
    </row>
    <row r="550" spans="1:32">
      <c r="A550" t="s">
        <v>10030</v>
      </c>
      <c r="B550">
        <v>1.8868891860334001E-2</v>
      </c>
      <c r="C550">
        <v>0.67</v>
      </c>
      <c r="D550">
        <v>1.67</v>
      </c>
      <c r="E550">
        <v>4.67</v>
      </c>
      <c r="F550">
        <v>1.67</v>
      </c>
      <c r="G550" t="s">
        <v>10032</v>
      </c>
      <c r="H550" t="s">
        <v>10033</v>
      </c>
      <c r="I550" t="s">
        <v>10034</v>
      </c>
      <c r="J550" t="s">
        <v>10035</v>
      </c>
      <c r="K550" t="s">
        <v>10036</v>
      </c>
      <c r="L550" t="s">
        <v>10037</v>
      </c>
      <c r="N550" t="s">
        <v>11444</v>
      </c>
      <c r="O550" s="28">
        <f t="shared" si="32"/>
        <v>1.7242536045024575</v>
      </c>
      <c r="R550" s="23"/>
      <c r="S550" s="23">
        <f>(F550/C550)</f>
        <v>2.4925373134328357</v>
      </c>
      <c r="U550" s="23"/>
      <c r="V550" s="23"/>
      <c r="X550" s="23">
        <f>(E550/F550)</f>
        <v>2.7964071856287425</v>
      </c>
      <c r="Y550" s="23"/>
      <c r="AA550" s="23"/>
      <c r="AB550" s="23">
        <f>-LOG(S550,2)</f>
        <v>-1.3176151020162798</v>
      </c>
      <c r="AE550" s="23">
        <f>LOG(X550,2)</f>
        <v>1.4835744472356098</v>
      </c>
      <c r="AF550" s="23"/>
    </row>
    <row r="551" spans="1:32">
      <c r="A551" t="s">
        <v>329</v>
      </c>
      <c r="B551">
        <v>1.9099999999999999E-2</v>
      </c>
      <c r="C551">
        <v>7.2088999999999999</v>
      </c>
      <c r="D551">
        <v>6.9161000000000001</v>
      </c>
      <c r="E551">
        <v>7.1585000000000001</v>
      </c>
      <c r="F551">
        <v>6.8144</v>
      </c>
      <c r="G551" t="s">
        <v>331</v>
      </c>
      <c r="H551" t="s">
        <v>332</v>
      </c>
      <c r="I551" t="s">
        <v>333</v>
      </c>
      <c r="J551" t="s">
        <v>334</v>
      </c>
      <c r="K551" t="s">
        <v>335</v>
      </c>
      <c r="L551" t="s">
        <v>336</v>
      </c>
      <c r="N551" t="s">
        <v>11443</v>
      </c>
      <c r="O551" s="28">
        <f t="shared" si="32"/>
        <v>1.7189666327522726</v>
      </c>
      <c r="R551" s="23">
        <f>10^(C551-F551)</f>
        <v>2.4802759376929573</v>
      </c>
      <c r="S551" s="23"/>
      <c r="U551" s="23"/>
      <c r="V551" s="23"/>
      <c r="W551" s="23"/>
      <c r="X551" s="23">
        <f>10^(E551-F551)</f>
        <v>2.2085132034348249</v>
      </c>
      <c r="Y551" s="23"/>
      <c r="AA551" s="23">
        <f>LOG(R551,2)</f>
        <v>1.3105006334330642</v>
      </c>
      <c r="AB551" s="23"/>
      <c r="AE551" s="23">
        <f>LOG(X551,2)</f>
        <v>1.1430754574507418</v>
      </c>
      <c r="AF551" s="23"/>
    </row>
    <row r="552" spans="1:32">
      <c r="A552" t="s">
        <v>313</v>
      </c>
      <c r="B552">
        <v>1.9099999999999999E-2</v>
      </c>
      <c r="C552">
        <v>7.306</v>
      </c>
      <c r="D552">
        <v>7.2233999999999998</v>
      </c>
      <c r="E552">
        <v>6.5740999999999996</v>
      </c>
      <c r="F552">
        <v>6.8768000000000002</v>
      </c>
      <c r="G552" t="s">
        <v>315</v>
      </c>
      <c r="H552" t="s">
        <v>316</v>
      </c>
      <c r="I552" t="s">
        <v>317</v>
      </c>
      <c r="J552" t="s">
        <v>318</v>
      </c>
      <c r="K552" t="s">
        <v>319</v>
      </c>
      <c r="L552" t="s">
        <v>320</v>
      </c>
      <c r="N552" t="s">
        <v>11443</v>
      </c>
      <c r="O552" s="28">
        <f t="shared" si="32"/>
        <v>1.7189666327522726</v>
      </c>
      <c r="R552" s="23">
        <f>10^(C552-F552)</f>
        <v>2.6865813772687002</v>
      </c>
      <c r="S552" s="23"/>
      <c r="U552" s="23">
        <f>10^(D552-F552)</f>
        <v>2.221263089298422</v>
      </c>
      <c r="V552" s="23"/>
      <c r="W552" s="23"/>
      <c r="X552" s="23"/>
      <c r="Y552" s="23">
        <f>10^(F552-E552)</f>
        <v>2.0077054596903943</v>
      </c>
      <c r="AA552" s="23">
        <f>LOG(R552,2)</f>
        <v>1.4257715383256553</v>
      </c>
      <c r="AB552" s="23"/>
      <c r="AC552" s="23">
        <f>LOG(U552,2)</f>
        <v>1.1513802776879583</v>
      </c>
      <c r="AD552" s="23"/>
      <c r="AE552" s="23"/>
      <c r="AF552" s="23">
        <f>-LOG(Y552,2)</f>
        <v>-1.0055476343224068</v>
      </c>
    </row>
    <row r="553" spans="1:32">
      <c r="A553" t="s">
        <v>345</v>
      </c>
      <c r="B553">
        <v>1.9099999999999999E-2</v>
      </c>
      <c r="C553">
        <v>7.1200999999999999</v>
      </c>
      <c r="D553">
        <v>7.5026999999999999</v>
      </c>
      <c r="E553">
        <v>7.1577000000000002</v>
      </c>
      <c r="F553">
        <v>7.7870999999999997</v>
      </c>
      <c r="G553" t="s">
        <v>347</v>
      </c>
      <c r="H553" t="s">
        <v>348</v>
      </c>
      <c r="I553" t="s">
        <v>349</v>
      </c>
      <c r="J553" t="s">
        <v>350</v>
      </c>
      <c r="K553" t="s">
        <v>351</v>
      </c>
      <c r="L553" t="s">
        <v>352</v>
      </c>
      <c r="N553" t="s">
        <v>11443</v>
      </c>
      <c r="O553" s="28">
        <f t="shared" si="32"/>
        <v>1.7189666327522726</v>
      </c>
      <c r="R553" s="23"/>
      <c r="S553" s="23">
        <f>10^(F553-C553)</f>
        <v>4.6451527522274931</v>
      </c>
      <c r="U553" s="23"/>
      <c r="V553" s="23">
        <f>10^(F553-D553)</f>
        <v>1.9248637777825308</v>
      </c>
      <c r="W553" s="23"/>
      <c r="X553" s="23"/>
      <c r="Y553" s="23">
        <f>10^(F553-E553)</f>
        <v>4.2599058433220387</v>
      </c>
      <c r="AA553" s="23"/>
      <c r="AB553" s="23">
        <f t="shared" ref="AB553:AB558" si="34">-LOG(S553,2)</f>
        <v>-2.2157260392898706</v>
      </c>
      <c r="AC553" s="23"/>
      <c r="AD553" s="23">
        <f>-LOG(V553,2)</f>
        <v>-0.94475635018596515</v>
      </c>
      <c r="AE553" s="23"/>
      <c r="AF553" s="23">
        <f>-LOG(Y553,2)</f>
        <v>-2.0908215429221046</v>
      </c>
    </row>
    <row r="554" spans="1:32">
      <c r="A554" t="s">
        <v>337</v>
      </c>
      <c r="B554">
        <v>1.9099999999999999E-2</v>
      </c>
      <c r="C554">
        <v>6.7664999999999997</v>
      </c>
      <c r="D554">
        <v>7.1787000000000001</v>
      </c>
      <c r="E554">
        <v>6.6074000000000002</v>
      </c>
      <c r="F554">
        <v>7.5072999999999999</v>
      </c>
      <c r="G554" t="s">
        <v>339</v>
      </c>
      <c r="H554" t="s">
        <v>340</v>
      </c>
      <c r="I554" t="s">
        <v>341</v>
      </c>
      <c r="J554" t="s">
        <v>342</v>
      </c>
      <c r="K554" t="s">
        <v>343</v>
      </c>
      <c r="L554" t="s">
        <v>344</v>
      </c>
      <c r="N554" t="s">
        <v>11443</v>
      </c>
      <c r="O554" s="28">
        <f t="shared" si="32"/>
        <v>1.7189666327522726</v>
      </c>
      <c r="R554" s="23"/>
      <c r="S554" s="23">
        <f>10^(F554-C554)</f>
        <v>5.5055409848479471</v>
      </c>
      <c r="U554" s="23"/>
      <c r="V554" s="23">
        <f>10^(F554-D554)</f>
        <v>2.1310812106359398</v>
      </c>
      <c r="W554" s="23"/>
      <c r="X554" s="23"/>
      <c r="Y554" s="23">
        <f>10^(F554-E554)</f>
        <v>7.9414535494467966</v>
      </c>
      <c r="AA554" s="23"/>
      <c r="AB554" s="23">
        <f t="shared" si="34"/>
        <v>-2.4608843326925585</v>
      </c>
      <c r="AC554" s="23"/>
      <c r="AD554" s="23">
        <f>-LOG(V554,2)</f>
        <v>-1.0915855719799867</v>
      </c>
      <c r="AE554" s="23"/>
      <c r="AF554" s="23">
        <f>-LOG(Y554,2)</f>
        <v>-2.9894030925891366</v>
      </c>
    </row>
    <row r="555" spans="1:32">
      <c r="A555" t="s">
        <v>321</v>
      </c>
      <c r="B555">
        <v>1.9099999999999999E-2</v>
      </c>
      <c r="C555">
        <v>6.9126000000000003</v>
      </c>
      <c r="D555">
        <v>7.3124000000000002</v>
      </c>
      <c r="E555">
        <v>7.5148999999999999</v>
      </c>
      <c r="F555">
        <v>7.3880999999999997</v>
      </c>
      <c r="G555" t="s">
        <v>323</v>
      </c>
      <c r="H555" t="s">
        <v>324</v>
      </c>
      <c r="I555" t="s">
        <v>325</v>
      </c>
      <c r="J555" t="s">
        <v>326</v>
      </c>
      <c r="K555" t="s">
        <v>327</v>
      </c>
      <c r="L555" t="s">
        <v>328</v>
      </c>
      <c r="N555" t="s">
        <v>11443</v>
      </c>
      <c r="O555" s="28">
        <f t="shared" si="32"/>
        <v>1.7189666327522726</v>
      </c>
      <c r="R555" s="23"/>
      <c r="S555" s="23">
        <f>10^(F555-C555)</f>
        <v>2.9888216469593716</v>
      </c>
      <c r="U555" s="23"/>
      <c r="V555" s="23"/>
      <c r="W555" s="23"/>
      <c r="X555" s="23"/>
      <c r="Y555" s="23"/>
      <c r="AA555" s="23"/>
      <c r="AB555" s="23">
        <f t="shared" si="34"/>
        <v>-1.5795768091189391</v>
      </c>
    </row>
    <row r="556" spans="1:32">
      <c r="A556" t="s">
        <v>4250</v>
      </c>
      <c r="B556">
        <v>1.9132914946262999E-2</v>
      </c>
      <c r="C556">
        <v>13.67</v>
      </c>
      <c r="D556">
        <v>20.329999999999998</v>
      </c>
      <c r="E556">
        <v>18.329999999999998</v>
      </c>
      <c r="F556">
        <v>25.67</v>
      </c>
      <c r="G556" t="s">
        <v>4252</v>
      </c>
      <c r="H556" t="s">
        <v>4253</v>
      </c>
      <c r="I556" t="s">
        <v>4254</v>
      </c>
      <c r="J556" t="s">
        <v>4255</v>
      </c>
      <c r="K556" t="s">
        <v>4256</v>
      </c>
      <c r="L556" t="s">
        <v>4257</v>
      </c>
      <c r="N556" t="s">
        <v>11444</v>
      </c>
      <c r="O556" s="28">
        <f t="shared" si="32"/>
        <v>1.718218859108237</v>
      </c>
      <c r="R556" s="23"/>
      <c r="S556" s="23">
        <f>(F556/C556)</f>
        <v>1.8778346744696417</v>
      </c>
      <c r="U556" s="23"/>
      <c r="V556" s="23"/>
      <c r="X556" s="23"/>
      <c r="Y556" s="23"/>
      <c r="AA556" s="23"/>
      <c r="AB556" s="23">
        <f t="shared" si="34"/>
        <v>-0.9090700529693585</v>
      </c>
    </row>
    <row r="557" spans="1:32">
      <c r="A557" t="s">
        <v>3199</v>
      </c>
      <c r="B557">
        <v>1.9787073849067E-2</v>
      </c>
      <c r="C557">
        <v>29.67</v>
      </c>
      <c r="D557">
        <v>41</v>
      </c>
      <c r="E557">
        <v>43.67</v>
      </c>
      <c r="F557">
        <v>44.67</v>
      </c>
      <c r="G557" t="s">
        <v>3201</v>
      </c>
      <c r="H557" t="s">
        <v>3202</v>
      </c>
      <c r="I557" t="s">
        <v>3203</v>
      </c>
      <c r="J557" t="s">
        <v>3204</v>
      </c>
      <c r="K557" t="s">
        <v>3205</v>
      </c>
      <c r="L557" t="s">
        <v>3206</v>
      </c>
      <c r="N557" t="s">
        <v>11444</v>
      </c>
      <c r="O557" s="28">
        <f t="shared" si="32"/>
        <v>1.7036184253572118</v>
      </c>
      <c r="R557" s="23"/>
      <c r="S557" s="23">
        <f>(F557/C557)</f>
        <v>1.5055611729019212</v>
      </c>
      <c r="U557" s="23"/>
      <c r="V557" s="23"/>
      <c r="X557" s="23"/>
      <c r="Y557" s="23"/>
      <c r="AA557" s="23"/>
      <c r="AB557" s="23">
        <f t="shared" si="34"/>
        <v>-0.59030132782298916</v>
      </c>
    </row>
    <row r="558" spans="1:32">
      <c r="A558" t="s">
        <v>7145</v>
      </c>
      <c r="B558">
        <v>1.9922102835829E-2</v>
      </c>
      <c r="C558">
        <v>7.33</v>
      </c>
      <c r="D558">
        <v>13.67</v>
      </c>
      <c r="E558">
        <v>8.33</v>
      </c>
      <c r="F558">
        <v>14.67</v>
      </c>
      <c r="G558" t="s">
        <v>7147</v>
      </c>
      <c r="H558" t="s">
        <v>7148</v>
      </c>
      <c r="I558" t="s">
        <v>7149</v>
      </c>
      <c r="J558" t="s">
        <v>7150</v>
      </c>
      <c r="K558" t="s">
        <v>7151</v>
      </c>
      <c r="L558" t="s">
        <v>7152</v>
      </c>
      <c r="M558" t="s">
        <v>7153</v>
      </c>
      <c r="N558" t="s">
        <v>11444</v>
      </c>
      <c r="O558" s="28">
        <f t="shared" si="32"/>
        <v>1.7006648224486107</v>
      </c>
      <c r="R558" s="23"/>
      <c r="S558" s="23">
        <f>(F558/C558)</f>
        <v>2.0013642564802181</v>
      </c>
      <c r="U558" s="23"/>
      <c r="V558" s="23"/>
      <c r="X558" s="23"/>
      <c r="Y558" s="23">
        <f>(F558/E558)</f>
        <v>1.7611044417767108</v>
      </c>
      <c r="AA558" s="23"/>
      <c r="AB558" s="23">
        <f t="shared" si="34"/>
        <v>-1.0009837675395781</v>
      </c>
      <c r="AE558" s="23"/>
      <c r="AF558" s="23">
        <f>-LOG(Y558,2)</f>
        <v>-0.81648047030784232</v>
      </c>
    </row>
    <row r="559" spans="1:32">
      <c r="A559" t="s">
        <v>5770</v>
      </c>
      <c r="B559">
        <v>2.003948598366E-2</v>
      </c>
      <c r="C559">
        <v>1</v>
      </c>
      <c r="D559">
        <v>0</v>
      </c>
      <c r="E559">
        <v>2.67</v>
      </c>
      <c r="F559">
        <v>1</v>
      </c>
      <c r="G559" t="s">
        <v>5772</v>
      </c>
      <c r="H559" t="s">
        <v>5773</v>
      </c>
      <c r="I559" t="s">
        <v>5774</v>
      </c>
      <c r="J559" t="s">
        <v>5775</v>
      </c>
      <c r="K559" t="s">
        <v>5776</v>
      </c>
      <c r="L559" t="s">
        <v>5777</v>
      </c>
      <c r="M559" t="s">
        <v>917</v>
      </c>
      <c r="N559" t="s">
        <v>11444</v>
      </c>
      <c r="O559" s="28">
        <f t="shared" si="32"/>
        <v>1.6981134223917702</v>
      </c>
      <c r="R559" s="23"/>
      <c r="S559" s="23"/>
      <c r="T559" t="s">
        <v>1330</v>
      </c>
      <c r="U559" s="23"/>
      <c r="V559" s="23" t="str">
        <f>CONCATENATE(F559," / ",D559)</f>
        <v>1 / 0</v>
      </c>
      <c r="X559" s="23">
        <f>(E559/F559)</f>
        <v>2.67</v>
      </c>
      <c r="Y559" s="23"/>
      <c r="AE559" s="23">
        <f>LOG(X559,2)</f>
        <v>1.4168397419128294</v>
      </c>
      <c r="AF559" s="23"/>
    </row>
    <row r="560" spans="1:32">
      <c r="A560" t="s">
        <v>6260</v>
      </c>
      <c r="B560">
        <v>2.0470999851546001E-2</v>
      </c>
      <c r="C560">
        <v>4.33</v>
      </c>
      <c r="D560">
        <v>8</v>
      </c>
      <c r="E560">
        <v>11.67</v>
      </c>
      <c r="F560">
        <v>6.33</v>
      </c>
      <c r="G560" t="s">
        <v>6262</v>
      </c>
      <c r="H560" t="s">
        <v>6263</v>
      </c>
      <c r="I560" t="s">
        <v>6264</v>
      </c>
      <c r="J560" t="s">
        <v>6265</v>
      </c>
      <c r="K560" t="s">
        <v>6266</v>
      </c>
      <c r="L560" t="s">
        <v>6267</v>
      </c>
      <c r="N560" t="s">
        <v>11444</v>
      </c>
      <c r="O560" s="28">
        <f t="shared" si="32"/>
        <v>1.6888609448604757</v>
      </c>
      <c r="R560" s="23"/>
      <c r="S560" s="23"/>
      <c r="U560" s="23"/>
      <c r="V560" s="23"/>
      <c r="X560" s="23">
        <f>(E560/F560)</f>
        <v>1.8436018957345972</v>
      </c>
      <c r="Y560" s="23"/>
      <c r="AE560" s="23">
        <f>LOG(X560,2)</f>
        <v>0.8825271562790068</v>
      </c>
      <c r="AF560" s="23"/>
    </row>
    <row r="561" spans="1:32">
      <c r="A561" t="s">
        <v>4943</v>
      </c>
      <c r="B561">
        <v>2.0599663091454001E-2</v>
      </c>
      <c r="C561">
        <v>3.67</v>
      </c>
      <c r="D561">
        <v>10.67</v>
      </c>
      <c r="E561">
        <v>8.33</v>
      </c>
      <c r="F561">
        <v>6.67</v>
      </c>
      <c r="G561" t="s">
        <v>4945</v>
      </c>
      <c r="H561" t="s">
        <v>4946</v>
      </c>
      <c r="I561" t="s">
        <v>4947</v>
      </c>
      <c r="J561" t="s">
        <v>4948</v>
      </c>
      <c r="K561" t="s">
        <v>4949</v>
      </c>
      <c r="L561" t="s">
        <v>4950</v>
      </c>
      <c r="N561" t="s">
        <v>11444</v>
      </c>
      <c r="O561" s="28">
        <f t="shared" si="32"/>
        <v>1.6861398824812808</v>
      </c>
      <c r="R561" s="23"/>
      <c r="S561" s="23">
        <f>(F561/C561)</f>
        <v>1.8174386920980927</v>
      </c>
      <c r="U561" s="23">
        <f>(D561/F561)</f>
        <v>1.5997001499250374</v>
      </c>
      <c r="V561" s="23"/>
      <c r="X561" s="23"/>
      <c r="Y561" s="23"/>
      <c r="AA561" s="23"/>
      <c r="AB561" s="23">
        <f>-LOG(S561,2)</f>
        <v>-0.86190669834137235</v>
      </c>
      <c r="AC561" s="23">
        <f>LOG(U561,2)</f>
        <v>0.67780150963983987</v>
      </c>
      <c r="AD561" s="23"/>
    </row>
    <row r="562" spans="1:32">
      <c r="A562" t="s">
        <v>10086</v>
      </c>
      <c r="B562">
        <v>2.1018156435903001E-2</v>
      </c>
      <c r="C562">
        <v>0</v>
      </c>
      <c r="D562">
        <v>0.33</v>
      </c>
      <c r="E562">
        <v>1.67</v>
      </c>
      <c r="F562">
        <v>0</v>
      </c>
      <c r="G562" t="s">
        <v>10088</v>
      </c>
      <c r="H562" t="s">
        <v>10089</v>
      </c>
      <c r="I562" t="s">
        <v>10090</v>
      </c>
      <c r="J562" t="s">
        <v>10091</v>
      </c>
      <c r="K562" t="s">
        <v>10092</v>
      </c>
      <c r="L562" t="s">
        <v>10093</v>
      </c>
      <c r="N562" t="s">
        <v>11444</v>
      </c>
      <c r="O562" s="28">
        <f t="shared" si="32"/>
        <v>1.6774053798789945</v>
      </c>
      <c r="R562" s="23"/>
      <c r="S562" s="23"/>
      <c r="T562" t="s">
        <v>1330</v>
      </c>
      <c r="U562" s="23" t="str">
        <f>CONCATENATE(D562," / ",F562)</f>
        <v>0.33 / 0</v>
      </c>
      <c r="V562" s="23"/>
      <c r="W562" t="s">
        <v>1330</v>
      </c>
      <c r="X562" s="23" t="str">
        <f>CONCATENATE(E562," / ",F562)</f>
        <v>1.67 / 0</v>
      </c>
      <c r="Y562" s="23"/>
    </row>
    <row r="563" spans="1:32">
      <c r="A563" t="s">
        <v>10046</v>
      </c>
      <c r="B563">
        <v>2.1018156435903001E-2</v>
      </c>
      <c r="C563">
        <v>0</v>
      </c>
      <c r="D563">
        <v>0.33</v>
      </c>
      <c r="E563">
        <v>1.67</v>
      </c>
      <c r="F563">
        <v>0</v>
      </c>
      <c r="G563" t="s">
        <v>10048</v>
      </c>
      <c r="H563" t="s">
        <v>10049</v>
      </c>
      <c r="I563" t="s">
        <v>10050</v>
      </c>
      <c r="J563" t="s">
        <v>10051</v>
      </c>
      <c r="K563" t="s">
        <v>10052</v>
      </c>
      <c r="L563" t="s">
        <v>10053</v>
      </c>
      <c r="N563" t="s">
        <v>11444</v>
      </c>
      <c r="O563" s="28">
        <f t="shared" si="32"/>
        <v>1.6774053798789945</v>
      </c>
      <c r="R563" s="23"/>
      <c r="S563" s="23"/>
      <c r="T563" t="s">
        <v>1330</v>
      </c>
      <c r="U563" s="23" t="str">
        <f>CONCATENATE(D563," / ",F563)</f>
        <v>0.33 / 0</v>
      </c>
      <c r="V563" s="23"/>
      <c r="W563" t="s">
        <v>1330</v>
      </c>
      <c r="X563" s="23" t="str">
        <f>CONCATENATE(E563," / ",F563)</f>
        <v>1.67 / 0</v>
      </c>
      <c r="Y563" s="23"/>
    </row>
    <row r="564" spans="1:32">
      <c r="A564" t="s">
        <v>10062</v>
      </c>
      <c r="B564">
        <v>2.1018156435903001E-2</v>
      </c>
      <c r="C564">
        <v>0</v>
      </c>
      <c r="D564">
        <v>1.67</v>
      </c>
      <c r="E564">
        <v>0.33</v>
      </c>
      <c r="F564">
        <v>0</v>
      </c>
      <c r="G564" t="s">
        <v>10064</v>
      </c>
      <c r="H564" t="s">
        <v>10065</v>
      </c>
      <c r="I564" t="s">
        <v>10066</v>
      </c>
      <c r="J564" t="s">
        <v>10067</v>
      </c>
      <c r="K564" t="s">
        <v>10068</v>
      </c>
      <c r="L564" t="s">
        <v>10069</v>
      </c>
      <c r="N564" t="s">
        <v>11444</v>
      </c>
      <c r="O564" s="28">
        <f t="shared" si="32"/>
        <v>1.6774053798789945</v>
      </c>
      <c r="R564" s="23"/>
      <c r="S564" s="23"/>
      <c r="T564" t="s">
        <v>1330</v>
      </c>
      <c r="U564" s="23" t="str">
        <f>CONCATENATE(D564," / ",F564)</f>
        <v>1.67 / 0</v>
      </c>
      <c r="V564" s="23"/>
      <c r="W564" t="s">
        <v>1330</v>
      </c>
      <c r="X564" s="23" t="str">
        <f>CONCATENATE(E564," / ",F564)</f>
        <v>0.33 / 0</v>
      </c>
      <c r="Y564" s="23"/>
    </row>
    <row r="565" spans="1:32">
      <c r="A565" t="s">
        <v>10094</v>
      </c>
      <c r="B565">
        <v>2.1018156435903001E-2</v>
      </c>
      <c r="C565">
        <v>1.67</v>
      </c>
      <c r="D565">
        <v>0</v>
      </c>
      <c r="E565">
        <v>0</v>
      </c>
      <c r="F565">
        <v>0.33</v>
      </c>
      <c r="G565" t="s">
        <v>10096</v>
      </c>
      <c r="H565" t="s">
        <v>10097</v>
      </c>
      <c r="I565" t="s">
        <v>10098</v>
      </c>
      <c r="J565" t="s">
        <v>10099</v>
      </c>
      <c r="K565" t="s">
        <v>10100</v>
      </c>
      <c r="L565" t="s">
        <v>10101</v>
      </c>
      <c r="N565" t="s">
        <v>11444</v>
      </c>
      <c r="O565" s="28">
        <f t="shared" si="32"/>
        <v>1.6774053798789945</v>
      </c>
      <c r="R565" s="23">
        <f>(C565/F565)</f>
        <v>5.0606060606060606</v>
      </c>
      <c r="S565" s="23"/>
      <c r="T565" t="s">
        <v>1330</v>
      </c>
      <c r="U565" s="23"/>
      <c r="V565" s="23" t="str">
        <f>CONCATENATE(F565," / ",D565)</f>
        <v>0.33 / 0</v>
      </c>
      <c r="W565" t="s">
        <v>1330</v>
      </c>
      <c r="X565" s="23"/>
      <c r="Y565" s="23" t="str">
        <f>CONCATENATE(F565," / ",E565)</f>
        <v>0.33 / 0</v>
      </c>
      <c r="AA565" s="23">
        <f>LOG(R565,2)</f>
        <v>2.3393101731155985</v>
      </c>
      <c r="AB565" s="23"/>
    </row>
    <row r="566" spans="1:32">
      <c r="A566" t="s">
        <v>10078</v>
      </c>
      <c r="B566">
        <v>2.1018156435903001E-2</v>
      </c>
      <c r="C566">
        <v>0</v>
      </c>
      <c r="D566">
        <v>1.67</v>
      </c>
      <c r="E566">
        <v>0</v>
      </c>
      <c r="F566">
        <v>0.33</v>
      </c>
      <c r="G566" t="s">
        <v>10080</v>
      </c>
      <c r="H566" t="s">
        <v>10081</v>
      </c>
      <c r="I566" t="s">
        <v>10082</v>
      </c>
      <c r="J566" t="s">
        <v>10083</v>
      </c>
      <c r="K566" t="s">
        <v>10084</v>
      </c>
      <c r="L566" t="s">
        <v>10085</v>
      </c>
      <c r="N566" t="s">
        <v>11444</v>
      </c>
      <c r="O566" s="28">
        <f t="shared" si="32"/>
        <v>1.6774053798789945</v>
      </c>
      <c r="Q566" t="s">
        <v>1330</v>
      </c>
      <c r="R566" s="23"/>
      <c r="S566" s="23" t="str">
        <f t="shared" ref="S566:S571" si="35">CONCATENATE(F566," / ",C566)</f>
        <v>0.33 / 0</v>
      </c>
      <c r="U566" s="23">
        <f>(D566/F566)</f>
        <v>5.0606060606060606</v>
      </c>
      <c r="V566" s="23"/>
      <c r="W566" t="s">
        <v>1330</v>
      </c>
      <c r="X566" s="23"/>
      <c r="Y566" s="23" t="str">
        <f>CONCATENATE(F566," / ",E566)</f>
        <v>0.33 / 0</v>
      </c>
      <c r="AC566" s="23">
        <f>LOG(U566,2)</f>
        <v>2.3393101731155985</v>
      </c>
      <c r="AD566" s="23"/>
    </row>
    <row r="567" spans="1:32">
      <c r="A567" t="s">
        <v>10054</v>
      </c>
      <c r="B567">
        <v>2.1018156435903001E-2</v>
      </c>
      <c r="C567">
        <v>0</v>
      </c>
      <c r="D567">
        <v>1.67</v>
      </c>
      <c r="E567">
        <v>0</v>
      </c>
      <c r="F567">
        <v>0.33</v>
      </c>
      <c r="G567" t="s">
        <v>10056</v>
      </c>
      <c r="H567" t="s">
        <v>10057</v>
      </c>
      <c r="I567" t="s">
        <v>10058</v>
      </c>
      <c r="J567" t="s">
        <v>10059</v>
      </c>
      <c r="K567" t="s">
        <v>10060</v>
      </c>
      <c r="L567" t="s">
        <v>10061</v>
      </c>
      <c r="N567" t="s">
        <v>11444</v>
      </c>
      <c r="O567" s="28">
        <f t="shared" si="32"/>
        <v>1.6774053798789945</v>
      </c>
      <c r="Q567" t="s">
        <v>1330</v>
      </c>
      <c r="R567" s="23"/>
      <c r="S567" s="23" t="str">
        <f t="shared" si="35"/>
        <v>0.33 / 0</v>
      </c>
      <c r="U567" s="23">
        <f>(D567/F567)</f>
        <v>5.0606060606060606</v>
      </c>
      <c r="V567" s="23"/>
      <c r="W567" t="s">
        <v>1330</v>
      </c>
      <c r="X567" s="23"/>
      <c r="Y567" s="23" t="str">
        <f>CONCATENATE(F567," / ",E567)</f>
        <v>0.33 / 0</v>
      </c>
      <c r="AC567" s="23">
        <f>LOG(U567,2)</f>
        <v>2.3393101731155985</v>
      </c>
      <c r="AD567" s="23"/>
    </row>
    <row r="568" spans="1:32">
      <c r="A568" t="s">
        <v>10070</v>
      </c>
      <c r="B568">
        <v>2.1018156435903001E-2</v>
      </c>
      <c r="C568">
        <v>0</v>
      </c>
      <c r="D568">
        <v>0</v>
      </c>
      <c r="E568">
        <v>1.67</v>
      </c>
      <c r="F568">
        <v>0.33</v>
      </c>
      <c r="G568" t="s">
        <v>10072</v>
      </c>
      <c r="H568" t="s">
        <v>10073</v>
      </c>
      <c r="I568" t="s">
        <v>10074</v>
      </c>
      <c r="J568" t="s">
        <v>10075</v>
      </c>
      <c r="K568" t="s">
        <v>10076</v>
      </c>
      <c r="L568" t="s">
        <v>10077</v>
      </c>
      <c r="N568" t="s">
        <v>11444</v>
      </c>
      <c r="O568" s="28">
        <f t="shared" si="32"/>
        <v>1.6774053798789945</v>
      </c>
      <c r="Q568" t="s">
        <v>1330</v>
      </c>
      <c r="R568" s="23"/>
      <c r="S568" s="23" t="str">
        <f t="shared" si="35"/>
        <v>0.33 / 0</v>
      </c>
      <c r="T568" t="s">
        <v>1330</v>
      </c>
      <c r="U568" s="23"/>
      <c r="V568" s="23" t="str">
        <f>CONCATENATE(F568," / ",D568)</f>
        <v>0.33 / 0</v>
      </c>
      <c r="X568" s="23">
        <f>(E568/F568)</f>
        <v>5.0606060606060606</v>
      </c>
      <c r="Y568" s="23"/>
      <c r="AE568" s="23">
        <f>LOG(X568,2)</f>
        <v>2.3393101731155985</v>
      </c>
      <c r="AF568" s="23"/>
    </row>
    <row r="569" spans="1:32">
      <c r="A569" t="s">
        <v>10038</v>
      </c>
      <c r="B569">
        <v>2.1018156435903001E-2</v>
      </c>
      <c r="C569">
        <v>0</v>
      </c>
      <c r="D569">
        <v>0</v>
      </c>
      <c r="E569">
        <v>1.67</v>
      </c>
      <c r="F569">
        <v>0.33</v>
      </c>
      <c r="G569" t="s">
        <v>10040</v>
      </c>
      <c r="H569" t="s">
        <v>10041</v>
      </c>
      <c r="I569" t="s">
        <v>10042</v>
      </c>
      <c r="J569" t="s">
        <v>10043</v>
      </c>
      <c r="K569" t="s">
        <v>10044</v>
      </c>
      <c r="L569" t="s">
        <v>10045</v>
      </c>
      <c r="N569" t="s">
        <v>11444</v>
      </c>
      <c r="O569" s="28">
        <f t="shared" si="32"/>
        <v>1.6774053798789945</v>
      </c>
      <c r="Q569" t="s">
        <v>1330</v>
      </c>
      <c r="R569" s="23"/>
      <c r="S569" s="23" t="str">
        <f t="shared" si="35"/>
        <v>0.33 / 0</v>
      </c>
      <c r="T569" t="s">
        <v>1330</v>
      </c>
      <c r="U569" s="23"/>
      <c r="V569" s="23" t="str">
        <f>CONCATENATE(F569," / ",D569)</f>
        <v>0.33 / 0</v>
      </c>
      <c r="X569" s="23">
        <f>(E569/F569)</f>
        <v>5.0606060606060606</v>
      </c>
      <c r="Y569" s="23"/>
      <c r="AE569" s="23">
        <f>LOG(X569,2)</f>
        <v>2.3393101731155985</v>
      </c>
      <c r="AF569" s="23"/>
    </row>
    <row r="570" spans="1:32">
      <c r="A570" t="s">
        <v>4035</v>
      </c>
      <c r="B570">
        <v>2.1018156435903001E-2</v>
      </c>
      <c r="C570">
        <v>0</v>
      </c>
      <c r="D570">
        <v>1.67</v>
      </c>
      <c r="E570">
        <v>1.33</v>
      </c>
      <c r="F570">
        <v>2.67</v>
      </c>
      <c r="G570" t="s">
        <v>4037</v>
      </c>
      <c r="H570" t="s">
        <v>4038</v>
      </c>
      <c r="I570" t="s">
        <v>4039</v>
      </c>
      <c r="J570" t="s">
        <v>4040</v>
      </c>
      <c r="K570" t="s">
        <v>4041</v>
      </c>
      <c r="L570" t="s">
        <v>4042</v>
      </c>
      <c r="M570" t="s">
        <v>4043</v>
      </c>
      <c r="N570" t="s">
        <v>11444</v>
      </c>
      <c r="O570" s="28">
        <f t="shared" si="32"/>
        <v>1.6774053798789945</v>
      </c>
      <c r="Q570" t="s">
        <v>1330</v>
      </c>
      <c r="R570" s="23"/>
      <c r="S570" s="23" t="str">
        <f t="shared" si="35"/>
        <v>2.67 / 0</v>
      </c>
      <c r="U570" s="23"/>
      <c r="V570" s="23">
        <f>(F570/D570)</f>
        <v>1.5988023952095809</v>
      </c>
      <c r="X570" s="23"/>
      <c r="Y570" s="23">
        <f>(F570/E570)</f>
        <v>2.007518796992481</v>
      </c>
      <c r="AC570" s="23"/>
      <c r="AD570" s="23">
        <f>-LOG(V570,2)</f>
        <v>-0.67699163921350181</v>
      </c>
      <c r="AE570" s="23"/>
      <c r="AF570" s="23">
        <f>-LOG(Y570,2)</f>
        <v>-1.0054134961863643</v>
      </c>
    </row>
    <row r="571" spans="1:32">
      <c r="A571" t="s">
        <v>5818</v>
      </c>
      <c r="B571">
        <v>2.1018156435903001E-2</v>
      </c>
      <c r="C571">
        <v>0</v>
      </c>
      <c r="D571">
        <v>0</v>
      </c>
      <c r="E571">
        <v>0.33</v>
      </c>
      <c r="F571">
        <v>1.67</v>
      </c>
      <c r="G571" t="s">
        <v>5820</v>
      </c>
      <c r="H571" t="s">
        <v>5821</v>
      </c>
      <c r="I571" t="s">
        <v>5822</v>
      </c>
      <c r="J571" t="s">
        <v>5823</v>
      </c>
      <c r="K571" t="s">
        <v>5824</v>
      </c>
      <c r="L571" t="s">
        <v>5825</v>
      </c>
      <c r="N571" t="s">
        <v>11444</v>
      </c>
      <c r="O571" s="28">
        <f t="shared" si="32"/>
        <v>1.6774053798789945</v>
      </c>
      <c r="Q571" t="s">
        <v>1330</v>
      </c>
      <c r="R571" s="23"/>
      <c r="S571" s="23" t="str">
        <f t="shared" si="35"/>
        <v>1.67 / 0</v>
      </c>
      <c r="T571" t="s">
        <v>1330</v>
      </c>
      <c r="U571" s="23"/>
      <c r="V571" s="23" t="str">
        <f>CONCATENATE(F571," / ",D571)</f>
        <v>1.67 / 0</v>
      </c>
      <c r="X571" s="23"/>
      <c r="Y571" s="23">
        <f>(F571/E571)</f>
        <v>5.0606060606060606</v>
      </c>
      <c r="AE571" s="23"/>
      <c r="AF571" s="23">
        <f>-LOG(Y571,2)</f>
        <v>-2.3393101731155985</v>
      </c>
    </row>
    <row r="572" spans="1:32">
      <c r="A572" t="s">
        <v>5709</v>
      </c>
      <c r="B572">
        <v>2.1018156435903001E-2</v>
      </c>
      <c r="C572">
        <v>2.67</v>
      </c>
      <c r="D572">
        <v>8.33</v>
      </c>
      <c r="E572">
        <v>7</v>
      </c>
      <c r="F572">
        <v>8</v>
      </c>
      <c r="G572" t="s">
        <v>5711</v>
      </c>
      <c r="H572" t="s">
        <v>5712</v>
      </c>
      <c r="I572" t="s">
        <v>5713</v>
      </c>
      <c r="J572" t="s">
        <v>5714</v>
      </c>
      <c r="K572" t="s">
        <v>5715</v>
      </c>
      <c r="L572" t="s">
        <v>5716</v>
      </c>
      <c r="N572" t="s">
        <v>11444</v>
      </c>
      <c r="O572" s="28">
        <f t="shared" si="32"/>
        <v>1.6774053798789945</v>
      </c>
      <c r="R572" s="23"/>
      <c r="S572" s="23">
        <f>(F572/C572)</f>
        <v>2.9962546816479403</v>
      </c>
      <c r="U572" s="23"/>
      <c r="V572" s="23"/>
      <c r="X572" s="23"/>
      <c r="Y572" s="23"/>
      <c r="AA572" s="23"/>
      <c r="AB572" s="23">
        <f>-LOG(S572,2)</f>
        <v>-1.5831602580871711</v>
      </c>
    </row>
    <row r="573" spans="1:32">
      <c r="A573" t="s">
        <v>3549</v>
      </c>
      <c r="B573">
        <v>2.1019326275625999E-2</v>
      </c>
      <c r="C573">
        <v>5</v>
      </c>
      <c r="D573">
        <v>8.67</v>
      </c>
      <c r="E573">
        <v>13</v>
      </c>
      <c r="F573">
        <v>9.67</v>
      </c>
      <c r="G573" t="s">
        <v>3551</v>
      </c>
      <c r="H573" t="s">
        <v>3552</v>
      </c>
      <c r="I573" t="s">
        <v>3553</v>
      </c>
      <c r="J573" t="s">
        <v>3554</v>
      </c>
      <c r="K573" t="s">
        <v>3555</v>
      </c>
      <c r="L573" t="s">
        <v>3556</v>
      </c>
      <c r="N573" t="s">
        <v>11444</v>
      </c>
      <c r="O573" s="28">
        <f t="shared" si="32"/>
        <v>1.6773812083585433</v>
      </c>
      <c r="R573" s="23"/>
      <c r="S573" s="23">
        <f>(F573/C573)</f>
        <v>1.9339999999999999</v>
      </c>
      <c r="U573" s="23"/>
      <c r="V573" s="23"/>
      <c r="X573" s="23"/>
      <c r="Y573" s="23"/>
      <c r="AA573" s="23"/>
      <c r="AB573" s="23">
        <f>-LOG(S573,2)</f>
        <v>-0.9515877948147542</v>
      </c>
    </row>
    <row r="574" spans="1:32">
      <c r="A574" t="s">
        <v>6558</v>
      </c>
      <c r="B574">
        <v>2.1019326275625999E-2</v>
      </c>
      <c r="C574">
        <v>3</v>
      </c>
      <c r="D574">
        <v>9</v>
      </c>
      <c r="E574">
        <v>7.67</v>
      </c>
      <c r="F574">
        <v>8.33</v>
      </c>
      <c r="G574" t="s">
        <v>6560</v>
      </c>
      <c r="H574" t="s">
        <v>6561</v>
      </c>
      <c r="I574" t="s">
        <v>6562</v>
      </c>
      <c r="J574" t="s">
        <v>6563</v>
      </c>
      <c r="K574" t="s">
        <v>6564</v>
      </c>
      <c r="L574" t="s">
        <v>6565</v>
      </c>
      <c r="N574" t="s">
        <v>11444</v>
      </c>
      <c r="O574" s="28">
        <f t="shared" si="32"/>
        <v>1.6773812083585433</v>
      </c>
      <c r="R574" s="23"/>
      <c r="S574" s="23">
        <f>(F574/C574)</f>
        <v>2.7766666666666668</v>
      </c>
      <c r="U574" s="23"/>
      <c r="V574" s="23"/>
      <c r="X574" s="23"/>
      <c r="Y574" s="23"/>
      <c r="AA574" s="23"/>
      <c r="AB574" s="23">
        <f>-LOG(S574,2)</f>
        <v>-1.473353994869667</v>
      </c>
    </row>
    <row r="575" spans="1:32">
      <c r="A575" t="s">
        <v>8725</v>
      </c>
      <c r="B575">
        <v>2.1043745642851001E-2</v>
      </c>
      <c r="C575">
        <v>2</v>
      </c>
      <c r="D575">
        <v>7.33</v>
      </c>
      <c r="E575">
        <v>6.67</v>
      </c>
      <c r="F575">
        <v>5</v>
      </c>
      <c r="G575" t="s">
        <v>8727</v>
      </c>
      <c r="H575" t="s">
        <v>8728</v>
      </c>
      <c r="I575" t="s">
        <v>8729</v>
      </c>
      <c r="J575" t="s">
        <v>8730</v>
      </c>
      <c r="K575" t="s">
        <v>8731</v>
      </c>
      <c r="L575" t="s">
        <v>8732</v>
      </c>
      <c r="M575" t="s">
        <v>8733</v>
      </c>
      <c r="N575" t="s">
        <v>11444</v>
      </c>
      <c r="O575" s="28">
        <f t="shared" si="32"/>
        <v>1.6768769561893551</v>
      </c>
      <c r="R575" s="23"/>
      <c r="S575" s="23">
        <f>(F575/C575)</f>
        <v>2.5</v>
      </c>
      <c r="U575" s="23"/>
      <c r="V575" s="23"/>
      <c r="X575" s="23"/>
      <c r="Y575" s="23"/>
      <c r="AA575" s="23"/>
      <c r="AB575" s="23">
        <f>-LOG(S575,2)</f>
        <v>-1.3219280948873624</v>
      </c>
    </row>
    <row r="576" spans="1:32">
      <c r="A576" t="s">
        <v>353</v>
      </c>
      <c r="B576">
        <v>2.1100000000000001E-2</v>
      </c>
      <c r="C576">
        <v>6.8880999999999997</v>
      </c>
      <c r="D576">
        <v>6.8844000000000003</v>
      </c>
      <c r="E576">
        <v>7.7035999999999998</v>
      </c>
      <c r="F576">
        <v>6.9263000000000003</v>
      </c>
      <c r="G576" t="s">
        <v>355</v>
      </c>
      <c r="H576" t="s">
        <v>356</v>
      </c>
      <c r="I576" t="s">
        <v>357</v>
      </c>
      <c r="J576" t="s">
        <v>358</v>
      </c>
      <c r="K576" t="s">
        <v>359</v>
      </c>
      <c r="L576" t="s">
        <v>360</v>
      </c>
      <c r="M576" t="s">
        <v>361</v>
      </c>
      <c r="N576" t="s">
        <v>11443</v>
      </c>
      <c r="O576" s="28">
        <f t="shared" si="32"/>
        <v>1.6757175447023074</v>
      </c>
      <c r="R576" s="23"/>
      <c r="S576" s="23"/>
      <c r="U576" s="23"/>
      <c r="V576" s="23"/>
      <c r="W576" s="23"/>
      <c r="X576" s="23">
        <f>10^(E576-F576)</f>
        <v>5.9882510595095617</v>
      </c>
      <c r="Y576" s="23"/>
      <c r="AE576" s="23">
        <f>LOG(X576,2)</f>
        <v>2.5821347081559454</v>
      </c>
      <c r="AF576" s="23"/>
    </row>
    <row r="577" spans="1:32">
      <c r="A577" t="s">
        <v>370</v>
      </c>
      <c r="B577">
        <v>2.1100000000000001E-2</v>
      </c>
      <c r="C577">
        <v>7.0343999999999998</v>
      </c>
      <c r="D577">
        <v>6.8628</v>
      </c>
      <c r="E577">
        <v>7.0407000000000002</v>
      </c>
      <c r="F577">
        <v>6.8182999999999998</v>
      </c>
      <c r="G577" t="s">
        <v>372</v>
      </c>
      <c r="H577" t="s">
        <v>373</v>
      </c>
      <c r="I577" t="s">
        <v>374</v>
      </c>
      <c r="J577" t="s">
        <v>375</v>
      </c>
      <c r="K577" t="s">
        <v>376</v>
      </c>
      <c r="L577" t="s">
        <v>377</v>
      </c>
      <c r="N577" t="s">
        <v>11442</v>
      </c>
      <c r="O577" s="28">
        <f t="shared" si="32"/>
        <v>1.6757175447023074</v>
      </c>
      <c r="R577" s="23">
        <f>10^(C577-F577)</f>
        <v>1.6447503973914557</v>
      </c>
      <c r="S577" s="23"/>
      <c r="U577" s="23"/>
      <c r="V577" s="23"/>
      <c r="W577" s="23"/>
      <c r="X577" s="23">
        <f>10^(E577-F577)</f>
        <v>1.6687835113653924</v>
      </c>
      <c r="Y577" s="23"/>
      <c r="AA577" s="23">
        <f>LOG(R577,2)</f>
        <v>0.71786866130515881</v>
      </c>
      <c r="AB577" s="23"/>
      <c r="AE577" s="23">
        <f>LOG(X577,2)</f>
        <v>0.73879680830295069</v>
      </c>
      <c r="AF577" s="23"/>
    </row>
    <row r="578" spans="1:32">
      <c r="A578" t="s">
        <v>362</v>
      </c>
      <c r="B578">
        <v>2.1100000000000001E-2</v>
      </c>
      <c r="C578">
        <v>7.0655999999999999</v>
      </c>
      <c r="D578">
        <v>7.3422999999999998</v>
      </c>
      <c r="E578">
        <v>7.1478000000000002</v>
      </c>
      <c r="F578">
        <v>7.3887</v>
      </c>
      <c r="G578" t="s">
        <v>364</v>
      </c>
      <c r="H578" t="s">
        <v>365</v>
      </c>
      <c r="I578" t="s">
        <v>366</v>
      </c>
      <c r="J578" t="s">
        <v>367</v>
      </c>
      <c r="K578" t="s">
        <v>368</v>
      </c>
      <c r="L578" t="s">
        <v>369</v>
      </c>
      <c r="N578" t="s">
        <v>11442</v>
      </c>
      <c r="O578" s="28">
        <f t="shared" si="32"/>
        <v>1.6757175447023074</v>
      </c>
      <c r="R578" s="23"/>
      <c r="S578" s="23">
        <f>10^(F578-C578)</f>
        <v>2.1042629084282884</v>
      </c>
      <c r="U578" s="23"/>
      <c r="V578" s="23"/>
      <c r="W578" s="23"/>
      <c r="X578" s="23"/>
      <c r="Y578" s="23">
        <f>10^(F578-E578)</f>
        <v>1.7414058537083281</v>
      </c>
      <c r="AA578" s="23"/>
      <c r="AB578" s="23">
        <f>-LOG(S578,2)</f>
        <v>-1.0733149674581073</v>
      </c>
      <c r="AE578" s="23"/>
      <c r="AF578" s="23">
        <f>-LOG(Y578,2)</f>
        <v>-0.8002524780583653</v>
      </c>
    </row>
    <row r="579" spans="1:32">
      <c r="A579" t="s">
        <v>4234</v>
      </c>
      <c r="B579">
        <v>2.1295377197657998E-2</v>
      </c>
      <c r="C579">
        <v>10.33</v>
      </c>
      <c r="D579">
        <v>17.670000000000002</v>
      </c>
      <c r="E579">
        <v>20.67</v>
      </c>
      <c r="F579">
        <v>17</v>
      </c>
      <c r="G579" t="s">
        <v>4236</v>
      </c>
      <c r="H579" t="s">
        <v>4237</v>
      </c>
      <c r="I579" t="s">
        <v>4238</v>
      </c>
      <c r="J579" t="s">
        <v>4239</v>
      </c>
      <c r="K579" t="s">
        <v>4240</v>
      </c>
      <c r="L579" t="s">
        <v>4241</v>
      </c>
      <c r="N579" t="s">
        <v>11444</v>
      </c>
      <c r="O579" s="28">
        <f t="shared" si="32"/>
        <v>1.6717146630140103</v>
      </c>
      <c r="R579" s="23"/>
      <c r="S579" s="23">
        <f>(F579/C579)</f>
        <v>1.6456921587608906</v>
      </c>
      <c r="U579" s="23"/>
      <c r="V579" s="23"/>
      <c r="X579" s="23"/>
      <c r="Y579" s="23"/>
      <c r="AA579" s="23"/>
      <c r="AB579" s="23">
        <f>-LOG(S579,2)</f>
        <v>-0.71869449216000458</v>
      </c>
    </row>
    <row r="580" spans="1:32">
      <c r="A580" t="s">
        <v>2475</v>
      </c>
      <c r="B580">
        <v>2.1922894807311001E-2</v>
      </c>
      <c r="C580">
        <v>3.33</v>
      </c>
      <c r="D580">
        <v>5.67</v>
      </c>
      <c r="E580">
        <v>10</v>
      </c>
      <c r="F580">
        <v>7.33</v>
      </c>
      <c r="G580" t="s">
        <v>2477</v>
      </c>
      <c r="H580" t="s">
        <v>2478</v>
      </c>
      <c r="I580" t="s">
        <v>2479</v>
      </c>
      <c r="J580" t="s">
        <v>2480</v>
      </c>
      <c r="K580" t="s">
        <v>2481</v>
      </c>
      <c r="L580" t="s">
        <v>2482</v>
      </c>
      <c r="N580" t="s">
        <v>11444</v>
      </c>
      <c r="O580" s="28">
        <f t="shared" ref="O580:O643" si="36">(-1)*LOG10(B580)</f>
        <v>1.6591021000127453</v>
      </c>
      <c r="R580" s="23"/>
      <c r="S580" s="23">
        <f>(F580/C580)</f>
        <v>2.2012012012012012</v>
      </c>
      <c r="U580" s="23"/>
      <c r="V580" s="23"/>
      <c r="X580" s="23"/>
      <c r="Y580" s="23"/>
      <c r="AA580" s="23"/>
      <c r="AB580" s="23">
        <f>-LOG(S580,2)</f>
        <v>-1.1382910210625499</v>
      </c>
    </row>
    <row r="581" spans="1:32">
      <c r="A581" t="s">
        <v>8363</v>
      </c>
      <c r="B581">
        <v>2.2498068824692002E-2</v>
      </c>
      <c r="C581">
        <v>2.33</v>
      </c>
      <c r="D581">
        <v>5</v>
      </c>
      <c r="E581">
        <v>7.33</v>
      </c>
      <c r="F581">
        <v>7.67</v>
      </c>
      <c r="G581" t="s">
        <v>8365</v>
      </c>
      <c r="H581" t="s">
        <v>8366</v>
      </c>
      <c r="I581" t="s">
        <v>8367</v>
      </c>
      <c r="J581" t="s">
        <v>8368</v>
      </c>
      <c r="K581" t="s">
        <v>8369</v>
      </c>
      <c r="L581" t="s">
        <v>8370</v>
      </c>
      <c r="N581" t="s">
        <v>11444</v>
      </c>
      <c r="O581" s="28">
        <f t="shared" si="36"/>
        <v>1.6478547589897341</v>
      </c>
      <c r="R581" s="23"/>
      <c r="S581" s="23">
        <f>(F581/C581)</f>
        <v>3.2918454935622314</v>
      </c>
      <c r="U581" s="23"/>
      <c r="V581" s="23">
        <f>(F581/D581)</f>
        <v>1.534</v>
      </c>
      <c r="X581" s="23"/>
      <c r="Y581" s="23"/>
      <c r="AA581" s="23"/>
      <c r="AB581" s="23">
        <f>-LOG(S581,2)</f>
        <v>-1.7188966228486533</v>
      </c>
      <c r="AC581" s="23"/>
      <c r="AD581" s="23">
        <f>-LOG(V581,2)</f>
        <v>-0.61729848284084643</v>
      </c>
    </row>
    <row r="582" spans="1:32">
      <c r="A582" t="s">
        <v>10134</v>
      </c>
      <c r="B582">
        <v>2.2548402079946999E-2</v>
      </c>
      <c r="C582">
        <v>0.67</v>
      </c>
      <c r="D582">
        <v>0</v>
      </c>
      <c r="E582">
        <v>0</v>
      </c>
      <c r="F582">
        <v>1.67</v>
      </c>
      <c r="G582" t="s">
        <v>10136</v>
      </c>
      <c r="H582" t="s">
        <v>10137</v>
      </c>
      <c r="I582" t="s">
        <v>10138</v>
      </c>
      <c r="J582" t="s">
        <v>10139</v>
      </c>
      <c r="K582" t="s">
        <v>10140</v>
      </c>
      <c r="L582" t="s">
        <v>10141</v>
      </c>
      <c r="N582" t="s">
        <v>11444</v>
      </c>
      <c r="O582" s="28">
        <f t="shared" si="36"/>
        <v>1.6468842295044419</v>
      </c>
      <c r="R582" s="23"/>
      <c r="S582" s="23">
        <f>(F582/C582)</f>
        <v>2.4925373134328357</v>
      </c>
      <c r="T582" t="s">
        <v>1330</v>
      </c>
      <c r="U582" s="23"/>
      <c r="V582" s="23" t="str">
        <f>CONCATENATE(F582," / ",D582)</f>
        <v>1.67 / 0</v>
      </c>
      <c r="W582" t="s">
        <v>1330</v>
      </c>
      <c r="X582" s="23"/>
      <c r="Y582" s="23" t="str">
        <f>CONCATENATE(F582," / ",E582)</f>
        <v>1.67 / 0</v>
      </c>
      <c r="AA582" s="23"/>
      <c r="AB582" s="23">
        <f>-LOG(S582,2)</f>
        <v>-1.3176151020162798</v>
      </c>
    </row>
    <row r="583" spans="1:32">
      <c r="A583" t="s">
        <v>6421</v>
      </c>
      <c r="B583">
        <v>2.2548402079946999E-2</v>
      </c>
      <c r="C583">
        <v>1.33</v>
      </c>
      <c r="D583">
        <v>1</v>
      </c>
      <c r="E583">
        <v>4.67</v>
      </c>
      <c r="F583">
        <v>1.33</v>
      </c>
      <c r="G583" t="s">
        <v>6423</v>
      </c>
      <c r="H583" t="s">
        <v>6424</v>
      </c>
      <c r="I583" t="s">
        <v>6425</v>
      </c>
      <c r="J583" t="s">
        <v>6426</v>
      </c>
      <c r="K583" t="s">
        <v>6427</v>
      </c>
      <c r="L583" t="s">
        <v>6428</v>
      </c>
      <c r="N583" t="s">
        <v>11444</v>
      </c>
      <c r="O583" s="28">
        <f t="shared" si="36"/>
        <v>1.6468842295044419</v>
      </c>
      <c r="R583" s="23"/>
      <c r="S583" s="23"/>
      <c r="U583" s="23"/>
      <c r="V583" s="23"/>
      <c r="X583" s="23">
        <f>(E583/F583)</f>
        <v>3.5112781954887216</v>
      </c>
      <c r="Y583" s="23"/>
      <c r="AE583" s="23">
        <f>LOG(X583,2)</f>
        <v>1.8119963042084724</v>
      </c>
      <c r="AF583" s="23"/>
    </row>
    <row r="584" spans="1:32">
      <c r="A584" t="s">
        <v>10126</v>
      </c>
      <c r="B584">
        <v>2.2548402079946999E-2</v>
      </c>
      <c r="C584">
        <v>0</v>
      </c>
      <c r="D584">
        <v>0</v>
      </c>
      <c r="E584">
        <v>1.67</v>
      </c>
      <c r="F584">
        <v>0.67</v>
      </c>
      <c r="G584" t="s">
        <v>10128</v>
      </c>
      <c r="H584" t="s">
        <v>10129</v>
      </c>
      <c r="I584" t="s">
        <v>10130</v>
      </c>
      <c r="J584" t="s">
        <v>10131</v>
      </c>
      <c r="K584" t="s">
        <v>10132</v>
      </c>
      <c r="L584" t="s">
        <v>10133</v>
      </c>
      <c r="N584" t="s">
        <v>11444</v>
      </c>
      <c r="O584" s="28">
        <f t="shared" si="36"/>
        <v>1.6468842295044419</v>
      </c>
      <c r="Q584" t="s">
        <v>1330</v>
      </c>
      <c r="R584" s="23"/>
      <c r="S584" s="23" t="str">
        <f>CONCATENATE(F584," / ",C584)</f>
        <v>0.67 / 0</v>
      </c>
      <c r="T584" t="s">
        <v>1330</v>
      </c>
      <c r="U584" s="23"/>
      <c r="V584" s="23" t="str">
        <f>CONCATENATE(F584," / ",D584)</f>
        <v>0.67 / 0</v>
      </c>
      <c r="X584" s="23">
        <f>(E584/F584)</f>
        <v>2.4925373134328357</v>
      </c>
      <c r="Y584" s="23"/>
      <c r="AE584" s="23">
        <f>LOG(X584,2)</f>
        <v>1.3176151020162798</v>
      </c>
      <c r="AF584" s="23"/>
    </row>
    <row r="585" spans="1:32">
      <c r="A585" t="s">
        <v>10118</v>
      </c>
      <c r="B585">
        <v>2.2548402079946999E-2</v>
      </c>
      <c r="C585">
        <v>0</v>
      </c>
      <c r="D585">
        <v>0</v>
      </c>
      <c r="E585">
        <v>1.67</v>
      </c>
      <c r="F585">
        <v>0.67</v>
      </c>
      <c r="G585" t="s">
        <v>10120</v>
      </c>
      <c r="H585" t="s">
        <v>10121</v>
      </c>
      <c r="I585" t="s">
        <v>10122</v>
      </c>
      <c r="J585" t="s">
        <v>10123</v>
      </c>
      <c r="K585" t="s">
        <v>10124</v>
      </c>
      <c r="L585" t="s">
        <v>10125</v>
      </c>
      <c r="N585" t="s">
        <v>11444</v>
      </c>
      <c r="O585" s="28">
        <f t="shared" si="36"/>
        <v>1.6468842295044419</v>
      </c>
      <c r="Q585" t="s">
        <v>1330</v>
      </c>
      <c r="R585" s="23"/>
      <c r="S585" s="23" t="str">
        <f>CONCATENATE(F585," / ",C585)</f>
        <v>0.67 / 0</v>
      </c>
      <c r="T585" t="s">
        <v>1330</v>
      </c>
      <c r="U585" s="23"/>
      <c r="V585" s="23" t="str">
        <f>CONCATENATE(F585," / ",D585)</f>
        <v>0.67 / 0</v>
      </c>
      <c r="X585" s="23">
        <f>(E585/F585)</f>
        <v>2.4925373134328357</v>
      </c>
      <c r="Y585" s="23"/>
      <c r="AE585" s="23">
        <f>LOG(X585,2)</f>
        <v>1.3176151020162798</v>
      </c>
      <c r="AF585" s="23"/>
    </row>
    <row r="586" spans="1:32">
      <c r="A586" t="s">
        <v>10110</v>
      </c>
      <c r="B586">
        <v>2.2548402079946999E-2</v>
      </c>
      <c r="C586">
        <v>0</v>
      </c>
      <c r="D586">
        <v>0.67</v>
      </c>
      <c r="E586">
        <v>2.33</v>
      </c>
      <c r="F586">
        <v>1.67</v>
      </c>
      <c r="G586" t="s">
        <v>10112</v>
      </c>
      <c r="H586" t="s">
        <v>10113</v>
      </c>
      <c r="I586" t="s">
        <v>10114</v>
      </c>
      <c r="J586" t="s">
        <v>10115</v>
      </c>
      <c r="K586" t="s">
        <v>10116</v>
      </c>
      <c r="L586" t="s">
        <v>10117</v>
      </c>
      <c r="N586" t="s">
        <v>11444</v>
      </c>
      <c r="O586" s="28">
        <f t="shared" si="36"/>
        <v>1.6468842295044419</v>
      </c>
      <c r="Q586" t="s">
        <v>1330</v>
      </c>
      <c r="R586" s="23"/>
      <c r="S586" s="23" t="str">
        <f>CONCATENATE(F586," / ",C586)</f>
        <v>1.67 / 0</v>
      </c>
      <c r="U586" s="23"/>
      <c r="V586" s="23">
        <f>(F586/D586)</f>
        <v>2.4925373134328357</v>
      </c>
      <c r="X586" s="23"/>
      <c r="Y586" s="23"/>
      <c r="AC586" s="23"/>
      <c r="AD586" s="23">
        <f>-LOG(V586,2)</f>
        <v>-1.3176151020162798</v>
      </c>
    </row>
    <row r="587" spans="1:32">
      <c r="A587" t="s">
        <v>10102</v>
      </c>
      <c r="B587">
        <v>2.2548402079946999E-2</v>
      </c>
      <c r="C587">
        <v>0</v>
      </c>
      <c r="D587">
        <v>0.67</v>
      </c>
      <c r="E587">
        <v>1.67</v>
      </c>
      <c r="F587">
        <v>2.33</v>
      </c>
      <c r="G587" t="s">
        <v>10104</v>
      </c>
      <c r="H587" t="s">
        <v>10105</v>
      </c>
      <c r="I587" t="s">
        <v>10106</v>
      </c>
      <c r="J587" t="s">
        <v>10107</v>
      </c>
      <c r="K587" t="s">
        <v>10108</v>
      </c>
      <c r="L587" t="s">
        <v>10109</v>
      </c>
      <c r="N587" t="s">
        <v>11444</v>
      </c>
      <c r="O587" s="28">
        <f t="shared" si="36"/>
        <v>1.6468842295044419</v>
      </c>
      <c r="Q587" t="s">
        <v>1330</v>
      </c>
      <c r="R587" s="23"/>
      <c r="S587" s="23" t="str">
        <f>CONCATENATE(F587," / ",C587)</f>
        <v>2.33 / 0</v>
      </c>
      <c r="U587" s="23"/>
      <c r="V587" s="23">
        <f>(F587/D587)</f>
        <v>3.4776119402985075</v>
      </c>
      <c r="X587" s="23"/>
      <c r="Y587" s="23"/>
      <c r="AC587" s="23"/>
      <c r="AD587" s="23">
        <f>-LOG(V587,2)</f>
        <v>-1.7980969541965077</v>
      </c>
    </row>
    <row r="588" spans="1:32">
      <c r="A588" t="s">
        <v>10142</v>
      </c>
      <c r="B588">
        <v>2.2945995089107999E-2</v>
      </c>
      <c r="C588">
        <v>0.33</v>
      </c>
      <c r="D588">
        <v>3</v>
      </c>
      <c r="E588">
        <v>0.33</v>
      </c>
      <c r="F588">
        <v>1.33</v>
      </c>
      <c r="G588" t="s">
        <v>10144</v>
      </c>
      <c r="H588" t="s">
        <v>10145</v>
      </c>
      <c r="I588" t="s">
        <v>10146</v>
      </c>
      <c r="J588" t="s">
        <v>10147</v>
      </c>
      <c r="K588" t="s">
        <v>10148</v>
      </c>
      <c r="L588" t="s">
        <v>10149</v>
      </c>
      <c r="N588" t="s">
        <v>11444</v>
      </c>
      <c r="O588" s="28">
        <f t="shared" si="36"/>
        <v>1.6392931036987712</v>
      </c>
      <c r="R588" s="23"/>
      <c r="S588" s="23">
        <f>(F588/C588)</f>
        <v>4.0303030303030303</v>
      </c>
      <c r="U588" s="23">
        <f>(D588/F588)</f>
        <v>2.255639097744361</v>
      </c>
      <c r="V588" s="23"/>
      <c r="X588" s="23"/>
      <c r="Y588" s="23">
        <f>(F588/E588)</f>
        <v>4.0303030303030303</v>
      </c>
      <c r="AA588" s="23"/>
      <c r="AB588" s="23">
        <f>-LOG(S588,2)</f>
        <v>-2.010888316142736</v>
      </c>
      <c r="AC588" s="23">
        <f>LOG(U588,2)</f>
        <v>1.1735362549946913</v>
      </c>
      <c r="AD588" s="23"/>
      <c r="AE588" s="23"/>
      <c r="AF588" s="23">
        <f>-LOG(Y588,2)</f>
        <v>-2.010888316142736</v>
      </c>
    </row>
    <row r="589" spans="1:32">
      <c r="A589" t="s">
        <v>4642</v>
      </c>
      <c r="B589">
        <v>2.3054779769355001E-2</v>
      </c>
      <c r="C589">
        <v>0</v>
      </c>
      <c r="D589">
        <v>2.33</v>
      </c>
      <c r="E589">
        <v>1</v>
      </c>
      <c r="F589">
        <v>2</v>
      </c>
      <c r="G589" t="s">
        <v>4644</v>
      </c>
      <c r="H589" t="s">
        <v>4645</v>
      </c>
      <c r="I589" t="s">
        <v>4646</v>
      </c>
      <c r="J589" t="s">
        <v>4647</v>
      </c>
      <c r="K589" t="s">
        <v>4648</v>
      </c>
      <c r="L589" t="s">
        <v>4649</v>
      </c>
      <c r="M589" t="s">
        <v>1032</v>
      </c>
      <c r="N589" t="s">
        <v>11444</v>
      </c>
      <c r="O589" s="28">
        <f t="shared" si="36"/>
        <v>1.6372390220201838</v>
      </c>
      <c r="Q589" t="s">
        <v>1330</v>
      </c>
      <c r="R589" s="23"/>
      <c r="S589" s="23" t="str">
        <f>CONCATENATE(F589," / ",C589)</f>
        <v>2 / 0</v>
      </c>
      <c r="U589" s="23"/>
      <c r="V589" s="23"/>
      <c r="X589" s="23"/>
      <c r="Y589" s="23">
        <f>(F589/E589)</f>
        <v>2</v>
      </c>
      <c r="AE589" s="23"/>
      <c r="AF589" s="23">
        <f>-LOG(Y589,2)</f>
        <v>-1</v>
      </c>
    </row>
    <row r="590" spans="1:32">
      <c r="A590" t="s">
        <v>2002</v>
      </c>
      <c r="B590">
        <v>2.3263497816184999E-2</v>
      </c>
      <c r="C590">
        <v>7.33</v>
      </c>
      <c r="D590">
        <v>13.67</v>
      </c>
      <c r="E590">
        <v>15</v>
      </c>
      <c r="F590">
        <v>15.33</v>
      </c>
      <c r="G590" t="s">
        <v>2004</v>
      </c>
      <c r="H590" t="s">
        <v>2005</v>
      </c>
      <c r="I590" t="s">
        <v>2006</v>
      </c>
      <c r="J590" t="s">
        <v>2007</v>
      </c>
      <c r="K590" t="s">
        <v>2008</v>
      </c>
      <c r="L590" t="s">
        <v>2009</v>
      </c>
      <c r="N590" t="s">
        <v>11444</v>
      </c>
      <c r="O590" s="28">
        <f t="shared" si="36"/>
        <v>1.6333249857356766</v>
      </c>
      <c r="R590" s="23"/>
      <c r="S590" s="23">
        <f>(F590/C590)</f>
        <v>2.0914051841746248</v>
      </c>
      <c r="U590" s="23"/>
      <c r="V590" s="23"/>
      <c r="X590" s="23"/>
      <c r="Y590" s="23"/>
      <c r="AA590" s="23"/>
      <c r="AB590" s="23">
        <f>-LOG(S590,2)</f>
        <v>-1.0644725935249657</v>
      </c>
    </row>
    <row r="591" spans="1:32">
      <c r="A591" t="s">
        <v>6077</v>
      </c>
      <c r="B591">
        <v>2.3382915563930001E-2</v>
      </c>
      <c r="C591">
        <v>14.67</v>
      </c>
      <c r="D591">
        <v>24.67</v>
      </c>
      <c r="E591">
        <v>25.33</v>
      </c>
      <c r="F591">
        <v>23.33</v>
      </c>
      <c r="G591" t="s">
        <v>6079</v>
      </c>
      <c r="H591" t="s">
        <v>6080</v>
      </c>
      <c r="I591" t="s">
        <v>6081</v>
      </c>
      <c r="J591" t="s">
        <v>6082</v>
      </c>
      <c r="K591" t="s">
        <v>6083</v>
      </c>
      <c r="L591" t="s">
        <v>6084</v>
      </c>
      <c r="N591" t="s">
        <v>11444</v>
      </c>
      <c r="O591" s="28">
        <f t="shared" si="36"/>
        <v>1.6311013385812578</v>
      </c>
      <c r="R591" s="23"/>
      <c r="S591" s="23">
        <f>(F591/C591)</f>
        <v>1.5903203817314246</v>
      </c>
      <c r="U591" s="23"/>
      <c r="V591" s="23"/>
      <c r="X591" s="23"/>
      <c r="Y591" s="23"/>
      <c r="AA591" s="23"/>
      <c r="AB591" s="23">
        <f>-LOG(S591,2)</f>
        <v>-0.66931743631080931</v>
      </c>
    </row>
    <row r="592" spans="1:32">
      <c r="A592" t="s">
        <v>378</v>
      </c>
      <c r="B592">
        <v>2.3599999999999999E-2</v>
      </c>
      <c r="C592">
        <v>7.5514999999999999</v>
      </c>
      <c r="D592">
        <v>7.7812999999999999</v>
      </c>
      <c r="E592">
        <v>7.7995999999999999</v>
      </c>
      <c r="F592">
        <v>7.8468999999999998</v>
      </c>
      <c r="G592" t="s">
        <v>380</v>
      </c>
      <c r="H592" t="s">
        <v>381</v>
      </c>
      <c r="I592" t="s">
        <v>382</v>
      </c>
      <c r="J592" t="s">
        <v>383</v>
      </c>
      <c r="K592" t="s">
        <v>384</v>
      </c>
      <c r="L592" t="s">
        <v>385</v>
      </c>
      <c r="N592" t="s">
        <v>11442</v>
      </c>
      <c r="O592" s="28">
        <f t="shared" si="36"/>
        <v>1.6270879970298935</v>
      </c>
      <c r="R592" s="23"/>
      <c r="S592" s="23">
        <f>10^(F592-C592)</f>
        <v>1.9742402414542146</v>
      </c>
      <c r="U592" s="23"/>
      <c r="V592" s="23"/>
      <c r="W592" s="23"/>
      <c r="X592" s="23"/>
      <c r="Y592" s="23"/>
      <c r="AA592" s="23"/>
      <c r="AB592" s="23">
        <f>-LOG(S592,2)</f>
        <v>-0.98129755922972661</v>
      </c>
    </row>
    <row r="593" spans="1:32">
      <c r="A593" t="s">
        <v>386</v>
      </c>
      <c r="B593">
        <v>2.3800000000000002E-2</v>
      </c>
      <c r="C593">
        <v>7.1424000000000003</v>
      </c>
      <c r="D593">
        <v>6.7243000000000004</v>
      </c>
      <c r="E593">
        <v>6.5869</v>
      </c>
      <c r="F593">
        <v>6.5308000000000002</v>
      </c>
      <c r="G593" t="s">
        <v>388</v>
      </c>
      <c r="H593" t="s">
        <v>389</v>
      </c>
      <c r="K593" t="s">
        <v>390</v>
      </c>
      <c r="L593" t="s">
        <v>391</v>
      </c>
      <c r="N593" t="s">
        <v>11443</v>
      </c>
      <c r="O593" s="28">
        <f t="shared" si="36"/>
        <v>1.6234230429434879</v>
      </c>
      <c r="R593" s="23">
        <f>10^(C593-F593)</f>
        <v>4.0888389026769776</v>
      </c>
      <c r="S593" s="23"/>
      <c r="U593" s="23">
        <f>10^(D593-F593)</f>
        <v>1.5613490379696513</v>
      </c>
      <c r="V593" s="23"/>
      <c r="W593" s="23"/>
      <c r="X593" s="23"/>
      <c r="Y593" s="23"/>
      <c r="AA593" s="23">
        <f>LOG(R593,2)</f>
        <v>2.0316912228331114</v>
      </c>
      <c r="AB593" s="23"/>
      <c r="AC593" s="23">
        <f>LOG(U593,2)</f>
        <v>0.64279308636070553</v>
      </c>
      <c r="AD593" s="23"/>
    </row>
    <row r="594" spans="1:32">
      <c r="A594" t="s">
        <v>1670</v>
      </c>
      <c r="B594">
        <v>2.3842799547193001E-2</v>
      </c>
      <c r="C594">
        <v>1</v>
      </c>
      <c r="D594">
        <v>5</v>
      </c>
      <c r="E594">
        <v>3.33</v>
      </c>
      <c r="F594">
        <v>5</v>
      </c>
      <c r="G594" t="s">
        <v>1672</v>
      </c>
      <c r="H594" t="s">
        <v>1673</v>
      </c>
      <c r="I594" t="s">
        <v>1674</v>
      </c>
      <c r="J594" t="s">
        <v>1675</v>
      </c>
      <c r="K594" t="s">
        <v>1676</v>
      </c>
      <c r="L594" t="s">
        <v>1677</v>
      </c>
      <c r="N594" t="s">
        <v>11444</v>
      </c>
      <c r="O594" s="28">
        <f t="shared" si="36"/>
        <v>1.622642752433664</v>
      </c>
      <c r="R594" s="23"/>
      <c r="S594" s="23">
        <f>(F594/C594)</f>
        <v>5</v>
      </c>
      <c r="U594" s="23"/>
      <c r="V594" s="23"/>
      <c r="X594" s="23"/>
      <c r="Y594" s="23">
        <f>(F594/E594)</f>
        <v>1.5015015015015014</v>
      </c>
      <c r="AA594" s="23"/>
      <c r="AB594" s="23">
        <f>-LOG(S594,2)</f>
        <v>-2.3219280948873622</v>
      </c>
      <c r="AE594" s="23"/>
      <c r="AF594" s="23">
        <f>-LOG(Y594,2)</f>
        <v>-0.58640591759082483</v>
      </c>
    </row>
    <row r="595" spans="1:32">
      <c r="A595" t="s">
        <v>5295</v>
      </c>
      <c r="B595">
        <v>2.3863165731985998E-2</v>
      </c>
      <c r="C595">
        <v>1</v>
      </c>
      <c r="D595">
        <v>4</v>
      </c>
      <c r="E595">
        <v>5</v>
      </c>
      <c r="F595">
        <v>5</v>
      </c>
      <c r="G595" t="s">
        <v>5297</v>
      </c>
      <c r="H595" t="s">
        <v>5298</v>
      </c>
      <c r="I595" t="s">
        <v>5299</v>
      </c>
      <c r="J595" t="s">
        <v>5300</v>
      </c>
      <c r="K595" t="s">
        <v>5301</v>
      </c>
      <c r="L595" t="s">
        <v>5302</v>
      </c>
      <c r="N595" t="s">
        <v>11444</v>
      </c>
      <c r="O595" s="28">
        <f t="shared" si="36"/>
        <v>1.6222719425293428</v>
      </c>
      <c r="R595" s="23"/>
      <c r="S595" s="23">
        <f>(F595/C595)</f>
        <v>5</v>
      </c>
      <c r="U595" s="23"/>
      <c r="V595" s="23"/>
      <c r="X595" s="23"/>
      <c r="Y595" s="23"/>
      <c r="AA595" s="23"/>
      <c r="AB595" s="23">
        <f>-LOG(S595,2)</f>
        <v>-2.3219280948873622</v>
      </c>
    </row>
    <row r="596" spans="1:32">
      <c r="A596" t="s">
        <v>4339</v>
      </c>
      <c r="B596">
        <v>2.3968457561323001E-2</v>
      </c>
      <c r="C596">
        <v>6.33</v>
      </c>
      <c r="D596">
        <v>14</v>
      </c>
      <c r="E596">
        <v>12.33</v>
      </c>
      <c r="F596">
        <v>13.33</v>
      </c>
      <c r="G596" t="s">
        <v>4341</v>
      </c>
      <c r="H596" t="s">
        <v>4342</v>
      </c>
      <c r="K596" t="s">
        <v>4343</v>
      </c>
      <c r="L596" t="s">
        <v>391</v>
      </c>
      <c r="N596" t="s">
        <v>11444</v>
      </c>
      <c r="O596" s="28">
        <f t="shared" si="36"/>
        <v>1.6203599131569904</v>
      </c>
      <c r="R596" s="23"/>
      <c r="S596" s="23">
        <f>(F596/C596)</f>
        <v>2.1058451816745656</v>
      </c>
      <c r="U596" s="23"/>
      <c r="V596" s="23"/>
      <c r="X596" s="23"/>
      <c r="Y596" s="23"/>
      <c r="AA596" s="23"/>
      <c r="AB596" s="23">
        <f>-LOG(S596,2)</f>
        <v>-1.0743993756606318</v>
      </c>
    </row>
    <row r="597" spans="1:32">
      <c r="A597" t="s">
        <v>6389</v>
      </c>
      <c r="B597">
        <v>2.4083142034944001E-2</v>
      </c>
      <c r="C597">
        <v>5.33</v>
      </c>
      <c r="D597">
        <v>13</v>
      </c>
      <c r="E597">
        <v>11.33</v>
      </c>
      <c r="F597">
        <v>10</v>
      </c>
      <c r="G597" t="s">
        <v>6391</v>
      </c>
      <c r="H597" t="s">
        <v>6392</v>
      </c>
      <c r="I597" t="s">
        <v>6393</v>
      </c>
      <c r="J597" t="s">
        <v>6394</v>
      </c>
      <c r="K597" t="s">
        <v>6395</v>
      </c>
      <c r="L597" t="s">
        <v>6396</v>
      </c>
      <c r="N597" t="s">
        <v>11444</v>
      </c>
      <c r="O597" s="28">
        <f t="shared" si="36"/>
        <v>1.6182868529865031</v>
      </c>
      <c r="R597" s="23"/>
      <c r="S597" s="23">
        <f>(F597/C597)</f>
        <v>1.876172607879925</v>
      </c>
      <c r="U597" s="23"/>
      <c r="V597" s="23"/>
      <c r="X597" s="23"/>
      <c r="Y597" s="23"/>
      <c r="AA597" s="23"/>
      <c r="AB597" s="23">
        <f>-LOG(S597,2)</f>
        <v>-0.90779256190291135</v>
      </c>
    </row>
    <row r="598" spans="1:32">
      <c r="A598" t="s">
        <v>1898</v>
      </c>
      <c r="B598">
        <v>2.4083142034944001E-2</v>
      </c>
      <c r="C598">
        <v>0.67</v>
      </c>
      <c r="D598">
        <v>3.33</v>
      </c>
      <c r="E598">
        <v>3.67</v>
      </c>
      <c r="F598">
        <v>4.67</v>
      </c>
      <c r="G598" t="s">
        <v>1900</v>
      </c>
      <c r="H598" t="s">
        <v>1901</v>
      </c>
      <c r="I598" t="s">
        <v>1902</v>
      </c>
      <c r="J598" t="s">
        <v>1903</v>
      </c>
      <c r="K598" t="s">
        <v>1904</v>
      </c>
      <c r="L598" t="s">
        <v>1905</v>
      </c>
      <c r="N598" t="s">
        <v>11444</v>
      </c>
      <c r="O598" s="28">
        <f t="shared" si="36"/>
        <v>1.6182868529865031</v>
      </c>
      <c r="R598" s="23"/>
      <c r="S598" s="23">
        <f>(F598/C598)</f>
        <v>6.9701492537313428</v>
      </c>
      <c r="U598" s="23"/>
      <c r="V598" s="23"/>
      <c r="X598" s="23"/>
      <c r="Y598" s="23"/>
      <c r="AA598" s="23"/>
      <c r="AB598" s="23">
        <f>-LOG(S598,2)</f>
        <v>-2.8011895492518892</v>
      </c>
    </row>
    <row r="599" spans="1:32">
      <c r="A599" t="s">
        <v>416</v>
      </c>
      <c r="B599">
        <v>2.4400000000000002E-2</v>
      </c>
      <c r="C599">
        <v>7.4805999999999999</v>
      </c>
      <c r="D599">
        <v>7.5464000000000002</v>
      </c>
      <c r="E599">
        <v>7.1821999999999999</v>
      </c>
      <c r="F599">
        <v>7.5019999999999998</v>
      </c>
      <c r="G599" t="s">
        <v>418</v>
      </c>
      <c r="H599" t="s">
        <v>419</v>
      </c>
      <c r="I599" t="s">
        <v>420</v>
      </c>
      <c r="J599" t="s">
        <v>421</v>
      </c>
      <c r="K599" t="s">
        <v>422</v>
      </c>
      <c r="L599" t="s">
        <v>423</v>
      </c>
      <c r="N599" t="s">
        <v>11443</v>
      </c>
      <c r="O599" s="28">
        <f t="shared" si="36"/>
        <v>1.6126101736612706</v>
      </c>
      <c r="R599" s="23"/>
      <c r="S599" s="23"/>
      <c r="U599" s="23"/>
      <c r="V599" s="23"/>
      <c r="W599" s="23"/>
      <c r="X599" s="23"/>
      <c r="Y599" s="23">
        <f>10^(F599-E599)</f>
        <v>2.0883341959395878</v>
      </c>
      <c r="AE599" s="23"/>
      <c r="AF599" s="23">
        <f>-LOG(Y599,2)</f>
        <v>-1.0623526047449783</v>
      </c>
    </row>
    <row r="600" spans="1:32">
      <c r="A600" t="s">
        <v>392</v>
      </c>
      <c r="B600">
        <v>2.4400000000000002E-2</v>
      </c>
      <c r="C600">
        <v>7.4608999999999996</v>
      </c>
      <c r="D600">
        <v>6.6920999999999999</v>
      </c>
      <c r="E600">
        <v>6.6508000000000003</v>
      </c>
      <c r="F600">
        <v>7.0429000000000004</v>
      </c>
      <c r="G600" t="s">
        <v>394</v>
      </c>
      <c r="H600" t="s">
        <v>395</v>
      </c>
      <c r="I600" t="s">
        <v>396</v>
      </c>
      <c r="J600" t="s">
        <v>397</v>
      </c>
      <c r="K600" t="s">
        <v>398</v>
      </c>
      <c r="L600" t="s">
        <v>399</v>
      </c>
      <c r="N600" t="s">
        <v>11442</v>
      </c>
      <c r="O600" s="28">
        <f t="shared" si="36"/>
        <v>1.6126101736612706</v>
      </c>
      <c r="R600" s="23">
        <f>10^(C600-F600)</f>
        <v>2.6181830082189812</v>
      </c>
      <c r="S600" s="23"/>
      <c r="U600" s="23"/>
      <c r="V600" s="23">
        <f>10^(F600-D600)</f>
        <v>2.2428488158692867</v>
      </c>
      <c r="W600" s="23"/>
      <c r="X600" s="23"/>
      <c r="Y600" s="23">
        <f>10^(F600-E600)</f>
        <v>2.4666072291544694</v>
      </c>
      <c r="AA600" s="23">
        <f>LOG(R600,2)</f>
        <v>1.3885659436629152</v>
      </c>
      <c r="AB600" s="23"/>
      <c r="AC600" s="23"/>
      <c r="AD600" s="23">
        <f>-LOG(V600,2)</f>
        <v>-1.1653323756864884</v>
      </c>
      <c r="AE600" s="23"/>
      <c r="AF600" s="23">
        <f>-LOG(Y600,2)</f>
        <v>-1.302528006005335</v>
      </c>
    </row>
    <row r="601" spans="1:32">
      <c r="A601" t="s">
        <v>400</v>
      </c>
      <c r="B601">
        <v>2.4400000000000002E-2</v>
      </c>
      <c r="C601">
        <v>7.3914</v>
      </c>
      <c r="D601">
        <v>6.9568000000000003</v>
      </c>
      <c r="E601">
        <v>6.8258999999999999</v>
      </c>
      <c r="F601">
        <v>6.8308999999999997</v>
      </c>
      <c r="G601" t="s">
        <v>402</v>
      </c>
      <c r="H601" t="s">
        <v>403</v>
      </c>
      <c r="I601" t="s">
        <v>404</v>
      </c>
      <c r="J601" t="s">
        <v>405</v>
      </c>
      <c r="K601" t="s">
        <v>406</v>
      </c>
      <c r="L601" t="s">
        <v>407</v>
      </c>
      <c r="N601" t="s">
        <v>11442</v>
      </c>
      <c r="O601" s="28">
        <f t="shared" si="36"/>
        <v>1.6126101736612706</v>
      </c>
      <c r="R601" s="23">
        <f>10^(C601-F601)</f>
        <v>3.6349630454608155</v>
      </c>
      <c r="S601" s="23"/>
      <c r="U601" s="23"/>
      <c r="V601" s="23"/>
      <c r="W601" s="23"/>
      <c r="X601" s="23"/>
      <c r="Y601" s="23"/>
      <c r="AA601" s="23">
        <f>LOG(R601,2)</f>
        <v>1.8619406971843675</v>
      </c>
      <c r="AB601" s="23"/>
    </row>
    <row r="602" spans="1:32">
      <c r="A602" t="s">
        <v>408</v>
      </c>
      <c r="B602">
        <v>2.4400000000000002E-2</v>
      </c>
      <c r="C602">
        <v>6.3830999999999998</v>
      </c>
      <c r="D602">
        <v>6.9370000000000003</v>
      </c>
      <c r="E602">
        <v>7.0907999999999998</v>
      </c>
      <c r="F602">
        <v>6.9692999999999996</v>
      </c>
      <c r="G602" t="s">
        <v>410</v>
      </c>
      <c r="H602" t="s">
        <v>411</v>
      </c>
      <c r="I602" t="s">
        <v>412</v>
      </c>
      <c r="J602" t="s">
        <v>413</v>
      </c>
      <c r="K602" t="s">
        <v>414</v>
      </c>
      <c r="L602" t="s">
        <v>415</v>
      </c>
      <c r="N602" t="s">
        <v>11443</v>
      </c>
      <c r="O602" s="28">
        <f t="shared" si="36"/>
        <v>1.6126101736612706</v>
      </c>
      <c r="R602" s="23"/>
      <c r="S602" s="23">
        <f>10^(F602-C602)</f>
        <v>3.8565591789139315</v>
      </c>
      <c r="U602" s="23"/>
      <c r="V602" s="23"/>
      <c r="W602" s="23"/>
      <c r="X602" s="23"/>
      <c r="Y602" s="23"/>
      <c r="AA602" s="23"/>
      <c r="AB602" s="23">
        <f t="shared" ref="AB602:AB608" si="37">-LOG(S602,2)</f>
        <v>-1.9473142492229714</v>
      </c>
    </row>
    <row r="603" spans="1:32">
      <c r="A603" t="s">
        <v>5521</v>
      </c>
      <c r="B603">
        <v>2.4402724421077E-2</v>
      </c>
      <c r="C603">
        <v>1</v>
      </c>
      <c r="D603">
        <v>3.33</v>
      </c>
      <c r="E603">
        <v>3.33</v>
      </c>
      <c r="F603">
        <v>5.67</v>
      </c>
      <c r="G603" t="s">
        <v>5523</v>
      </c>
      <c r="H603" t="s">
        <v>5524</v>
      </c>
      <c r="I603" t="s">
        <v>5525</v>
      </c>
      <c r="J603" t="s">
        <v>5526</v>
      </c>
      <c r="K603" t="s">
        <v>5527</v>
      </c>
      <c r="L603" t="s">
        <v>5528</v>
      </c>
      <c r="M603" t="s">
        <v>1580</v>
      </c>
      <c r="N603" t="s">
        <v>11444</v>
      </c>
      <c r="O603" s="28">
        <f t="shared" si="36"/>
        <v>1.6125616845223798</v>
      </c>
      <c r="R603" s="23"/>
      <c r="S603" s="23">
        <f t="shared" ref="S603:S608" si="38">(F603/C603)</f>
        <v>5.67</v>
      </c>
      <c r="U603" s="23"/>
      <c r="V603" s="23">
        <f>(F603/D603)</f>
        <v>1.7027027027027026</v>
      </c>
      <c r="X603" s="23"/>
      <c r="Y603" s="23">
        <f>(F603/E603)</f>
        <v>1.7027027027027026</v>
      </c>
      <c r="AA603" s="23"/>
      <c r="AB603" s="23">
        <f t="shared" si="37"/>
        <v>-2.5033487351675041</v>
      </c>
      <c r="AC603" s="23"/>
      <c r="AD603" s="23">
        <f>-LOG(V603,2)</f>
        <v>-0.76782655787096665</v>
      </c>
      <c r="AE603" s="23"/>
      <c r="AF603" s="23">
        <f>-LOG(Y603,2)</f>
        <v>-0.76782655787096665</v>
      </c>
    </row>
    <row r="604" spans="1:32">
      <c r="A604" t="s">
        <v>8645</v>
      </c>
      <c r="B604">
        <v>2.4419083688533998E-2</v>
      </c>
      <c r="C604">
        <v>6.67</v>
      </c>
      <c r="D604">
        <v>13</v>
      </c>
      <c r="E604">
        <v>13.33</v>
      </c>
      <c r="F604">
        <v>14.67</v>
      </c>
      <c r="G604" t="s">
        <v>8647</v>
      </c>
      <c r="H604" t="s">
        <v>8648</v>
      </c>
      <c r="I604" t="s">
        <v>8649</v>
      </c>
      <c r="J604" t="s">
        <v>8650</v>
      </c>
      <c r="K604" t="s">
        <v>8651</v>
      </c>
      <c r="L604" t="s">
        <v>8652</v>
      </c>
      <c r="N604" t="s">
        <v>11444</v>
      </c>
      <c r="O604" s="28">
        <f t="shared" si="36"/>
        <v>1.6122706367252762</v>
      </c>
      <c r="R604" s="23"/>
      <c r="S604" s="23">
        <f t="shared" si="38"/>
        <v>2.1994002998500748</v>
      </c>
      <c r="U604" s="23"/>
      <c r="V604" s="23"/>
      <c r="X604" s="23"/>
      <c r="Y604" s="23"/>
      <c r="AA604" s="23"/>
      <c r="AB604" s="23">
        <f t="shared" si="37"/>
        <v>-1.1371102044888048</v>
      </c>
    </row>
    <row r="605" spans="1:32">
      <c r="A605" t="s">
        <v>10150</v>
      </c>
      <c r="B605">
        <v>2.4807770796293E-2</v>
      </c>
      <c r="C605">
        <v>0.33</v>
      </c>
      <c r="D605">
        <v>0.67</v>
      </c>
      <c r="E605">
        <v>3.33</v>
      </c>
      <c r="F605">
        <v>1.67</v>
      </c>
      <c r="G605" t="s">
        <v>10152</v>
      </c>
      <c r="H605" t="s">
        <v>10153</v>
      </c>
      <c r="I605" t="s">
        <v>10154</v>
      </c>
      <c r="J605" t="s">
        <v>10155</v>
      </c>
      <c r="K605" t="s">
        <v>10156</v>
      </c>
      <c r="L605" t="s">
        <v>10157</v>
      </c>
      <c r="N605" t="s">
        <v>11444</v>
      </c>
      <c r="O605" s="28">
        <f t="shared" si="36"/>
        <v>1.6054122592814131</v>
      </c>
      <c r="R605" s="23"/>
      <c r="S605" s="23">
        <f t="shared" si="38"/>
        <v>5.0606060606060606</v>
      </c>
      <c r="U605" s="23"/>
      <c r="V605" s="23">
        <f>(F605/D605)</f>
        <v>2.4925373134328357</v>
      </c>
      <c r="X605" s="23">
        <f>(E605/F605)</f>
        <v>1.9940119760479043</v>
      </c>
      <c r="Y605" s="23"/>
      <c r="AA605" s="23"/>
      <c r="AB605" s="23">
        <f t="shared" si="37"/>
        <v>-2.3393101731155985</v>
      </c>
      <c r="AC605" s="23"/>
      <c r="AD605" s="23">
        <f>-LOG(V605,2)</f>
        <v>-1.3176151020162798</v>
      </c>
      <c r="AE605" s="23">
        <f>LOG(X605,2)</f>
        <v>0.99567407459721002</v>
      </c>
      <c r="AF605" s="23"/>
    </row>
    <row r="606" spans="1:32">
      <c r="A606" t="s">
        <v>6485</v>
      </c>
      <c r="B606">
        <v>2.4807770796293E-2</v>
      </c>
      <c r="C606">
        <v>7.33</v>
      </c>
      <c r="D606">
        <v>15</v>
      </c>
      <c r="E606">
        <v>13</v>
      </c>
      <c r="F606">
        <v>15.33</v>
      </c>
      <c r="G606" t="s">
        <v>6487</v>
      </c>
      <c r="H606" t="s">
        <v>6488</v>
      </c>
      <c r="I606" t="s">
        <v>6489</v>
      </c>
      <c r="J606" t="s">
        <v>6490</v>
      </c>
      <c r="K606" t="s">
        <v>6491</v>
      </c>
      <c r="L606" t="s">
        <v>6492</v>
      </c>
      <c r="N606" t="s">
        <v>11444</v>
      </c>
      <c r="O606" s="28">
        <f t="shared" si="36"/>
        <v>1.6054122592814131</v>
      </c>
      <c r="R606" s="23"/>
      <c r="S606" s="23">
        <f t="shared" si="38"/>
        <v>2.0914051841746248</v>
      </c>
      <c r="U606" s="23"/>
      <c r="V606" s="23"/>
      <c r="X606" s="23"/>
      <c r="Y606" s="23"/>
      <c r="AA606" s="23"/>
      <c r="AB606" s="23">
        <f t="shared" si="37"/>
        <v>-1.0644725935249657</v>
      </c>
    </row>
    <row r="607" spans="1:32">
      <c r="A607" t="s">
        <v>6724</v>
      </c>
      <c r="B607">
        <v>2.50797614245E-2</v>
      </c>
      <c r="C607">
        <v>3</v>
      </c>
      <c r="D607">
        <v>8.33</v>
      </c>
      <c r="E607">
        <v>7.67</v>
      </c>
      <c r="F607">
        <v>8.67</v>
      </c>
      <c r="G607" t="s">
        <v>6726</v>
      </c>
      <c r="H607" t="s">
        <v>6727</v>
      </c>
      <c r="I607" t="s">
        <v>6728</v>
      </c>
      <c r="J607" t="s">
        <v>6729</v>
      </c>
      <c r="K607" t="s">
        <v>6730</v>
      </c>
      <c r="L607" t="s">
        <v>6731</v>
      </c>
      <c r="N607" t="s">
        <v>11444</v>
      </c>
      <c r="O607" s="28">
        <f t="shared" si="36"/>
        <v>1.6006765991218626</v>
      </c>
      <c r="R607" s="23"/>
      <c r="S607" s="23">
        <f t="shared" si="38"/>
        <v>2.89</v>
      </c>
      <c r="U607" s="23"/>
      <c r="V607" s="23"/>
      <c r="X607" s="23"/>
      <c r="Y607" s="23"/>
      <c r="AA607" s="23"/>
      <c r="AB607" s="23">
        <f t="shared" si="37"/>
        <v>-1.5310694927259541</v>
      </c>
    </row>
    <row r="608" spans="1:32">
      <c r="A608" t="s">
        <v>4323</v>
      </c>
      <c r="B608">
        <v>2.5138237539058E-2</v>
      </c>
      <c r="C608">
        <v>13</v>
      </c>
      <c r="D608">
        <v>17.670000000000002</v>
      </c>
      <c r="E608">
        <v>24</v>
      </c>
      <c r="F608">
        <v>20.67</v>
      </c>
      <c r="G608" t="s">
        <v>4325</v>
      </c>
      <c r="H608" t="s">
        <v>4326</v>
      </c>
      <c r="I608" t="s">
        <v>4327</v>
      </c>
      <c r="J608" t="s">
        <v>4328</v>
      </c>
      <c r="K608" t="s">
        <v>4329</v>
      </c>
      <c r="L608" t="s">
        <v>4330</v>
      </c>
      <c r="N608" t="s">
        <v>11444</v>
      </c>
      <c r="O608" s="28">
        <f t="shared" si="36"/>
        <v>1.5996651742989627</v>
      </c>
      <c r="R608" s="23"/>
      <c r="S608" s="23">
        <f t="shared" si="38"/>
        <v>1.59</v>
      </c>
      <c r="U608" s="23"/>
      <c r="V608" s="23"/>
      <c r="X608" s="23"/>
      <c r="Y608" s="23"/>
      <c r="AA608" s="23"/>
      <c r="AB608" s="23">
        <f t="shared" si="37"/>
        <v>-0.66902676550963081</v>
      </c>
    </row>
    <row r="609" spans="1:32">
      <c r="A609" t="s">
        <v>424</v>
      </c>
      <c r="B609">
        <v>2.5499999999999998E-2</v>
      </c>
      <c r="C609">
        <v>7.6162999999999998</v>
      </c>
      <c r="D609">
        <v>7.5717999999999996</v>
      </c>
      <c r="E609">
        <v>7.2411000000000003</v>
      </c>
      <c r="F609">
        <v>7.4408000000000003</v>
      </c>
      <c r="G609" t="s">
        <v>426</v>
      </c>
      <c r="H609" t="s">
        <v>427</v>
      </c>
      <c r="I609" t="s">
        <v>428</v>
      </c>
      <c r="J609" t="s">
        <v>429</v>
      </c>
      <c r="K609" t="s">
        <v>430</v>
      </c>
      <c r="L609" t="s">
        <v>431</v>
      </c>
      <c r="N609" t="s">
        <v>11442</v>
      </c>
      <c r="O609" s="28">
        <f t="shared" si="36"/>
        <v>1.5934598195660448</v>
      </c>
      <c r="R609" s="23">
        <f>10^(C609-F609)</f>
        <v>1.4979592530448758</v>
      </c>
      <c r="S609" s="23"/>
      <c r="U609" s="23"/>
      <c r="V609" s="23"/>
      <c r="W609" s="23"/>
      <c r="X609" s="23"/>
      <c r="Y609" s="23">
        <f>10^(F609-E609)</f>
        <v>1.5837987650747758</v>
      </c>
      <c r="AA609" s="23">
        <f>LOG(R609,2)</f>
        <v>0.5829983806527308</v>
      </c>
      <c r="AB609" s="23"/>
      <c r="AE609" s="23"/>
      <c r="AF609" s="23">
        <f>-LOG(Y609,2)</f>
        <v>-0.66338904054900638</v>
      </c>
    </row>
    <row r="610" spans="1:32">
      <c r="A610" t="s">
        <v>441</v>
      </c>
      <c r="B610">
        <v>2.5499999999999998E-2</v>
      </c>
      <c r="C610">
        <v>6.9363000000000001</v>
      </c>
      <c r="D610">
        <v>7.0693999999999999</v>
      </c>
      <c r="E610">
        <v>7.4276999999999997</v>
      </c>
      <c r="F610">
        <v>7.3151000000000002</v>
      </c>
      <c r="G610" t="s">
        <v>443</v>
      </c>
      <c r="H610" t="s">
        <v>444</v>
      </c>
      <c r="I610" t="s">
        <v>445</v>
      </c>
      <c r="J610" t="s">
        <v>446</v>
      </c>
      <c r="K610" t="s">
        <v>447</v>
      </c>
      <c r="L610" t="s">
        <v>448</v>
      </c>
      <c r="N610" t="s">
        <v>11443</v>
      </c>
      <c r="O610" s="28">
        <f t="shared" si="36"/>
        <v>1.5934598195660448</v>
      </c>
      <c r="R610" s="23"/>
      <c r="S610" s="23">
        <f>10^(F610-C610)</f>
        <v>2.392213847512056</v>
      </c>
      <c r="U610" s="23"/>
      <c r="V610" s="23">
        <f>10^(F610-D610)</f>
        <v>1.7607593367630328</v>
      </c>
      <c r="W610" s="23"/>
      <c r="X610" s="23"/>
      <c r="Y610" s="23"/>
      <c r="AA610" s="23"/>
      <c r="AB610" s="23">
        <f>-LOG(S610,2)</f>
        <v>-1.2583463623433333</v>
      </c>
      <c r="AC610" s="23"/>
      <c r="AD610" s="23">
        <f>-LOG(V610,2)</f>
        <v>-0.8161977329138258</v>
      </c>
    </row>
    <row r="611" spans="1:32">
      <c r="A611" t="s">
        <v>432</v>
      </c>
      <c r="B611">
        <v>2.5499999999999998E-2</v>
      </c>
      <c r="C611">
        <v>6.806</v>
      </c>
      <c r="D611">
        <v>7.1036999999999999</v>
      </c>
      <c r="E611">
        <v>6.9539</v>
      </c>
      <c r="F611">
        <v>7.0350000000000001</v>
      </c>
      <c r="G611" t="s">
        <v>434</v>
      </c>
      <c r="H611" t="s">
        <v>435</v>
      </c>
      <c r="I611" t="s">
        <v>436</v>
      </c>
      <c r="J611" t="s">
        <v>437</v>
      </c>
      <c r="K611" t="s">
        <v>438</v>
      </c>
      <c r="L611" t="s">
        <v>439</v>
      </c>
      <c r="M611" t="s">
        <v>440</v>
      </c>
      <c r="N611" t="s">
        <v>11443</v>
      </c>
      <c r="O611" s="28">
        <f t="shared" si="36"/>
        <v>1.5934598195660448</v>
      </c>
      <c r="R611" s="23"/>
      <c r="S611" s="23">
        <f>10^(F611-C611)</f>
        <v>1.6943378004473288</v>
      </c>
      <c r="U611" s="23"/>
      <c r="V611" s="23"/>
      <c r="W611" s="23"/>
      <c r="X611" s="23"/>
      <c r="Y611" s="23"/>
      <c r="AA611" s="23"/>
      <c r="AB611" s="23">
        <f>-LOG(S611,2)</f>
        <v>-0.76072153372920626</v>
      </c>
    </row>
    <row r="612" spans="1:32">
      <c r="A612" t="s">
        <v>10158</v>
      </c>
      <c r="B612">
        <v>2.5556302360803002E-2</v>
      </c>
      <c r="C612">
        <v>0</v>
      </c>
      <c r="D612">
        <v>2</v>
      </c>
      <c r="E612">
        <v>0.67</v>
      </c>
      <c r="F612">
        <v>2</v>
      </c>
      <c r="G612" t="s">
        <v>10160</v>
      </c>
      <c r="H612" t="s">
        <v>10161</v>
      </c>
      <c r="I612" t="s">
        <v>10162</v>
      </c>
      <c r="J612" t="s">
        <v>10163</v>
      </c>
      <c r="K612" t="s">
        <v>10164</v>
      </c>
      <c r="L612" t="s">
        <v>10165</v>
      </c>
      <c r="N612" t="s">
        <v>11444</v>
      </c>
      <c r="O612" s="28">
        <f t="shared" si="36"/>
        <v>1.5925019823002871</v>
      </c>
      <c r="Q612" t="s">
        <v>1330</v>
      </c>
      <c r="R612" s="23"/>
      <c r="S612" s="23" t="str">
        <f>CONCATENATE(F612," / ",C612)</f>
        <v>2 / 0</v>
      </c>
      <c r="U612" s="23"/>
      <c r="V612" s="23"/>
      <c r="X612" s="23"/>
      <c r="Y612" s="23">
        <f>(F612/E612)</f>
        <v>2.9850746268656714</v>
      </c>
      <c r="AE612" s="23"/>
      <c r="AF612" s="23">
        <f>-LOG(Y612,2)</f>
        <v>-1.5777669993169523</v>
      </c>
    </row>
    <row r="613" spans="1:32">
      <c r="A613" t="s">
        <v>10166</v>
      </c>
      <c r="B613">
        <v>2.5588421177067999E-2</v>
      </c>
      <c r="C613">
        <v>0</v>
      </c>
      <c r="D613">
        <v>1.67</v>
      </c>
      <c r="E613">
        <v>2</v>
      </c>
      <c r="F613">
        <v>2.33</v>
      </c>
      <c r="G613" t="s">
        <v>10168</v>
      </c>
      <c r="H613" t="s">
        <v>10169</v>
      </c>
      <c r="I613" t="s">
        <v>10170</v>
      </c>
      <c r="J613" t="s">
        <v>10171</v>
      </c>
      <c r="K613" t="s">
        <v>10172</v>
      </c>
      <c r="L613" t="s">
        <v>10173</v>
      </c>
      <c r="N613" t="s">
        <v>11444</v>
      </c>
      <c r="O613" s="28">
        <f t="shared" si="36"/>
        <v>1.5919565095500992</v>
      </c>
      <c r="Q613" t="s">
        <v>1330</v>
      </c>
      <c r="R613" s="23"/>
      <c r="S613" s="23" t="str">
        <f>CONCATENATE(F613," / ",C613)</f>
        <v>2.33 / 0</v>
      </c>
      <c r="U613" s="23"/>
      <c r="V613" s="23"/>
      <c r="X613" s="23"/>
      <c r="Y613" s="23"/>
    </row>
    <row r="614" spans="1:32">
      <c r="A614" t="s">
        <v>449</v>
      </c>
      <c r="B614">
        <v>2.63E-2</v>
      </c>
      <c r="C614">
        <v>6.7324999999999999</v>
      </c>
      <c r="D614">
        <v>7.0049999999999999</v>
      </c>
      <c r="E614">
        <v>7.2074999999999996</v>
      </c>
      <c r="F614">
        <v>6.7472000000000003</v>
      </c>
      <c r="G614" t="s">
        <v>451</v>
      </c>
      <c r="H614" t="s">
        <v>452</v>
      </c>
      <c r="I614" t="s">
        <v>453</v>
      </c>
      <c r="J614" t="s">
        <v>454</v>
      </c>
      <c r="K614" t="s">
        <v>455</v>
      </c>
      <c r="L614" t="s">
        <v>456</v>
      </c>
      <c r="M614" t="s">
        <v>457</v>
      </c>
      <c r="N614" t="s">
        <v>11442</v>
      </c>
      <c r="O614" s="28">
        <f t="shared" si="36"/>
        <v>1.5800442515102422</v>
      </c>
      <c r="R614" s="23"/>
      <c r="S614" s="23"/>
      <c r="U614" s="23">
        <f>10^(D614-F614)</f>
        <v>1.810506131721811</v>
      </c>
      <c r="V614" s="23"/>
      <c r="W614" s="23"/>
      <c r="X614" s="23">
        <f>10^(E614-F614)</f>
        <v>2.8860244097569674</v>
      </c>
      <c r="Y614" s="23"/>
      <c r="AC614" s="23">
        <f>LOG(U614,2)</f>
        <v>0.85639306286196071</v>
      </c>
      <c r="AD614" s="23"/>
      <c r="AE614" s="23">
        <f>LOG(X614,2)</f>
        <v>1.5290835020766507</v>
      </c>
      <c r="AF614" s="23"/>
    </row>
    <row r="615" spans="1:32">
      <c r="A615" t="s">
        <v>8184</v>
      </c>
      <c r="B615">
        <v>2.6328913259882999E-2</v>
      </c>
      <c r="C615">
        <v>1</v>
      </c>
      <c r="D615">
        <v>4.33</v>
      </c>
      <c r="E615">
        <v>4</v>
      </c>
      <c r="F615">
        <v>5.33</v>
      </c>
      <c r="G615" t="s">
        <v>8186</v>
      </c>
      <c r="H615" t="s">
        <v>8187</v>
      </c>
      <c r="I615" t="s">
        <v>8188</v>
      </c>
      <c r="J615" t="s">
        <v>8189</v>
      </c>
      <c r="K615" t="s">
        <v>8190</v>
      </c>
      <c r="L615" t="s">
        <v>8191</v>
      </c>
      <c r="N615" t="s">
        <v>11444</v>
      </c>
      <c r="O615" s="28">
        <f t="shared" si="36"/>
        <v>1.5795670662633299</v>
      </c>
      <c r="R615" s="23"/>
      <c r="S615" s="23">
        <f>(F615/C615)</f>
        <v>5.33</v>
      </c>
      <c r="U615" s="23"/>
      <c r="V615" s="23"/>
      <c r="X615" s="23"/>
      <c r="Y615" s="23"/>
      <c r="AA615" s="23"/>
      <c r="AB615" s="23">
        <f>-LOG(S615,2)</f>
        <v>-2.4141355329844512</v>
      </c>
    </row>
    <row r="616" spans="1:32">
      <c r="A616" t="s">
        <v>458</v>
      </c>
      <c r="B616">
        <v>2.64E-2</v>
      </c>
      <c r="C616">
        <v>6.9225000000000003</v>
      </c>
      <c r="D616">
        <v>7.1036000000000001</v>
      </c>
      <c r="E616">
        <v>7.2416</v>
      </c>
      <c r="F616">
        <v>7.2450999999999999</v>
      </c>
      <c r="G616" t="s">
        <v>460</v>
      </c>
      <c r="H616" t="s">
        <v>461</v>
      </c>
      <c r="I616" t="s">
        <v>462</v>
      </c>
      <c r="J616" t="s">
        <v>463</v>
      </c>
      <c r="K616" t="s">
        <v>464</v>
      </c>
      <c r="L616" t="s">
        <v>465</v>
      </c>
      <c r="M616" t="s">
        <v>466</v>
      </c>
      <c r="N616" t="s">
        <v>11443</v>
      </c>
      <c r="O616" s="28">
        <f t="shared" si="36"/>
        <v>1.5783960731301689</v>
      </c>
      <c r="R616" s="23"/>
      <c r="S616" s="23">
        <f>10^(F616-C616)</f>
        <v>2.1018416802643509</v>
      </c>
      <c r="U616" s="23"/>
      <c r="V616" s="23"/>
      <c r="W616" s="23"/>
      <c r="X616" s="23"/>
      <c r="Y616" s="23"/>
      <c r="AA616" s="23"/>
      <c r="AB616" s="23">
        <f>-LOG(S616,2)</f>
        <v>-1.0716540034106616</v>
      </c>
    </row>
    <row r="617" spans="1:32">
      <c r="A617" t="s">
        <v>467</v>
      </c>
      <c r="B617">
        <v>2.6499999999999999E-2</v>
      </c>
      <c r="C617">
        <v>7.6843000000000004</v>
      </c>
      <c r="D617">
        <v>7.1055000000000001</v>
      </c>
      <c r="E617">
        <v>6.3891999999999998</v>
      </c>
      <c r="F617">
        <v>7.3807</v>
      </c>
      <c r="G617" t="s">
        <v>469</v>
      </c>
      <c r="H617" t="s">
        <v>470</v>
      </c>
      <c r="I617" t="s">
        <v>471</v>
      </c>
      <c r="J617" t="s">
        <v>472</v>
      </c>
      <c r="K617" t="s">
        <v>473</v>
      </c>
      <c r="L617" t="s">
        <v>474</v>
      </c>
      <c r="N617" t="s">
        <v>11443</v>
      </c>
      <c r="O617" s="28">
        <f t="shared" si="36"/>
        <v>1.5767541260631921</v>
      </c>
      <c r="R617" s="23">
        <f>10^(C617-F617)</f>
        <v>2.0118703951494341</v>
      </c>
      <c r="S617" s="23"/>
      <c r="U617" s="23"/>
      <c r="V617" s="23">
        <f>10^(F617-D617)</f>
        <v>1.8845167417215538</v>
      </c>
      <c r="W617" s="23"/>
      <c r="X617" s="23"/>
      <c r="Y617" s="23">
        <f>10^(F617-E617)</f>
        <v>9.8061831432197231</v>
      </c>
      <c r="AA617" s="23">
        <f>LOG(R617,2)</f>
        <v>1.0085373696078042</v>
      </c>
      <c r="AB617" s="23"/>
      <c r="AC617" s="23"/>
      <c r="AD617" s="23">
        <f>-LOG(V617,2)</f>
        <v>-0.91419461171300187</v>
      </c>
      <c r="AE617" s="23"/>
      <c r="AF617" s="23">
        <f>-LOG(Y617,2)</f>
        <v>-3.2936917060808213</v>
      </c>
    </row>
    <row r="618" spans="1:32">
      <c r="A618" t="s">
        <v>7972</v>
      </c>
      <c r="B618">
        <v>2.6807728555242001E-2</v>
      </c>
      <c r="C618">
        <v>1.67</v>
      </c>
      <c r="D618">
        <v>4</v>
      </c>
      <c r="E618">
        <v>6</v>
      </c>
      <c r="F618">
        <v>6.33</v>
      </c>
      <c r="G618" t="s">
        <v>7974</v>
      </c>
      <c r="H618" t="s">
        <v>7975</v>
      </c>
      <c r="I618" t="s">
        <v>7976</v>
      </c>
      <c r="J618" t="s">
        <v>7977</v>
      </c>
      <c r="L618" t="s">
        <v>7978</v>
      </c>
      <c r="N618" t="s">
        <v>11444</v>
      </c>
      <c r="O618" s="28">
        <f t="shared" si="36"/>
        <v>1.5717399826495597</v>
      </c>
      <c r="R618" s="23"/>
      <c r="S618" s="23">
        <f>(F618/C618)</f>
        <v>3.7904191616766467</v>
      </c>
      <c r="U618" s="23"/>
      <c r="V618" s="23">
        <f>(F618/D618)</f>
        <v>1.5825</v>
      </c>
      <c r="X618" s="23"/>
      <c r="Y618" s="23"/>
      <c r="AA618" s="23"/>
      <c r="AB618" s="23">
        <f>-LOG(S618,2)</f>
        <v>-1.9223573969542891</v>
      </c>
      <c r="AC618" s="23"/>
      <c r="AD618" s="23">
        <f>-LOG(V618,2)</f>
        <v>-0.66220549965361664</v>
      </c>
    </row>
    <row r="619" spans="1:32">
      <c r="A619" t="s">
        <v>475</v>
      </c>
      <c r="B619">
        <v>2.7900000000000001E-2</v>
      </c>
      <c r="C619">
        <v>6.7386999999999997</v>
      </c>
      <c r="D619">
        <v>7.0621999999999998</v>
      </c>
      <c r="E619">
        <v>7.2007000000000003</v>
      </c>
      <c r="F619">
        <v>6.9539999999999997</v>
      </c>
      <c r="G619" t="s">
        <v>477</v>
      </c>
      <c r="H619" t="s">
        <v>478</v>
      </c>
      <c r="I619" t="s">
        <v>479</v>
      </c>
      <c r="J619" t="s">
        <v>480</v>
      </c>
      <c r="K619" t="s">
        <v>481</v>
      </c>
      <c r="L619" t="s">
        <v>482</v>
      </c>
      <c r="N619" t="s">
        <v>11443</v>
      </c>
      <c r="O619" s="28">
        <f t="shared" si="36"/>
        <v>1.5543957967264024</v>
      </c>
      <c r="R619" s="23"/>
      <c r="S619" s="23">
        <f>10^(F619-C619)</f>
        <v>1.6417234439771213</v>
      </c>
      <c r="U619" s="23"/>
      <c r="V619" s="23"/>
      <c r="W619" s="23"/>
      <c r="X619" s="23">
        <f>10^(E619-F619)</f>
        <v>1.7648183062321576</v>
      </c>
      <c r="Y619" s="23"/>
      <c r="AA619" s="23"/>
      <c r="AB619" s="23">
        <f>-LOG(S619,2)</f>
        <v>-0.71521111882924948</v>
      </c>
      <c r="AE619" s="23">
        <f>LOG(X619,2)</f>
        <v>0.81951966100871432</v>
      </c>
      <c r="AF619" s="23"/>
    </row>
    <row r="620" spans="1:32">
      <c r="A620" t="s">
        <v>3244</v>
      </c>
      <c r="B620">
        <v>2.8170664260814E-2</v>
      </c>
      <c r="C620">
        <v>5</v>
      </c>
      <c r="D620">
        <v>10.67</v>
      </c>
      <c r="E620">
        <v>9.67</v>
      </c>
      <c r="F620">
        <v>12.33</v>
      </c>
      <c r="G620" t="s">
        <v>3246</v>
      </c>
      <c r="H620" t="s">
        <v>3247</v>
      </c>
      <c r="I620" t="s">
        <v>3248</v>
      </c>
      <c r="J620" t="s">
        <v>3249</v>
      </c>
      <c r="K620" t="s">
        <v>3250</v>
      </c>
      <c r="L620" t="s">
        <v>3251</v>
      </c>
      <c r="N620" t="s">
        <v>11444</v>
      </c>
      <c r="O620" s="28">
        <f t="shared" si="36"/>
        <v>1.5502029122827812</v>
      </c>
      <c r="R620" s="23"/>
      <c r="S620" s="23">
        <f>(F620/C620)</f>
        <v>2.4660000000000002</v>
      </c>
      <c r="U620" s="23"/>
      <c r="V620" s="23"/>
      <c r="X620" s="23"/>
      <c r="Y620" s="23"/>
      <c r="AA620" s="23"/>
      <c r="AB620" s="23">
        <f>-LOG(S620,2)</f>
        <v>-1.3021727997407522</v>
      </c>
    </row>
    <row r="621" spans="1:32">
      <c r="A621" t="s">
        <v>1874</v>
      </c>
      <c r="B621">
        <v>2.824056435468E-2</v>
      </c>
      <c r="C621">
        <v>2.33</v>
      </c>
      <c r="D621">
        <v>1.33</v>
      </c>
      <c r="E621">
        <v>0</v>
      </c>
      <c r="F621">
        <v>0.67</v>
      </c>
      <c r="G621" t="s">
        <v>1876</v>
      </c>
      <c r="H621" t="s">
        <v>1877</v>
      </c>
      <c r="I621" t="s">
        <v>1878</v>
      </c>
      <c r="J621" t="s">
        <v>1879</v>
      </c>
      <c r="K621" t="s">
        <v>1880</v>
      </c>
      <c r="L621" t="s">
        <v>1881</v>
      </c>
      <c r="N621" t="s">
        <v>11444</v>
      </c>
      <c r="O621" s="28">
        <f t="shared" si="36"/>
        <v>1.5491266286657592</v>
      </c>
      <c r="R621" s="23">
        <f>(C621/F621)</f>
        <v>3.4776119402985075</v>
      </c>
      <c r="S621" s="23"/>
      <c r="U621" s="23">
        <f>(D621/F621)</f>
        <v>1.9850746268656716</v>
      </c>
      <c r="V621" s="23"/>
      <c r="W621" t="s">
        <v>1330</v>
      </c>
      <c r="X621" s="23"/>
      <c r="Y621" s="23" t="str">
        <f>CONCATENATE(F621," / ",E621)</f>
        <v>0.67 / 0</v>
      </c>
      <c r="AA621" s="23">
        <f>LOG(R621,2)</f>
        <v>1.7980969541965077</v>
      </c>
      <c r="AB621" s="23"/>
      <c r="AC621" s="23">
        <f>LOG(U621,2)</f>
        <v>0.9891932450434171</v>
      </c>
      <c r="AD621" s="23"/>
    </row>
    <row r="622" spans="1:32">
      <c r="A622" t="s">
        <v>3337</v>
      </c>
      <c r="B622">
        <v>2.824056435468E-2</v>
      </c>
      <c r="C622">
        <v>0.67</v>
      </c>
      <c r="D622">
        <v>0</v>
      </c>
      <c r="E622">
        <v>1.33</v>
      </c>
      <c r="F622">
        <v>2.33</v>
      </c>
      <c r="G622" t="s">
        <v>3339</v>
      </c>
      <c r="H622" t="s">
        <v>3340</v>
      </c>
      <c r="K622" t="s">
        <v>3341</v>
      </c>
      <c r="L622" t="s">
        <v>391</v>
      </c>
      <c r="N622" t="s">
        <v>11444</v>
      </c>
      <c r="O622" s="28">
        <f t="shared" si="36"/>
        <v>1.5491266286657592</v>
      </c>
      <c r="R622" s="23"/>
      <c r="S622" s="23">
        <f>(F622/C622)</f>
        <v>3.4776119402985075</v>
      </c>
      <c r="T622" t="s">
        <v>1330</v>
      </c>
      <c r="U622" s="23"/>
      <c r="V622" s="23" t="str">
        <f>CONCATENATE(F622," / ",D622)</f>
        <v>2.33 / 0</v>
      </c>
      <c r="X622" s="23"/>
      <c r="Y622" s="23">
        <f>(F622/E622)</f>
        <v>1.7518796992481203</v>
      </c>
      <c r="AA622" s="23"/>
      <c r="AB622" s="23">
        <f>-LOG(S622,2)</f>
        <v>-1.7980969541965077</v>
      </c>
      <c r="AE622" s="23"/>
      <c r="AF622" s="23">
        <f>-LOG(Y622,2)</f>
        <v>-0.80890370915309062</v>
      </c>
    </row>
    <row r="623" spans="1:32">
      <c r="A623" t="s">
        <v>483</v>
      </c>
      <c r="B623">
        <v>2.8400000000000002E-2</v>
      </c>
      <c r="C623">
        <v>7.3914</v>
      </c>
      <c r="D623">
        <v>7.6540999999999997</v>
      </c>
      <c r="E623">
        <v>7.6147999999999998</v>
      </c>
      <c r="F623">
        <v>7.7655000000000003</v>
      </c>
      <c r="G623" t="s">
        <v>485</v>
      </c>
      <c r="H623" t="s">
        <v>486</v>
      </c>
      <c r="I623" t="s">
        <v>487</v>
      </c>
      <c r="J623" t="s">
        <v>488</v>
      </c>
      <c r="K623" t="s">
        <v>489</v>
      </c>
      <c r="L623" t="s">
        <v>490</v>
      </c>
      <c r="N623" t="s">
        <v>11442</v>
      </c>
      <c r="O623" s="28">
        <f t="shared" si="36"/>
        <v>1.5466816599529623</v>
      </c>
      <c r="R623" s="23"/>
      <c r="S623" s="23">
        <f>10^(F623-C623)</f>
        <v>2.3664645333525653</v>
      </c>
      <c r="U623" s="23"/>
      <c r="V623" s="23"/>
      <c r="W623" s="23"/>
      <c r="X623" s="23"/>
      <c r="Y623" s="23"/>
      <c r="AA623" s="23"/>
      <c r="AB623" s="23">
        <f>-LOG(S623,2)</f>
        <v>-1.2427333002973635</v>
      </c>
    </row>
    <row r="624" spans="1:32">
      <c r="A624" t="s">
        <v>10174</v>
      </c>
      <c r="B624">
        <v>2.8852191750492001E-2</v>
      </c>
      <c r="C624">
        <v>0.33</v>
      </c>
      <c r="D624">
        <v>0</v>
      </c>
      <c r="E624">
        <v>2</v>
      </c>
      <c r="F624">
        <v>0.33</v>
      </c>
      <c r="G624" t="s">
        <v>10176</v>
      </c>
      <c r="H624" t="s">
        <v>10177</v>
      </c>
      <c r="I624" t="s">
        <v>10178</v>
      </c>
      <c r="J624" t="s">
        <v>10179</v>
      </c>
      <c r="K624" t="s">
        <v>10180</v>
      </c>
      <c r="L624" t="s">
        <v>10181</v>
      </c>
      <c r="N624" t="s">
        <v>11444</v>
      </c>
      <c r="O624" s="28">
        <f t="shared" si="36"/>
        <v>1.5398211901689307</v>
      </c>
      <c r="R624" s="23"/>
      <c r="S624" s="23"/>
      <c r="T624" t="s">
        <v>1330</v>
      </c>
      <c r="U624" s="23"/>
      <c r="V624" s="23" t="str">
        <f>CONCATENATE(F624," / ",D624)</f>
        <v>0.33 / 0</v>
      </c>
      <c r="X624" s="23">
        <f>(E624/F624)</f>
        <v>6.0606060606060606</v>
      </c>
      <c r="Y624" s="23"/>
      <c r="AE624" s="23">
        <f>LOG(X624,2)</f>
        <v>2.5994620704162714</v>
      </c>
      <c r="AF624" s="23"/>
    </row>
    <row r="625" spans="1:32">
      <c r="A625" t="s">
        <v>5227</v>
      </c>
      <c r="B625">
        <v>2.8930476428104E-2</v>
      </c>
      <c r="C625">
        <v>26.33</v>
      </c>
      <c r="D625">
        <v>32.67</v>
      </c>
      <c r="E625">
        <v>40.67</v>
      </c>
      <c r="F625">
        <v>37.33</v>
      </c>
      <c r="G625" t="s">
        <v>5229</v>
      </c>
      <c r="H625" t="s">
        <v>5230</v>
      </c>
      <c r="I625" t="s">
        <v>5231</v>
      </c>
      <c r="J625" t="s">
        <v>5232</v>
      </c>
      <c r="K625" t="s">
        <v>5233</v>
      </c>
      <c r="L625" t="s">
        <v>5234</v>
      </c>
      <c r="M625" t="s">
        <v>5235</v>
      </c>
      <c r="N625" t="s">
        <v>11444</v>
      </c>
      <c r="O625" s="28">
        <f t="shared" si="36"/>
        <v>1.5386444143163143</v>
      </c>
      <c r="R625" s="23"/>
      <c r="S625" s="23"/>
      <c r="U625" s="23"/>
      <c r="V625" s="23"/>
      <c r="X625" s="23"/>
      <c r="Y625" s="23"/>
    </row>
    <row r="626" spans="1:32">
      <c r="A626" t="s">
        <v>10182</v>
      </c>
      <c r="B626">
        <v>2.9447458426902998E-2</v>
      </c>
      <c r="C626">
        <v>0</v>
      </c>
      <c r="D626">
        <v>2</v>
      </c>
      <c r="E626">
        <v>2</v>
      </c>
      <c r="F626">
        <v>2</v>
      </c>
      <c r="G626" t="s">
        <v>10184</v>
      </c>
      <c r="H626" t="s">
        <v>10185</v>
      </c>
      <c r="I626" t="s">
        <v>10186</v>
      </c>
      <c r="J626" t="s">
        <v>10187</v>
      </c>
      <c r="K626" t="s">
        <v>10188</v>
      </c>
      <c r="L626" t="s">
        <v>10189</v>
      </c>
      <c r="N626" t="s">
        <v>11444</v>
      </c>
      <c r="O626" s="28">
        <f t="shared" si="36"/>
        <v>1.5309521826698651</v>
      </c>
      <c r="Q626" t="s">
        <v>1330</v>
      </c>
      <c r="R626" s="23"/>
      <c r="S626" s="23" t="str">
        <f>CONCATENATE(F626," / ",C626)</f>
        <v>2 / 0</v>
      </c>
      <c r="U626" s="23"/>
      <c r="V626" s="23"/>
      <c r="X626" s="23"/>
      <c r="Y626" s="23"/>
    </row>
    <row r="627" spans="1:32">
      <c r="A627" t="s">
        <v>3623</v>
      </c>
      <c r="B627">
        <v>2.9447458426902998E-2</v>
      </c>
      <c r="C627">
        <v>0</v>
      </c>
      <c r="D627">
        <v>2</v>
      </c>
      <c r="E627">
        <v>2</v>
      </c>
      <c r="F627">
        <v>2</v>
      </c>
      <c r="G627" t="s">
        <v>3625</v>
      </c>
      <c r="H627" t="s">
        <v>3626</v>
      </c>
      <c r="I627" t="s">
        <v>3627</v>
      </c>
      <c r="J627" t="s">
        <v>3628</v>
      </c>
      <c r="K627" t="s">
        <v>3629</v>
      </c>
      <c r="L627" t="s">
        <v>3630</v>
      </c>
      <c r="N627" t="s">
        <v>11444</v>
      </c>
      <c r="O627" s="28">
        <f t="shared" si="36"/>
        <v>1.5309521826698651</v>
      </c>
      <c r="Q627" t="s">
        <v>1330</v>
      </c>
      <c r="R627" s="23"/>
      <c r="S627" s="23" t="str">
        <f>CONCATENATE(F627," / ",C627)</f>
        <v>2 / 0</v>
      </c>
      <c r="U627" s="23"/>
      <c r="V627" s="23"/>
      <c r="X627" s="23"/>
      <c r="Y627" s="23"/>
    </row>
    <row r="628" spans="1:32">
      <c r="A628" t="s">
        <v>6268</v>
      </c>
      <c r="B628">
        <v>2.9495062951156999E-2</v>
      </c>
      <c r="C628">
        <v>1.33</v>
      </c>
      <c r="D628">
        <v>4.67</v>
      </c>
      <c r="E628">
        <v>1.67</v>
      </c>
      <c r="F628">
        <v>4.67</v>
      </c>
      <c r="G628" t="s">
        <v>6270</v>
      </c>
      <c r="H628" t="s">
        <v>6271</v>
      </c>
      <c r="I628" t="s">
        <v>6272</v>
      </c>
      <c r="J628" t="s">
        <v>6273</v>
      </c>
      <c r="K628" t="s">
        <v>6274</v>
      </c>
      <c r="L628" t="s">
        <v>6275</v>
      </c>
      <c r="N628" t="s">
        <v>11444</v>
      </c>
      <c r="O628" s="28">
        <f t="shared" si="36"/>
        <v>1.5302506725814267</v>
      </c>
      <c r="R628" s="23"/>
      <c r="S628" s="23">
        <f>(F628/C628)</f>
        <v>3.5112781954887216</v>
      </c>
      <c r="U628" s="23"/>
      <c r="V628" s="23"/>
      <c r="X628" s="23"/>
      <c r="Y628" s="23">
        <f>(F628/E628)</f>
        <v>2.7964071856287425</v>
      </c>
      <c r="AA628" s="23"/>
      <c r="AB628" s="23">
        <f>-LOG(S628,2)</f>
        <v>-1.8119963042084724</v>
      </c>
      <c r="AE628" s="23"/>
      <c r="AF628" s="23">
        <f>-LOG(Y628,2)</f>
        <v>-1.4835744472356098</v>
      </c>
    </row>
    <row r="629" spans="1:32">
      <c r="A629" t="s">
        <v>3223</v>
      </c>
      <c r="B629">
        <v>2.9514928452308999E-2</v>
      </c>
      <c r="C629">
        <v>1.33</v>
      </c>
      <c r="D629">
        <v>3.67</v>
      </c>
      <c r="E629">
        <v>5.33</v>
      </c>
      <c r="F629">
        <v>5.67</v>
      </c>
      <c r="G629" t="s">
        <v>3225</v>
      </c>
      <c r="H629" t="s">
        <v>3226</v>
      </c>
      <c r="I629" t="s">
        <v>3227</v>
      </c>
      <c r="J629" t="s">
        <v>3228</v>
      </c>
      <c r="K629" t="s">
        <v>3229</v>
      </c>
      <c r="L629" t="s">
        <v>3230</v>
      </c>
      <c r="N629" t="s">
        <v>11444</v>
      </c>
      <c r="O629" s="28">
        <f t="shared" si="36"/>
        <v>1.5299582652229002</v>
      </c>
      <c r="R629" s="23"/>
      <c r="S629" s="23">
        <f>(F629/C629)</f>
        <v>4.2631578947368416</v>
      </c>
      <c r="U629" s="23"/>
      <c r="V629" s="23">
        <f>(F629/D629)</f>
        <v>1.5449591280653951</v>
      </c>
      <c r="X629" s="23"/>
      <c r="Y629" s="23"/>
      <c r="AA629" s="23"/>
      <c r="AB629" s="23">
        <f>-LOG(S629,2)</f>
        <v>-2.0919224894410391</v>
      </c>
      <c r="AC629" s="23"/>
      <c r="AD629" s="23">
        <f>-LOG(V629,2)</f>
        <v>-0.62756867209901612</v>
      </c>
    </row>
    <row r="630" spans="1:32">
      <c r="A630" t="s">
        <v>6566</v>
      </c>
      <c r="B630">
        <v>3.0035035428385998E-2</v>
      </c>
      <c r="C630">
        <v>2.67</v>
      </c>
      <c r="D630">
        <v>1</v>
      </c>
      <c r="E630">
        <v>5.33</v>
      </c>
      <c r="F630">
        <v>2.33</v>
      </c>
      <c r="G630" t="s">
        <v>6568</v>
      </c>
      <c r="H630" t="s">
        <v>6569</v>
      </c>
      <c r="I630" t="s">
        <v>6570</v>
      </c>
      <c r="J630" t="s">
        <v>6571</v>
      </c>
      <c r="K630" t="s">
        <v>6572</v>
      </c>
      <c r="L630" t="s">
        <v>6573</v>
      </c>
      <c r="M630" t="s">
        <v>6574</v>
      </c>
      <c r="N630" t="s">
        <v>11444</v>
      </c>
      <c r="O630" s="28">
        <f t="shared" si="36"/>
        <v>1.5223718514361708</v>
      </c>
      <c r="R630" s="23"/>
      <c r="S630" s="23"/>
      <c r="U630" s="23"/>
      <c r="V630" s="23">
        <f>(F630/D630)</f>
        <v>2.33</v>
      </c>
      <c r="X630" s="23">
        <f>(E630/F630)</f>
        <v>2.2875536480686693</v>
      </c>
      <c r="Y630" s="23"/>
      <c r="AC630" s="23"/>
      <c r="AD630" s="23">
        <f>-LOG(V630,2)</f>
        <v>-1.2203299548795556</v>
      </c>
      <c r="AE630" s="23">
        <f>LOG(X630,2)</f>
        <v>1.1938055781048955</v>
      </c>
      <c r="AF630" s="23"/>
    </row>
    <row r="631" spans="1:32">
      <c r="A631" t="s">
        <v>2867</v>
      </c>
      <c r="B631">
        <v>3.0558173503652999E-2</v>
      </c>
      <c r="C631">
        <v>1</v>
      </c>
      <c r="D631">
        <v>3.33</v>
      </c>
      <c r="E631">
        <v>4.67</v>
      </c>
      <c r="F631">
        <v>5</v>
      </c>
      <c r="G631" t="s">
        <v>2869</v>
      </c>
      <c r="H631" t="s">
        <v>2870</v>
      </c>
      <c r="I631" t="s">
        <v>2871</v>
      </c>
      <c r="J631" t="s">
        <v>2872</v>
      </c>
      <c r="K631" t="s">
        <v>2873</v>
      </c>
      <c r="L631" t="s">
        <v>2874</v>
      </c>
      <c r="N631" t="s">
        <v>11444</v>
      </c>
      <c r="O631" s="28">
        <f t="shared" si="36"/>
        <v>1.5148726075894952</v>
      </c>
      <c r="R631" s="23"/>
      <c r="S631" s="23">
        <f>(F631/C631)</f>
        <v>5</v>
      </c>
      <c r="U631" s="23"/>
      <c r="V631" s="23">
        <f>(F631/D631)</f>
        <v>1.5015015015015014</v>
      </c>
      <c r="X631" s="23"/>
      <c r="Y631" s="23"/>
      <c r="AA631" s="23"/>
      <c r="AB631" s="23">
        <f>-LOG(S631,2)</f>
        <v>-2.3219280948873622</v>
      </c>
      <c r="AC631" s="23"/>
      <c r="AD631" s="23">
        <f>-LOG(V631,2)</f>
        <v>-0.58640591759082483</v>
      </c>
    </row>
    <row r="632" spans="1:32">
      <c r="A632" t="s">
        <v>5725</v>
      </c>
      <c r="B632">
        <v>3.0708097629167E-2</v>
      </c>
      <c r="C632">
        <v>1</v>
      </c>
      <c r="D632">
        <v>0.67</v>
      </c>
      <c r="E632">
        <v>2.33</v>
      </c>
      <c r="F632">
        <v>0</v>
      </c>
      <c r="G632" t="s">
        <v>5727</v>
      </c>
      <c r="H632" t="s">
        <v>5728</v>
      </c>
      <c r="I632" t="s">
        <v>5729</v>
      </c>
      <c r="J632" t="s">
        <v>5730</v>
      </c>
      <c r="K632" t="s">
        <v>5731</v>
      </c>
      <c r="L632" t="s">
        <v>5732</v>
      </c>
      <c r="N632" t="s">
        <v>11444</v>
      </c>
      <c r="O632" s="28">
        <f t="shared" si="36"/>
        <v>1.5127470873259328</v>
      </c>
      <c r="R632" s="23"/>
      <c r="S632" s="23"/>
      <c r="T632" t="s">
        <v>1330</v>
      </c>
      <c r="U632" s="23" t="str">
        <f>CONCATENATE(D632," / ",F632)</f>
        <v>0.67 / 0</v>
      </c>
      <c r="V632" s="23"/>
      <c r="W632" t="s">
        <v>1330</v>
      </c>
      <c r="X632" s="23" t="str">
        <f>CONCATENATE(E632," / ",F632)</f>
        <v>2.33 / 0</v>
      </c>
      <c r="Y632" s="23"/>
    </row>
    <row r="633" spans="1:32">
      <c r="A633" t="s">
        <v>4675</v>
      </c>
      <c r="B633">
        <v>3.0708097629167E-2</v>
      </c>
      <c r="C633">
        <v>0.67</v>
      </c>
      <c r="D633">
        <v>2.33</v>
      </c>
      <c r="E633">
        <v>1</v>
      </c>
      <c r="F633">
        <v>0</v>
      </c>
      <c r="G633" t="s">
        <v>4677</v>
      </c>
      <c r="H633" t="s">
        <v>4678</v>
      </c>
      <c r="I633" t="s">
        <v>4679</v>
      </c>
      <c r="J633" t="s">
        <v>4680</v>
      </c>
      <c r="K633" t="s">
        <v>4681</v>
      </c>
      <c r="L633" t="s">
        <v>4682</v>
      </c>
      <c r="M633" t="s">
        <v>4683</v>
      </c>
      <c r="N633" t="s">
        <v>11444</v>
      </c>
      <c r="O633" s="28">
        <f t="shared" si="36"/>
        <v>1.5127470873259328</v>
      </c>
      <c r="Q633" t="s">
        <v>1330</v>
      </c>
      <c r="R633" s="23" t="str">
        <f>CONCATENATE(C633," / ", F633)</f>
        <v>0.67 / 0</v>
      </c>
      <c r="S633" s="23"/>
      <c r="T633" t="s">
        <v>1330</v>
      </c>
      <c r="U633" s="23" t="str">
        <f>CONCATENATE(D633," / ",F633)</f>
        <v>2.33 / 0</v>
      </c>
      <c r="V633" s="23"/>
      <c r="W633" t="s">
        <v>1330</v>
      </c>
      <c r="X633" s="23" t="str">
        <f>CONCATENATE(E633," / ",F633)</f>
        <v>1 / 0</v>
      </c>
      <c r="Y633" s="23"/>
    </row>
    <row r="634" spans="1:32">
      <c r="A634" t="s">
        <v>10206</v>
      </c>
      <c r="B634">
        <v>3.0708097629167E-2</v>
      </c>
      <c r="C634">
        <v>0</v>
      </c>
      <c r="D634">
        <v>2.33</v>
      </c>
      <c r="E634">
        <v>0.67</v>
      </c>
      <c r="F634">
        <v>1</v>
      </c>
      <c r="G634" t="s">
        <v>10208</v>
      </c>
      <c r="H634" t="s">
        <v>10209</v>
      </c>
      <c r="I634" t="s">
        <v>10210</v>
      </c>
      <c r="J634" t="s">
        <v>10211</v>
      </c>
      <c r="K634" t="s">
        <v>10212</v>
      </c>
      <c r="L634" t="s">
        <v>10213</v>
      </c>
      <c r="N634" t="s">
        <v>11444</v>
      </c>
      <c r="O634" s="28">
        <f t="shared" si="36"/>
        <v>1.5127470873259328</v>
      </c>
      <c r="Q634" t="s">
        <v>1330</v>
      </c>
      <c r="R634" s="23"/>
      <c r="S634" s="23" t="str">
        <f>CONCATENATE(F634," / ",C634)</f>
        <v>1 / 0</v>
      </c>
      <c r="U634" s="23">
        <f>(D634/F634)</f>
        <v>2.33</v>
      </c>
      <c r="V634" s="23"/>
      <c r="X634" s="23"/>
      <c r="Y634" s="23"/>
      <c r="AC634" s="23">
        <f>LOG(U634,2)</f>
        <v>1.2203299548795556</v>
      </c>
      <c r="AD634" s="23"/>
    </row>
    <row r="635" spans="1:32">
      <c r="A635" t="s">
        <v>10198</v>
      </c>
      <c r="B635">
        <v>3.0708097629167E-2</v>
      </c>
      <c r="C635">
        <v>0</v>
      </c>
      <c r="D635">
        <v>1.67</v>
      </c>
      <c r="E635">
        <v>2.33</v>
      </c>
      <c r="F635">
        <v>1.67</v>
      </c>
      <c r="G635" t="s">
        <v>10200</v>
      </c>
      <c r="H635" t="s">
        <v>10201</v>
      </c>
      <c r="I635" t="s">
        <v>10202</v>
      </c>
      <c r="J635" t="s">
        <v>10203</v>
      </c>
      <c r="K635" t="s">
        <v>10204</v>
      </c>
      <c r="L635" t="s">
        <v>10205</v>
      </c>
      <c r="N635" t="s">
        <v>11444</v>
      </c>
      <c r="O635" s="28">
        <f t="shared" si="36"/>
        <v>1.5127470873259328</v>
      </c>
      <c r="Q635" t="s">
        <v>1330</v>
      </c>
      <c r="R635" s="23"/>
      <c r="S635" s="23" t="str">
        <f>CONCATENATE(F635," / ",C635)</f>
        <v>1.67 / 0</v>
      </c>
      <c r="U635" s="23"/>
      <c r="V635" s="23"/>
      <c r="X635" s="23"/>
      <c r="Y635" s="23"/>
    </row>
    <row r="636" spans="1:32">
      <c r="A636" t="s">
        <v>10190</v>
      </c>
      <c r="B636">
        <v>3.0708097629167E-2</v>
      </c>
      <c r="C636">
        <v>0</v>
      </c>
      <c r="D636">
        <v>1.67</v>
      </c>
      <c r="E636">
        <v>1.67</v>
      </c>
      <c r="F636">
        <v>2.33</v>
      </c>
      <c r="G636" t="s">
        <v>10192</v>
      </c>
      <c r="H636" t="s">
        <v>10193</v>
      </c>
      <c r="I636" t="s">
        <v>10194</v>
      </c>
      <c r="J636" t="s">
        <v>10195</v>
      </c>
      <c r="K636" t="s">
        <v>10196</v>
      </c>
      <c r="L636" t="s">
        <v>10197</v>
      </c>
      <c r="N636" t="s">
        <v>11444</v>
      </c>
      <c r="O636" s="28">
        <f t="shared" si="36"/>
        <v>1.5127470873259328</v>
      </c>
      <c r="Q636" t="s">
        <v>1330</v>
      </c>
      <c r="R636" s="23"/>
      <c r="S636" s="23" t="str">
        <f>CONCATENATE(F636," / ",C636)</f>
        <v>2.33 / 0</v>
      </c>
      <c r="U636" s="23"/>
      <c r="V636" s="23"/>
      <c r="X636" s="23"/>
      <c r="Y636" s="23"/>
    </row>
    <row r="637" spans="1:32">
      <c r="A637" t="s">
        <v>9062</v>
      </c>
      <c r="B637">
        <v>3.0807298070603999E-2</v>
      </c>
      <c r="C637">
        <v>2.67</v>
      </c>
      <c r="D637">
        <v>3.67</v>
      </c>
      <c r="E637">
        <v>6</v>
      </c>
      <c r="F637">
        <v>8</v>
      </c>
      <c r="G637" t="s">
        <v>9064</v>
      </c>
      <c r="H637" t="s">
        <v>9065</v>
      </c>
      <c r="I637" t="s">
        <v>9066</v>
      </c>
      <c r="J637" t="s">
        <v>9067</v>
      </c>
      <c r="K637" t="s">
        <v>9068</v>
      </c>
      <c r="L637" t="s">
        <v>9069</v>
      </c>
      <c r="N637" t="s">
        <v>11444</v>
      </c>
      <c r="O637" s="28">
        <f t="shared" si="36"/>
        <v>1.5113463894624548</v>
      </c>
      <c r="R637" s="23"/>
      <c r="S637" s="23">
        <f>(F637/C637)</f>
        <v>2.9962546816479403</v>
      </c>
      <c r="U637" s="23"/>
      <c r="V637" s="23">
        <f>(F637/D637)</f>
        <v>2.1798365122615806</v>
      </c>
      <c r="X637" s="23"/>
      <c r="Y637" s="23"/>
      <c r="AA637" s="23"/>
      <c r="AB637" s="23">
        <f>-LOG(S637,2)</f>
        <v>-1.5831602580871711</v>
      </c>
      <c r="AC637" s="23"/>
      <c r="AD637" s="23">
        <f>-LOG(V637,2)</f>
        <v>-1.124219936931512</v>
      </c>
    </row>
    <row r="638" spans="1:32">
      <c r="A638" t="s">
        <v>491</v>
      </c>
      <c r="B638">
        <v>3.1E-2</v>
      </c>
      <c r="C638">
        <v>6.8922999999999996</v>
      </c>
      <c r="D638">
        <v>6.9069000000000003</v>
      </c>
      <c r="E638">
        <v>7.2184999999999997</v>
      </c>
      <c r="F638">
        <v>6.6426999999999996</v>
      </c>
      <c r="G638" t="s">
        <v>493</v>
      </c>
      <c r="H638" t="s">
        <v>494</v>
      </c>
      <c r="I638" t="s">
        <v>495</v>
      </c>
      <c r="J638" t="s">
        <v>496</v>
      </c>
      <c r="K638" t="s">
        <v>497</v>
      </c>
      <c r="L638" t="s">
        <v>498</v>
      </c>
      <c r="N638" t="s">
        <v>11443</v>
      </c>
      <c r="O638" s="28">
        <f t="shared" si="36"/>
        <v>1.5086383061657274</v>
      </c>
      <c r="R638" s="23">
        <f>10^(C638-F638)</f>
        <v>1.7766423082036158</v>
      </c>
      <c r="S638" s="23"/>
      <c r="U638" s="23">
        <f>10^(D638-F638)</f>
        <v>1.8373842952834516</v>
      </c>
      <c r="V638" s="23"/>
      <c r="W638" s="23"/>
      <c r="X638" s="23">
        <f>10^(E638-F638)</f>
        <v>3.7653036041227823</v>
      </c>
      <c r="Y638" s="23"/>
      <c r="AA638" s="23">
        <f>LOG(R638,2)</f>
        <v>0.82915325248388583</v>
      </c>
      <c r="AB638" s="23"/>
      <c r="AC638" s="23">
        <f>LOG(U638,2)</f>
        <v>0.87765340266924341</v>
      </c>
      <c r="AD638" s="23"/>
      <c r="AE638" s="23">
        <f>LOG(X638,2)</f>
        <v>1.9127661970361438</v>
      </c>
      <c r="AF638" s="23"/>
    </row>
    <row r="639" spans="1:32">
      <c r="A639" t="s">
        <v>499</v>
      </c>
      <c r="B639">
        <v>3.1E-2</v>
      </c>
      <c r="C639">
        <v>6.7187000000000001</v>
      </c>
      <c r="D639">
        <v>6.9272</v>
      </c>
      <c r="E639">
        <v>7.1723999999999997</v>
      </c>
      <c r="F639">
        <v>7.0778999999999996</v>
      </c>
      <c r="G639" t="s">
        <v>501</v>
      </c>
      <c r="H639" t="s">
        <v>502</v>
      </c>
      <c r="I639" t="s">
        <v>503</v>
      </c>
      <c r="J639" t="s">
        <v>504</v>
      </c>
      <c r="K639" t="s">
        <v>505</v>
      </c>
      <c r="L639" t="s">
        <v>506</v>
      </c>
      <c r="N639" t="s">
        <v>11443</v>
      </c>
      <c r="O639" s="28">
        <f t="shared" si="36"/>
        <v>1.5086383061657274</v>
      </c>
      <c r="R639" s="23"/>
      <c r="S639" s="23">
        <f>10^(F639-C639)</f>
        <v>2.2866516029195187</v>
      </c>
      <c r="U639" s="23"/>
      <c r="V639" s="23"/>
      <c r="W639" s="23"/>
      <c r="X639" s="23"/>
      <c r="Y639" s="23"/>
      <c r="AA639" s="23"/>
      <c r="AB639" s="23">
        <f>-LOG(S639,2)</f>
        <v>-1.1932365716835391</v>
      </c>
    </row>
    <row r="640" spans="1:32">
      <c r="A640" t="s">
        <v>507</v>
      </c>
      <c r="B640">
        <v>3.1099999999999999E-2</v>
      </c>
      <c r="C640">
        <v>7.2744</v>
      </c>
      <c r="D640">
        <v>7.2854999999999999</v>
      </c>
      <c r="E640">
        <v>7.2146999999999997</v>
      </c>
      <c r="F640">
        <v>7.1250999999999998</v>
      </c>
      <c r="G640" t="s">
        <v>509</v>
      </c>
      <c r="H640" t="s">
        <v>510</v>
      </c>
      <c r="I640" t="s">
        <v>511</v>
      </c>
      <c r="J640" t="s">
        <v>512</v>
      </c>
      <c r="K640" t="s">
        <v>513</v>
      </c>
      <c r="L640" t="s">
        <v>514</v>
      </c>
      <c r="M640" t="s">
        <v>515</v>
      </c>
      <c r="N640" t="s">
        <v>11442</v>
      </c>
      <c r="O640" s="28">
        <f t="shared" si="36"/>
        <v>1.5072396109731625</v>
      </c>
      <c r="R640" s="23"/>
      <c r="S640" s="23"/>
      <c r="U640" s="23"/>
      <c r="V640" s="23"/>
      <c r="W640" s="23"/>
      <c r="X640" s="23"/>
      <c r="Y640" s="23"/>
    </row>
    <row r="641" spans="1:32">
      <c r="A641" t="s">
        <v>7891</v>
      </c>
      <c r="B641">
        <v>3.1183493023127999E-2</v>
      </c>
      <c r="C641">
        <v>4</v>
      </c>
      <c r="D641">
        <v>4.67</v>
      </c>
      <c r="E641">
        <v>9</v>
      </c>
      <c r="F641">
        <v>3.33</v>
      </c>
      <c r="G641" t="s">
        <v>7893</v>
      </c>
      <c r="H641" t="s">
        <v>7894</v>
      </c>
      <c r="I641" t="s">
        <v>7895</v>
      </c>
      <c r="J641" t="s">
        <v>7896</v>
      </c>
      <c r="K641" t="s">
        <v>7897</v>
      </c>
      <c r="L641" t="s">
        <v>7898</v>
      </c>
      <c r="N641" t="s">
        <v>11444</v>
      </c>
      <c r="O641" s="28">
        <f t="shared" si="36"/>
        <v>1.5060752388680572</v>
      </c>
      <c r="R641" s="23"/>
      <c r="S641" s="23"/>
      <c r="U641" s="23"/>
      <c r="V641" s="23"/>
      <c r="X641" s="23">
        <f>(E641/F641)</f>
        <v>2.7027027027027026</v>
      </c>
      <c r="Y641" s="23"/>
      <c r="AE641" s="23">
        <f>LOG(X641,2)</f>
        <v>1.4344028241457749</v>
      </c>
      <c r="AF641" s="23"/>
    </row>
    <row r="642" spans="1:32">
      <c r="A642" t="s">
        <v>1440</v>
      </c>
      <c r="B642">
        <v>3.1274629867961E-2</v>
      </c>
      <c r="C642">
        <v>0.67</v>
      </c>
      <c r="D642">
        <v>2.33</v>
      </c>
      <c r="E642">
        <v>3.67</v>
      </c>
      <c r="F642">
        <v>4.33</v>
      </c>
      <c r="G642" t="s">
        <v>1442</v>
      </c>
      <c r="H642" t="s">
        <v>1443</v>
      </c>
      <c r="I642" t="s">
        <v>1444</v>
      </c>
      <c r="J642" t="s">
        <v>1445</v>
      </c>
      <c r="K642" t="s">
        <v>1446</v>
      </c>
      <c r="L642" t="s">
        <v>1447</v>
      </c>
      <c r="N642" t="s">
        <v>11444</v>
      </c>
      <c r="O642" s="28">
        <f t="shared" si="36"/>
        <v>1.5048078214348084</v>
      </c>
      <c r="R642" s="23"/>
      <c r="S642" s="23">
        <f>(F642/C642)</f>
        <v>6.4626865671641784</v>
      </c>
      <c r="U642" s="23"/>
      <c r="V642" s="23">
        <f>(F642/D642)</f>
        <v>1.8583690987124464</v>
      </c>
      <c r="X642" s="23"/>
      <c r="Y642" s="23"/>
      <c r="AA642" s="23"/>
      <c r="AB642" s="23">
        <f>-LOG(S642,2)</f>
        <v>-2.6921340242689524</v>
      </c>
      <c r="AC642" s="23"/>
      <c r="AD642" s="23">
        <f>-LOG(V642,2)</f>
        <v>-0.89403707007244471</v>
      </c>
    </row>
    <row r="643" spans="1:32">
      <c r="A643" t="s">
        <v>516</v>
      </c>
      <c r="B643">
        <v>3.1399999999999997E-2</v>
      </c>
      <c r="C643">
        <v>7.3281000000000001</v>
      </c>
      <c r="D643">
        <v>7.0892999999999997</v>
      </c>
      <c r="E643">
        <v>6.8822000000000001</v>
      </c>
      <c r="F643">
        <v>7.2232000000000003</v>
      </c>
      <c r="G643" t="s">
        <v>518</v>
      </c>
      <c r="H643" t="s">
        <v>519</v>
      </c>
      <c r="I643" t="s">
        <v>520</v>
      </c>
      <c r="J643" t="s">
        <v>521</v>
      </c>
      <c r="K643" t="s">
        <v>522</v>
      </c>
      <c r="L643" t="s">
        <v>523</v>
      </c>
      <c r="N643" t="s">
        <v>11443</v>
      </c>
      <c r="O643" s="28">
        <f t="shared" si="36"/>
        <v>1.5030703519267852</v>
      </c>
      <c r="R643" s="23"/>
      <c r="S643" s="23"/>
      <c r="U643" s="23"/>
      <c r="V643" s="23"/>
      <c r="W643" s="23"/>
      <c r="X643" s="23"/>
      <c r="Y643" s="23">
        <f>10^(F643-E643)</f>
        <v>2.1928049353504497</v>
      </c>
      <c r="AE643" s="23"/>
      <c r="AF643" s="23">
        <f>-LOG(Y643,2)</f>
        <v>-1.1327774803565913</v>
      </c>
    </row>
    <row r="644" spans="1:32">
      <c r="A644" t="s">
        <v>533</v>
      </c>
      <c r="B644">
        <v>3.1399999999999997E-2</v>
      </c>
      <c r="C644">
        <v>7.6957000000000004</v>
      </c>
      <c r="D644">
        <v>7.6269</v>
      </c>
      <c r="E644">
        <v>7.7432999999999996</v>
      </c>
      <c r="F644">
        <v>7.9138999999999999</v>
      </c>
      <c r="G644" t="s">
        <v>535</v>
      </c>
      <c r="H644" t="s">
        <v>536</v>
      </c>
      <c r="I644" t="s">
        <v>537</v>
      </c>
      <c r="J644" t="s">
        <v>538</v>
      </c>
      <c r="K644" t="s">
        <v>539</v>
      </c>
      <c r="L644" t="s">
        <v>540</v>
      </c>
      <c r="N644" t="s">
        <v>11443</v>
      </c>
      <c r="O644" s="28">
        <f t="shared" ref="O644:O707" si="39">(-1)*LOG10(B644)</f>
        <v>1.5030703519267852</v>
      </c>
      <c r="R644" s="23"/>
      <c r="S644" s="23">
        <f>10^(F644-C644)</f>
        <v>1.6527227299487282</v>
      </c>
      <c r="U644" s="23"/>
      <c r="V644" s="23">
        <f>10^(F644-D644)</f>
        <v>1.9364219639466069</v>
      </c>
      <c r="W644" s="23"/>
      <c r="X644" s="23"/>
      <c r="Y644" s="23"/>
      <c r="AA644" s="23"/>
      <c r="AB644" s="23">
        <f>-LOG(S644,2)</f>
        <v>-0.72484471030442088</v>
      </c>
      <c r="AC644" s="23"/>
      <c r="AD644" s="23">
        <f>-LOG(V644,2)</f>
        <v>-0.95339336323267287</v>
      </c>
    </row>
    <row r="645" spans="1:32">
      <c r="A645" t="s">
        <v>524</v>
      </c>
      <c r="B645">
        <v>3.1399999999999997E-2</v>
      </c>
      <c r="C645">
        <v>6.8851000000000004</v>
      </c>
      <c r="D645">
        <v>7.0650000000000004</v>
      </c>
      <c r="E645">
        <v>7.0035999999999996</v>
      </c>
      <c r="F645">
        <v>7.1452</v>
      </c>
      <c r="G645" t="s">
        <v>526</v>
      </c>
      <c r="H645" t="s">
        <v>527</v>
      </c>
      <c r="I645" t="s">
        <v>528</v>
      </c>
      <c r="J645" t="s">
        <v>529</v>
      </c>
      <c r="K645" t="s">
        <v>530</v>
      </c>
      <c r="L645" t="s">
        <v>531</v>
      </c>
      <c r="M645" t="s">
        <v>532</v>
      </c>
      <c r="N645" t="s">
        <v>11443</v>
      </c>
      <c r="O645" s="28">
        <f t="shared" si="39"/>
        <v>1.5030703519267852</v>
      </c>
      <c r="R645" s="23"/>
      <c r="S645" s="23">
        <f>10^(F645-C645)</f>
        <v>1.8201199084601014</v>
      </c>
      <c r="U645" s="23"/>
      <c r="V645" s="23"/>
      <c r="W645" s="23"/>
      <c r="X645" s="23"/>
      <c r="Y645" s="23"/>
      <c r="AA645" s="23"/>
      <c r="AB645" s="23">
        <f>-LOG(S645,2)</f>
        <v>-0.86403349748020153</v>
      </c>
    </row>
    <row r="646" spans="1:32">
      <c r="A646" t="s">
        <v>541</v>
      </c>
      <c r="B646">
        <v>3.1399999999999997E-2</v>
      </c>
      <c r="C646">
        <v>7.4172000000000002</v>
      </c>
      <c r="D646">
        <v>7.7110000000000003</v>
      </c>
      <c r="E646">
        <v>7.7039</v>
      </c>
      <c r="F646">
        <v>7.7920999999999996</v>
      </c>
      <c r="G646" t="s">
        <v>543</v>
      </c>
      <c r="H646" t="s">
        <v>544</v>
      </c>
      <c r="I646" t="s">
        <v>545</v>
      </c>
      <c r="J646" t="s">
        <v>546</v>
      </c>
      <c r="K646" t="s">
        <v>547</v>
      </c>
      <c r="L646" t="s">
        <v>548</v>
      </c>
      <c r="N646" t="s">
        <v>11443</v>
      </c>
      <c r="O646" s="28">
        <f t="shared" si="39"/>
        <v>1.5030703519267852</v>
      </c>
      <c r="R646" s="23"/>
      <c r="S646" s="23">
        <f>10^(F646-C646)</f>
        <v>2.3708277395462787</v>
      </c>
      <c r="U646" s="23"/>
      <c r="V646" s="23"/>
      <c r="W646" s="23"/>
      <c r="X646" s="23"/>
      <c r="Y646" s="23"/>
      <c r="AA646" s="23"/>
      <c r="AB646" s="23">
        <f>-LOG(S646,2)</f>
        <v>-1.2453908427732701</v>
      </c>
    </row>
    <row r="647" spans="1:32">
      <c r="A647" t="s">
        <v>549</v>
      </c>
      <c r="B647">
        <v>3.15E-2</v>
      </c>
      <c r="C647">
        <v>6.7643000000000004</v>
      </c>
      <c r="D647">
        <v>7.0750999999999999</v>
      </c>
      <c r="E647">
        <v>7.0873999999999997</v>
      </c>
      <c r="F647">
        <v>7.1181000000000001</v>
      </c>
      <c r="G647" t="s">
        <v>551</v>
      </c>
      <c r="H647" t="s">
        <v>552</v>
      </c>
      <c r="I647" t="s">
        <v>553</v>
      </c>
      <c r="J647" t="s">
        <v>554</v>
      </c>
      <c r="K647" t="s">
        <v>555</v>
      </c>
      <c r="L647" t="s">
        <v>556</v>
      </c>
      <c r="N647" t="s">
        <v>11443</v>
      </c>
      <c r="O647" s="28">
        <f t="shared" si="39"/>
        <v>1.5016894462103996</v>
      </c>
      <c r="R647" s="23"/>
      <c r="S647" s="23">
        <f>10^(F647-C647)</f>
        <v>2.2583955011455497</v>
      </c>
      <c r="U647" s="23"/>
      <c r="V647" s="23"/>
      <c r="W647" s="23"/>
      <c r="X647" s="23"/>
      <c r="Y647" s="23"/>
      <c r="AA647" s="23"/>
      <c r="AB647" s="23">
        <f>-LOG(S647,2)</f>
        <v>-1.1752981599711478</v>
      </c>
    </row>
    <row r="648" spans="1:32">
      <c r="A648" t="s">
        <v>10214</v>
      </c>
      <c r="B648">
        <v>3.1650414609410003E-2</v>
      </c>
      <c r="C648">
        <v>0.67</v>
      </c>
      <c r="D648">
        <v>0.67</v>
      </c>
      <c r="E648">
        <v>3.67</v>
      </c>
      <c r="F648">
        <v>2</v>
      </c>
      <c r="G648" t="s">
        <v>10216</v>
      </c>
      <c r="H648" t="s">
        <v>10217</v>
      </c>
      <c r="I648" t="s">
        <v>10218</v>
      </c>
      <c r="J648" t="s">
        <v>10219</v>
      </c>
      <c r="K648" t="s">
        <v>10220</v>
      </c>
      <c r="L648" t="s">
        <v>10221</v>
      </c>
      <c r="N648" t="s">
        <v>11444</v>
      </c>
      <c r="O648" s="28">
        <f t="shared" si="39"/>
        <v>1.4996205965028813</v>
      </c>
      <c r="R648" s="23"/>
      <c r="S648" s="23">
        <f>(F648/C648)</f>
        <v>2.9850746268656714</v>
      </c>
      <c r="U648" s="23"/>
      <c r="V648" s="23">
        <f>(F648/D648)</f>
        <v>2.9850746268656714</v>
      </c>
      <c r="X648" s="23">
        <f>(E648/F648)</f>
        <v>1.835</v>
      </c>
      <c r="Y648" s="23"/>
      <c r="AA648" s="23"/>
      <c r="AB648" s="23">
        <f>-LOG(S648,2)</f>
        <v>-1.5777669993169523</v>
      </c>
      <c r="AC648" s="23"/>
      <c r="AD648" s="23">
        <f>-LOG(V648,2)</f>
        <v>-1.5777669993169523</v>
      </c>
      <c r="AE648" s="23">
        <f>LOG(X648,2)</f>
        <v>0.8757800630684881</v>
      </c>
      <c r="AF648" s="23"/>
    </row>
    <row r="649" spans="1:32">
      <c r="A649" t="s">
        <v>2987</v>
      </c>
      <c r="B649">
        <v>3.1716438509618E-2</v>
      </c>
      <c r="C649">
        <v>8.33</v>
      </c>
      <c r="D649">
        <v>10</v>
      </c>
      <c r="E649">
        <v>5</v>
      </c>
      <c r="F649">
        <v>12.33</v>
      </c>
      <c r="G649" t="s">
        <v>2989</v>
      </c>
      <c r="H649" t="s">
        <v>2990</v>
      </c>
      <c r="I649" t="s">
        <v>2991</v>
      </c>
      <c r="J649" t="s">
        <v>2992</v>
      </c>
      <c r="K649" t="s">
        <v>2993</v>
      </c>
      <c r="L649" t="s">
        <v>2994</v>
      </c>
      <c r="N649" t="s">
        <v>11444</v>
      </c>
      <c r="O649" s="28">
        <f t="shared" si="39"/>
        <v>1.498715586249129</v>
      </c>
      <c r="R649" s="23"/>
      <c r="S649" s="23"/>
      <c r="U649" s="23"/>
      <c r="V649" s="23"/>
      <c r="X649" s="23"/>
      <c r="Y649" s="23">
        <f>(F649/E649)</f>
        <v>2.4660000000000002</v>
      </c>
      <c r="AE649" s="23"/>
      <c r="AF649" s="23">
        <f>-LOG(Y649,2)</f>
        <v>-1.3021727997407522</v>
      </c>
    </row>
    <row r="650" spans="1:32">
      <c r="A650" t="s">
        <v>4812</v>
      </c>
      <c r="B650">
        <v>3.1778714863868997E-2</v>
      </c>
      <c r="C650">
        <v>13</v>
      </c>
      <c r="D650">
        <v>22</v>
      </c>
      <c r="E650">
        <v>13.67</v>
      </c>
      <c r="F650">
        <v>13.33</v>
      </c>
      <c r="G650" t="s">
        <v>4814</v>
      </c>
      <c r="H650" t="s">
        <v>4815</v>
      </c>
      <c r="I650" t="s">
        <v>4816</v>
      </c>
      <c r="J650" t="s">
        <v>4817</v>
      </c>
      <c r="K650" t="s">
        <v>4818</v>
      </c>
      <c r="L650" t="s">
        <v>4819</v>
      </c>
      <c r="N650" t="s">
        <v>11444</v>
      </c>
      <c r="O650" s="28">
        <f t="shared" si="39"/>
        <v>1.4978636697093635</v>
      </c>
      <c r="R650" s="23"/>
      <c r="S650" s="23"/>
      <c r="U650" s="23">
        <f>(D650/F650)</f>
        <v>1.6504126031507877</v>
      </c>
      <c r="V650" s="23"/>
      <c r="X650" s="23"/>
      <c r="Y650" s="23"/>
      <c r="AC650" s="23">
        <f>LOG(U650,2)</f>
        <v>0.72282674332304886</v>
      </c>
      <c r="AD650" s="23"/>
    </row>
    <row r="651" spans="1:32">
      <c r="A651" t="s">
        <v>2075</v>
      </c>
      <c r="B651">
        <v>3.225330913116E-2</v>
      </c>
      <c r="C651">
        <v>3</v>
      </c>
      <c r="D651">
        <v>4.67</v>
      </c>
      <c r="E651">
        <v>4</v>
      </c>
      <c r="F651">
        <v>8.67</v>
      </c>
      <c r="G651" t="s">
        <v>2077</v>
      </c>
      <c r="H651" t="s">
        <v>2078</v>
      </c>
      <c r="I651" t="s">
        <v>2079</v>
      </c>
      <c r="J651" t="s">
        <v>2080</v>
      </c>
      <c r="K651" t="s">
        <v>2081</v>
      </c>
      <c r="L651" t="s">
        <v>2082</v>
      </c>
      <c r="N651" t="s">
        <v>11444</v>
      </c>
      <c r="O651" s="28">
        <f t="shared" si="39"/>
        <v>1.4914257209147193</v>
      </c>
      <c r="R651" s="23"/>
      <c r="S651" s="23">
        <f>(F651/C651)</f>
        <v>2.89</v>
      </c>
      <c r="U651" s="23"/>
      <c r="V651" s="23">
        <f>(F651/D651)</f>
        <v>1.8565310492505354</v>
      </c>
      <c r="X651" s="23"/>
      <c r="Y651" s="23">
        <f>(F651/E651)</f>
        <v>2.1675</v>
      </c>
      <c r="AA651" s="23"/>
      <c r="AB651" s="23">
        <f>-LOG(S651,2)</f>
        <v>-1.5310694927259541</v>
      </c>
      <c r="AC651" s="23"/>
      <c r="AD651" s="23">
        <f>-LOG(V651,2)</f>
        <v>-0.89260944351217308</v>
      </c>
      <c r="AE651" s="23"/>
      <c r="AF651" s="23">
        <f>-LOG(Y651,2)</f>
        <v>-1.1160319934471103</v>
      </c>
    </row>
    <row r="652" spans="1:32">
      <c r="A652" t="s">
        <v>557</v>
      </c>
      <c r="B652">
        <v>3.2300000000000002E-2</v>
      </c>
      <c r="C652">
        <v>6.7576999999999998</v>
      </c>
      <c r="D652">
        <v>7.0411000000000001</v>
      </c>
      <c r="E652">
        <v>7.0838000000000001</v>
      </c>
      <c r="F652">
        <v>7.1711999999999998</v>
      </c>
      <c r="G652" t="s">
        <v>559</v>
      </c>
      <c r="H652" t="s">
        <v>560</v>
      </c>
      <c r="I652" t="s">
        <v>561</v>
      </c>
      <c r="J652" t="s">
        <v>562</v>
      </c>
      <c r="K652" t="s">
        <v>563</v>
      </c>
      <c r="L652" t="s">
        <v>564</v>
      </c>
      <c r="N652" t="s">
        <v>11442</v>
      </c>
      <c r="O652" s="28">
        <f t="shared" si="39"/>
        <v>1.490797477668897</v>
      </c>
      <c r="R652" s="23"/>
      <c r="S652" s="23">
        <f>10^(F652-C652)</f>
        <v>2.5911944213546625</v>
      </c>
      <c r="U652" s="23"/>
      <c r="V652" s="23"/>
      <c r="W652" s="23"/>
      <c r="X652" s="23"/>
      <c r="Y652" s="23"/>
      <c r="AA652" s="23"/>
      <c r="AB652" s="23">
        <f>-LOG(S652,2)</f>
        <v>-1.3736172672359246</v>
      </c>
    </row>
    <row r="653" spans="1:32">
      <c r="A653" t="s">
        <v>10222</v>
      </c>
      <c r="B653">
        <v>3.2767309053765001E-2</v>
      </c>
      <c r="C653">
        <v>0</v>
      </c>
      <c r="D653">
        <v>2.33</v>
      </c>
      <c r="E653">
        <v>1.67</v>
      </c>
      <c r="F653">
        <v>1.33</v>
      </c>
      <c r="G653" t="s">
        <v>10224</v>
      </c>
      <c r="H653" t="s">
        <v>10225</v>
      </c>
      <c r="I653" t="s">
        <v>10226</v>
      </c>
      <c r="J653" t="s">
        <v>10227</v>
      </c>
      <c r="K653" t="s">
        <v>10228</v>
      </c>
      <c r="L653" t="s">
        <v>10229</v>
      </c>
      <c r="N653" t="s">
        <v>11444</v>
      </c>
      <c r="O653" s="28">
        <f t="shared" si="39"/>
        <v>1.4845592226727551</v>
      </c>
      <c r="Q653" t="s">
        <v>1330</v>
      </c>
      <c r="R653" s="23"/>
      <c r="S653" s="23" t="str">
        <f>CONCATENATE(F653," / ",C653)</f>
        <v>1.33 / 0</v>
      </c>
      <c r="U653" s="23">
        <f>(D653/F653)</f>
        <v>1.7518796992481203</v>
      </c>
      <c r="V653" s="23"/>
      <c r="X653" s="23"/>
      <c r="Y653" s="23"/>
      <c r="AC653" s="23">
        <f>LOG(U653,2)</f>
        <v>0.80890370915309062</v>
      </c>
      <c r="AD653" s="23"/>
    </row>
    <row r="654" spans="1:32">
      <c r="A654" t="s">
        <v>565</v>
      </c>
      <c r="B654">
        <v>3.2800000000000003E-2</v>
      </c>
      <c r="C654">
        <v>7.0834000000000001</v>
      </c>
      <c r="D654">
        <v>7.5236999999999998</v>
      </c>
      <c r="E654">
        <v>7.5777000000000001</v>
      </c>
      <c r="F654">
        <v>7.6387999999999998</v>
      </c>
      <c r="G654" t="s">
        <v>567</v>
      </c>
      <c r="H654" t="s">
        <v>568</v>
      </c>
      <c r="I654" t="s">
        <v>569</v>
      </c>
      <c r="J654" t="s">
        <v>570</v>
      </c>
      <c r="K654" t="s">
        <v>571</v>
      </c>
      <c r="L654" t="s">
        <v>572</v>
      </c>
      <c r="M654" t="s">
        <v>573</v>
      </c>
      <c r="N654" t="s">
        <v>11443</v>
      </c>
      <c r="O654" s="28">
        <f t="shared" si="39"/>
        <v>1.4841261562883208</v>
      </c>
      <c r="R654" s="23"/>
      <c r="S654" s="23">
        <f>10^(F654-C654)</f>
        <v>3.5925266624766143</v>
      </c>
      <c r="U654" s="23"/>
      <c r="V654" s="23"/>
      <c r="W654" s="23"/>
      <c r="X654" s="23"/>
      <c r="Y654" s="23"/>
      <c r="AA654" s="23"/>
      <c r="AB654" s="23">
        <f>-LOG(S654,2)</f>
        <v>-1.8449988639004402</v>
      </c>
    </row>
    <row r="655" spans="1:32">
      <c r="A655" t="s">
        <v>636</v>
      </c>
      <c r="B655">
        <v>3.3099999999999997E-2</v>
      </c>
      <c r="C655">
        <v>6.8905000000000003</v>
      </c>
      <c r="D655">
        <v>6.9740000000000002</v>
      </c>
      <c r="E655">
        <v>7.2168999999999999</v>
      </c>
      <c r="F655">
        <v>6.5057</v>
      </c>
      <c r="G655" t="s">
        <v>638</v>
      </c>
      <c r="H655" t="s">
        <v>639</v>
      </c>
      <c r="I655" t="s">
        <v>640</v>
      </c>
      <c r="J655" t="s">
        <v>641</v>
      </c>
      <c r="K655" t="s">
        <v>642</v>
      </c>
      <c r="L655" t="s">
        <v>643</v>
      </c>
      <c r="N655" t="s">
        <v>11442</v>
      </c>
      <c r="O655" s="28">
        <f t="shared" si="39"/>
        <v>1.4801720062242814</v>
      </c>
      <c r="R655" s="23">
        <f>10^(C655-F655)</f>
        <v>2.4254928571094232</v>
      </c>
      <c r="S655" s="23"/>
      <c r="U655" s="23">
        <f>10^(D655-F655)</f>
        <v>2.9396796094924187</v>
      </c>
      <c r="V655" s="23"/>
      <c r="W655" s="23"/>
      <c r="X655" s="23">
        <f>10^(E655-F655)</f>
        <v>5.1428043194879196</v>
      </c>
      <c r="Y655" s="23"/>
      <c r="AA655" s="23">
        <f>LOG(R655,2)</f>
        <v>1.2782779309126582</v>
      </c>
      <c r="AB655" s="23"/>
      <c r="AC655" s="23">
        <f>LOG(U655,2)</f>
        <v>1.5556589268357526</v>
      </c>
      <c r="AD655" s="23"/>
      <c r="AE655" s="23">
        <f>LOG(X655,2)</f>
        <v>2.3625552610838918</v>
      </c>
      <c r="AF655" s="23"/>
    </row>
    <row r="656" spans="1:32">
      <c r="A656" t="s">
        <v>603</v>
      </c>
      <c r="B656">
        <v>3.3099999999999997E-2</v>
      </c>
      <c r="C656">
        <v>6.8836000000000004</v>
      </c>
      <c r="D656">
        <v>7.2614999999999998</v>
      </c>
      <c r="E656">
        <v>7.1746999999999996</v>
      </c>
      <c r="F656">
        <v>7.3815</v>
      </c>
      <c r="G656" t="s">
        <v>605</v>
      </c>
      <c r="H656" t="s">
        <v>606</v>
      </c>
      <c r="I656" t="s">
        <v>607</v>
      </c>
      <c r="J656" t="s">
        <v>608</v>
      </c>
      <c r="K656" t="s">
        <v>609</v>
      </c>
      <c r="L656" t="s">
        <v>610</v>
      </c>
      <c r="N656" t="s">
        <v>11443</v>
      </c>
      <c r="O656" s="28">
        <f t="shared" si="39"/>
        <v>1.4801720062242814</v>
      </c>
      <c r="R656" s="23"/>
      <c r="S656" s="23">
        <f>10^(F656-C656)</f>
        <v>3.1470236017056581</v>
      </c>
      <c r="U656" s="23"/>
      <c r="V656" s="23"/>
      <c r="W656" s="23"/>
      <c r="X656" s="23"/>
      <c r="Y656" s="23">
        <f>10^(F656-E656)</f>
        <v>1.6099040762157071</v>
      </c>
      <c r="AA656" s="23"/>
      <c r="AB656" s="23">
        <f>-LOG(S656,2)</f>
        <v>-1.6539879984444164</v>
      </c>
      <c r="AE656" s="23"/>
      <c r="AF656" s="23">
        <f>-LOG(Y656,2)</f>
        <v>-0.6869747300227077</v>
      </c>
    </row>
    <row r="657" spans="1:32">
      <c r="A657" t="s">
        <v>668</v>
      </c>
      <c r="B657">
        <v>3.3099999999999997E-2</v>
      </c>
      <c r="C657">
        <v>7.7633999999999999</v>
      </c>
      <c r="D657">
        <v>7.5385</v>
      </c>
      <c r="E657">
        <v>7.1261999999999999</v>
      </c>
      <c r="F657">
        <v>7.6402999999999999</v>
      </c>
      <c r="G657" t="s">
        <v>670</v>
      </c>
      <c r="H657" t="s">
        <v>671</v>
      </c>
      <c r="I657" t="s">
        <v>672</v>
      </c>
      <c r="J657" t="s">
        <v>673</v>
      </c>
      <c r="K657" t="s">
        <v>674</v>
      </c>
      <c r="L657" t="s">
        <v>675</v>
      </c>
      <c r="N657" t="s">
        <v>11443</v>
      </c>
      <c r="O657" s="28">
        <f t="shared" si="39"/>
        <v>1.4801720062242814</v>
      </c>
      <c r="R657" s="23"/>
      <c r="S657" s="23"/>
      <c r="U657" s="23"/>
      <c r="V657" s="23"/>
      <c r="W657" s="23"/>
      <c r="X657" s="23"/>
      <c r="Y657" s="23">
        <f>10^(F657-E657)</f>
        <v>3.2666304045806882</v>
      </c>
      <c r="AE657" s="23"/>
      <c r="AF657" s="23">
        <f>-LOG(Y657,2)</f>
        <v>-1.7078032335815934</v>
      </c>
    </row>
    <row r="658" spans="1:32">
      <c r="A658" t="s">
        <v>627</v>
      </c>
      <c r="B658">
        <v>3.3099999999999997E-2</v>
      </c>
      <c r="C658">
        <v>7.0739000000000001</v>
      </c>
      <c r="D658">
        <v>7.3383000000000003</v>
      </c>
      <c r="E658">
        <v>6.4919000000000002</v>
      </c>
      <c r="F658">
        <v>7.3971999999999998</v>
      </c>
      <c r="G658" t="s">
        <v>629</v>
      </c>
      <c r="H658" t="s">
        <v>630</v>
      </c>
      <c r="I658" t="s">
        <v>631</v>
      </c>
      <c r="J658" t="s">
        <v>632</v>
      </c>
      <c r="K658" t="s">
        <v>633</v>
      </c>
      <c r="L658" t="s">
        <v>634</v>
      </c>
      <c r="M658" t="s">
        <v>635</v>
      </c>
      <c r="N658" t="s">
        <v>11443</v>
      </c>
      <c r="O658" s="28">
        <f t="shared" si="39"/>
        <v>1.4801720062242814</v>
      </c>
      <c r="R658" s="23"/>
      <c r="S658" s="23">
        <f>10^(F658-C658)</f>
        <v>2.1052321804752303</v>
      </c>
      <c r="U658" s="23"/>
      <c r="V658" s="23"/>
      <c r="W658" s="23"/>
      <c r="X658" s="23"/>
      <c r="Y658" s="23">
        <f>10^(F658-E658)</f>
        <v>8.0408137012061296</v>
      </c>
      <c r="AA658" s="23"/>
      <c r="AB658" s="23">
        <f>-LOG(S658,2)</f>
        <v>-1.0739793530770831</v>
      </c>
      <c r="AE658" s="23"/>
      <c r="AF658" s="23">
        <f>-LOG(Y658,2)</f>
        <v>-3.0073415043015279</v>
      </c>
    </row>
    <row r="659" spans="1:32">
      <c r="A659" t="s">
        <v>587</v>
      </c>
      <c r="B659">
        <v>3.3099999999999997E-2</v>
      </c>
      <c r="C659">
        <v>6.9427000000000003</v>
      </c>
      <c r="D659">
        <v>6.9862000000000002</v>
      </c>
      <c r="E659">
        <v>7.1826999999999996</v>
      </c>
      <c r="F659">
        <v>7.2298</v>
      </c>
      <c r="G659" t="s">
        <v>589</v>
      </c>
      <c r="H659" t="s">
        <v>590</v>
      </c>
      <c r="I659" t="s">
        <v>591</v>
      </c>
      <c r="J659" t="s">
        <v>592</v>
      </c>
      <c r="K659" t="s">
        <v>593</v>
      </c>
      <c r="L659" t="s">
        <v>594</v>
      </c>
      <c r="N659" t="s">
        <v>11443</v>
      </c>
      <c r="O659" s="28">
        <f t="shared" si="39"/>
        <v>1.4801720062242814</v>
      </c>
      <c r="R659" s="23"/>
      <c r="S659" s="23">
        <f>10^(F659-C659)</f>
        <v>1.9368678929188987</v>
      </c>
      <c r="U659" s="23"/>
      <c r="V659" s="23">
        <f>10^(F659-D659)</f>
        <v>1.7522658618857079</v>
      </c>
      <c r="W659" s="23"/>
      <c r="X659" s="23"/>
      <c r="Y659" s="23"/>
      <c r="AA659" s="23"/>
      <c r="AB659" s="23">
        <f>-LOG(S659,2)</f>
        <v>-0.9537255560421608</v>
      </c>
      <c r="AC659" s="23"/>
      <c r="AD659" s="23">
        <f>-LOG(V659,2)</f>
        <v>-0.80922168391456106</v>
      </c>
    </row>
    <row r="660" spans="1:32">
      <c r="A660" t="s">
        <v>578</v>
      </c>
      <c r="B660">
        <v>3.3099999999999997E-2</v>
      </c>
      <c r="C660">
        <v>7.7154999999999996</v>
      </c>
      <c r="D660">
        <v>7.4302999999999999</v>
      </c>
      <c r="E660">
        <v>7.2990000000000004</v>
      </c>
      <c r="F660">
        <v>7.2923999999999998</v>
      </c>
      <c r="G660" t="s">
        <v>580</v>
      </c>
      <c r="H660" t="s">
        <v>581</v>
      </c>
      <c r="I660" t="s">
        <v>582</v>
      </c>
      <c r="J660" t="s">
        <v>583</v>
      </c>
      <c r="K660" t="s">
        <v>584</v>
      </c>
      <c r="L660" t="s">
        <v>585</v>
      </c>
      <c r="M660" t="s">
        <v>586</v>
      </c>
      <c r="N660" t="s">
        <v>11442</v>
      </c>
      <c r="O660" s="28">
        <f t="shared" si="39"/>
        <v>1.4801720062242814</v>
      </c>
      <c r="R660" s="23">
        <f>10^(C660-F660)</f>
        <v>2.6491100485162731</v>
      </c>
      <c r="S660" s="23"/>
      <c r="U660" s="23"/>
      <c r="V660" s="23"/>
      <c r="W660" s="23"/>
      <c r="X660" s="23"/>
      <c r="Y660" s="23"/>
      <c r="AA660" s="23">
        <f>LOG(R660,2)</f>
        <v>1.4055077769468425</v>
      </c>
      <c r="AB660" s="23"/>
    </row>
    <row r="661" spans="1:32">
      <c r="A661" t="s">
        <v>595</v>
      </c>
      <c r="B661">
        <v>3.3099999999999997E-2</v>
      </c>
      <c r="C661">
        <v>7.0679999999999996</v>
      </c>
      <c r="D661">
        <v>6.8086000000000002</v>
      </c>
      <c r="E661">
        <v>6.8662999999999998</v>
      </c>
      <c r="F661">
        <v>6.7362000000000002</v>
      </c>
      <c r="G661" t="s">
        <v>597</v>
      </c>
      <c r="H661" t="s">
        <v>598</v>
      </c>
      <c r="I661" t="s">
        <v>599</v>
      </c>
      <c r="J661" t="s">
        <v>600</v>
      </c>
      <c r="K661" t="s">
        <v>601</v>
      </c>
      <c r="L661" t="s">
        <v>602</v>
      </c>
      <c r="N661" t="s">
        <v>11442</v>
      </c>
      <c r="O661" s="28">
        <f t="shared" si="39"/>
        <v>1.4801720062242814</v>
      </c>
      <c r="R661" s="23">
        <f>10^(C661-F661)</f>
        <v>2.1468415893607387</v>
      </c>
      <c r="S661" s="23"/>
      <c r="U661" s="23"/>
      <c r="V661" s="23"/>
      <c r="W661" s="23"/>
      <c r="X661" s="23"/>
      <c r="Y661" s="23"/>
      <c r="AA661" s="23">
        <f>LOG(R661,2)</f>
        <v>1.1022157418836254</v>
      </c>
      <c r="AB661" s="23"/>
    </row>
    <row r="662" spans="1:32">
      <c r="A662" t="s">
        <v>619</v>
      </c>
      <c r="B662">
        <v>3.3099999999999997E-2</v>
      </c>
      <c r="C662">
        <v>7.4848999999999997</v>
      </c>
      <c r="D662">
        <v>7.5556000000000001</v>
      </c>
      <c r="E662">
        <v>7.7156000000000002</v>
      </c>
      <c r="F662">
        <v>7.6913</v>
      </c>
      <c r="G662" t="s">
        <v>621</v>
      </c>
      <c r="H662" t="s">
        <v>622</v>
      </c>
      <c r="I662" t="s">
        <v>623</v>
      </c>
      <c r="J662" t="s">
        <v>624</v>
      </c>
      <c r="K662" t="s">
        <v>625</v>
      </c>
      <c r="L662" t="s">
        <v>626</v>
      </c>
      <c r="N662" t="s">
        <v>11442</v>
      </c>
      <c r="O662" s="28">
        <f t="shared" si="39"/>
        <v>1.4801720062242814</v>
      </c>
      <c r="R662" s="23"/>
      <c r="S662" s="23">
        <f t="shared" ref="S662:S667" si="40">10^(F662-C662)</f>
        <v>1.6084219823990871</v>
      </c>
      <c r="U662" s="23"/>
      <c r="V662" s="23"/>
      <c r="W662" s="23"/>
      <c r="X662" s="23"/>
      <c r="Y662" s="23"/>
      <c r="AA662" s="23"/>
      <c r="AB662" s="23">
        <f t="shared" ref="AB662:AB669" si="41">-LOG(S662,2)</f>
        <v>-0.68564595878475276</v>
      </c>
    </row>
    <row r="663" spans="1:32">
      <c r="A663" t="s">
        <v>652</v>
      </c>
      <c r="B663">
        <v>3.3099999999999997E-2</v>
      </c>
      <c r="C663">
        <v>6.5259999999999998</v>
      </c>
      <c r="D663">
        <v>6.9252000000000002</v>
      </c>
      <c r="E663">
        <v>6.8034999999999997</v>
      </c>
      <c r="F663">
        <v>6.7903000000000002</v>
      </c>
      <c r="G663" t="s">
        <v>654</v>
      </c>
      <c r="H663" t="s">
        <v>655</v>
      </c>
      <c r="I663" t="s">
        <v>656</v>
      </c>
      <c r="J663" t="s">
        <v>657</v>
      </c>
      <c r="K663" t="s">
        <v>658</v>
      </c>
      <c r="L663" t="s">
        <v>659</v>
      </c>
      <c r="N663" t="s">
        <v>11443</v>
      </c>
      <c r="O663" s="28">
        <f t="shared" si="39"/>
        <v>1.4801720062242814</v>
      </c>
      <c r="R663" s="23"/>
      <c r="S663" s="23">
        <f t="shared" si="40"/>
        <v>1.837807417364153</v>
      </c>
      <c r="U663" s="23"/>
      <c r="V663" s="23"/>
      <c r="W663" s="23"/>
      <c r="X663" s="23"/>
      <c r="Y663" s="23"/>
      <c r="AA663" s="23"/>
      <c r="AB663" s="23">
        <f t="shared" si="41"/>
        <v>-0.87798559547873145</v>
      </c>
    </row>
    <row r="664" spans="1:32">
      <c r="A664" t="s">
        <v>574</v>
      </c>
      <c r="B664">
        <v>3.3099999999999997E-2</v>
      </c>
      <c r="C664">
        <v>7.0437000000000003</v>
      </c>
      <c r="D664">
        <v>7.5597000000000003</v>
      </c>
      <c r="E664">
        <v>7.4114000000000004</v>
      </c>
      <c r="F664">
        <v>7.4177</v>
      </c>
      <c r="G664" t="s">
        <v>576</v>
      </c>
      <c r="H664" t="s">
        <v>577</v>
      </c>
      <c r="L664" t="s">
        <v>391</v>
      </c>
      <c r="N664" t="s">
        <v>11443</v>
      </c>
      <c r="O664" s="28">
        <f t="shared" si="39"/>
        <v>1.4801720062242814</v>
      </c>
      <c r="R664" s="23"/>
      <c r="S664" s="23">
        <f t="shared" si="40"/>
        <v>2.3659196974857566</v>
      </c>
      <c r="U664" s="23"/>
      <c r="V664" s="23"/>
      <c r="W664" s="23"/>
      <c r="X664" s="23"/>
      <c r="Y664" s="23"/>
      <c r="AA664" s="23"/>
      <c r="AB664" s="23">
        <f t="shared" si="41"/>
        <v>-1.2424011074878725</v>
      </c>
    </row>
    <row r="665" spans="1:32">
      <c r="A665" t="s">
        <v>660</v>
      </c>
      <c r="B665">
        <v>3.3099999999999997E-2</v>
      </c>
      <c r="C665">
        <v>6.4302999999999999</v>
      </c>
      <c r="D665">
        <v>6.7107000000000001</v>
      </c>
      <c r="E665">
        <v>6.7413999999999996</v>
      </c>
      <c r="F665">
        <v>6.8192000000000004</v>
      </c>
      <c r="G665" t="s">
        <v>662</v>
      </c>
      <c r="H665" t="s">
        <v>663</v>
      </c>
      <c r="I665" t="s">
        <v>664</v>
      </c>
      <c r="J665" t="s">
        <v>665</v>
      </c>
      <c r="K665" t="s">
        <v>666</v>
      </c>
      <c r="L665" t="s">
        <v>667</v>
      </c>
      <c r="N665" t="s">
        <v>11443</v>
      </c>
      <c r="O665" s="28">
        <f t="shared" si="39"/>
        <v>1.4801720062242814</v>
      </c>
      <c r="R665" s="23"/>
      <c r="S665" s="23">
        <f t="shared" si="40"/>
        <v>2.4484993891119373</v>
      </c>
      <c r="U665" s="23"/>
      <c r="V665" s="23"/>
      <c r="W665" s="23"/>
      <c r="X665" s="23"/>
      <c r="Y665" s="23"/>
      <c r="AA665" s="23"/>
      <c r="AB665" s="23">
        <f t="shared" si="41"/>
        <v>-1.2918978361016968</v>
      </c>
    </row>
    <row r="666" spans="1:32">
      <c r="A666" t="s">
        <v>611</v>
      </c>
      <c r="B666">
        <v>3.3099999999999997E-2</v>
      </c>
      <c r="C666">
        <v>6.7596999999999996</v>
      </c>
      <c r="D666">
        <v>7.1615000000000002</v>
      </c>
      <c r="E666">
        <v>7.2949999999999999</v>
      </c>
      <c r="F666">
        <v>7.1642999999999999</v>
      </c>
      <c r="G666" t="s">
        <v>613</v>
      </c>
      <c r="H666" t="s">
        <v>614</v>
      </c>
      <c r="I666" t="s">
        <v>615</v>
      </c>
      <c r="J666" t="s">
        <v>616</v>
      </c>
      <c r="K666" t="s">
        <v>617</v>
      </c>
      <c r="L666" t="s">
        <v>618</v>
      </c>
      <c r="N666" t="s">
        <v>11443</v>
      </c>
      <c r="O666" s="28">
        <f t="shared" si="39"/>
        <v>1.4801720062242814</v>
      </c>
      <c r="R666" s="23"/>
      <c r="S666" s="23">
        <f t="shared" si="40"/>
        <v>2.5386334606273691</v>
      </c>
      <c r="U666" s="23"/>
      <c r="V666" s="23"/>
      <c r="W666" s="23"/>
      <c r="X666" s="23"/>
      <c r="Y666" s="23"/>
      <c r="AA666" s="23"/>
      <c r="AB666" s="23">
        <f t="shared" si="41"/>
        <v>-1.344052107191428</v>
      </c>
    </row>
    <row r="667" spans="1:32">
      <c r="A667" t="s">
        <v>644</v>
      </c>
      <c r="B667">
        <v>3.3099999999999997E-2</v>
      </c>
      <c r="C667">
        <v>7.0804</v>
      </c>
      <c r="D667">
        <v>7.4038000000000004</v>
      </c>
      <c r="E667">
        <v>7.3890000000000002</v>
      </c>
      <c r="F667">
        <v>7.4981999999999998</v>
      </c>
      <c r="G667" t="s">
        <v>646</v>
      </c>
      <c r="H667" t="s">
        <v>647</v>
      </c>
      <c r="I667" t="s">
        <v>648</v>
      </c>
      <c r="J667" t="s">
        <v>649</v>
      </c>
      <c r="K667" t="s">
        <v>650</v>
      </c>
      <c r="L667" t="s">
        <v>651</v>
      </c>
      <c r="N667" t="s">
        <v>11443</v>
      </c>
      <c r="O667" s="28">
        <f t="shared" si="39"/>
        <v>1.4801720062242814</v>
      </c>
      <c r="R667" s="23"/>
      <c r="S667" s="23">
        <f t="shared" si="40"/>
        <v>2.6169775679700713</v>
      </c>
      <c r="U667" s="23"/>
      <c r="V667" s="23"/>
      <c r="W667" s="23"/>
      <c r="X667" s="23"/>
      <c r="Y667" s="23"/>
      <c r="AA667" s="23"/>
      <c r="AB667" s="23">
        <f t="shared" si="41"/>
        <v>-1.3879015580439393</v>
      </c>
    </row>
    <row r="668" spans="1:32">
      <c r="A668" t="s">
        <v>8993</v>
      </c>
      <c r="B668">
        <v>3.3115774563132E-2</v>
      </c>
      <c r="C668">
        <v>0.33</v>
      </c>
      <c r="D668">
        <v>1</v>
      </c>
      <c r="E668">
        <v>1</v>
      </c>
      <c r="F668">
        <v>3.33</v>
      </c>
      <c r="G668" t="s">
        <v>8995</v>
      </c>
      <c r="H668" t="s">
        <v>8996</v>
      </c>
      <c r="I668" t="s">
        <v>8997</v>
      </c>
      <c r="J668" t="s">
        <v>8998</v>
      </c>
      <c r="K668" t="s">
        <v>8999</v>
      </c>
      <c r="L668" t="s">
        <v>9000</v>
      </c>
      <c r="N668" t="s">
        <v>11444</v>
      </c>
      <c r="O668" s="28">
        <f t="shared" si="39"/>
        <v>1.4799650825449175</v>
      </c>
      <c r="R668" s="23"/>
      <c r="S668" s="23">
        <f>(F668/C668)</f>
        <v>10.09090909090909</v>
      </c>
      <c r="U668" s="23"/>
      <c r="V668" s="23">
        <f>(F668/D668)</f>
        <v>3.33</v>
      </c>
      <c r="X668" s="23"/>
      <c r="Y668" s="23">
        <f>(F668/E668)</f>
        <v>3.33</v>
      </c>
      <c r="AA668" s="23"/>
      <c r="AB668" s="23">
        <f t="shared" si="41"/>
        <v>-3.3349842477128089</v>
      </c>
      <c r="AC668" s="23"/>
      <c r="AD668" s="23">
        <f>-LOG(V668,2)</f>
        <v>-1.7355221772965377</v>
      </c>
      <c r="AE668" s="23"/>
      <c r="AF668" s="23">
        <f>-LOG(Y668,2)</f>
        <v>-1.7355221772965377</v>
      </c>
    </row>
    <row r="669" spans="1:32">
      <c r="A669" t="s">
        <v>8208</v>
      </c>
      <c r="B669">
        <v>3.3250272912965E-2</v>
      </c>
      <c r="C669">
        <v>1</v>
      </c>
      <c r="D669">
        <v>4.33</v>
      </c>
      <c r="E669">
        <v>1</v>
      </c>
      <c r="F669">
        <v>2.67</v>
      </c>
      <c r="G669" t="s">
        <v>8210</v>
      </c>
      <c r="H669" t="s">
        <v>8211</v>
      </c>
      <c r="I669" t="s">
        <v>8212</v>
      </c>
      <c r="J669" t="s">
        <v>8213</v>
      </c>
      <c r="K669" t="s">
        <v>8214</v>
      </c>
      <c r="L669" t="s">
        <v>8215</v>
      </c>
      <c r="N669" t="s">
        <v>11444</v>
      </c>
      <c r="O669" s="28">
        <f t="shared" si="39"/>
        <v>1.4782047857260399</v>
      </c>
      <c r="R669" s="23"/>
      <c r="S669" s="23">
        <f>(F669/C669)</f>
        <v>2.67</v>
      </c>
      <c r="U669" s="23">
        <f>(D669/F669)</f>
        <v>1.6217228464419475</v>
      </c>
      <c r="V669" s="23"/>
      <c r="X669" s="23"/>
      <c r="Y669" s="23">
        <f>(F669/E669)</f>
        <v>2.67</v>
      </c>
      <c r="AA669" s="23"/>
      <c r="AB669" s="23">
        <f t="shared" si="41"/>
        <v>-1.4168397419128294</v>
      </c>
      <c r="AC669" s="23">
        <f>LOG(U669,2)</f>
        <v>0.697527283039171</v>
      </c>
      <c r="AD669" s="23"/>
      <c r="AE669" s="23"/>
      <c r="AF669" s="23">
        <f>-LOG(Y669,2)</f>
        <v>-1.4168397419128294</v>
      </c>
    </row>
    <row r="670" spans="1:32">
      <c r="A670" t="s">
        <v>684</v>
      </c>
      <c r="B670">
        <v>3.4000000000000002E-2</v>
      </c>
      <c r="C670">
        <v>6.6927000000000003</v>
      </c>
      <c r="D670">
        <v>6.9356999999999998</v>
      </c>
      <c r="E670">
        <v>6.4401000000000002</v>
      </c>
      <c r="F670">
        <v>6.7355999999999998</v>
      </c>
      <c r="G670" t="s">
        <v>686</v>
      </c>
      <c r="H670" t="s">
        <v>687</v>
      </c>
      <c r="I670" t="s">
        <v>688</v>
      </c>
      <c r="J670" t="s">
        <v>689</v>
      </c>
      <c r="K670" t="s">
        <v>690</v>
      </c>
      <c r="L670" t="s">
        <v>691</v>
      </c>
      <c r="M670" t="s">
        <v>692</v>
      </c>
      <c r="N670" t="s">
        <v>11442</v>
      </c>
      <c r="O670" s="28">
        <f t="shared" si="39"/>
        <v>1.4685210829577449</v>
      </c>
      <c r="R670" s="23"/>
      <c r="S670" s="23"/>
      <c r="U670" s="23">
        <f>10^(D670-F670)</f>
        <v>1.5852581696229442</v>
      </c>
      <c r="V670" s="23"/>
      <c r="W670" s="23"/>
      <c r="X670" s="23"/>
      <c r="Y670" s="23">
        <f>10^(F670-E670)</f>
        <v>1.9746948794093302</v>
      </c>
      <c r="AC670" s="23">
        <f>LOG(U670,2)</f>
        <v>0.6647178117869611</v>
      </c>
      <c r="AD670" s="23"/>
      <c r="AE670" s="23"/>
      <c r="AF670" s="23">
        <f>-LOG(Y670,2)</f>
        <v>-0.98162975203921465</v>
      </c>
    </row>
    <row r="671" spans="1:32">
      <c r="A671" t="s">
        <v>676</v>
      </c>
      <c r="B671">
        <v>3.4000000000000002E-2</v>
      </c>
      <c r="C671">
        <v>6.7892000000000001</v>
      </c>
      <c r="D671">
        <v>7.3003999999999998</v>
      </c>
      <c r="E671">
        <v>7.2594000000000003</v>
      </c>
      <c r="F671">
        <v>7.3632999999999997</v>
      </c>
      <c r="G671" t="s">
        <v>678</v>
      </c>
      <c r="H671" t="s">
        <v>679</v>
      </c>
      <c r="I671" t="s">
        <v>680</v>
      </c>
      <c r="J671" t="s">
        <v>681</v>
      </c>
      <c r="K671" t="s">
        <v>682</v>
      </c>
      <c r="L671" t="s">
        <v>683</v>
      </c>
      <c r="N671" t="s">
        <v>11443</v>
      </c>
      <c r="O671" s="28">
        <f t="shared" si="39"/>
        <v>1.4685210829577449</v>
      </c>
      <c r="R671" s="23"/>
      <c r="S671" s="23">
        <f>10^(F671-C671)</f>
        <v>3.7505935291111405</v>
      </c>
      <c r="U671" s="23"/>
      <c r="V671" s="23"/>
      <c r="W671" s="23"/>
      <c r="X671" s="23"/>
      <c r="Y671" s="23"/>
      <c r="AA671" s="23"/>
      <c r="AB671" s="23">
        <f>-LOG(S671,2)</f>
        <v>-1.9071189192748337</v>
      </c>
    </row>
    <row r="672" spans="1:32">
      <c r="A672" t="s">
        <v>702</v>
      </c>
      <c r="B672">
        <v>3.4299999999999997E-2</v>
      </c>
      <c r="C672">
        <v>7.4241000000000001</v>
      </c>
      <c r="D672">
        <v>7.0666000000000002</v>
      </c>
      <c r="E672">
        <v>7.2542</v>
      </c>
      <c r="F672">
        <v>6.8017000000000003</v>
      </c>
      <c r="G672" t="s">
        <v>704</v>
      </c>
      <c r="H672" t="s">
        <v>705</v>
      </c>
      <c r="I672" t="s">
        <v>706</v>
      </c>
      <c r="J672" t="s">
        <v>707</v>
      </c>
      <c r="K672" t="s">
        <v>708</v>
      </c>
      <c r="L672" t="s">
        <v>709</v>
      </c>
      <c r="N672" t="s">
        <v>11442</v>
      </c>
      <c r="O672" s="28">
        <f t="shared" si="39"/>
        <v>1.4647058799572295</v>
      </c>
      <c r="R672" s="23">
        <f>10^(C672-F672)</f>
        <v>4.1917946593256374</v>
      </c>
      <c r="S672" s="23"/>
      <c r="U672" s="23">
        <f>10^(D672-F672)</f>
        <v>1.8403481968461199</v>
      </c>
      <c r="V672" s="23"/>
      <c r="W672" s="23"/>
      <c r="X672" s="23">
        <f>10^(E672-F672)</f>
        <v>2.8346536334896655</v>
      </c>
      <c r="Y672" s="23"/>
      <c r="AA672" s="23">
        <f>LOG(R672,2)</f>
        <v>2.067568046257894</v>
      </c>
      <c r="AB672" s="23"/>
      <c r="AC672" s="23">
        <f>LOG(U672,2)</f>
        <v>0.87997875233566214</v>
      </c>
      <c r="AD672" s="23"/>
      <c r="AE672" s="23">
        <f>LOG(X672,2)</f>
        <v>1.5031724629365306</v>
      </c>
      <c r="AF672" s="23"/>
    </row>
    <row r="673" spans="1:32">
      <c r="A673" t="s">
        <v>718</v>
      </c>
      <c r="B673">
        <v>3.4299999999999997E-2</v>
      </c>
      <c r="C673">
        <v>7.8807999999999998</v>
      </c>
      <c r="D673">
        <v>7.4912000000000001</v>
      </c>
      <c r="E673">
        <v>7.7150999999999996</v>
      </c>
      <c r="F673">
        <v>7.3544</v>
      </c>
      <c r="G673" t="s">
        <v>720</v>
      </c>
      <c r="H673" t="s">
        <v>721</v>
      </c>
      <c r="I673" t="s">
        <v>722</v>
      </c>
      <c r="J673" t="s">
        <v>723</v>
      </c>
      <c r="K673" t="s">
        <v>724</v>
      </c>
      <c r="L673" t="s">
        <v>725</v>
      </c>
      <c r="M673" t="s">
        <v>726</v>
      </c>
      <c r="N673" t="s">
        <v>11442</v>
      </c>
      <c r="O673" s="28">
        <f t="shared" si="39"/>
        <v>1.4647058799572295</v>
      </c>
      <c r="R673" s="23">
        <f>10^(C673-F673)</f>
        <v>3.3604698246069922</v>
      </c>
      <c r="S673" s="23"/>
      <c r="U673" s="23"/>
      <c r="V673" s="23"/>
      <c r="W673" s="23"/>
      <c r="X673" s="23">
        <f>10^(E673-F673)</f>
        <v>2.2945630725192849</v>
      </c>
      <c r="Y673" s="23"/>
      <c r="AA673" s="23">
        <f>LOG(R673,2)</f>
        <v>1.7486629491487069</v>
      </c>
      <c r="AB673" s="23"/>
      <c r="AE673" s="23">
        <f>LOG(X673,2)</f>
        <v>1.1982194638258701</v>
      </c>
      <c r="AF673" s="23"/>
    </row>
    <row r="674" spans="1:32">
      <c r="A674" t="s">
        <v>727</v>
      </c>
      <c r="B674">
        <v>3.4299999999999997E-2</v>
      </c>
      <c r="C674">
        <v>7.2652999999999999</v>
      </c>
      <c r="D674">
        <v>7.1208999999999998</v>
      </c>
      <c r="E674">
        <v>6.6280999999999999</v>
      </c>
      <c r="F674">
        <v>7.0586000000000002</v>
      </c>
      <c r="G674" t="s">
        <v>729</v>
      </c>
      <c r="H674" t="s">
        <v>730</v>
      </c>
      <c r="I674" t="s">
        <v>731</v>
      </c>
      <c r="J674" t="s">
        <v>732</v>
      </c>
      <c r="K674" t="s">
        <v>733</v>
      </c>
      <c r="L674" t="s">
        <v>734</v>
      </c>
      <c r="N674" t="s">
        <v>11443</v>
      </c>
      <c r="O674" s="28">
        <f t="shared" si="39"/>
        <v>1.4647058799572295</v>
      </c>
      <c r="R674" s="23">
        <f>10^(C674-F674)</f>
        <v>1.6095334247774615</v>
      </c>
      <c r="S674" s="23"/>
      <c r="U674" s="23"/>
      <c r="V674" s="23"/>
      <c r="W674" s="23"/>
      <c r="X674" s="23"/>
      <c r="Y674" s="23">
        <f>10^(F674-E674)</f>
        <v>2.6946353323504759</v>
      </c>
      <c r="AA674" s="23">
        <f>LOG(R674,2)</f>
        <v>0.68664253721321666</v>
      </c>
      <c r="AB674" s="23"/>
      <c r="AE674" s="23"/>
      <c r="AF674" s="23">
        <f>-LOG(Y674,2)</f>
        <v>-1.4300900448490108</v>
      </c>
    </row>
    <row r="675" spans="1:32">
      <c r="A675" t="s">
        <v>710</v>
      </c>
      <c r="B675">
        <v>3.4299999999999997E-2</v>
      </c>
      <c r="C675">
        <v>7.0944000000000003</v>
      </c>
      <c r="D675">
        <v>7.3324999999999996</v>
      </c>
      <c r="E675">
        <v>7.2888999999999999</v>
      </c>
      <c r="F675">
        <v>7.3277000000000001</v>
      </c>
      <c r="G675" t="s">
        <v>712</v>
      </c>
      <c r="H675" t="s">
        <v>713</v>
      </c>
      <c r="I675" t="s">
        <v>714</v>
      </c>
      <c r="J675" t="s">
        <v>715</v>
      </c>
      <c r="K675" t="s">
        <v>716</v>
      </c>
      <c r="L675" t="s">
        <v>717</v>
      </c>
      <c r="N675" t="s">
        <v>11443</v>
      </c>
      <c r="O675" s="28">
        <f t="shared" si="39"/>
        <v>1.4647058799572295</v>
      </c>
      <c r="R675" s="23"/>
      <c r="S675" s="23">
        <f>10^(F675-C675)</f>
        <v>1.7111969599009542</v>
      </c>
      <c r="U675" s="23"/>
      <c r="V675" s="23"/>
      <c r="W675" s="23"/>
      <c r="X675" s="23"/>
      <c r="Y675" s="23"/>
      <c r="AA675" s="23"/>
      <c r="AB675" s="23">
        <f>-LOG(S675,2)</f>
        <v>-0.77500582453722122</v>
      </c>
    </row>
    <row r="676" spans="1:32">
      <c r="A676" t="s">
        <v>693</v>
      </c>
      <c r="B676">
        <v>3.4299999999999997E-2</v>
      </c>
      <c r="C676">
        <v>6.4348000000000001</v>
      </c>
      <c r="D676">
        <v>6.7880000000000003</v>
      </c>
      <c r="E676">
        <v>6.7888000000000002</v>
      </c>
      <c r="F676">
        <v>6.8583999999999996</v>
      </c>
      <c r="G676" t="s">
        <v>695</v>
      </c>
      <c r="H676" t="s">
        <v>696</v>
      </c>
      <c r="I676" t="s">
        <v>697</v>
      </c>
      <c r="J676" t="s">
        <v>698</v>
      </c>
      <c r="K676" t="s">
        <v>699</v>
      </c>
      <c r="L676" t="s">
        <v>700</v>
      </c>
      <c r="M676" t="s">
        <v>701</v>
      </c>
      <c r="N676" t="s">
        <v>11443</v>
      </c>
      <c r="O676" s="28">
        <f t="shared" si="39"/>
        <v>1.4647058799572295</v>
      </c>
      <c r="R676" s="23"/>
      <c r="S676" s="23">
        <f>10^(F676-C676)</f>
        <v>2.6521617055078788</v>
      </c>
      <c r="U676" s="23"/>
      <c r="V676" s="23"/>
      <c r="W676" s="23"/>
      <c r="X676" s="23"/>
      <c r="Y676" s="23"/>
      <c r="AA676" s="23"/>
      <c r="AB676" s="23">
        <f>-LOG(S676,2)</f>
        <v>-1.4071687409942855</v>
      </c>
    </row>
    <row r="677" spans="1:32">
      <c r="A677" t="s">
        <v>10230</v>
      </c>
      <c r="B677">
        <v>3.4494977392191997E-2</v>
      </c>
      <c r="C677">
        <v>0</v>
      </c>
      <c r="D677">
        <v>2</v>
      </c>
      <c r="E677">
        <v>2</v>
      </c>
      <c r="F677">
        <v>1</v>
      </c>
      <c r="G677" t="s">
        <v>10232</v>
      </c>
      <c r="H677" t="s">
        <v>10233</v>
      </c>
      <c r="I677" t="s">
        <v>10234</v>
      </c>
      <c r="J677" t="s">
        <v>10235</v>
      </c>
      <c r="K677" t="s">
        <v>10236</v>
      </c>
      <c r="L677" t="s">
        <v>10237</v>
      </c>
      <c r="N677" t="s">
        <v>11444</v>
      </c>
      <c r="O677" s="28">
        <f t="shared" si="39"/>
        <v>1.4622441353513764</v>
      </c>
      <c r="Q677" t="s">
        <v>1330</v>
      </c>
      <c r="R677" s="23"/>
      <c r="S677" s="23" t="str">
        <f>CONCATENATE(F677," / ",C677)</f>
        <v>1 / 0</v>
      </c>
      <c r="U677" s="23">
        <f>(D677/F677)</f>
        <v>2</v>
      </c>
      <c r="V677" s="23"/>
      <c r="X677" s="23">
        <f>(E677/F677)</f>
        <v>2</v>
      </c>
      <c r="Y677" s="23"/>
      <c r="AC677" s="23">
        <f>LOG(U677,2)</f>
        <v>1</v>
      </c>
      <c r="AD677" s="23"/>
      <c r="AE677" s="23">
        <f>LOG(X677,2)</f>
        <v>1</v>
      </c>
      <c r="AF677" s="23"/>
    </row>
    <row r="678" spans="1:32">
      <c r="A678" t="s">
        <v>8832</v>
      </c>
      <c r="B678">
        <v>3.4494977392191997E-2</v>
      </c>
      <c r="C678">
        <v>0</v>
      </c>
      <c r="D678">
        <v>1</v>
      </c>
      <c r="E678">
        <v>2</v>
      </c>
      <c r="F678">
        <v>2</v>
      </c>
      <c r="G678" t="s">
        <v>8834</v>
      </c>
      <c r="H678" t="s">
        <v>8835</v>
      </c>
      <c r="I678" t="s">
        <v>8836</v>
      </c>
      <c r="J678" t="s">
        <v>8837</v>
      </c>
      <c r="K678" t="s">
        <v>8838</v>
      </c>
      <c r="L678" t="s">
        <v>8839</v>
      </c>
      <c r="N678" t="s">
        <v>11444</v>
      </c>
      <c r="O678" s="28">
        <f t="shared" si="39"/>
        <v>1.4622441353513764</v>
      </c>
      <c r="Q678" t="s">
        <v>1330</v>
      </c>
      <c r="R678" s="23"/>
      <c r="S678" s="23" t="str">
        <f>CONCATENATE(F678," / ",C678)</f>
        <v>2 / 0</v>
      </c>
      <c r="U678" s="23"/>
      <c r="V678" s="23">
        <f>(F678/D678)</f>
        <v>2</v>
      </c>
      <c r="X678" s="23"/>
      <c r="Y678" s="23"/>
      <c r="AC678" s="23"/>
      <c r="AD678" s="23">
        <f>-LOG(V678,2)</f>
        <v>-1</v>
      </c>
    </row>
    <row r="679" spans="1:32">
      <c r="A679" t="s">
        <v>10238</v>
      </c>
      <c r="B679">
        <v>3.4566806854858002E-2</v>
      </c>
      <c r="C679">
        <v>0</v>
      </c>
      <c r="D679">
        <v>0.33</v>
      </c>
      <c r="E679">
        <v>1.67</v>
      </c>
      <c r="F679">
        <v>1.67</v>
      </c>
      <c r="G679" t="s">
        <v>10240</v>
      </c>
      <c r="H679" t="s">
        <v>10241</v>
      </c>
      <c r="I679" t="s">
        <v>10242</v>
      </c>
      <c r="J679" t="s">
        <v>10243</v>
      </c>
      <c r="K679" t="s">
        <v>10244</v>
      </c>
      <c r="L679" t="s">
        <v>10245</v>
      </c>
      <c r="N679" t="s">
        <v>11444</v>
      </c>
      <c r="O679" s="28">
        <f t="shared" si="39"/>
        <v>1.4613407370142917</v>
      </c>
      <c r="Q679" t="s">
        <v>1330</v>
      </c>
      <c r="R679" s="23"/>
      <c r="S679" s="23" t="str">
        <f>CONCATENATE(F679," / ",C679)</f>
        <v>1.67 / 0</v>
      </c>
      <c r="U679" s="23"/>
      <c r="V679" s="23">
        <f>(F679/D679)</f>
        <v>5.0606060606060606</v>
      </c>
      <c r="X679" s="23"/>
      <c r="Y679" s="23"/>
      <c r="AC679" s="23"/>
      <c r="AD679" s="23">
        <f>-LOG(V679,2)</f>
        <v>-2.3393101731155985</v>
      </c>
    </row>
    <row r="680" spans="1:32">
      <c r="A680" t="s">
        <v>10246</v>
      </c>
      <c r="B680">
        <v>3.5029152206895002E-2</v>
      </c>
      <c r="C680">
        <v>0</v>
      </c>
      <c r="D680">
        <v>2</v>
      </c>
      <c r="E680">
        <v>1.67</v>
      </c>
      <c r="F680">
        <v>2</v>
      </c>
      <c r="G680" t="s">
        <v>10248</v>
      </c>
      <c r="H680" t="s">
        <v>10249</v>
      </c>
      <c r="I680" t="s">
        <v>10250</v>
      </c>
      <c r="J680" t="s">
        <v>10251</v>
      </c>
      <c r="K680" t="s">
        <v>10252</v>
      </c>
      <c r="L680" t="s">
        <v>10253</v>
      </c>
      <c r="M680" t="s">
        <v>10254</v>
      </c>
      <c r="N680" t="s">
        <v>11444</v>
      </c>
      <c r="O680" s="28">
        <f t="shared" si="39"/>
        <v>1.4555703735679155</v>
      </c>
      <c r="Q680" t="s">
        <v>1330</v>
      </c>
      <c r="R680" s="23"/>
      <c r="S680" s="23" t="str">
        <f>CONCATENATE(F680," / ",C680)</f>
        <v>2 / 0</v>
      </c>
      <c r="U680" s="23"/>
      <c r="V680" s="23"/>
      <c r="X680" s="23"/>
      <c r="Y680" s="23"/>
    </row>
    <row r="681" spans="1:32">
      <c r="A681" t="s">
        <v>735</v>
      </c>
      <c r="B681">
        <v>3.5200000000000002E-2</v>
      </c>
      <c r="C681">
        <v>6.8617999999999997</v>
      </c>
      <c r="D681">
        <v>6.6142000000000003</v>
      </c>
      <c r="E681">
        <v>6.7023000000000001</v>
      </c>
      <c r="F681">
        <v>6.4757999999999996</v>
      </c>
      <c r="G681" t="s">
        <v>737</v>
      </c>
      <c r="H681" t="s">
        <v>738</v>
      </c>
      <c r="I681" t="s">
        <v>739</v>
      </c>
      <c r="J681" t="s">
        <v>740</v>
      </c>
      <c r="K681" t="s">
        <v>741</v>
      </c>
      <c r="L681" t="s">
        <v>742</v>
      </c>
      <c r="M681" t="s">
        <v>743</v>
      </c>
      <c r="N681" t="s">
        <v>11442</v>
      </c>
      <c r="O681" s="28">
        <f t="shared" si="39"/>
        <v>1.453457336521869</v>
      </c>
      <c r="R681" s="23">
        <f>10^(C681-F681)</f>
        <v>2.432204009073816</v>
      </c>
      <c r="S681" s="23"/>
      <c r="U681" s="23"/>
      <c r="V681" s="23"/>
      <c r="W681" s="23"/>
      <c r="X681" s="23">
        <f>10^(E681-F681)</f>
        <v>1.6846124267740532</v>
      </c>
      <c r="Y681" s="23"/>
      <c r="AA681" s="23">
        <f>LOG(R681,2)</f>
        <v>1.2822642446265222</v>
      </c>
      <c r="AB681" s="23"/>
      <c r="AE681" s="23">
        <f>LOG(X681,2)</f>
        <v>0.75241671349198991</v>
      </c>
      <c r="AF681" s="23"/>
    </row>
    <row r="682" spans="1:32">
      <c r="A682" t="s">
        <v>744</v>
      </c>
      <c r="B682">
        <v>3.5200000000000002E-2</v>
      </c>
      <c r="C682">
        <v>7.2282999999999999</v>
      </c>
      <c r="D682">
        <v>7.4272</v>
      </c>
      <c r="E682">
        <v>6.9245999999999999</v>
      </c>
      <c r="F682">
        <v>7.2983000000000002</v>
      </c>
      <c r="G682" t="s">
        <v>746</v>
      </c>
      <c r="H682" t="s">
        <v>747</v>
      </c>
      <c r="I682" t="s">
        <v>748</v>
      </c>
      <c r="J682" t="s">
        <v>749</v>
      </c>
      <c r="K682" t="s">
        <v>750</v>
      </c>
      <c r="L682" t="s">
        <v>751</v>
      </c>
      <c r="N682" t="s">
        <v>11443</v>
      </c>
      <c r="O682" s="28">
        <f t="shared" si="39"/>
        <v>1.453457336521869</v>
      </c>
      <c r="R682" s="23"/>
      <c r="S682" s="23"/>
      <c r="U682" s="23"/>
      <c r="V682" s="23"/>
      <c r="W682" s="23"/>
      <c r="X682" s="23"/>
      <c r="Y682" s="23">
        <f>10^(F682-E682)</f>
        <v>2.3642859424017453</v>
      </c>
      <c r="AE682" s="23"/>
      <c r="AF682" s="23">
        <f>-LOG(Y682,2)</f>
        <v>-1.2414045290594087</v>
      </c>
    </row>
    <row r="683" spans="1:32">
      <c r="A683" t="s">
        <v>1662</v>
      </c>
      <c r="B683">
        <v>3.5315312247977002E-2</v>
      </c>
      <c r="C683">
        <v>19.670000000000002</v>
      </c>
      <c r="D683">
        <v>31</v>
      </c>
      <c r="E683">
        <v>29.67</v>
      </c>
      <c r="F683">
        <v>30</v>
      </c>
      <c r="G683" t="s">
        <v>1664</v>
      </c>
      <c r="H683" t="s">
        <v>1665</v>
      </c>
      <c r="I683" t="s">
        <v>1666</v>
      </c>
      <c r="J683" t="s">
        <v>1667</v>
      </c>
      <c r="K683" t="s">
        <v>1668</v>
      </c>
      <c r="L683" t="s">
        <v>1669</v>
      </c>
      <c r="N683" t="s">
        <v>11444</v>
      </c>
      <c r="O683" s="28">
        <f t="shared" si="39"/>
        <v>1.4520369494871761</v>
      </c>
      <c r="R683" s="23"/>
      <c r="S683" s="23">
        <f>(F683/C683)</f>
        <v>1.5251652262328417</v>
      </c>
      <c r="U683" s="23"/>
      <c r="V683" s="23"/>
      <c r="X683" s="23"/>
      <c r="Y683" s="23"/>
      <c r="AA683" s="23"/>
      <c r="AB683" s="23">
        <f>-LOG(S683,2)</f>
        <v>-0.60896554310471285</v>
      </c>
    </row>
    <row r="684" spans="1:32">
      <c r="A684" t="s">
        <v>8637</v>
      </c>
      <c r="B684">
        <v>3.5509268974997003E-2</v>
      </c>
      <c r="C684">
        <v>2.67</v>
      </c>
      <c r="D684">
        <v>6.67</v>
      </c>
      <c r="E684">
        <v>8.33</v>
      </c>
      <c r="F684">
        <v>6.67</v>
      </c>
      <c r="G684" t="s">
        <v>8639</v>
      </c>
      <c r="H684" t="s">
        <v>8640</v>
      </c>
      <c r="I684" t="s">
        <v>8641</v>
      </c>
      <c r="J684" t="s">
        <v>8642</v>
      </c>
      <c r="K684" t="s">
        <v>8643</v>
      </c>
      <c r="L684" t="s">
        <v>8644</v>
      </c>
      <c r="N684" t="s">
        <v>11444</v>
      </c>
      <c r="O684" s="28">
        <f t="shared" si="39"/>
        <v>1.4496582683740498</v>
      </c>
      <c r="R684" s="23"/>
      <c r="S684" s="23">
        <f>(F684/C684)</f>
        <v>2.4981273408239701</v>
      </c>
      <c r="U684" s="23"/>
      <c r="V684" s="23"/>
      <c r="X684" s="23"/>
      <c r="Y684" s="23"/>
      <c r="AA684" s="23"/>
      <c r="AB684" s="23">
        <f>-LOG(S684,2)</f>
        <v>-1.3208470194970312</v>
      </c>
    </row>
    <row r="685" spans="1:32">
      <c r="A685" t="s">
        <v>8533</v>
      </c>
      <c r="B685">
        <v>3.5699465063496999E-2</v>
      </c>
      <c r="C685">
        <v>0</v>
      </c>
      <c r="D685">
        <v>1.33</v>
      </c>
      <c r="E685">
        <v>1</v>
      </c>
      <c r="F685">
        <v>2.33</v>
      </c>
      <c r="G685" t="s">
        <v>8535</v>
      </c>
      <c r="H685" t="s">
        <v>8536</v>
      </c>
      <c r="I685" t="s">
        <v>8537</v>
      </c>
      <c r="J685" t="s">
        <v>8538</v>
      </c>
      <c r="K685" t="s">
        <v>8539</v>
      </c>
      <c r="L685" t="s">
        <v>8540</v>
      </c>
      <c r="N685" t="s">
        <v>11444</v>
      </c>
      <c r="O685" s="28">
        <f t="shared" si="39"/>
        <v>1.4473382914987873</v>
      </c>
      <c r="Q685" t="s">
        <v>1330</v>
      </c>
      <c r="R685" s="23"/>
      <c r="S685" s="23" t="str">
        <f>CONCATENATE(F685," / ",C685)</f>
        <v>2.33 / 0</v>
      </c>
      <c r="U685" s="23"/>
      <c r="V685" s="23">
        <f>(F685/D685)</f>
        <v>1.7518796992481203</v>
      </c>
      <c r="X685" s="23"/>
      <c r="Y685" s="23">
        <f>(F685/E685)</f>
        <v>2.33</v>
      </c>
      <c r="AC685" s="23"/>
      <c r="AD685" s="23">
        <f>-LOG(V685,2)</f>
        <v>-0.80890370915309062</v>
      </c>
      <c r="AE685" s="23"/>
      <c r="AF685" s="23">
        <f>-LOG(Y685,2)</f>
        <v>-1.2203299548795556</v>
      </c>
    </row>
    <row r="686" spans="1:32">
      <c r="A686" t="s">
        <v>10255</v>
      </c>
      <c r="B686">
        <v>3.5699465063496999E-2</v>
      </c>
      <c r="C686">
        <v>2.33</v>
      </c>
      <c r="D686">
        <v>0</v>
      </c>
      <c r="E686">
        <v>1</v>
      </c>
      <c r="F686">
        <v>1.33</v>
      </c>
      <c r="G686" t="s">
        <v>10257</v>
      </c>
      <c r="H686" t="s">
        <v>10258</v>
      </c>
      <c r="I686" t="s">
        <v>10259</v>
      </c>
      <c r="J686" t="s">
        <v>10260</v>
      </c>
      <c r="K686" t="s">
        <v>10261</v>
      </c>
      <c r="L686" t="s">
        <v>10262</v>
      </c>
      <c r="M686" t="s">
        <v>10263</v>
      </c>
      <c r="N686" t="s">
        <v>11444</v>
      </c>
      <c r="O686" s="28">
        <f t="shared" si="39"/>
        <v>1.4473382914987873</v>
      </c>
      <c r="R686" s="23">
        <f>(C686/F686)</f>
        <v>1.7518796992481203</v>
      </c>
      <c r="S686" s="23"/>
      <c r="T686" t="s">
        <v>1330</v>
      </c>
      <c r="U686" s="23"/>
      <c r="V686" s="23" t="str">
        <f>CONCATENATE(F686," / ",D686)</f>
        <v>1.33 / 0</v>
      </c>
      <c r="X686" s="23"/>
      <c r="Y686" s="23"/>
      <c r="AA686" s="23">
        <f>LOG(R686,2)</f>
        <v>0.80890370915309062</v>
      </c>
      <c r="AB686" s="23"/>
    </row>
    <row r="687" spans="1:32">
      <c r="A687" t="s">
        <v>760</v>
      </c>
      <c r="B687">
        <v>3.5700000000000003E-2</v>
      </c>
      <c r="C687">
        <v>7.1875</v>
      </c>
      <c r="D687">
        <v>7.0298999999999996</v>
      </c>
      <c r="E687">
        <v>6.6547000000000001</v>
      </c>
      <c r="F687">
        <v>6.9482999999999997</v>
      </c>
      <c r="G687" t="s">
        <v>762</v>
      </c>
      <c r="H687" t="s">
        <v>763</v>
      </c>
      <c r="I687" t="s">
        <v>764</v>
      </c>
      <c r="J687" t="s">
        <v>765</v>
      </c>
      <c r="K687" t="s">
        <v>766</v>
      </c>
      <c r="L687" t="s">
        <v>767</v>
      </c>
      <c r="N687" t="s">
        <v>11443</v>
      </c>
      <c r="O687" s="28">
        <f t="shared" si="39"/>
        <v>1.4473317838878068</v>
      </c>
      <c r="R687" s="23">
        <f>10^(C687-F687)</f>
        <v>1.7346026278792874</v>
      </c>
      <c r="S687" s="23"/>
      <c r="U687" s="23"/>
      <c r="V687" s="23"/>
      <c r="W687" s="23"/>
      <c r="X687" s="23"/>
      <c r="Y687" s="23">
        <f>10^(F687-E687)</f>
        <v>1.9660746338790989</v>
      </c>
      <c r="AA687" s="23">
        <f>LOG(R687,2)</f>
        <v>0.79460520029705806</v>
      </c>
      <c r="AB687" s="23"/>
      <c r="AE687" s="23"/>
      <c r="AF687" s="23">
        <f>-LOG(Y687,2)</f>
        <v>-0.97531808865892844</v>
      </c>
    </row>
    <row r="688" spans="1:32">
      <c r="A688" t="s">
        <v>752</v>
      </c>
      <c r="B688">
        <v>3.5700000000000003E-2</v>
      </c>
      <c r="C688">
        <v>7.7354000000000003</v>
      </c>
      <c r="D688">
        <v>7.6795999999999998</v>
      </c>
      <c r="E688">
        <v>6.7356999999999996</v>
      </c>
      <c r="F688">
        <v>7.6879999999999997</v>
      </c>
      <c r="G688" t="s">
        <v>754</v>
      </c>
      <c r="H688" t="s">
        <v>755</v>
      </c>
      <c r="I688" t="s">
        <v>756</v>
      </c>
      <c r="J688" t="s">
        <v>757</v>
      </c>
      <c r="K688" t="s">
        <v>758</v>
      </c>
      <c r="L688" t="s">
        <v>759</v>
      </c>
      <c r="N688" t="s">
        <v>11443</v>
      </c>
      <c r="O688" s="28">
        <f t="shared" si="39"/>
        <v>1.4473317838878068</v>
      </c>
      <c r="R688" s="23"/>
      <c r="S688" s="23"/>
      <c r="U688" s="23"/>
      <c r="V688" s="23"/>
      <c r="W688" s="23"/>
      <c r="X688" s="23"/>
      <c r="Y688" s="23">
        <f>10^(F688-E688)</f>
        <v>8.9598347528834896</v>
      </c>
      <c r="AE688" s="23"/>
      <c r="AF688" s="23">
        <f>-LOG(Y688,2)</f>
        <v>-3.1634721247612361</v>
      </c>
    </row>
    <row r="689" spans="1:32">
      <c r="A689" t="s">
        <v>768</v>
      </c>
      <c r="B689">
        <v>3.5799999999999998E-2</v>
      </c>
      <c r="C689">
        <v>6.7927999999999997</v>
      </c>
      <c r="D689">
        <v>6.5952000000000002</v>
      </c>
      <c r="E689">
        <v>6.5972</v>
      </c>
      <c r="F689">
        <v>6.4710999999999999</v>
      </c>
      <c r="G689" t="s">
        <v>770</v>
      </c>
      <c r="H689" t="s">
        <v>771</v>
      </c>
      <c r="K689" t="s">
        <v>772</v>
      </c>
      <c r="L689" t="s">
        <v>391</v>
      </c>
      <c r="N689" t="s">
        <v>11442</v>
      </c>
      <c r="O689" s="28">
        <f t="shared" si="39"/>
        <v>1.4461169733561257</v>
      </c>
      <c r="R689" s="23">
        <f>10^(C689-F689)</f>
        <v>2.0974904879785421</v>
      </c>
      <c r="S689" s="23"/>
      <c r="U689" s="23"/>
      <c r="V689" s="23"/>
      <c r="W689" s="23"/>
      <c r="X689" s="23"/>
      <c r="Y689" s="23"/>
      <c r="AA689" s="23">
        <f>LOG(R689,2)</f>
        <v>1.0686642681252643</v>
      </c>
      <c r="AB689" s="23"/>
    </row>
    <row r="690" spans="1:32">
      <c r="A690" t="s">
        <v>7596</v>
      </c>
      <c r="B690">
        <v>3.6001983436748E-2</v>
      </c>
      <c r="C690">
        <v>4</v>
      </c>
      <c r="D690">
        <v>7</v>
      </c>
      <c r="E690">
        <v>8.33</v>
      </c>
      <c r="F690">
        <v>10.67</v>
      </c>
      <c r="G690" t="s">
        <v>7598</v>
      </c>
      <c r="H690" t="s">
        <v>7599</v>
      </c>
      <c r="I690" t="s">
        <v>7600</v>
      </c>
      <c r="J690" t="s">
        <v>7601</v>
      </c>
      <c r="K690" t="s">
        <v>7602</v>
      </c>
      <c r="L690" t="s">
        <v>7603</v>
      </c>
      <c r="N690" t="s">
        <v>11444</v>
      </c>
      <c r="O690" s="28">
        <f t="shared" si="39"/>
        <v>1.4436735722353173</v>
      </c>
      <c r="R690" s="23"/>
      <c r="S690" s="23">
        <f>(F690/C690)</f>
        <v>2.6675</v>
      </c>
      <c r="U690" s="23"/>
      <c r="V690" s="23">
        <f>(F690/D690)</f>
        <v>1.5242857142857142</v>
      </c>
      <c r="X690" s="23"/>
      <c r="Y690" s="23"/>
      <c r="AA690" s="23"/>
      <c r="AB690" s="23">
        <f>-LOG(S690,2)</f>
        <v>-1.4154882710497003</v>
      </c>
      <c r="AC690" s="23"/>
      <c r="AD690" s="23">
        <f>-LOG(V690,2)</f>
        <v>-0.60813334899209615</v>
      </c>
    </row>
    <row r="691" spans="1:32">
      <c r="A691" t="s">
        <v>10272</v>
      </c>
      <c r="B691">
        <v>3.6774262732206998E-2</v>
      </c>
      <c r="C691">
        <v>0.33</v>
      </c>
      <c r="D691">
        <v>0</v>
      </c>
      <c r="E691">
        <v>1</v>
      </c>
      <c r="F691">
        <v>2</v>
      </c>
      <c r="G691" t="s">
        <v>10274</v>
      </c>
      <c r="H691" t="s">
        <v>10275</v>
      </c>
      <c r="I691" t="s">
        <v>10276</v>
      </c>
      <c r="J691" t="s">
        <v>10277</v>
      </c>
      <c r="K691" t="s">
        <v>10278</v>
      </c>
      <c r="L691" t="s">
        <v>10279</v>
      </c>
      <c r="M691" t="s">
        <v>10280</v>
      </c>
      <c r="N691" t="s">
        <v>11444</v>
      </c>
      <c r="O691" s="28">
        <f t="shared" si="39"/>
        <v>1.4344560254541057</v>
      </c>
      <c r="R691" s="23"/>
      <c r="S691" s="23">
        <f>(F691/C691)</f>
        <v>6.0606060606060606</v>
      </c>
      <c r="T691" t="s">
        <v>1330</v>
      </c>
      <c r="U691" s="23"/>
      <c r="V691" s="23" t="str">
        <f>CONCATENATE(F691," / ",D691)</f>
        <v>2 / 0</v>
      </c>
      <c r="X691" s="23"/>
      <c r="Y691" s="23">
        <f>(F691/E691)</f>
        <v>2</v>
      </c>
      <c r="AA691" s="23"/>
      <c r="AB691" s="23">
        <f>-LOG(S691,2)</f>
        <v>-2.5994620704162714</v>
      </c>
      <c r="AE691" s="23"/>
      <c r="AF691" s="23">
        <f>-LOG(Y691,2)</f>
        <v>-1</v>
      </c>
    </row>
    <row r="692" spans="1:32">
      <c r="A692" t="s">
        <v>5890</v>
      </c>
      <c r="B692">
        <v>3.6774262732206998E-2</v>
      </c>
      <c r="C692">
        <v>0</v>
      </c>
      <c r="D692">
        <v>0.33</v>
      </c>
      <c r="E692">
        <v>1</v>
      </c>
      <c r="F692">
        <v>2</v>
      </c>
      <c r="G692" t="s">
        <v>5892</v>
      </c>
      <c r="H692" t="s">
        <v>5893</v>
      </c>
      <c r="I692" t="s">
        <v>5894</v>
      </c>
      <c r="J692" t="s">
        <v>5895</v>
      </c>
      <c r="K692" t="s">
        <v>5896</v>
      </c>
      <c r="L692" t="s">
        <v>5897</v>
      </c>
      <c r="N692" t="s">
        <v>11444</v>
      </c>
      <c r="O692" s="28">
        <f t="shared" si="39"/>
        <v>1.4344560254541057</v>
      </c>
      <c r="Q692" t="s">
        <v>1330</v>
      </c>
      <c r="R692" s="23"/>
      <c r="S692" s="23" t="str">
        <f>CONCATENATE(F692," / ",C692)</f>
        <v>2 / 0</v>
      </c>
      <c r="U692" s="23"/>
      <c r="V692" s="23">
        <f>(F692/D692)</f>
        <v>6.0606060606060606</v>
      </c>
      <c r="X692" s="23"/>
      <c r="Y692" s="23">
        <f>(F692/E692)</f>
        <v>2</v>
      </c>
      <c r="AC692" s="23"/>
      <c r="AD692" s="23">
        <f>-LOG(V692,2)</f>
        <v>-2.5994620704162714</v>
      </c>
      <c r="AE692" s="23"/>
      <c r="AF692" s="23">
        <f>-LOG(Y692,2)</f>
        <v>-1</v>
      </c>
    </row>
    <row r="693" spans="1:32">
      <c r="A693" t="s">
        <v>10264</v>
      </c>
      <c r="B693">
        <v>3.6774262732206998E-2</v>
      </c>
      <c r="C693">
        <v>0</v>
      </c>
      <c r="D693">
        <v>2.33</v>
      </c>
      <c r="E693">
        <v>1.33</v>
      </c>
      <c r="F693">
        <v>1.33</v>
      </c>
      <c r="G693" t="s">
        <v>10266</v>
      </c>
      <c r="H693" t="s">
        <v>10267</v>
      </c>
      <c r="I693" t="s">
        <v>10268</v>
      </c>
      <c r="J693" t="s">
        <v>10269</v>
      </c>
      <c r="K693" t="s">
        <v>10270</v>
      </c>
      <c r="L693" t="s">
        <v>10271</v>
      </c>
      <c r="N693" t="s">
        <v>11444</v>
      </c>
      <c r="O693" s="28">
        <f t="shared" si="39"/>
        <v>1.4344560254541057</v>
      </c>
      <c r="Q693" t="s">
        <v>1330</v>
      </c>
      <c r="R693" s="23"/>
      <c r="S693" s="23" t="str">
        <f>CONCATENATE(F693," / ",C693)</f>
        <v>1.33 / 0</v>
      </c>
      <c r="U693" s="23">
        <f>(D693/F693)</f>
        <v>1.7518796992481203</v>
      </c>
      <c r="V693" s="23"/>
      <c r="X693" s="23"/>
      <c r="Y693" s="23"/>
      <c r="AC693" s="23">
        <f>LOG(U693,2)</f>
        <v>0.80890370915309062</v>
      </c>
      <c r="AD693" s="23"/>
    </row>
    <row r="694" spans="1:32">
      <c r="A694" t="s">
        <v>1857</v>
      </c>
      <c r="B694">
        <v>3.6774262732206998E-2</v>
      </c>
      <c r="C694">
        <v>16.670000000000002</v>
      </c>
      <c r="D694">
        <v>22.33</v>
      </c>
      <c r="E694">
        <v>28.67</v>
      </c>
      <c r="F694">
        <v>23.67</v>
      </c>
      <c r="G694" t="s">
        <v>1859</v>
      </c>
      <c r="H694" t="s">
        <v>1860</v>
      </c>
      <c r="I694" t="s">
        <v>1861</v>
      </c>
      <c r="J694" t="s">
        <v>1862</v>
      </c>
      <c r="K694" t="s">
        <v>1863</v>
      </c>
      <c r="L694" t="s">
        <v>1864</v>
      </c>
      <c r="N694" t="s">
        <v>11444</v>
      </c>
      <c r="O694" s="28">
        <f t="shared" si="39"/>
        <v>1.4344560254541057</v>
      </c>
      <c r="R694" s="23"/>
      <c r="S694" s="23"/>
      <c r="U694" s="23"/>
      <c r="V694" s="23"/>
      <c r="X694" s="23"/>
      <c r="Y694" s="23"/>
    </row>
    <row r="695" spans="1:32">
      <c r="A695" t="s">
        <v>2539</v>
      </c>
      <c r="B695">
        <v>3.7108554953120002E-2</v>
      </c>
      <c r="C695">
        <v>1</v>
      </c>
      <c r="D695">
        <v>4.33</v>
      </c>
      <c r="E695">
        <v>1</v>
      </c>
      <c r="F695">
        <v>2</v>
      </c>
      <c r="G695" t="s">
        <v>2541</v>
      </c>
      <c r="H695" t="s">
        <v>2542</v>
      </c>
      <c r="I695" t="s">
        <v>2543</v>
      </c>
      <c r="J695" t="s">
        <v>2544</v>
      </c>
      <c r="K695" t="s">
        <v>2545</v>
      </c>
      <c r="L695" t="s">
        <v>2546</v>
      </c>
      <c r="N695" t="s">
        <v>11444</v>
      </c>
      <c r="O695" s="28">
        <f t="shared" si="39"/>
        <v>1.4305259572142768</v>
      </c>
      <c r="R695" s="23"/>
      <c r="S695" s="23">
        <f>(F695/C695)</f>
        <v>2</v>
      </c>
      <c r="U695" s="23">
        <f>(D695/F695)</f>
        <v>2.165</v>
      </c>
      <c r="V695" s="23"/>
      <c r="X695" s="23"/>
      <c r="Y695" s="23">
        <f>(F695/E695)</f>
        <v>2</v>
      </c>
      <c r="AA695" s="23"/>
      <c r="AB695" s="23">
        <f>-LOG(S695,2)</f>
        <v>-1</v>
      </c>
      <c r="AC695" s="23">
        <f>LOG(U695,2)</f>
        <v>1.1143670249520001</v>
      </c>
      <c r="AD695" s="23"/>
      <c r="AE695" s="23"/>
      <c r="AF695" s="23">
        <f>-LOG(Y695,2)</f>
        <v>-1</v>
      </c>
    </row>
    <row r="696" spans="1:32">
      <c r="A696" t="s">
        <v>10281</v>
      </c>
      <c r="B696">
        <v>3.7238993982677999E-2</v>
      </c>
      <c r="C696">
        <v>0</v>
      </c>
      <c r="D696">
        <v>2</v>
      </c>
      <c r="E696">
        <v>1.33</v>
      </c>
      <c r="F696">
        <v>2</v>
      </c>
      <c r="G696" t="s">
        <v>10283</v>
      </c>
      <c r="H696" t="s">
        <v>10284</v>
      </c>
      <c r="I696" t="s">
        <v>10285</v>
      </c>
      <c r="J696" t="s">
        <v>10286</v>
      </c>
      <c r="K696" t="s">
        <v>10287</v>
      </c>
      <c r="L696" t="s">
        <v>10288</v>
      </c>
      <c r="N696" t="s">
        <v>11444</v>
      </c>
      <c r="O696" s="28">
        <f t="shared" si="39"/>
        <v>1.429002060066451</v>
      </c>
      <c r="Q696" t="s">
        <v>1330</v>
      </c>
      <c r="R696" s="23"/>
      <c r="S696" s="23" t="str">
        <f>CONCATENATE(F696," / ",C696)</f>
        <v>2 / 0</v>
      </c>
      <c r="U696" s="23"/>
      <c r="V696" s="23"/>
      <c r="X696" s="23"/>
      <c r="Y696" s="23">
        <f>(F696/E696)</f>
        <v>1.5037593984962405</v>
      </c>
      <c r="AE696" s="23"/>
      <c r="AF696" s="23">
        <f>-LOG(Y696,2)</f>
        <v>-0.58857375427353509</v>
      </c>
    </row>
    <row r="697" spans="1:32">
      <c r="A697" t="s">
        <v>2925</v>
      </c>
      <c r="B697">
        <v>3.7238993982677999E-2</v>
      </c>
      <c r="C697">
        <v>20.329999999999998</v>
      </c>
      <c r="D697">
        <v>29.67</v>
      </c>
      <c r="E697">
        <v>32.33</v>
      </c>
      <c r="F697">
        <v>30.33</v>
      </c>
      <c r="G697" t="s">
        <v>2927</v>
      </c>
      <c r="H697" t="s">
        <v>2928</v>
      </c>
      <c r="I697" t="s">
        <v>2929</v>
      </c>
      <c r="J697" t="s">
        <v>2930</v>
      </c>
      <c r="K697" t="s">
        <v>2931</v>
      </c>
      <c r="L697" t="s">
        <v>2932</v>
      </c>
      <c r="N697" t="s">
        <v>11444</v>
      </c>
      <c r="O697" s="28">
        <f t="shared" si="39"/>
        <v>1.429002060066451</v>
      </c>
      <c r="R697" s="23"/>
      <c r="S697" s="23"/>
      <c r="U697" s="23"/>
      <c r="V697" s="23"/>
      <c r="X697" s="23"/>
      <c r="Y697" s="23"/>
    </row>
    <row r="698" spans="1:32">
      <c r="A698" t="s">
        <v>4771</v>
      </c>
      <c r="B698">
        <v>3.7294596979936E-2</v>
      </c>
      <c r="C698">
        <v>14</v>
      </c>
      <c r="D698">
        <v>22.67</v>
      </c>
      <c r="E698">
        <v>17</v>
      </c>
      <c r="F698">
        <v>23.33</v>
      </c>
      <c r="G698" t="s">
        <v>4773</v>
      </c>
      <c r="H698" t="s">
        <v>4774</v>
      </c>
      <c r="I698" t="s">
        <v>4775</v>
      </c>
      <c r="J698" t="s">
        <v>4776</v>
      </c>
      <c r="L698" t="s">
        <v>4777</v>
      </c>
      <c r="N698" t="s">
        <v>11444</v>
      </c>
      <c r="O698" s="28">
        <f t="shared" si="39"/>
        <v>1.4283540816434528</v>
      </c>
      <c r="R698" s="23"/>
      <c r="S698" s="23">
        <f>(F698/C698)</f>
        <v>1.6664285714285714</v>
      </c>
      <c r="U698" s="23"/>
      <c r="V698" s="23"/>
      <c r="X698" s="23"/>
      <c r="Y698" s="23"/>
      <c r="AA698" s="23"/>
      <c r="AB698" s="23">
        <f t="shared" ref="AB698:AB703" si="42">-LOG(S698,2)</f>
        <v>-0.73675948015187043</v>
      </c>
    </row>
    <row r="699" spans="1:32">
      <c r="A699" t="s">
        <v>4803</v>
      </c>
      <c r="B699">
        <v>3.7441292629881003E-2</v>
      </c>
      <c r="C699">
        <v>3</v>
      </c>
      <c r="D699">
        <v>6.33</v>
      </c>
      <c r="E699">
        <v>2.67</v>
      </c>
      <c r="F699">
        <v>7</v>
      </c>
      <c r="G699" t="s">
        <v>4805</v>
      </c>
      <c r="H699" t="s">
        <v>4806</v>
      </c>
      <c r="I699" t="s">
        <v>4807</v>
      </c>
      <c r="J699" t="s">
        <v>4808</v>
      </c>
      <c r="K699" t="s">
        <v>4809</v>
      </c>
      <c r="L699" t="s">
        <v>4810</v>
      </c>
      <c r="M699" t="s">
        <v>4811</v>
      </c>
      <c r="N699" t="s">
        <v>11444</v>
      </c>
      <c r="O699" s="28">
        <f t="shared" si="39"/>
        <v>1.4266491660147624</v>
      </c>
      <c r="R699" s="23"/>
      <c r="S699" s="23">
        <f>(F699/C699)</f>
        <v>2.3333333333333335</v>
      </c>
      <c r="U699" s="23"/>
      <c r="V699" s="23"/>
      <c r="X699" s="23"/>
      <c r="Y699" s="23">
        <f>(F699/E699)</f>
        <v>2.6217228464419478</v>
      </c>
      <c r="AA699" s="23"/>
      <c r="AB699" s="23">
        <f t="shared" si="42"/>
        <v>-1.2223924213364481</v>
      </c>
      <c r="AE699" s="23"/>
      <c r="AF699" s="23">
        <f>-LOG(Y699,2)</f>
        <v>-1.390515180144775</v>
      </c>
    </row>
    <row r="700" spans="1:32">
      <c r="A700" t="s">
        <v>6804</v>
      </c>
      <c r="B700">
        <v>3.7441292629881003E-2</v>
      </c>
      <c r="C700">
        <v>14</v>
      </c>
      <c r="D700">
        <v>21</v>
      </c>
      <c r="E700">
        <v>19.329999999999998</v>
      </c>
      <c r="F700">
        <v>25</v>
      </c>
      <c r="G700" t="s">
        <v>6806</v>
      </c>
      <c r="H700" t="s">
        <v>6807</v>
      </c>
      <c r="K700" t="s">
        <v>6808</v>
      </c>
      <c r="L700" t="s">
        <v>391</v>
      </c>
      <c r="N700" t="s">
        <v>11444</v>
      </c>
      <c r="O700" s="28">
        <f t="shared" si="39"/>
        <v>1.4266491660147624</v>
      </c>
      <c r="R700" s="23"/>
      <c r="S700" s="23">
        <f>(F700/C700)</f>
        <v>1.7857142857142858</v>
      </c>
      <c r="U700" s="23"/>
      <c r="V700" s="23"/>
      <c r="X700" s="23"/>
      <c r="Y700" s="23"/>
      <c r="AA700" s="23"/>
      <c r="AB700" s="23">
        <f t="shared" si="42"/>
        <v>-0.83650126771712063</v>
      </c>
    </row>
    <row r="701" spans="1:32">
      <c r="A701" t="s">
        <v>773</v>
      </c>
      <c r="B701">
        <v>3.7600000000000001E-2</v>
      </c>
      <c r="C701">
        <v>6.6237000000000004</v>
      </c>
      <c r="D701">
        <v>7.0580999999999996</v>
      </c>
      <c r="E701">
        <v>6.7656999999999998</v>
      </c>
      <c r="F701">
        <v>6.9207000000000001</v>
      </c>
      <c r="G701" t="s">
        <v>775</v>
      </c>
      <c r="H701" t="s">
        <v>776</v>
      </c>
      <c r="I701" t="s">
        <v>777</v>
      </c>
      <c r="J701" t="s">
        <v>778</v>
      </c>
      <c r="K701" t="s">
        <v>779</v>
      </c>
      <c r="L701" t="s">
        <v>780</v>
      </c>
      <c r="M701" t="s">
        <v>781</v>
      </c>
      <c r="N701" t="s">
        <v>11443</v>
      </c>
      <c r="O701" s="28">
        <f t="shared" si="39"/>
        <v>1.4248121550723389</v>
      </c>
      <c r="R701" s="23"/>
      <c r="S701" s="23">
        <f>10^(F701-C701)</f>
        <v>1.981527025805097</v>
      </c>
      <c r="U701" s="23"/>
      <c r="V701" s="23"/>
      <c r="W701" s="23"/>
      <c r="X701" s="23"/>
      <c r="Y701" s="23"/>
      <c r="AA701" s="23"/>
      <c r="AB701" s="23">
        <f t="shared" si="42"/>
        <v>-0.98661264418154571</v>
      </c>
    </row>
    <row r="702" spans="1:32">
      <c r="A702" t="s">
        <v>10297</v>
      </c>
      <c r="B702">
        <v>3.7782784578732E-2</v>
      </c>
      <c r="C702">
        <v>0.33</v>
      </c>
      <c r="D702">
        <v>2</v>
      </c>
      <c r="E702">
        <v>0</v>
      </c>
      <c r="F702">
        <v>0.67</v>
      </c>
      <c r="G702" t="s">
        <v>10299</v>
      </c>
      <c r="H702" t="s">
        <v>10300</v>
      </c>
      <c r="I702" t="s">
        <v>10301</v>
      </c>
      <c r="J702" t="s">
        <v>10302</v>
      </c>
      <c r="K702" t="s">
        <v>10303</v>
      </c>
      <c r="L702" t="s">
        <v>10304</v>
      </c>
      <c r="N702" t="s">
        <v>11444</v>
      </c>
      <c r="O702" s="28">
        <f t="shared" si="39"/>
        <v>1.4227060378749281</v>
      </c>
      <c r="R702" s="23"/>
      <c r="S702" s="23">
        <f>(F702/C702)</f>
        <v>2.0303030303030303</v>
      </c>
      <c r="U702" s="23">
        <f>(D702/F702)</f>
        <v>2.9850746268656714</v>
      </c>
      <c r="V702" s="23"/>
      <c r="W702" t="s">
        <v>1330</v>
      </c>
      <c r="X702" s="23"/>
      <c r="Y702" s="23" t="str">
        <f>CONCATENATE(F702," / ",E702)</f>
        <v>0.67 / 0</v>
      </c>
      <c r="AA702" s="23"/>
      <c r="AB702" s="23">
        <f t="shared" si="42"/>
        <v>-1.0216950710993191</v>
      </c>
      <c r="AC702" s="23">
        <f>LOG(U702,2)</f>
        <v>1.5777669993169523</v>
      </c>
      <c r="AD702" s="23"/>
    </row>
    <row r="703" spans="1:32">
      <c r="A703" t="s">
        <v>10305</v>
      </c>
      <c r="B703">
        <v>3.7782784578732E-2</v>
      </c>
      <c r="C703">
        <v>0.33</v>
      </c>
      <c r="D703">
        <v>0</v>
      </c>
      <c r="E703">
        <v>2</v>
      </c>
      <c r="F703">
        <v>0.67</v>
      </c>
      <c r="G703" t="s">
        <v>10307</v>
      </c>
      <c r="H703" t="s">
        <v>10308</v>
      </c>
      <c r="I703" t="s">
        <v>10309</v>
      </c>
      <c r="J703" t="s">
        <v>10310</v>
      </c>
      <c r="K703" t="s">
        <v>10311</v>
      </c>
      <c r="L703" t="s">
        <v>10312</v>
      </c>
      <c r="N703" t="s">
        <v>11444</v>
      </c>
      <c r="O703" s="28">
        <f t="shared" si="39"/>
        <v>1.4227060378749281</v>
      </c>
      <c r="R703" s="23"/>
      <c r="S703" s="23">
        <f>(F703/C703)</f>
        <v>2.0303030303030303</v>
      </c>
      <c r="T703" t="s">
        <v>1330</v>
      </c>
      <c r="U703" s="23"/>
      <c r="V703" s="23" t="str">
        <f>CONCATENATE(F703," / ",D703)</f>
        <v>0.67 / 0</v>
      </c>
      <c r="X703" s="23">
        <f>(E703/F703)</f>
        <v>2.9850746268656714</v>
      </c>
      <c r="Y703" s="23"/>
      <c r="AA703" s="23"/>
      <c r="AB703" s="23">
        <f t="shared" si="42"/>
        <v>-1.0216950710993191</v>
      </c>
      <c r="AE703" s="23">
        <f>LOG(X703,2)</f>
        <v>1.5777669993169523</v>
      </c>
      <c r="AF703" s="23"/>
    </row>
    <row r="704" spans="1:32">
      <c r="A704" t="s">
        <v>10313</v>
      </c>
      <c r="B704">
        <v>3.7782784578732E-2</v>
      </c>
      <c r="C704">
        <v>0</v>
      </c>
      <c r="D704">
        <v>0.67</v>
      </c>
      <c r="E704">
        <v>0.33</v>
      </c>
      <c r="F704">
        <v>2</v>
      </c>
      <c r="G704" t="s">
        <v>10315</v>
      </c>
      <c r="H704" t="s">
        <v>10316</v>
      </c>
      <c r="I704" t="s">
        <v>10317</v>
      </c>
      <c r="J704" t="s">
        <v>10318</v>
      </c>
      <c r="K704" t="s">
        <v>10319</v>
      </c>
      <c r="L704" t="s">
        <v>10320</v>
      </c>
      <c r="N704" t="s">
        <v>11444</v>
      </c>
      <c r="O704" s="28">
        <f t="shared" si="39"/>
        <v>1.4227060378749281</v>
      </c>
      <c r="Q704" t="s">
        <v>1330</v>
      </c>
      <c r="R704" s="23"/>
      <c r="S704" s="23" t="str">
        <f>CONCATENATE(F704," / ",C704)</f>
        <v>2 / 0</v>
      </c>
      <c r="U704" s="23"/>
      <c r="V704" s="23">
        <f>(F704/D704)</f>
        <v>2.9850746268656714</v>
      </c>
      <c r="X704" s="23"/>
      <c r="Y704" s="23">
        <f>(F704/E704)</f>
        <v>6.0606060606060606</v>
      </c>
      <c r="AC704" s="23"/>
      <c r="AD704" s="23">
        <f>-LOG(V704,2)</f>
        <v>-1.5777669993169523</v>
      </c>
      <c r="AE704" s="23"/>
      <c r="AF704" s="23">
        <f>-LOG(Y704,2)</f>
        <v>-2.5994620704162714</v>
      </c>
    </row>
    <row r="705" spans="1:32">
      <c r="A705" t="s">
        <v>10289</v>
      </c>
      <c r="B705">
        <v>3.7782784578732E-2</v>
      </c>
      <c r="C705">
        <v>1.33</v>
      </c>
      <c r="D705">
        <v>4.33</v>
      </c>
      <c r="E705">
        <v>5.33</v>
      </c>
      <c r="F705">
        <v>5.33</v>
      </c>
      <c r="G705" t="s">
        <v>10291</v>
      </c>
      <c r="H705" t="s">
        <v>10292</v>
      </c>
      <c r="I705" t="s">
        <v>10293</v>
      </c>
      <c r="J705" t="s">
        <v>10294</v>
      </c>
      <c r="K705" t="s">
        <v>10295</v>
      </c>
      <c r="L705" t="s">
        <v>10296</v>
      </c>
      <c r="N705" t="s">
        <v>11444</v>
      </c>
      <c r="O705" s="28">
        <f t="shared" si="39"/>
        <v>1.4227060378749281</v>
      </c>
      <c r="R705" s="23"/>
      <c r="S705" s="23">
        <f>(F705/C705)</f>
        <v>4.007518796992481</v>
      </c>
      <c r="U705" s="23"/>
      <c r="V705" s="23"/>
      <c r="X705" s="23"/>
      <c r="Y705" s="23"/>
      <c r="AA705" s="23"/>
      <c r="AB705" s="23">
        <f>-LOG(S705,2)</f>
        <v>-2.0027092872579861</v>
      </c>
    </row>
    <row r="706" spans="1:32">
      <c r="A706" t="s">
        <v>2301</v>
      </c>
      <c r="B706">
        <v>3.7846929924195E-2</v>
      </c>
      <c r="C706">
        <v>7.33</v>
      </c>
      <c r="D706">
        <v>11.67</v>
      </c>
      <c r="E706">
        <v>14.67</v>
      </c>
      <c r="F706">
        <v>14.67</v>
      </c>
      <c r="G706" t="s">
        <v>2303</v>
      </c>
      <c r="H706" t="s">
        <v>2304</v>
      </c>
      <c r="I706" t="s">
        <v>2305</v>
      </c>
      <c r="J706" t="s">
        <v>2306</v>
      </c>
      <c r="K706" t="s">
        <v>2307</v>
      </c>
      <c r="L706" t="s">
        <v>2308</v>
      </c>
      <c r="N706" t="s">
        <v>11444</v>
      </c>
      <c r="O706" s="28">
        <f t="shared" si="39"/>
        <v>1.4219693439329395</v>
      </c>
      <c r="R706" s="23"/>
      <c r="S706" s="23">
        <f>(F706/C706)</f>
        <v>2.0013642564802181</v>
      </c>
      <c r="U706" s="23"/>
      <c r="V706" s="23"/>
      <c r="X706" s="23"/>
      <c r="Y706" s="23"/>
      <c r="AA706" s="23"/>
      <c r="AB706" s="23">
        <f>-LOG(S706,2)</f>
        <v>-1.0009837675395781</v>
      </c>
    </row>
    <row r="707" spans="1:32">
      <c r="A707" t="s">
        <v>9029</v>
      </c>
      <c r="B707">
        <v>3.7879047556361997E-2</v>
      </c>
      <c r="C707">
        <v>1.33</v>
      </c>
      <c r="D707">
        <v>4.67</v>
      </c>
      <c r="E707">
        <v>4.67</v>
      </c>
      <c r="F707">
        <v>5.67</v>
      </c>
      <c r="G707" t="s">
        <v>9031</v>
      </c>
      <c r="H707" t="s">
        <v>9032</v>
      </c>
      <c r="I707" t="s">
        <v>9033</v>
      </c>
      <c r="J707" t="s">
        <v>9034</v>
      </c>
      <c r="K707" t="s">
        <v>9035</v>
      </c>
      <c r="L707" t="s">
        <v>9036</v>
      </c>
      <c r="N707" t="s">
        <v>11444</v>
      </c>
      <c r="O707" s="28">
        <f t="shared" si="39"/>
        <v>1.4216009495794462</v>
      </c>
      <c r="R707" s="23"/>
      <c r="S707" s="23">
        <f>(F707/C707)</f>
        <v>4.2631578947368416</v>
      </c>
      <c r="U707" s="23"/>
      <c r="V707" s="23"/>
      <c r="X707" s="23"/>
      <c r="Y707" s="23"/>
      <c r="AA707" s="23"/>
      <c r="AB707" s="23">
        <f>-LOG(S707,2)</f>
        <v>-2.0919224894410391</v>
      </c>
    </row>
    <row r="708" spans="1:32">
      <c r="A708" t="s">
        <v>782</v>
      </c>
      <c r="B708">
        <v>3.7900000000000003E-2</v>
      </c>
      <c r="C708">
        <v>6.6909000000000001</v>
      </c>
      <c r="D708">
        <v>6.6144999999999996</v>
      </c>
      <c r="E708">
        <v>6.8714000000000004</v>
      </c>
      <c r="F708">
        <v>6.3207000000000004</v>
      </c>
      <c r="G708" t="s">
        <v>784</v>
      </c>
      <c r="H708" t="s">
        <v>785</v>
      </c>
      <c r="I708" t="s">
        <v>786</v>
      </c>
      <c r="J708" t="s">
        <v>787</v>
      </c>
      <c r="K708" t="s">
        <v>788</v>
      </c>
      <c r="L708" t="s">
        <v>789</v>
      </c>
      <c r="N708" t="s">
        <v>11443</v>
      </c>
      <c r="O708" s="28">
        <f t="shared" ref="O708:O771" si="43">(-1)*LOG10(B708)</f>
        <v>1.4213607900319276</v>
      </c>
      <c r="R708" s="23">
        <f>10^(C708-F708)</f>
        <v>2.3453086212002741</v>
      </c>
      <c r="S708" s="23"/>
      <c r="U708" s="23">
        <f>10^(D708-F708)</f>
        <v>1.9669802532183875</v>
      </c>
      <c r="V708" s="23"/>
      <c r="W708" s="23"/>
      <c r="X708" s="23">
        <f>10^(E708-F708)</f>
        <v>3.5538574198607575</v>
      </c>
      <c r="Y708" s="23"/>
      <c r="AA708" s="23">
        <f>LOG(R708,2)</f>
        <v>1.2297777807273007</v>
      </c>
      <c r="AB708" s="23"/>
      <c r="AC708" s="23">
        <f>LOG(U708,2)</f>
        <v>0.97598247427790441</v>
      </c>
      <c r="AD708" s="23"/>
      <c r="AE708" s="23">
        <f>LOG(X708,2)</f>
        <v>1.8293858018544706</v>
      </c>
      <c r="AF708" s="23"/>
    </row>
    <row r="709" spans="1:32">
      <c r="A709" t="s">
        <v>790</v>
      </c>
      <c r="B709">
        <v>3.7900000000000003E-2</v>
      </c>
      <c r="C709">
        <v>7.5347</v>
      </c>
      <c r="D709">
        <v>7.3082000000000003</v>
      </c>
      <c r="E709">
        <v>7.2965999999999998</v>
      </c>
      <c r="F709">
        <v>7.2775999999999996</v>
      </c>
      <c r="G709" t="s">
        <v>792</v>
      </c>
      <c r="H709" t="s">
        <v>793</v>
      </c>
      <c r="I709" t="s">
        <v>794</v>
      </c>
      <c r="J709" t="s">
        <v>795</v>
      </c>
      <c r="K709" t="s">
        <v>796</v>
      </c>
      <c r="L709" t="s">
        <v>797</v>
      </c>
      <c r="N709" t="s">
        <v>11442</v>
      </c>
      <c r="O709" s="28">
        <f t="shared" si="43"/>
        <v>1.4213607900319276</v>
      </c>
      <c r="R709" s="23">
        <f>10^(C709-F709)</f>
        <v>1.8075902911421708</v>
      </c>
      <c r="S709" s="23"/>
      <c r="U709" s="23"/>
      <c r="V709" s="23"/>
      <c r="W709" s="23"/>
      <c r="X709" s="23"/>
      <c r="Y709" s="23"/>
      <c r="AA709" s="23">
        <f>LOG(R709,2)</f>
        <v>0.85406771319554209</v>
      </c>
      <c r="AB709" s="23"/>
    </row>
    <row r="710" spans="1:32">
      <c r="A710" t="s">
        <v>830</v>
      </c>
      <c r="B710">
        <v>3.8300000000000001E-2</v>
      </c>
      <c r="C710">
        <v>7.6313000000000004</v>
      </c>
      <c r="D710">
        <v>7.3552999999999997</v>
      </c>
      <c r="E710">
        <v>7.6727999999999996</v>
      </c>
      <c r="F710">
        <v>7.2821999999999996</v>
      </c>
      <c r="G710" t="s">
        <v>832</v>
      </c>
      <c r="H710" t="s">
        <v>833</v>
      </c>
      <c r="I710" t="s">
        <v>834</v>
      </c>
      <c r="J710" t="s">
        <v>835</v>
      </c>
      <c r="K710" t="s">
        <v>836</v>
      </c>
      <c r="L710" t="s">
        <v>837</v>
      </c>
      <c r="M710" t="s">
        <v>838</v>
      </c>
      <c r="N710" t="s">
        <v>11443</v>
      </c>
      <c r="O710" s="28">
        <f t="shared" si="43"/>
        <v>1.4168012260313771</v>
      </c>
      <c r="R710" s="23">
        <f>10^(C710-F710)</f>
        <v>2.2340865810563844</v>
      </c>
      <c r="S710" s="23"/>
      <c r="U710" s="23"/>
      <c r="V710" s="23"/>
      <c r="W710" s="23"/>
      <c r="X710" s="23">
        <f>10^(E710-F710)</f>
        <v>2.458102565089344</v>
      </c>
      <c r="Y710" s="23"/>
      <c r="AA710" s="23">
        <f>LOG(R710,2)</f>
        <v>1.1596850979251812</v>
      </c>
      <c r="AB710" s="23"/>
      <c r="AE710" s="23">
        <f>LOG(X710,2)</f>
        <v>1.2975451138630043</v>
      </c>
      <c r="AF710" s="23"/>
    </row>
    <row r="711" spans="1:32">
      <c r="A711" t="s">
        <v>871</v>
      </c>
      <c r="B711">
        <v>3.8300000000000001E-2</v>
      </c>
      <c r="C711">
        <v>7.7374000000000001</v>
      </c>
      <c r="D711">
        <v>7.6885000000000003</v>
      </c>
      <c r="E711">
        <v>7.8593999999999999</v>
      </c>
      <c r="F711">
        <v>7.4935</v>
      </c>
      <c r="G711" t="s">
        <v>873</v>
      </c>
      <c r="H711" t="s">
        <v>874</v>
      </c>
      <c r="I711" t="s">
        <v>875</v>
      </c>
      <c r="J711" t="s">
        <v>876</v>
      </c>
      <c r="K711" t="s">
        <v>877</v>
      </c>
      <c r="L711" t="s">
        <v>878</v>
      </c>
      <c r="M711" t="s">
        <v>879</v>
      </c>
      <c r="N711" t="s">
        <v>11443</v>
      </c>
      <c r="O711" s="28">
        <f t="shared" si="43"/>
        <v>1.4168012260313771</v>
      </c>
      <c r="R711" s="23">
        <f>10^(C711-F711)</f>
        <v>1.7534767024228282</v>
      </c>
      <c r="S711" s="23"/>
      <c r="U711" s="23">
        <f>10^(D711-F711)</f>
        <v>1.5667510701081502</v>
      </c>
      <c r="V711" s="23"/>
      <c r="W711" s="23"/>
      <c r="X711" s="23">
        <f>10^(E711-F711)</f>
        <v>2.322202028014726</v>
      </c>
      <c r="Y711" s="23"/>
      <c r="AA711" s="23">
        <f>LOG(R711,2)</f>
        <v>0.81021826234302785</v>
      </c>
      <c r="AB711" s="23"/>
      <c r="AC711" s="23">
        <f>LOG(U711,2)</f>
        <v>0.6477759785030367</v>
      </c>
      <c r="AD711" s="23"/>
      <c r="AE711" s="23">
        <f>LOG(X711,2)</f>
        <v>1.2154934899192857</v>
      </c>
      <c r="AF711" s="23"/>
    </row>
    <row r="712" spans="1:32">
      <c r="A712" t="s">
        <v>863</v>
      </c>
      <c r="B712">
        <v>3.8300000000000001E-2</v>
      </c>
      <c r="C712">
        <v>7.0505000000000004</v>
      </c>
      <c r="D712">
        <v>6.7092999999999998</v>
      </c>
      <c r="E712">
        <v>7.016</v>
      </c>
      <c r="F712">
        <v>6.7935999999999996</v>
      </c>
      <c r="G712" t="s">
        <v>865</v>
      </c>
      <c r="H712" t="s">
        <v>866</v>
      </c>
      <c r="I712" t="s">
        <v>867</v>
      </c>
      <c r="J712" t="s">
        <v>868</v>
      </c>
      <c r="K712" t="s">
        <v>869</v>
      </c>
      <c r="L712" t="s">
        <v>870</v>
      </c>
      <c r="N712" t="s">
        <v>11442</v>
      </c>
      <c r="O712" s="28">
        <f t="shared" si="43"/>
        <v>1.4168012260313771</v>
      </c>
      <c r="R712" s="23">
        <f>10^(C712-F712)</f>
        <v>1.8067580566942194</v>
      </c>
      <c r="S712" s="23"/>
      <c r="U712" s="23"/>
      <c r="V712" s="23"/>
      <c r="W712" s="23"/>
      <c r="X712" s="23">
        <f>10^(E712-F712)</f>
        <v>1.6687835113653924</v>
      </c>
      <c r="Y712" s="23"/>
      <c r="AA712" s="23">
        <f>LOG(R712,2)</f>
        <v>0.85340332757656612</v>
      </c>
      <c r="AB712" s="23"/>
      <c r="AE712" s="23">
        <f>LOG(X712,2)</f>
        <v>0.73879680830295069</v>
      </c>
      <c r="AF712" s="23"/>
    </row>
    <row r="713" spans="1:32">
      <c r="A713" t="s">
        <v>813</v>
      </c>
      <c r="B713">
        <v>3.8300000000000001E-2</v>
      </c>
      <c r="C713">
        <v>7.3699000000000003</v>
      </c>
      <c r="D713">
        <v>7.4950000000000001</v>
      </c>
      <c r="E713">
        <v>7.0201000000000002</v>
      </c>
      <c r="F713">
        <v>7.4241999999999999</v>
      </c>
      <c r="G713" t="s">
        <v>815</v>
      </c>
      <c r="H713" t="s">
        <v>816</v>
      </c>
      <c r="I713" t="s">
        <v>817</v>
      </c>
      <c r="J713" t="s">
        <v>818</v>
      </c>
      <c r="K713" t="s">
        <v>819</v>
      </c>
      <c r="L713" t="s">
        <v>820</v>
      </c>
      <c r="M713" t="s">
        <v>821</v>
      </c>
      <c r="N713" t="s">
        <v>11443</v>
      </c>
      <c r="O713" s="28">
        <f t="shared" si="43"/>
        <v>1.4168012260313771</v>
      </c>
      <c r="R713" s="23"/>
      <c r="S713" s="23"/>
      <c r="U713" s="23"/>
      <c r="V713" s="23"/>
      <c r="W713" s="23"/>
      <c r="X713" s="23"/>
      <c r="Y713" s="23">
        <f>10^(F713-E713)</f>
        <v>2.5357124326473737</v>
      </c>
      <c r="AE713" s="23"/>
      <c r="AF713" s="23">
        <f>-LOG(Y713,2)</f>
        <v>-1.3423911431439823</v>
      </c>
    </row>
    <row r="714" spans="1:32">
      <c r="A714" t="s">
        <v>805</v>
      </c>
      <c r="B714">
        <v>3.8300000000000001E-2</v>
      </c>
      <c r="C714">
        <v>6.8994</v>
      </c>
      <c r="D714">
        <v>7.4151999999999996</v>
      </c>
      <c r="E714">
        <v>6.8014000000000001</v>
      </c>
      <c r="F714">
        <v>7.3162000000000003</v>
      </c>
      <c r="G714" t="s">
        <v>807</v>
      </c>
      <c r="H714" t="s">
        <v>808</v>
      </c>
      <c r="I714" t="s">
        <v>809</v>
      </c>
      <c r="J714" t="s">
        <v>810</v>
      </c>
      <c r="K714" t="s">
        <v>811</v>
      </c>
      <c r="L714" t="s">
        <v>812</v>
      </c>
      <c r="N714" t="s">
        <v>11443</v>
      </c>
      <c r="O714" s="28">
        <f t="shared" si="43"/>
        <v>1.4168012260313771</v>
      </c>
      <c r="R714" s="23"/>
      <c r="S714" s="23">
        <f>10^(F714-C714)</f>
        <v>2.610958686585934</v>
      </c>
      <c r="U714" s="23"/>
      <c r="V714" s="23"/>
      <c r="W714" s="23"/>
      <c r="X714" s="23"/>
      <c r="Y714" s="23">
        <f>10^(F714-E714)</f>
        <v>3.2718998362317926</v>
      </c>
      <c r="AA714" s="23"/>
      <c r="AB714" s="23">
        <f>-LOG(S714,2)</f>
        <v>-1.3845796299490538</v>
      </c>
      <c r="AE714" s="23"/>
      <c r="AF714" s="23">
        <f>-LOG(Y714,2)</f>
        <v>-1.7101285832480149</v>
      </c>
    </row>
    <row r="715" spans="1:32">
      <c r="A715" t="s">
        <v>822</v>
      </c>
      <c r="B715">
        <v>3.8300000000000001E-2</v>
      </c>
      <c r="C715">
        <v>7.4169999999999998</v>
      </c>
      <c r="D715">
        <v>7.2487000000000004</v>
      </c>
      <c r="E715">
        <v>6.9370000000000003</v>
      </c>
      <c r="F715">
        <v>7.0160999999999998</v>
      </c>
      <c r="G715" t="s">
        <v>824</v>
      </c>
      <c r="H715" t="s">
        <v>825</v>
      </c>
      <c r="I715" t="s">
        <v>826</v>
      </c>
      <c r="J715" t="s">
        <v>827</v>
      </c>
      <c r="K715" t="s">
        <v>828</v>
      </c>
      <c r="L715" t="s">
        <v>829</v>
      </c>
      <c r="N715" t="s">
        <v>11442</v>
      </c>
      <c r="O715" s="28">
        <f t="shared" si="43"/>
        <v>1.4168012260313771</v>
      </c>
      <c r="R715" s="23">
        <f>10^(C715-F715)</f>
        <v>2.5170972779597829</v>
      </c>
      <c r="S715" s="23"/>
      <c r="U715" s="23">
        <f>10^(D715-F715)</f>
        <v>1.7084410578644942</v>
      </c>
      <c r="V715" s="23"/>
      <c r="W715" s="23"/>
      <c r="X715" s="23"/>
      <c r="Y715" s="23"/>
      <c r="AA715" s="23">
        <f>LOG(R715,2)</f>
        <v>1.3317609732403437</v>
      </c>
      <c r="AB715" s="23"/>
      <c r="AC715" s="23">
        <f>LOG(U715,2)</f>
        <v>0.77268047487080271</v>
      </c>
      <c r="AD715" s="23"/>
    </row>
    <row r="716" spans="1:32">
      <c r="A716" t="s">
        <v>880</v>
      </c>
      <c r="B716">
        <v>3.8300000000000001E-2</v>
      </c>
      <c r="C716">
        <v>6.7</v>
      </c>
      <c r="D716">
        <v>6.9587000000000003</v>
      </c>
      <c r="E716">
        <v>6.7309000000000001</v>
      </c>
      <c r="F716">
        <v>6.7774999999999999</v>
      </c>
      <c r="G716" t="s">
        <v>882</v>
      </c>
      <c r="H716" t="s">
        <v>883</v>
      </c>
      <c r="I716" t="s">
        <v>884</v>
      </c>
      <c r="J716" t="s">
        <v>885</v>
      </c>
      <c r="K716" t="s">
        <v>886</v>
      </c>
      <c r="L716" t="s">
        <v>887</v>
      </c>
      <c r="N716" t="s">
        <v>11443</v>
      </c>
      <c r="O716" s="28">
        <f t="shared" si="43"/>
        <v>1.4168012260313771</v>
      </c>
      <c r="R716" s="23"/>
      <c r="S716" s="23"/>
      <c r="U716" s="23">
        <f>10^(D716-F716)</f>
        <v>1.517749155861251</v>
      </c>
      <c r="V716" s="23"/>
      <c r="W716" s="23"/>
      <c r="X716" s="23"/>
      <c r="Y716" s="23"/>
      <c r="AC716" s="23">
        <f>LOG(U716,2)</f>
        <v>0.60193337079359166</v>
      </c>
      <c r="AD716" s="23"/>
    </row>
    <row r="717" spans="1:32">
      <c r="A717" t="s">
        <v>855</v>
      </c>
      <c r="B717">
        <v>3.8300000000000001E-2</v>
      </c>
      <c r="C717">
        <v>7.3281000000000001</v>
      </c>
      <c r="D717">
        <v>7.0815999999999999</v>
      </c>
      <c r="E717">
        <v>7.319</v>
      </c>
      <c r="F717">
        <v>7.2592999999999996</v>
      </c>
      <c r="G717" t="s">
        <v>857</v>
      </c>
      <c r="H717" t="s">
        <v>858</v>
      </c>
      <c r="I717" t="s">
        <v>859</v>
      </c>
      <c r="J717" t="s">
        <v>860</v>
      </c>
      <c r="K717" t="s">
        <v>861</v>
      </c>
      <c r="L717" t="s">
        <v>862</v>
      </c>
      <c r="N717" t="s">
        <v>11443</v>
      </c>
      <c r="O717" s="28">
        <f t="shared" si="43"/>
        <v>1.4168012260313771</v>
      </c>
      <c r="R717" s="23"/>
      <c r="S717" s="23"/>
      <c r="U717" s="23"/>
      <c r="V717" s="23">
        <f>10^(F717-D717)</f>
        <v>1.5055666982669798</v>
      </c>
      <c r="W717" s="23"/>
      <c r="X717" s="23"/>
      <c r="Y717" s="23"/>
      <c r="AC717" s="23"/>
      <c r="AD717" s="23">
        <f>-LOG(V717,2)</f>
        <v>-0.59030662246148347</v>
      </c>
    </row>
    <row r="718" spans="1:32">
      <c r="A718" t="s">
        <v>798</v>
      </c>
      <c r="B718">
        <v>3.8300000000000001E-2</v>
      </c>
      <c r="C718">
        <v>7.2628000000000004</v>
      </c>
      <c r="D718">
        <v>7.1265999999999998</v>
      </c>
      <c r="E718">
        <v>7.4146000000000001</v>
      </c>
      <c r="F718">
        <v>7.3369</v>
      </c>
      <c r="G718" t="s">
        <v>800</v>
      </c>
      <c r="H718" t="s">
        <v>801</v>
      </c>
      <c r="I718" t="s">
        <v>802</v>
      </c>
      <c r="J718" t="s">
        <v>803</v>
      </c>
      <c r="L718" t="s">
        <v>804</v>
      </c>
      <c r="N718" t="s">
        <v>11442</v>
      </c>
      <c r="O718" s="28">
        <f t="shared" si="43"/>
        <v>1.4168012260313771</v>
      </c>
      <c r="R718" s="23"/>
      <c r="S718" s="23"/>
      <c r="U718" s="23"/>
      <c r="V718" s="23">
        <f>10^(F718-D718)</f>
        <v>1.6229307911144313</v>
      </c>
      <c r="W718" s="23"/>
      <c r="X718" s="23"/>
      <c r="Y718" s="23"/>
      <c r="AC718" s="23"/>
      <c r="AD718" s="23">
        <f>-LOG(V718,2)</f>
        <v>-0.69860147835481301</v>
      </c>
    </row>
    <row r="719" spans="1:32">
      <c r="A719" t="s">
        <v>839</v>
      </c>
      <c r="B719">
        <v>3.8300000000000001E-2</v>
      </c>
      <c r="C719">
        <v>7.3379000000000003</v>
      </c>
      <c r="D719">
        <v>7.6269</v>
      </c>
      <c r="E719">
        <v>7.6825000000000001</v>
      </c>
      <c r="F719">
        <v>7.5941000000000001</v>
      </c>
      <c r="G719" t="s">
        <v>841</v>
      </c>
      <c r="H719" t="s">
        <v>842</v>
      </c>
      <c r="I719" t="s">
        <v>843</v>
      </c>
      <c r="J719" t="s">
        <v>844</v>
      </c>
      <c r="K719" t="s">
        <v>845</v>
      </c>
      <c r="L719" t="s">
        <v>846</v>
      </c>
      <c r="N719" t="s">
        <v>11442</v>
      </c>
      <c r="O719" s="28">
        <f t="shared" si="43"/>
        <v>1.4168012260313771</v>
      </c>
      <c r="R719" s="23"/>
      <c r="S719" s="23">
        <f>10^(F719-C719)</f>
        <v>1.8038482524317485</v>
      </c>
      <c r="U719" s="23"/>
      <c r="V719" s="23"/>
      <c r="W719" s="23"/>
      <c r="X719" s="23"/>
      <c r="Y719" s="23"/>
      <c r="AA719" s="23"/>
      <c r="AB719" s="23">
        <f>-LOG(S719,2)</f>
        <v>-0.85107797791014161</v>
      </c>
    </row>
    <row r="720" spans="1:32">
      <c r="A720" t="s">
        <v>847</v>
      </c>
      <c r="B720">
        <v>3.8300000000000001E-2</v>
      </c>
      <c r="C720">
        <v>7.1117999999999997</v>
      </c>
      <c r="D720">
        <v>7.3654999999999999</v>
      </c>
      <c r="E720">
        <v>7.3848000000000003</v>
      </c>
      <c r="F720">
        <v>7.5221</v>
      </c>
      <c r="G720" t="s">
        <v>849</v>
      </c>
      <c r="H720" t="s">
        <v>850</v>
      </c>
      <c r="I720" t="s">
        <v>851</v>
      </c>
      <c r="J720" t="s">
        <v>852</v>
      </c>
      <c r="K720" t="s">
        <v>853</v>
      </c>
      <c r="L720" t="s">
        <v>854</v>
      </c>
      <c r="N720" t="s">
        <v>11443</v>
      </c>
      <c r="O720" s="28">
        <f t="shared" si="43"/>
        <v>1.4168012260313771</v>
      </c>
      <c r="R720" s="23"/>
      <c r="S720" s="23">
        <f>10^(F720-C720)</f>
        <v>2.5721719626727926</v>
      </c>
      <c r="U720" s="23"/>
      <c r="V720" s="23"/>
      <c r="W720" s="23"/>
      <c r="X720" s="23"/>
      <c r="Y720" s="23"/>
      <c r="AA720" s="23"/>
      <c r="AB720" s="23">
        <f>-LOG(S720,2)</f>
        <v>-1.3629870973322862</v>
      </c>
    </row>
    <row r="721" spans="1:32">
      <c r="A721" t="s">
        <v>888</v>
      </c>
      <c r="B721">
        <v>3.8300000000000001E-2</v>
      </c>
      <c r="C721">
        <v>7.0101000000000004</v>
      </c>
      <c r="D721">
        <v>7.1105999999999998</v>
      </c>
      <c r="E721">
        <v>7.1307</v>
      </c>
      <c r="F721">
        <v>7.1844000000000001</v>
      </c>
      <c r="G721" t="s">
        <v>890</v>
      </c>
      <c r="H721" t="s">
        <v>891</v>
      </c>
      <c r="I721" t="s">
        <v>892</v>
      </c>
      <c r="J721" t="s">
        <v>893</v>
      </c>
      <c r="K721" t="s">
        <v>894</v>
      </c>
      <c r="L721" t="s">
        <v>895</v>
      </c>
      <c r="N721" t="s">
        <v>11443</v>
      </c>
      <c r="O721" s="28">
        <f t="shared" si="43"/>
        <v>1.4168012260313771</v>
      </c>
      <c r="R721" s="23"/>
      <c r="S721" s="23"/>
      <c r="U721" s="23"/>
      <c r="V721" s="23"/>
      <c r="W721" s="23"/>
      <c r="X721" s="23"/>
      <c r="Y721" s="23"/>
    </row>
    <row r="722" spans="1:32">
      <c r="A722" t="s">
        <v>3421</v>
      </c>
      <c r="B722">
        <v>3.8831095939165998E-2</v>
      </c>
      <c r="C722">
        <v>12.33</v>
      </c>
      <c r="D722">
        <v>21.33</v>
      </c>
      <c r="E722">
        <v>14</v>
      </c>
      <c r="F722">
        <v>19</v>
      </c>
      <c r="G722" t="s">
        <v>3423</v>
      </c>
      <c r="H722" t="s">
        <v>3424</v>
      </c>
      <c r="I722" t="s">
        <v>3425</v>
      </c>
      <c r="J722" t="s">
        <v>3426</v>
      </c>
      <c r="K722" t="s">
        <v>3427</v>
      </c>
      <c r="L722" t="s">
        <v>3428</v>
      </c>
      <c r="M722" t="s">
        <v>3429</v>
      </c>
      <c r="N722" t="s">
        <v>11444</v>
      </c>
      <c r="O722" s="28">
        <f t="shared" si="43"/>
        <v>1.4108203520855347</v>
      </c>
      <c r="R722" s="23"/>
      <c r="S722" s="23">
        <f>(F722/C722)</f>
        <v>1.5409570154095702</v>
      </c>
      <c r="U722" s="23"/>
      <c r="V722" s="23"/>
      <c r="X722" s="23"/>
      <c r="Y722" s="23"/>
      <c r="AA722" s="23"/>
      <c r="AB722" s="23">
        <f>-LOG(S722,2)</f>
        <v>-0.62382661881547119</v>
      </c>
    </row>
    <row r="723" spans="1:32">
      <c r="A723" t="s">
        <v>896</v>
      </c>
      <c r="B723">
        <v>3.9E-2</v>
      </c>
      <c r="C723">
        <v>7.3266999999999998</v>
      </c>
      <c r="D723">
        <v>7.0457999999999998</v>
      </c>
      <c r="E723">
        <v>6.8444000000000003</v>
      </c>
      <c r="F723">
        <v>6.9551999999999996</v>
      </c>
      <c r="G723" t="s">
        <v>898</v>
      </c>
      <c r="H723" t="s">
        <v>899</v>
      </c>
      <c r="K723" t="s">
        <v>900</v>
      </c>
      <c r="L723" t="s">
        <v>391</v>
      </c>
      <c r="N723" t="s">
        <v>11442</v>
      </c>
      <c r="O723" s="28">
        <f t="shared" si="43"/>
        <v>1.4089353929735009</v>
      </c>
      <c r="R723" s="23">
        <f>10^(C723-F723)</f>
        <v>2.3523394933889477</v>
      </c>
      <c r="S723" s="23"/>
      <c r="U723" s="23"/>
      <c r="V723" s="23"/>
      <c r="W723" s="23"/>
      <c r="X723" s="23"/>
      <c r="Y723" s="23"/>
      <c r="AA723" s="23">
        <f>LOG(R723,2)</f>
        <v>1.2340962872506558</v>
      </c>
      <c r="AB723" s="23"/>
    </row>
    <row r="724" spans="1:32">
      <c r="A724" t="s">
        <v>901</v>
      </c>
      <c r="B724">
        <v>3.9E-2</v>
      </c>
      <c r="C724">
        <v>7.0347999999999997</v>
      </c>
      <c r="D724">
        <v>7.2784000000000004</v>
      </c>
      <c r="E724">
        <v>7.3098999999999998</v>
      </c>
      <c r="F724">
        <v>7.2808999999999999</v>
      </c>
      <c r="G724" t="s">
        <v>903</v>
      </c>
      <c r="H724" t="s">
        <v>904</v>
      </c>
      <c r="I724" t="s">
        <v>905</v>
      </c>
      <c r="J724" t="s">
        <v>906</v>
      </c>
      <c r="K724" t="s">
        <v>907</v>
      </c>
      <c r="L724" t="s">
        <v>908</v>
      </c>
      <c r="N724" t="s">
        <v>11443</v>
      </c>
      <c r="O724" s="28">
        <f t="shared" si="43"/>
        <v>1.4089353929735009</v>
      </c>
      <c r="R724" s="23"/>
      <c r="S724" s="23">
        <f>10^(F724-C724)</f>
        <v>1.7623818031021707</v>
      </c>
      <c r="U724" s="23"/>
      <c r="V724" s="23"/>
      <c r="W724" s="23"/>
      <c r="X724" s="23"/>
      <c r="Y724" s="23"/>
      <c r="AA724" s="23"/>
      <c r="AB724" s="23">
        <f>-LOG(S724,2)</f>
        <v>-0.81752650415178063</v>
      </c>
    </row>
    <row r="725" spans="1:32">
      <c r="A725" t="s">
        <v>909</v>
      </c>
      <c r="B725">
        <v>3.9100000000000003E-2</v>
      </c>
      <c r="C725">
        <v>6.7878999999999996</v>
      </c>
      <c r="D725">
        <v>7.2576000000000001</v>
      </c>
      <c r="E725">
        <v>7.0747999999999998</v>
      </c>
      <c r="F725">
        <v>7.2093999999999996</v>
      </c>
      <c r="G725" t="s">
        <v>911</v>
      </c>
      <c r="H725" t="s">
        <v>912</v>
      </c>
      <c r="I725" t="s">
        <v>913</v>
      </c>
      <c r="J725" t="s">
        <v>914</v>
      </c>
      <c r="K725" t="s">
        <v>915</v>
      </c>
      <c r="L725" t="s">
        <v>916</v>
      </c>
      <c r="M725" t="s">
        <v>917</v>
      </c>
      <c r="N725" t="s">
        <v>11443</v>
      </c>
      <c r="O725" s="28">
        <f t="shared" si="43"/>
        <v>1.4078232426041331</v>
      </c>
      <c r="R725" s="23"/>
      <c r="S725" s="23">
        <f>10^(F725-C725)</f>
        <v>2.6393683223657298</v>
      </c>
      <c r="U725" s="23"/>
      <c r="V725" s="23"/>
      <c r="W725" s="23"/>
      <c r="X725" s="23"/>
      <c r="Y725" s="23"/>
      <c r="AA725" s="23"/>
      <c r="AB725" s="23">
        <f>-LOG(S725,2)</f>
        <v>-1.4001926919950234</v>
      </c>
    </row>
    <row r="726" spans="1:32">
      <c r="A726" t="s">
        <v>2334</v>
      </c>
      <c r="B726">
        <v>3.9133159547053001E-2</v>
      </c>
      <c r="C726">
        <v>10</v>
      </c>
      <c r="D726">
        <v>13</v>
      </c>
      <c r="E726">
        <v>19.329999999999998</v>
      </c>
      <c r="F726">
        <v>15</v>
      </c>
      <c r="G726" t="s">
        <v>2336</v>
      </c>
      <c r="H726" t="s">
        <v>2337</v>
      </c>
      <c r="I726" t="s">
        <v>2338</v>
      </c>
      <c r="J726" t="s">
        <v>2339</v>
      </c>
      <c r="K726" t="s">
        <v>2340</v>
      </c>
      <c r="L726" t="s">
        <v>2341</v>
      </c>
      <c r="N726" t="s">
        <v>11444</v>
      </c>
      <c r="O726" s="28">
        <f t="shared" si="43"/>
        <v>1.4074550864602857</v>
      </c>
      <c r="R726" s="23"/>
      <c r="S726" s="23">
        <f>(F726/C726)</f>
        <v>1.5</v>
      </c>
      <c r="U726" s="23"/>
      <c r="V726" s="23"/>
      <c r="X726" s="23"/>
      <c r="Y726" s="23"/>
      <c r="AA726" s="23"/>
      <c r="AB726" s="23">
        <f>-LOG(S726,2)</f>
        <v>-0.58496250072115619</v>
      </c>
    </row>
    <row r="727" spans="1:32">
      <c r="A727" t="s">
        <v>5898</v>
      </c>
      <c r="B727">
        <v>3.9235663944871997E-2</v>
      </c>
      <c r="C727">
        <v>8.67</v>
      </c>
      <c r="D727">
        <v>11.67</v>
      </c>
      <c r="E727">
        <v>17.329999999999998</v>
      </c>
      <c r="F727">
        <v>11</v>
      </c>
      <c r="G727" t="s">
        <v>5900</v>
      </c>
      <c r="H727" t="s">
        <v>5901</v>
      </c>
      <c r="I727" t="s">
        <v>5902</v>
      </c>
      <c r="J727" t="s">
        <v>5903</v>
      </c>
      <c r="K727" t="s">
        <v>5904</v>
      </c>
      <c r="L727" t="s">
        <v>5905</v>
      </c>
      <c r="M727" t="s">
        <v>242</v>
      </c>
      <c r="N727" t="s">
        <v>11444</v>
      </c>
      <c r="O727" s="28">
        <f t="shared" si="43"/>
        <v>1.4063189938727843</v>
      </c>
      <c r="R727" s="23"/>
      <c r="S727" s="23"/>
      <c r="U727" s="23"/>
      <c r="V727" s="23"/>
      <c r="X727" s="23">
        <f>(E727/F727)</f>
        <v>1.5754545454545452</v>
      </c>
      <c r="Y727" s="23"/>
      <c r="AE727" s="23">
        <f>LOG(X727,2)</f>
        <v>0.65576813074814755</v>
      </c>
      <c r="AF727" s="23"/>
    </row>
    <row r="728" spans="1:32">
      <c r="A728" t="s">
        <v>934</v>
      </c>
      <c r="B728">
        <v>3.95E-2</v>
      </c>
      <c r="C728">
        <v>6.8455000000000004</v>
      </c>
      <c r="D728">
        <v>6.5707000000000004</v>
      </c>
      <c r="E728">
        <v>7.2484000000000002</v>
      </c>
      <c r="F728">
        <v>6.8144</v>
      </c>
      <c r="G728" t="s">
        <v>936</v>
      </c>
      <c r="H728" t="s">
        <v>937</v>
      </c>
      <c r="I728" t="s">
        <v>938</v>
      </c>
      <c r="J728" t="s">
        <v>939</v>
      </c>
      <c r="K728" t="s">
        <v>940</v>
      </c>
      <c r="L728" t="s">
        <v>941</v>
      </c>
      <c r="N728" t="s">
        <v>11443</v>
      </c>
      <c r="O728" s="28">
        <f t="shared" si="43"/>
        <v>1.4034029043735399</v>
      </c>
      <c r="R728" s="23"/>
      <c r="S728" s="23"/>
      <c r="U728" s="23"/>
      <c r="V728" s="23">
        <f>10^(F728-D728)</f>
        <v>1.7526693824662016</v>
      </c>
      <c r="W728" s="23"/>
      <c r="X728" s="23">
        <f>10^(E728-F728)</f>
        <v>2.7164392688390837</v>
      </c>
      <c r="Y728" s="23"/>
      <c r="AC728" s="23"/>
      <c r="AD728" s="23">
        <f>-LOG(V728,2)</f>
        <v>-0.80955387672404888</v>
      </c>
      <c r="AE728" s="23">
        <f>LOG(X728,2)</f>
        <v>1.4417167931811159</v>
      </c>
      <c r="AF728" s="23"/>
    </row>
    <row r="729" spans="1:32">
      <c r="A729" t="s">
        <v>926</v>
      </c>
      <c r="B729">
        <v>3.95E-2</v>
      </c>
      <c r="C729">
        <v>6.7766999999999999</v>
      </c>
      <c r="D729">
        <v>7.3219000000000003</v>
      </c>
      <c r="E729">
        <v>6.5651999999999999</v>
      </c>
      <c r="F729">
        <v>7.2221000000000002</v>
      </c>
      <c r="G729" t="s">
        <v>928</v>
      </c>
      <c r="H729" t="s">
        <v>929</v>
      </c>
      <c r="I729" t="s">
        <v>930</v>
      </c>
      <c r="J729" t="s">
        <v>931</v>
      </c>
      <c r="K729" t="s">
        <v>932</v>
      </c>
      <c r="L729" t="s">
        <v>933</v>
      </c>
      <c r="N729" t="s">
        <v>11443</v>
      </c>
      <c r="O729" s="28">
        <f t="shared" si="43"/>
        <v>1.4034029043735399</v>
      </c>
      <c r="R729" s="23"/>
      <c r="S729" s="23">
        <f>10^(F729-C729)</f>
        <v>2.7886884631591724</v>
      </c>
      <c r="U729" s="23"/>
      <c r="V729" s="23"/>
      <c r="W729" s="23"/>
      <c r="X729" s="23"/>
      <c r="Y729" s="23">
        <f>10^(F729-E729)</f>
        <v>4.5383710476308217</v>
      </c>
      <c r="AA729" s="23"/>
      <c r="AB729" s="23">
        <f t="shared" ref="AB729:AB740" si="44">-LOG(S729,2)</f>
        <v>-1.4795867734628323</v>
      </c>
      <c r="AE729" s="23"/>
      <c r="AF729" s="23">
        <f>-LOG(Y729,2)</f>
        <v>-2.1821745655315095</v>
      </c>
    </row>
    <row r="730" spans="1:32">
      <c r="A730" t="s">
        <v>918</v>
      </c>
      <c r="B730">
        <v>3.95E-2</v>
      </c>
      <c r="C730">
        <v>6.9637000000000002</v>
      </c>
      <c r="D730">
        <v>7.2968000000000002</v>
      </c>
      <c r="E730">
        <v>7.1475</v>
      </c>
      <c r="F730">
        <v>7.1700999999999997</v>
      </c>
      <c r="G730" t="s">
        <v>920</v>
      </c>
      <c r="H730" t="s">
        <v>921</v>
      </c>
      <c r="I730" t="s">
        <v>922</v>
      </c>
      <c r="J730" t="s">
        <v>923</v>
      </c>
      <c r="K730" t="s">
        <v>924</v>
      </c>
      <c r="L730" t="s">
        <v>925</v>
      </c>
      <c r="N730" t="s">
        <v>11442</v>
      </c>
      <c r="O730" s="28">
        <f t="shared" si="43"/>
        <v>1.4034029043735399</v>
      </c>
      <c r="R730" s="23"/>
      <c r="S730" s="23">
        <f>10^(F730-C730)</f>
        <v>1.608421982399084</v>
      </c>
      <c r="U730" s="23"/>
      <c r="V730" s="23"/>
      <c r="W730" s="23"/>
      <c r="X730" s="23"/>
      <c r="Y730" s="23"/>
      <c r="AA730" s="23"/>
      <c r="AB730" s="23">
        <f t="shared" si="44"/>
        <v>-0.68564595878474999</v>
      </c>
    </row>
    <row r="731" spans="1:32">
      <c r="A731" t="s">
        <v>942</v>
      </c>
      <c r="B731">
        <v>3.95E-2</v>
      </c>
      <c r="C731">
        <v>7.0415999999999999</v>
      </c>
      <c r="D731">
        <v>7.484</v>
      </c>
      <c r="E731">
        <v>7.3849</v>
      </c>
      <c r="F731">
        <v>7.3878000000000004</v>
      </c>
      <c r="G731" t="s">
        <v>944</v>
      </c>
      <c r="H731" t="s">
        <v>945</v>
      </c>
      <c r="I731" t="s">
        <v>946</v>
      </c>
      <c r="J731" t="s">
        <v>947</v>
      </c>
      <c r="K731" t="s">
        <v>948</v>
      </c>
      <c r="L731" t="s">
        <v>949</v>
      </c>
      <c r="M731" t="s">
        <v>950</v>
      </c>
      <c r="N731" t="s">
        <v>11443</v>
      </c>
      <c r="O731" s="28">
        <f t="shared" si="43"/>
        <v>1.4034029043735399</v>
      </c>
      <c r="R731" s="23"/>
      <c r="S731" s="23">
        <f>10^(F731-C731)</f>
        <v>2.2192181722512734</v>
      </c>
      <c r="U731" s="23"/>
      <c r="V731" s="23"/>
      <c r="W731" s="23"/>
      <c r="X731" s="23"/>
      <c r="Y731" s="23"/>
      <c r="AA731" s="23"/>
      <c r="AB731" s="23">
        <f t="shared" si="44"/>
        <v>-1.1500515064500065</v>
      </c>
    </row>
    <row r="732" spans="1:32">
      <c r="A732" t="s">
        <v>960</v>
      </c>
      <c r="B732">
        <v>3.95E-2</v>
      </c>
      <c r="C732">
        <v>7.2026000000000003</v>
      </c>
      <c r="D732">
        <v>7.5323000000000002</v>
      </c>
      <c r="E732">
        <v>7.5155000000000003</v>
      </c>
      <c r="F732">
        <v>7.5555000000000003</v>
      </c>
      <c r="G732" t="s">
        <v>962</v>
      </c>
      <c r="H732" t="s">
        <v>963</v>
      </c>
      <c r="I732" t="s">
        <v>964</v>
      </c>
      <c r="J732" t="s">
        <v>965</v>
      </c>
      <c r="K732" t="s">
        <v>966</v>
      </c>
      <c r="L732" t="s">
        <v>967</v>
      </c>
      <c r="N732" t="s">
        <v>11443</v>
      </c>
      <c r="O732" s="28">
        <f t="shared" si="43"/>
        <v>1.4034029043735399</v>
      </c>
      <c r="R732" s="23"/>
      <c r="S732" s="23">
        <f>10^(F732-C732)</f>
        <v>2.2537202141459818</v>
      </c>
      <c r="U732" s="23"/>
      <c r="V732" s="23"/>
      <c r="W732" s="23"/>
      <c r="X732" s="23"/>
      <c r="Y732" s="23"/>
      <c r="AA732" s="23"/>
      <c r="AB732" s="23">
        <f t="shared" si="44"/>
        <v>-1.1723084246857505</v>
      </c>
    </row>
    <row r="733" spans="1:32">
      <c r="A733" t="s">
        <v>951</v>
      </c>
      <c r="B733">
        <v>3.95E-2</v>
      </c>
      <c r="C733">
        <v>6.3714000000000004</v>
      </c>
      <c r="D733">
        <v>6.7874999999999996</v>
      </c>
      <c r="E733">
        <v>6.7732000000000001</v>
      </c>
      <c r="F733">
        <v>6.8514999999999997</v>
      </c>
      <c r="G733" t="s">
        <v>953</v>
      </c>
      <c r="H733" t="s">
        <v>954</v>
      </c>
      <c r="I733" t="s">
        <v>955</v>
      </c>
      <c r="J733" t="s">
        <v>956</v>
      </c>
      <c r="K733" t="s">
        <v>957</v>
      </c>
      <c r="L733" t="s">
        <v>958</v>
      </c>
      <c r="M733" t="s">
        <v>959</v>
      </c>
      <c r="N733" t="s">
        <v>11443</v>
      </c>
      <c r="O733" s="28">
        <f t="shared" si="43"/>
        <v>1.4034029043735399</v>
      </c>
      <c r="R733" s="23"/>
      <c r="S733" s="23">
        <f>10^(F733-C733)</f>
        <v>3.0206471700468347</v>
      </c>
      <c r="U733" s="23"/>
      <c r="V733" s="23"/>
      <c r="W733" s="23"/>
      <c r="X733" s="23"/>
      <c r="Y733" s="23"/>
      <c r="AA733" s="23"/>
      <c r="AB733" s="23">
        <f t="shared" si="44"/>
        <v>-1.5948576783554207</v>
      </c>
    </row>
    <row r="734" spans="1:32">
      <c r="A734" t="s">
        <v>3655</v>
      </c>
      <c r="B734">
        <v>3.9847290792453999E-2</v>
      </c>
      <c r="C734">
        <v>5.33</v>
      </c>
      <c r="D734">
        <v>5.67</v>
      </c>
      <c r="E734">
        <v>11.67</v>
      </c>
      <c r="F734">
        <v>8</v>
      </c>
      <c r="G734" t="s">
        <v>3657</v>
      </c>
      <c r="H734" t="s">
        <v>3658</v>
      </c>
      <c r="I734" t="s">
        <v>3659</v>
      </c>
      <c r="J734" t="s">
        <v>3660</v>
      </c>
      <c r="K734" t="s">
        <v>3661</v>
      </c>
      <c r="L734" t="s">
        <v>3662</v>
      </c>
      <c r="N734" t="s">
        <v>11444</v>
      </c>
      <c r="O734" s="28">
        <f t="shared" si="43"/>
        <v>1.3996012008396335</v>
      </c>
      <c r="R734" s="23"/>
      <c r="S734" s="23">
        <f>(F734/C734)</f>
        <v>1.5009380863039399</v>
      </c>
      <c r="U734" s="23"/>
      <c r="V734" s="23"/>
      <c r="X734" s="23"/>
      <c r="Y734" s="23"/>
      <c r="AA734" s="23"/>
      <c r="AB734" s="23">
        <f t="shared" si="44"/>
        <v>-0.58586446701554873</v>
      </c>
    </row>
    <row r="735" spans="1:32">
      <c r="A735" t="s">
        <v>4602</v>
      </c>
      <c r="B735">
        <v>4.0087975396875003E-2</v>
      </c>
      <c r="C735">
        <v>6</v>
      </c>
      <c r="D735">
        <v>11.67</v>
      </c>
      <c r="E735">
        <v>11.33</v>
      </c>
      <c r="F735">
        <v>13.33</v>
      </c>
      <c r="G735" t="s">
        <v>4604</v>
      </c>
      <c r="H735" t="s">
        <v>4605</v>
      </c>
      <c r="I735" t="s">
        <v>4606</v>
      </c>
      <c r="J735" t="s">
        <v>4607</v>
      </c>
      <c r="K735" t="s">
        <v>4608</v>
      </c>
      <c r="L735" t="s">
        <v>4609</v>
      </c>
      <c r="N735" t="s">
        <v>11444</v>
      </c>
      <c r="O735" s="28">
        <f t="shared" si="43"/>
        <v>1.396985876804312</v>
      </c>
      <c r="R735" s="23"/>
      <c r="S735" s="23">
        <f>(F735/C735)</f>
        <v>2.2216666666666667</v>
      </c>
      <c r="U735" s="23"/>
      <c r="V735" s="23"/>
      <c r="X735" s="23"/>
      <c r="Y735" s="23"/>
      <c r="AA735" s="23"/>
      <c r="AB735" s="23">
        <f t="shared" si="44"/>
        <v>-1.1516423745930924</v>
      </c>
    </row>
    <row r="736" spans="1:32">
      <c r="A736" t="s">
        <v>8782</v>
      </c>
      <c r="B736">
        <v>4.2152125908573999E-2</v>
      </c>
      <c r="C736">
        <v>1.67</v>
      </c>
      <c r="D736">
        <v>2.67</v>
      </c>
      <c r="E736">
        <v>0.33</v>
      </c>
      <c r="F736">
        <v>3.33</v>
      </c>
      <c r="G736" t="s">
        <v>8784</v>
      </c>
      <c r="H736" t="s">
        <v>8785</v>
      </c>
      <c r="I736" t="s">
        <v>8786</v>
      </c>
      <c r="J736" t="s">
        <v>8787</v>
      </c>
      <c r="K736" t="s">
        <v>8788</v>
      </c>
      <c r="L736" t="s">
        <v>8789</v>
      </c>
      <c r="M736" t="s">
        <v>8790</v>
      </c>
      <c r="N736" t="s">
        <v>11444</v>
      </c>
      <c r="O736" s="28">
        <f t="shared" si="43"/>
        <v>1.3751805171939215</v>
      </c>
      <c r="R736" s="23"/>
      <c r="S736" s="23">
        <f>(F736/C736)</f>
        <v>1.9940119760479043</v>
      </c>
      <c r="U736" s="23"/>
      <c r="V736" s="23"/>
      <c r="X736" s="23"/>
      <c r="Y736" s="23">
        <f>(F736/E736)</f>
        <v>10.09090909090909</v>
      </c>
      <c r="AA736" s="23"/>
      <c r="AB736" s="23">
        <f t="shared" si="44"/>
        <v>-0.99567407459721002</v>
      </c>
      <c r="AE736" s="23"/>
      <c r="AF736" s="23">
        <f>-LOG(Y736,2)</f>
        <v>-3.3349842477128089</v>
      </c>
    </row>
    <row r="737" spans="1:32">
      <c r="A737" t="s">
        <v>968</v>
      </c>
      <c r="B737">
        <v>4.2200000000000001E-2</v>
      </c>
      <c r="C737">
        <v>7.4477000000000002</v>
      </c>
      <c r="D737">
        <v>7.6040000000000001</v>
      </c>
      <c r="E737">
        <v>7.6369999999999996</v>
      </c>
      <c r="F737">
        <v>7.7079000000000004</v>
      </c>
      <c r="G737" t="s">
        <v>970</v>
      </c>
      <c r="H737" t="s">
        <v>971</v>
      </c>
      <c r="I737" t="s">
        <v>972</v>
      </c>
      <c r="J737" t="s">
        <v>973</v>
      </c>
      <c r="K737" t="s">
        <v>974</v>
      </c>
      <c r="L737" t="s">
        <v>975</v>
      </c>
      <c r="N737" t="s">
        <v>11442</v>
      </c>
      <c r="O737" s="28">
        <f t="shared" si="43"/>
        <v>1.3746875490383261</v>
      </c>
      <c r="R737" s="23"/>
      <c r="S737" s="23">
        <f>10^(F737-C737)</f>
        <v>1.8205390548111275</v>
      </c>
      <c r="U737" s="23"/>
      <c r="V737" s="23"/>
      <c r="W737" s="23"/>
      <c r="X737" s="23"/>
      <c r="Y737" s="23"/>
      <c r="AA737" s="23"/>
      <c r="AB737" s="23">
        <f t="shared" si="44"/>
        <v>-0.86436569028969246</v>
      </c>
    </row>
    <row r="738" spans="1:32">
      <c r="A738" t="s">
        <v>976</v>
      </c>
      <c r="B738">
        <v>4.2799999999999998E-2</v>
      </c>
      <c r="C738">
        <v>7.2022000000000004</v>
      </c>
      <c r="D738">
        <v>7.6870000000000003</v>
      </c>
      <c r="E738">
        <v>7.7831999999999999</v>
      </c>
      <c r="F738">
        <v>7.8055000000000003</v>
      </c>
      <c r="G738" t="s">
        <v>978</v>
      </c>
      <c r="H738" t="s">
        <v>979</v>
      </c>
      <c r="I738" t="s">
        <v>980</v>
      </c>
      <c r="J738" t="s">
        <v>981</v>
      </c>
      <c r="K738" t="s">
        <v>982</v>
      </c>
      <c r="L738" t="s">
        <v>983</v>
      </c>
      <c r="N738" t="s">
        <v>11443</v>
      </c>
      <c r="O738" s="28">
        <f t="shared" si="43"/>
        <v>1.368556230986828</v>
      </c>
      <c r="R738" s="23"/>
      <c r="S738" s="23">
        <f>10^(F738-C738)</f>
        <v>4.0114372220876673</v>
      </c>
      <c r="U738" s="23"/>
      <c r="V738" s="23"/>
      <c r="W738" s="23"/>
      <c r="X738" s="23"/>
      <c r="Y738" s="23"/>
      <c r="AA738" s="23"/>
      <c r="AB738" s="23">
        <f t="shared" si="44"/>
        <v>-2.0041192196455455</v>
      </c>
    </row>
    <row r="739" spans="1:32">
      <c r="A739" t="s">
        <v>6413</v>
      </c>
      <c r="B739">
        <v>4.2958043106225002E-2</v>
      </c>
      <c r="C739">
        <v>8</v>
      </c>
      <c r="D739">
        <v>10.33</v>
      </c>
      <c r="E739">
        <v>16.329999999999998</v>
      </c>
      <c r="F739">
        <v>12</v>
      </c>
      <c r="G739" t="s">
        <v>6415</v>
      </c>
      <c r="H739" t="s">
        <v>6416</v>
      </c>
      <c r="I739" t="s">
        <v>6417</v>
      </c>
      <c r="J739" t="s">
        <v>6418</v>
      </c>
      <c r="K739" t="s">
        <v>6419</v>
      </c>
      <c r="L739" t="s">
        <v>6420</v>
      </c>
      <c r="N739" t="s">
        <v>11444</v>
      </c>
      <c r="O739" s="28">
        <f t="shared" si="43"/>
        <v>1.3669555105376707</v>
      </c>
      <c r="R739" s="23"/>
      <c r="S739" s="23">
        <f>(F739/C739)</f>
        <v>1.5</v>
      </c>
      <c r="U739" s="23"/>
      <c r="V739" s="23"/>
      <c r="X739" s="23"/>
      <c r="Y739" s="23"/>
      <c r="AA739" s="23"/>
      <c r="AB739" s="23">
        <f t="shared" si="44"/>
        <v>-0.58496250072115619</v>
      </c>
    </row>
    <row r="740" spans="1:32">
      <c r="A740" t="s">
        <v>3467</v>
      </c>
      <c r="B740">
        <v>4.3482974485131998E-2</v>
      </c>
      <c r="C740">
        <v>0.67</v>
      </c>
      <c r="D740">
        <v>2</v>
      </c>
      <c r="E740">
        <v>2.67</v>
      </c>
      <c r="F740">
        <v>4.33</v>
      </c>
      <c r="G740" t="s">
        <v>3469</v>
      </c>
      <c r="H740" t="s">
        <v>3470</v>
      </c>
      <c r="I740" t="s">
        <v>3471</v>
      </c>
      <c r="J740" t="s">
        <v>3472</v>
      </c>
      <c r="K740" t="s">
        <v>3473</v>
      </c>
      <c r="L740" t="s">
        <v>3474</v>
      </c>
      <c r="N740" t="s">
        <v>11444</v>
      </c>
      <c r="O740" s="28">
        <f t="shared" si="43"/>
        <v>1.3616807553333288</v>
      </c>
      <c r="R740" s="23"/>
      <c r="S740" s="23">
        <f>(F740/C740)</f>
        <v>6.4626865671641784</v>
      </c>
      <c r="U740" s="23"/>
      <c r="V740" s="23">
        <f>(F740/D740)</f>
        <v>2.165</v>
      </c>
      <c r="X740" s="23"/>
      <c r="Y740" s="23">
        <f>(F740/E740)</f>
        <v>1.6217228464419475</v>
      </c>
      <c r="AA740" s="23"/>
      <c r="AB740" s="23">
        <f t="shared" si="44"/>
        <v>-2.6921340242689524</v>
      </c>
      <c r="AC740" s="23"/>
      <c r="AD740" s="23">
        <f>-LOG(V740,2)</f>
        <v>-1.1143670249520001</v>
      </c>
      <c r="AE740" s="23"/>
      <c r="AF740" s="23">
        <f>-LOG(Y740,2)</f>
        <v>-0.697527283039171</v>
      </c>
    </row>
    <row r="741" spans="1:32">
      <c r="A741" t="s">
        <v>1000</v>
      </c>
      <c r="B741">
        <v>4.4900000000000002E-2</v>
      </c>
      <c r="C741">
        <v>7.2599</v>
      </c>
      <c r="D741">
        <v>7.2995999999999999</v>
      </c>
      <c r="E741">
        <v>7.1742999999999997</v>
      </c>
      <c r="F741">
        <v>6.8139000000000003</v>
      </c>
      <c r="G741" t="s">
        <v>1002</v>
      </c>
      <c r="H741" t="s">
        <v>1003</v>
      </c>
      <c r="I741" t="s">
        <v>1004</v>
      </c>
      <c r="J741" t="s">
        <v>1005</v>
      </c>
      <c r="K741" t="s">
        <v>1006</v>
      </c>
      <c r="L741" t="s">
        <v>1007</v>
      </c>
      <c r="N741" t="s">
        <v>11442</v>
      </c>
      <c r="O741" s="28">
        <f t="shared" si="43"/>
        <v>1.3477536589966768</v>
      </c>
      <c r="R741" s="23">
        <f>10^(C741-F741)</f>
        <v>2.7925438412373369</v>
      </c>
      <c r="S741" s="23"/>
      <c r="U741" s="23">
        <f>10^(D741-F741)</f>
        <v>3.0598490346549947</v>
      </c>
      <c r="V741" s="23"/>
      <c r="W741" s="23"/>
      <c r="X741" s="23">
        <f>10^(E741-F741)</f>
        <v>2.2929785918248187</v>
      </c>
      <c r="Y741" s="23"/>
      <c r="AA741" s="23">
        <f>LOG(R741,2)</f>
        <v>1.481579930319763</v>
      </c>
      <c r="AB741" s="23"/>
      <c r="AC741" s="23">
        <f>LOG(U741,2)</f>
        <v>1.6134604756867907</v>
      </c>
      <c r="AD741" s="23"/>
      <c r="AE741" s="23">
        <f>LOG(X741,2)</f>
        <v>1.1972228853974034</v>
      </c>
      <c r="AF741" s="23"/>
    </row>
    <row r="742" spans="1:32">
      <c r="A742" t="s">
        <v>984</v>
      </c>
      <c r="B742">
        <v>4.4900000000000002E-2</v>
      </c>
      <c r="C742">
        <v>6.6124999999999998</v>
      </c>
      <c r="D742">
        <v>6.9740000000000002</v>
      </c>
      <c r="E742">
        <v>7.0155000000000003</v>
      </c>
      <c r="F742">
        <v>7.3582999999999998</v>
      </c>
      <c r="G742" t="s">
        <v>986</v>
      </c>
      <c r="H742" t="s">
        <v>987</v>
      </c>
      <c r="I742" t="s">
        <v>988</v>
      </c>
      <c r="J742" t="s">
        <v>989</v>
      </c>
      <c r="K742" t="s">
        <v>990</v>
      </c>
      <c r="L742" t="s">
        <v>991</v>
      </c>
      <c r="N742" t="s">
        <v>11443</v>
      </c>
      <c r="O742" s="28">
        <f t="shared" si="43"/>
        <v>1.3477536589966768</v>
      </c>
      <c r="R742" s="23"/>
      <c r="S742" s="23">
        <f>10^(F742-C742)</f>
        <v>5.5692921448579895</v>
      </c>
      <c r="U742" s="23"/>
      <c r="V742" s="23">
        <f>10^(F742-D742)</f>
        <v>2.4227020121092377</v>
      </c>
      <c r="W742" s="23"/>
      <c r="X742" s="23"/>
      <c r="Y742" s="23">
        <f>10^(F742-E742)</f>
        <v>2.2019122114844754</v>
      </c>
      <c r="AA742" s="23"/>
      <c r="AB742" s="23">
        <f>-LOG(S742,2)</f>
        <v>-2.4774939731669949</v>
      </c>
      <c r="AC742" s="23"/>
      <c r="AD742" s="23">
        <f>-LOG(V742,2)</f>
        <v>-1.2766169668652123</v>
      </c>
      <c r="AE742" s="23"/>
      <c r="AF742" s="23">
        <f>-LOG(Y742,2)</f>
        <v>-1.1387569509273865</v>
      </c>
    </row>
    <row r="743" spans="1:32">
      <c r="A743" t="s">
        <v>1008</v>
      </c>
      <c r="B743">
        <v>4.4900000000000002E-2</v>
      </c>
      <c r="C743">
        <v>7.2653999999999996</v>
      </c>
      <c r="D743">
        <v>7.8917999999999999</v>
      </c>
      <c r="E743">
        <v>7.1307</v>
      </c>
      <c r="F743">
        <v>7.5720999999999998</v>
      </c>
      <c r="G743" t="s">
        <v>1010</v>
      </c>
      <c r="H743" t="s">
        <v>1011</v>
      </c>
      <c r="I743" t="s">
        <v>1012</v>
      </c>
      <c r="J743" t="s">
        <v>1013</v>
      </c>
      <c r="K743" t="s">
        <v>1014</v>
      </c>
      <c r="L743" t="s">
        <v>1015</v>
      </c>
      <c r="M743" t="s">
        <v>586</v>
      </c>
      <c r="N743" t="s">
        <v>11443</v>
      </c>
      <c r="O743" s="28">
        <f t="shared" si="43"/>
        <v>1.3477536589966768</v>
      </c>
      <c r="R743" s="23"/>
      <c r="S743" s="23">
        <f>10^(F743-C743)</f>
        <v>2.0262825295844444</v>
      </c>
      <c r="U743" s="23">
        <f>10^(D743-F743)</f>
        <v>2.0878533945771398</v>
      </c>
      <c r="V743" s="23"/>
      <c r="W743" s="23"/>
      <c r="X743" s="23"/>
      <c r="Y743" s="23">
        <f>10^(F743-E743)</f>
        <v>2.7631216136520229</v>
      </c>
      <c r="AA743" s="23"/>
      <c r="AB743" s="23">
        <f>-LOG(S743,2)</f>
        <v>-1.0188353467019546</v>
      </c>
      <c r="AC743" s="23">
        <f>LOG(U743,2)</f>
        <v>1.0620204119354903</v>
      </c>
      <c r="AD743" s="23"/>
      <c r="AE743" s="23"/>
      <c r="AF743" s="23">
        <f>-LOG(Y743,2)</f>
        <v>-1.4662990610832813</v>
      </c>
    </row>
    <row r="744" spans="1:32">
      <c r="A744" t="s">
        <v>1024</v>
      </c>
      <c r="B744">
        <v>4.4900000000000002E-2</v>
      </c>
      <c r="C744">
        <v>7.5918000000000001</v>
      </c>
      <c r="D744">
        <v>7.4164000000000003</v>
      </c>
      <c r="E744">
        <v>7.2907999999999999</v>
      </c>
      <c r="F744">
        <v>7.2079000000000004</v>
      </c>
      <c r="G744" t="s">
        <v>1026</v>
      </c>
      <c r="H744" t="s">
        <v>1027</v>
      </c>
      <c r="I744" t="s">
        <v>1028</v>
      </c>
      <c r="J744" t="s">
        <v>1029</v>
      </c>
      <c r="K744" t="s">
        <v>1030</v>
      </c>
      <c r="L744" t="s">
        <v>1031</v>
      </c>
      <c r="M744" t="s">
        <v>1032</v>
      </c>
      <c r="N744" t="s">
        <v>11442</v>
      </c>
      <c r="O744" s="28">
        <f t="shared" si="43"/>
        <v>1.3477536589966768</v>
      </c>
      <c r="R744" s="23">
        <f>10^(C744-F744)</f>
        <v>2.4204716483722253</v>
      </c>
      <c r="S744" s="23"/>
      <c r="U744" s="23">
        <f>10^(D744-F744)</f>
        <v>1.6162182261066125</v>
      </c>
      <c r="V744" s="23"/>
      <c r="W744" s="23"/>
      <c r="X744" s="23"/>
      <c r="Y744" s="23"/>
      <c r="AA744" s="23">
        <f>LOG(R744,2)</f>
        <v>1.2752881956272575</v>
      </c>
      <c r="AB744" s="23"/>
      <c r="AC744" s="23">
        <f>LOG(U744,2)</f>
        <v>0.69262200778401473</v>
      </c>
      <c r="AD744" s="23"/>
    </row>
    <row r="745" spans="1:32">
      <c r="A745" t="s">
        <v>1033</v>
      </c>
      <c r="B745">
        <v>4.4900000000000002E-2</v>
      </c>
      <c r="C745">
        <v>6.8711000000000002</v>
      </c>
      <c r="D745">
        <v>6.6558999999999999</v>
      </c>
      <c r="E745">
        <v>6.9694000000000003</v>
      </c>
      <c r="F745">
        <v>6.8468999999999998</v>
      </c>
      <c r="G745" t="s">
        <v>1035</v>
      </c>
      <c r="H745" t="s">
        <v>1036</v>
      </c>
      <c r="I745" t="s">
        <v>1037</v>
      </c>
      <c r="J745" t="s">
        <v>1038</v>
      </c>
      <c r="K745" t="s">
        <v>1039</v>
      </c>
      <c r="L745" t="s">
        <v>1040</v>
      </c>
      <c r="N745" t="s">
        <v>11443</v>
      </c>
      <c r="O745" s="28">
        <f t="shared" si="43"/>
        <v>1.3477536589966768</v>
      </c>
      <c r="R745" s="23"/>
      <c r="S745" s="23"/>
      <c r="U745" s="23"/>
      <c r="V745" s="23">
        <f>10^(F745-D745)</f>
        <v>1.5523870099580817</v>
      </c>
      <c r="W745" s="23"/>
      <c r="X745" s="23"/>
      <c r="Y745" s="23"/>
      <c r="AC745" s="23"/>
      <c r="AD745" s="23">
        <f>-LOG(V745,2)</f>
        <v>-0.63448826612348563</v>
      </c>
    </row>
    <row r="746" spans="1:32">
      <c r="A746" t="s">
        <v>992</v>
      </c>
      <c r="B746">
        <v>4.4900000000000002E-2</v>
      </c>
      <c r="C746">
        <v>7.4109999999999996</v>
      </c>
      <c r="D746">
        <v>7.1395</v>
      </c>
      <c r="E746">
        <v>7.1473000000000004</v>
      </c>
      <c r="F746">
        <v>7.1860999999999997</v>
      </c>
      <c r="G746" t="s">
        <v>994</v>
      </c>
      <c r="H746" t="s">
        <v>995</v>
      </c>
      <c r="I746" t="s">
        <v>996</v>
      </c>
      <c r="J746" t="s">
        <v>997</v>
      </c>
      <c r="K746" t="s">
        <v>998</v>
      </c>
      <c r="L746" t="s">
        <v>999</v>
      </c>
      <c r="N746" t="s">
        <v>11442</v>
      </c>
      <c r="O746" s="28">
        <f t="shared" si="43"/>
        <v>1.3477536589966768</v>
      </c>
      <c r="R746" s="23">
        <f>10^(C746-F746)</f>
        <v>1.6784175037127649</v>
      </c>
      <c r="S746" s="23"/>
      <c r="U746" s="23"/>
      <c r="V746" s="23"/>
      <c r="W746" s="23"/>
      <c r="X746" s="23"/>
      <c r="Y746" s="23"/>
      <c r="AA746" s="23">
        <f>LOG(R746,2)</f>
        <v>0.74710162854016748</v>
      </c>
      <c r="AB746" s="23"/>
    </row>
    <row r="747" spans="1:32">
      <c r="A747" t="s">
        <v>1016</v>
      </c>
      <c r="B747">
        <v>4.4900000000000002E-2</v>
      </c>
      <c r="C747">
        <v>6.7493999999999996</v>
      </c>
      <c r="D747">
        <v>7.1707999999999998</v>
      </c>
      <c r="E747">
        <v>7.1859999999999999</v>
      </c>
      <c r="F747">
        <v>7.2643000000000004</v>
      </c>
      <c r="G747" t="s">
        <v>1018</v>
      </c>
      <c r="H747" t="s">
        <v>1019</v>
      </c>
      <c r="I747" t="s">
        <v>1020</v>
      </c>
      <c r="J747" t="s">
        <v>1021</v>
      </c>
      <c r="K747" t="s">
        <v>1022</v>
      </c>
      <c r="L747" t="s">
        <v>1023</v>
      </c>
      <c r="N747" t="s">
        <v>11443</v>
      </c>
      <c r="O747" s="28">
        <f t="shared" si="43"/>
        <v>1.3477536589966768</v>
      </c>
      <c r="R747" s="23"/>
      <c r="S747" s="23">
        <f>10^(F747-C747)</f>
        <v>3.2726533057537206</v>
      </c>
      <c r="U747" s="23"/>
      <c r="V747" s="23"/>
      <c r="W747" s="23"/>
      <c r="X747" s="23"/>
      <c r="Y747" s="23"/>
      <c r="AA747" s="23"/>
      <c r="AB747" s="23">
        <f>-LOG(S747,2)</f>
        <v>-1.7104607760575057</v>
      </c>
    </row>
    <row r="748" spans="1:32">
      <c r="A748" t="s">
        <v>1041</v>
      </c>
      <c r="B748">
        <v>4.5100000000000001E-2</v>
      </c>
      <c r="C748">
        <v>7.6482000000000001</v>
      </c>
      <c r="D748">
        <v>7.5339</v>
      </c>
      <c r="E748">
        <v>7.5289999999999999</v>
      </c>
      <c r="F748">
        <v>7.3181000000000003</v>
      </c>
      <c r="G748" t="s">
        <v>1043</v>
      </c>
      <c r="H748" t="s">
        <v>1044</v>
      </c>
      <c r="I748" t="s">
        <v>1045</v>
      </c>
      <c r="J748" t="s">
        <v>1046</v>
      </c>
      <c r="K748" t="s">
        <v>1047</v>
      </c>
      <c r="L748" t="s">
        <v>1048</v>
      </c>
      <c r="N748" t="s">
        <v>11442</v>
      </c>
      <c r="O748" s="28">
        <f t="shared" si="43"/>
        <v>1.3458234581220394</v>
      </c>
      <c r="R748" s="23">
        <f>10^(C748-F748)</f>
        <v>2.1384544301465351</v>
      </c>
      <c r="S748" s="23"/>
      <c r="U748" s="23">
        <f>10^(D748-F748)</f>
        <v>1.6436146363905513</v>
      </c>
      <c r="V748" s="23"/>
      <c r="W748" s="23"/>
      <c r="X748" s="23">
        <f>10^(E748-F748)</f>
        <v>1.6251745024063522</v>
      </c>
      <c r="Y748" s="23"/>
      <c r="AA748" s="23">
        <f>LOG(R748,2)</f>
        <v>1.0965684641223181</v>
      </c>
      <c r="AB748" s="23"/>
      <c r="AC748" s="23">
        <f>LOG(U748,2)</f>
        <v>0.71687208287669213</v>
      </c>
      <c r="AD748" s="23"/>
      <c r="AE748" s="23">
        <f>LOG(X748,2)</f>
        <v>0.70059463521174359</v>
      </c>
      <c r="AF748" s="23"/>
    </row>
    <row r="749" spans="1:32">
      <c r="A749" t="s">
        <v>1057</v>
      </c>
      <c r="B749">
        <v>4.5100000000000001E-2</v>
      </c>
      <c r="C749">
        <v>7.3643999999999998</v>
      </c>
      <c r="D749">
        <v>7.7126000000000001</v>
      </c>
      <c r="E749">
        <v>7.6417000000000002</v>
      </c>
      <c r="F749">
        <v>7.8593000000000002</v>
      </c>
      <c r="G749" t="s">
        <v>1059</v>
      </c>
      <c r="H749" t="s">
        <v>1060</v>
      </c>
      <c r="I749" t="s">
        <v>1061</v>
      </c>
      <c r="J749" t="s">
        <v>1062</v>
      </c>
      <c r="K749" t="s">
        <v>1063</v>
      </c>
      <c r="L749" t="s">
        <v>1064</v>
      </c>
      <c r="M749" t="s">
        <v>1065</v>
      </c>
      <c r="N749" t="s">
        <v>11443</v>
      </c>
      <c r="O749" s="28">
        <f t="shared" si="43"/>
        <v>1.3458234581220394</v>
      </c>
      <c r="R749" s="23"/>
      <c r="S749" s="23">
        <f>10^(F749-C749)</f>
        <v>3.1253596436133435</v>
      </c>
      <c r="U749" s="23"/>
      <c r="V749" s="23"/>
      <c r="W749" s="23"/>
      <c r="X749" s="23"/>
      <c r="Y749" s="23">
        <f>10^(F749-E749)</f>
        <v>1.650440985652279</v>
      </c>
      <c r="AA749" s="23"/>
      <c r="AB749" s="23">
        <f>-LOG(S749,2)</f>
        <v>-1.6440222141597571</v>
      </c>
      <c r="AE749" s="23"/>
      <c r="AF749" s="23">
        <f>-LOG(Y749,2)</f>
        <v>-0.72285155344749019</v>
      </c>
    </row>
    <row r="750" spans="1:32">
      <c r="A750" t="s">
        <v>1049</v>
      </c>
      <c r="B750">
        <v>4.5100000000000001E-2</v>
      </c>
      <c r="C750">
        <v>6.9560000000000004</v>
      </c>
      <c r="D750">
        <v>7.1127000000000002</v>
      </c>
      <c r="E750">
        <v>7.1795999999999998</v>
      </c>
      <c r="F750">
        <v>7.1669</v>
      </c>
      <c r="G750" t="s">
        <v>1051</v>
      </c>
      <c r="H750" t="s">
        <v>1052</v>
      </c>
      <c r="I750" t="s">
        <v>1053</v>
      </c>
      <c r="J750" t="s">
        <v>1054</v>
      </c>
      <c r="K750" t="s">
        <v>1055</v>
      </c>
      <c r="L750" t="s">
        <v>1056</v>
      </c>
      <c r="N750" t="s">
        <v>11443</v>
      </c>
      <c r="O750" s="28">
        <f t="shared" si="43"/>
        <v>1.3458234581220394</v>
      </c>
      <c r="R750" s="23"/>
      <c r="S750" s="23">
        <f>10^(F750-C750)</f>
        <v>1.6251745024063522</v>
      </c>
      <c r="U750" s="23"/>
      <c r="V750" s="23"/>
      <c r="W750" s="23"/>
      <c r="X750" s="23"/>
      <c r="Y750" s="23"/>
      <c r="AA750" s="23"/>
      <c r="AB750" s="23">
        <f>-LOG(S750,2)</f>
        <v>-0.70059463521174359</v>
      </c>
    </row>
    <row r="751" spans="1:32">
      <c r="A751" t="s">
        <v>1074</v>
      </c>
      <c r="B751">
        <v>4.5499999999999999E-2</v>
      </c>
      <c r="C751">
        <v>7.1433</v>
      </c>
      <c r="D751">
        <v>6.8764000000000003</v>
      </c>
      <c r="E751">
        <v>7.0450999999999997</v>
      </c>
      <c r="F751">
        <v>6.7731000000000003</v>
      </c>
      <c r="G751" t="s">
        <v>1076</v>
      </c>
      <c r="H751" t="s">
        <v>1077</v>
      </c>
      <c r="I751" t="s">
        <v>1078</v>
      </c>
      <c r="J751" t="s">
        <v>1079</v>
      </c>
      <c r="K751" t="s">
        <v>1080</v>
      </c>
      <c r="L751" t="s">
        <v>1081</v>
      </c>
      <c r="N751" t="s">
        <v>11442</v>
      </c>
      <c r="O751" s="28">
        <f t="shared" si="43"/>
        <v>1.3419886033428876</v>
      </c>
      <c r="R751" s="23">
        <f>10^(C751-F751)</f>
        <v>2.3453086212002741</v>
      </c>
      <c r="S751" s="23"/>
      <c r="U751" s="23"/>
      <c r="V751" s="23"/>
      <c r="W751" s="23"/>
      <c r="X751" s="23">
        <f>10^(E751-F751)</f>
        <v>1.8706821403657981</v>
      </c>
      <c r="Y751" s="23"/>
      <c r="AA751" s="23">
        <f>LOG(R751,2)</f>
        <v>1.2297777807273007</v>
      </c>
      <c r="AB751" s="23"/>
      <c r="AE751" s="23">
        <f>LOG(X751,2)</f>
        <v>0.90356444180936069</v>
      </c>
      <c r="AF751" s="23"/>
    </row>
    <row r="752" spans="1:32">
      <c r="A752" t="s">
        <v>1082</v>
      </c>
      <c r="B752">
        <v>4.5499999999999999E-2</v>
      </c>
      <c r="C752">
        <v>7.0434000000000001</v>
      </c>
      <c r="D752">
        <v>7.1035000000000004</v>
      </c>
      <c r="E752">
        <v>6.8414999999999999</v>
      </c>
      <c r="F752">
        <v>7.0205000000000002</v>
      </c>
      <c r="G752" t="s">
        <v>1084</v>
      </c>
      <c r="H752" t="s">
        <v>1085</v>
      </c>
      <c r="I752" t="s">
        <v>1086</v>
      </c>
      <c r="J752" t="s">
        <v>1087</v>
      </c>
      <c r="K752" t="s">
        <v>1088</v>
      </c>
      <c r="L752" t="s">
        <v>1089</v>
      </c>
      <c r="N752" t="s">
        <v>11443</v>
      </c>
      <c r="O752" s="28">
        <f t="shared" si="43"/>
        <v>1.3419886033428876</v>
      </c>
      <c r="R752" s="23"/>
      <c r="S752" s="23"/>
      <c r="U752" s="23"/>
      <c r="V752" s="23"/>
      <c r="W752" s="23"/>
      <c r="X752" s="23"/>
      <c r="Y752" s="23">
        <f>10^(F752-E752)</f>
        <v>1.5100801541641493</v>
      </c>
      <c r="AE752" s="23"/>
      <c r="AF752" s="23">
        <f>-LOG(Y752,2)</f>
        <v>-0.59462512898483877</v>
      </c>
    </row>
    <row r="753" spans="1:32">
      <c r="A753" t="s">
        <v>1066</v>
      </c>
      <c r="B753">
        <v>4.5499999999999999E-2</v>
      </c>
      <c r="C753">
        <v>7.1825000000000001</v>
      </c>
      <c r="D753">
        <v>6.8319999999999999</v>
      </c>
      <c r="E753">
        <v>6.6242000000000001</v>
      </c>
      <c r="F753">
        <v>6.7784000000000004</v>
      </c>
      <c r="G753" t="s">
        <v>1068</v>
      </c>
      <c r="H753" t="s">
        <v>1069</v>
      </c>
      <c r="I753" t="s">
        <v>1070</v>
      </c>
      <c r="J753" t="s">
        <v>1071</v>
      </c>
      <c r="K753" t="s">
        <v>1072</v>
      </c>
      <c r="L753" t="s">
        <v>1073</v>
      </c>
      <c r="N753" t="s">
        <v>11443</v>
      </c>
      <c r="O753" s="28">
        <f t="shared" si="43"/>
        <v>1.3419886033428876</v>
      </c>
      <c r="R753" s="23">
        <f>10^(C753-F753)</f>
        <v>2.5357124326473737</v>
      </c>
      <c r="S753" s="23"/>
      <c r="U753" s="23"/>
      <c r="V753" s="23"/>
      <c r="W753" s="23"/>
      <c r="X753" s="23"/>
      <c r="Y753" s="23"/>
      <c r="AA753" s="23">
        <f>LOG(R753,2)</f>
        <v>1.3423911431439823</v>
      </c>
      <c r="AB753" s="23"/>
    </row>
    <row r="754" spans="1:32">
      <c r="A754" t="s">
        <v>9078</v>
      </c>
      <c r="B754">
        <v>4.5518988580438E-2</v>
      </c>
      <c r="C754">
        <v>0.33</v>
      </c>
      <c r="D754">
        <v>2.33</v>
      </c>
      <c r="E754">
        <v>2.67</v>
      </c>
      <c r="F754">
        <v>3.33</v>
      </c>
      <c r="G754" t="s">
        <v>9080</v>
      </c>
      <c r="H754" t="s">
        <v>9081</v>
      </c>
      <c r="I754" t="s">
        <v>9082</v>
      </c>
      <c r="J754" t="s">
        <v>9083</v>
      </c>
      <c r="K754" t="s">
        <v>9084</v>
      </c>
      <c r="L754" t="s">
        <v>9085</v>
      </c>
      <c r="N754" t="s">
        <v>11444</v>
      </c>
      <c r="O754" s="28">
        <f t="shared" si="43"/>
        <v>1.3418073964111987</v>
      </c>
      <c r="R754" s="23"/>
      <c r="S754" s="23">
        <f>(F754/C754)</f>
        <v>10.09090909090909</v>
      </c>
      <c r="U754" s="23"/>
      <c r="V754" s="23"/>
      <c r="X754" s="23"/>
      <c r="Y754" s="23"/>
      <c r="AA754" s="23"/>
      <c r="AB754" s="23">
        <f>-LOG(S754,2)</f>
        <v>-3.3349842477128089</v>
      </c>
    </row>
    <row r="755" spans="1:32">
      <c r="A755" t="s">
        <v>1397</v>
      </c>
      <c r="B755">
        <v>4.5637136499773003E-2</v>
      </c>
      <c r="C755">
        <v>2.67</v>
      </c>
      <c r="D755">
        <v>6.67</v>
      </c>
      <c r="E755">
        <v>8</v>
      </c>
      <c r="F755">
        <v>5</v>
      </c>
      <c r="G755" t="s">
        <v>1399</v>
      </c>
      <c r="H755" t="s">
        <v>1400</v>
      </c>
      <c r="I755" t="s">
        <v>1401</v>
      </c>
      <c r="J755" t="s">
        <v>1402</v>
      </c>
      <c r="K755" t="s">
        <v>1403</v>
      </c>
      <c r="L755" t="s">
        <v>1404</v>
      </c>
      <c r="N755" t="s">
        <v>11444</v>
      </c>
      <c r="O755" s="28">
        <f t="shared" si="43"/>
        <v>1.3406816131881258</v>
      </c>
      <c r="R755" s="23"/>
      <c r="S755" s="23">
        <f>(F755/C755)</f>
        <v>1.8726591760299627</v>
      </c>
      <c r="U755" s="23"/>
      <c r="V755" s="23"/>
      <c r="X755" s="23">
        <f>(E755/F755)</f>
        <v>1.6</v>
      </c>
      <c r="Y755" s="23"/>
      <c r="AA755" s="23"/>
      <c r="AB755" s="23">
        <f>-LOG(S755,2)</f>
        <v>-0.90508835297453327</v>
      </c>
      <c r="AE755" s="23">
        <f>LOG(X755,2)</f>
        <v>0.67807190511263782</v>
      </c>
      <c r="AF755" s="23"/>
    </row>
    <row r="756" spans="1:32">
      <c r="A756" t="s">
        <v>1090</v>
      </c>
      <c r="B756">
        <v>4.5900000000000003E-2</v>
      </c>
      <c r="C756">
        <v>6.6124000000000001</v>
      </c>
      <c r="D756">
        <v>6.9771000000000001</v>
      </c>
      <c r="E756">
        <v>7.0628000000000002</v>
      </c>
      <c r="F756">
        <v>7.0666000000000002</v>
      </c>
      <c r="G756" t="s">
        <v>1092</v>
      </c>
      <c r="H756" t="s">
        <v>1093</v>
      </c>
      <c r="I756" t="s">
        <v>1094</v>
      </c>
      <c r="J756" t="s">
        <v>1095</v>
      </c>
      <c r="K756" t="s">
        <v>1096</v>
      </c>
      <c r="L756" t="s">
        <v>1097</v>
      </c>
      <c r="M756" t="s">
        <v>1098</v>
      </c>
      <c r="N756" t="s">
        <v>11443</v>
      </c>
      <c r="O756" s="28">
        <f t="shared" si="43"/>
        <v>1.3381873144627388</v>
      </c>
      <c r="R756" s="23"/>
      <c r="S756" s="23">
        <f>10^(F756-C756)</f>
        <v>2.8457713318638045</v>
      </c>
      <c r="U756" s="23"/>
      <c r="V756" s="23"/>
      <c r="W756" s="23"/>
      <c r="X756" s="23"/>
      <c r="Y756" s="23"/>
      <c r="AA756" s="23"/>
      <c r="AB756" s="23">
        <f>-LOG(S756,2)</f>
        <v>-1.5088197406978405</v>
      </c>
    </row>
    <row r="757" spans="1:32">
      <c r="A757" t="s">
        <v>1099</v>
      </c>
      <c r="B757">
        <v>4.5999999999999999E-2</v>
      </c>
      <c r="C757">
        <v>7.4265999999999996</v>
      </c>
      <c r="D757">
        <v>7.3094999999999999</v>
      </c>
      <c r="E757">
        <v>6.9958</v>
      </c>
      <c r="F757">
        <v>7.2404000000000002</v>
      </c>
      <c r="G757" t="s">
        <v>1101</v>
      </c>
      <c r="H757" t="s">
        <v>1102</v>
      </c>
      <c r="K757" t="s">
        <v>1103</v>
      </c>
      <c r="L757" t="s">
        <v>391</v>
      </c>
      <c r="N757" t="s">
        <v>11442</v>
      </c>
      <c r="O757" s="28">
        <f t="shared" si="43"/>
        <v>1.3372421683184259</v>
      </c>
      <c r="R757" s="23">
        <f>10^(C757-F757)</f>
        <v>1.5353238627895425</v>
      </c>
      <c r="S757" s="23"/>
      <c r="U757" s="23"/>
      <c r="V757" s="23"/>
      <c r="W757" s="23"/>
      <c r="X757" s="23"/>
      <c r="Y757" s="23">
        <f>10^(F757-E757)</f>
        <v>1.7563052518731317</v>
      </c>
      <c r="AA757" s="23">
        <f>LOG(R757,2)</f>
        <v>0.61854301126802524</v>
      </c>
      <c r="AB757" s="23"/>
      <c r="AE757" s="23"/>
      <c r="AF757" s="23">
        <f>-LOG(Y757,2)</f>
        <v>-0.81254361200944936</v>
      </c>
    </row>
    <row r="758" spans="1:32">
      <c r="A758" t="s">
        <v>1104</v>
      </c>
      <c r="B758">
        <v>4.5999999999999999E-2</v>
      </c>
      <c r="C758">
        <v>7.4516999999999998</v>
      </c>
      <c r="D758">
        <v>7.2796000000000003</v>
      </c>
      <c r="E758">
        <v>7.2035</v>
      </c>
      <c r="F758">
        <v>7.1158000000000001</v>
      </c>
      <c r="G758" t="s">
        <v>1106</v>
      </c>
      <c r="H758" t="s">
        <v>1107</v>
      </c>
      <c r="I758" t="s">
        <v>1108</v>
      </c>
      <c r="J758" t="s">
        <v>1109</v>
      </c>
      <c r="K758" t="s">
        <v>1110</v>
      </c>
      <c r="L758" t="s">
        <v>1111</v>
      </c>
      <c r="N758" t="s">
        <v>11442</v>
      </c>
      <c r="O758" s="28">
        <f t="shared" si="43"/>
        <v>1.3372421683184259</v>
      </c>
      <c r="R758" s="23">
        <f>10^(C758-F758)</f>
        <v>2.167205029964236</v>
      </c>
      <c r="S758" s="23"/>
      <c r="U758" s="23"/>
      <c r="V758" s="23"/>
      <c r="W758" s="23"/>
      <c r="X758" s="23"/>
      <c r="Y758" s="23"/>
      <c r="AA758" s="23">
        <f>LOG(R758,2)</f>
        <v>1.1158356470726638</v>
      </c>
      <c r="AB758" s="23"/>
    </row>
    <row r="759" spans="1:32">
      <c r="A759" t="s">
        <v>1112</v>
      </c>
      <c r="B759">
        <v>4.6199999999999998E-2</v>
      </c>
      <c r="C759">
        <v>7.3379000000000003</v>
      </c>
      <c r="D759">
        <v>6.8044000000000002</v>
      </c>
      <c r="E759">
        <v>7.6055000000000001</v>
      </c>
      <c r="F759">
        <v>6.9486999999999997</v>
      </c>
      <c r="G759" t="s">
        <v>1114</v>
      </c>
      <c r="H759" t="s">
        <v>1115</v>
      </c>
      <c r="I759" t="s">
        <v>1116</v>
      </c>
      <c r="J759" t="s">
        <v>1117</v>
      </c>
      <c r="K759" t="s">
        <v>1118</v>
      </c>
      <c r="L759" t="s">
        <v>1119</v>
      </c>
      <c r="N759" t="s">
        <v>11443</v>
      </c>
      <c r="O759" s="28">
        <f t="shared" si="43"/>
        <v>1.3353580244438745</v>
      </c>
      <c r="R759" s="23">
        <f>10^(C759-F759)</f>
        <v>2.4501913368807879</v>
      </c>
      <c r="S759" s="23"/>
      <c r="U759" s="23"/>
      <c r="V759" s="23"/>
      <c r="W759" s="23"/>
      <c r="X759" s="23">
        <f>10^(E759-F759)</f>
        <v>4.5373261693794191</v>
      </c>
      <c r="Y759" s="23"/>
      <c r="AA759" s="23">
        <f>LOG(R759,2)</f>
        <v>1.2928944145301635</v>
      </c>
      <c r="AB759" s="23"/>
      <c r="AE759" s="23">
        <f>LOG(X759,2)</f>
        <v>2.1818423727220213</v>
      </c>
      <c r="AF759" s="23"/>
    </row>
    <row r="760" spans="1:32">
      <c r="A760" t="s">
        <v>1120</v>
      </c>
      <c r="B760">
        <v>4.6199999999999998E-2</v>
      </c>
      <c r="C760">
        <v>6.9318</v>
      </c>
      <c r="D760">
        <v>7.1981000000000002</v>
      </c>
      <c r="E760">
        <v>7.1669</v>
      </c>
      <c r="F760">
        <v>7.2915000000000001</v>
      </c>
      <c r="G760" t="s">
        <v>1122</v>
      </c>
      <c r="H760" t="s">
        <v>1123</v>
      </c>
      <c r="I760" t="s">
        <v>1124</v>
      </c>
      <c r="J760" t="s">
        <v>1125</v>
      </c>
      <c r="K760" t="s">
        <v>1126</v>
      </c>
      <c r="L760" t="s">
        <v>1127</v>
      </c>
      <c r="N760" t="s">
        <v>11443</v>
      </c>
      <c r="O760" s="28">
        <f t="shared" si="43"/>
        <v>1.3353580244438745</v>
      </c>
      <c r="R760" s="23"/>
      <c r="S760" s="23">
        <f>10^(F760-C760)</f>
        <v>2.2892857238973678</v>
      </c>
      <c r="U760" s="23"/>
      <c r="V760" s="23"/>
      <c r="W760" s="23"/>
      <c r="X760" s="23"/>
      <c r="Y760" s="23"/>
      <c r="AA760" s="23"/>
      <c r="AB760" s="23">
        <f>-LOG(S760,2)</f>
        <v>-1.194897535730985</v>
      </c>
    </row>
    <row r="761" spans="1:32">
      <c r="A761" t="s">
        <v>6069</v>
      </c>
      <c r="B761">
        <v>4.6272840517273997E-2</v>
      </c>
      <c r="C761">
        <v>2</v>
      </c>
      <c r="D761">
        <v>4</v>
      </c>
      <c r="E761">
        <v>7</v>
      </c>
      <c r="F761">
        <v>3.67</v>
      </c>
      <c r="G761" t="s">
        <v>6071</v>
      </c>
      <c r="H761" t="s">
        <v>6072</v>
      </c>
      <c r="I761" t="s">
        <v>6073</v>
      </c>
      <c r="J761" t="s">
        <v>6074</v>
      </c>
      <c r="K761" t="s">
        <v>6075</v>
      </c>
      <c r="L761" t="s">
        <v>6076</v>
      </c>
      <c r="N761" t="s">
        <v>11444</v>
      </c>
      <c r="O761" s="28">
        <f t="shared" si="43"/>
        <v>1.3346738399616682</v>
      </c>
      <c r="R761" s="23"/>
      <c r="S761" s="23">
        <f>(F761/C761)</f>
        <v>1.835</v>
      </c>
      <c r="U761" s="23"/>
      <c r="V761" s="23"/>
      <c r="X761" s="23">
        <f>(E761/F761)</f>
        <v>1.9073569482288828</v>
      </c>
      <c r="Y761" s="23"/>
      <c r="AA761" s="23"/>
      <c r="AB761" s="23">
        <f>-LOG(S761,2)</f>
        <v>-0.8757800630684881</v>
      </c>
      <c r="AE761" s="23">
        <f>LOG(X761,2)</f>
        <v>0.93157485898911607</v>
      </c>
      <c r="AF761" s="23"/>
    </row>
    <row r="762" spans="1:32">
      <c r="A762" t="s">
        <v>1128</v>
      </c>
      <c r="B762">
        <v>4.65E-2</v>
      </c>
      <c r="C762">
        <v>7.4728000000000003</v>
      </c>
      <c r="D762">
        <v>7.1589999999999998</v>
      </c>
      <c r="E762">
        <v>7.2168000000000001</v>
      </c>
      <c r="F762">
        <v>7.1745999999999999</v>
      </c>
      <c r="G762" t="s">
        <v>1130</v>
      </c>
      <c r="H762" t="s">
        <v>1131</v>
      </c>
      <c r="I762" t="s">
        <v>1132</v>
      </c>
      <c r="J762" t="s">
        <v>1133</v>
      </c>
      <c r="K762" t="s">
        <v>1134</v>
      </c>
      <c r="L762" t="s">
        <v>1135</v>
      </c>
      <c r="N762" t="s">
        <v>11442</v>
      </c>
      <c r="O762" s="28">
        <f t="shared" si="43"/>
        <v>1.332547047110046</v>
      </c>
      <c r="R762" s="23">
        <f>10^(C762-F762)</f>
        <v>1.9870097585011592</v>
      </c>
      <c r="S762" s="23"/>
      <c r="U762" s="23"/>
      <c r="V762" s="23"/>
      <c r="W762" s="23"/>
      <c r="X762" s="23"/>
      <c r="Y762" s="23"/>
      <c r="AA762" s="23">
        <f>LOG(R762,2)</f>
        <v>0.99059895789541308</v>
      </c>
      <c r="AB762" s="23"/>
    </row>
    <row r="763" spans="1:32">
      <c r="A763" t="s">
        <v>1136</v>
      </c>
      <c r="B763">
        <v>4.65E-2</v>
      </c>
      <c r="C763">
        <v>6.8544</v>
      </c>
      <c r="D763">
        <v>7.3151999999999999</v>
      </c>
      <c r="E763">
        <v>7.2263000000000002</v>
      </c>
      <c r="F763">
        <v>7.1989999999999998</v>
      </c>
      <c r="G763" t="s">
        <v>1138</v>
      </c>
      <c r="H763" t="s">
        <v>1139</v>
      </c>
      <c r="I763" t="s">
        <v>1140</v>
      </c>
      <c r="J763" t="s">
        <v>1141</v>
      </c>
      <c r="K763" t="s">
        <v>1142</v>
      </c>
      <c r="L763" t="s">
        <v>1143</v>
      </c>
      <c r="N763" t="s">
        <v>11443</v>
      </c>
      <c r="O763" s="28">
        <f t="shared" si="43"/>
        <v>1.332547047110046</v>
      </c>
      <c r="R763" s="23"/>
      <c r="S763" s="23">
        <f>10^(F763-C763)</f>
        <v>2.2110573124506394</v>
      </c>
      <c r="U763" s="23"/>
      <c r="V763" s="23"/>
      <c r="W763" s="23"/>
      <c r="X763" s="23"/>
      <c r="Y763" s="23"/>
      <c r="AA763" s="23"/>
      <c r="AB763" s="23">
        <f>-LOG(S763,2)</f>
        <v>-1.1447364214981846</v>
      </c>
    </row>
    <row r="764" spans="1:32">
      <c r="A764" t="s">
        <v>3888</v>
      </c>
      <c r="B764">
        <v>4.6693193389353002E-2</v>
      </c>
      <c r="C764">
        <v>11</v>
      </c>
      <c r="D764">
        <v>16.329999999999998</v>
      </c>
      <c r="E764">
        <v>17</v>
      </c>
      <c r="F764">
        <v>20.67</v>
      </c>
      <c r="G764" t="s">
        <v>3890</v>
      </c>
      <c r="H764" t="s">
        <v>3891</v>
      </c>
      <c r="I764" t="s">
        <v>3892</v>
      </c>
      <c r="J764" t="s">
        <v>3893</v>
      </c>
      <c r="K764" t="s">
        <v>3894</v>
      </c>
      <c r="L764" t="s">
        <v>3895</v>
      </c>
      <c r="N764" t="s">
        <v>11444</v>
      </c>
      <c r="O764" s="28">
        <f t="shared" si="43"/>
        <v>1.3307464232645507</v>
      </c>
      <c r="R764" s="23"/>
      <c r="S764" s="23">
        <f>(F764/C764)</f>
        <v>1.8790909090909091</v>
      </c>
      <c r="U764" s="23"/>
      <c r="V764" s="23"/>
      <c r="X764" s="23"/>
      <c r="Y764" s="23"/>
      <c r="AA764" s="23"/>
      <c r="AB764" s="23">
        <f>-LOG(S764,2)</f>
        <v>-0.91003486501342556</v>
      </c>
    </row>
    <row r="765" spans="1:32">
      <c r="A765" t="s">
        <v>1202</v>
      </c>
      <c r="B765">
        <v>4.6899999999999997E-2</v>
      </c>
      <c r="C765">
        <v>6.8997000000000002</v>
      </c>
      <c r="D765">
        <v>6.6250999999999998</v>
      </c>
      <c r="E765">
        <v>6.7885</v>
      </c>
      <c r="F765">
        <v>6.4271000000000003</v>
      </c>
      <c r="G765" t="s">
        <v>1204</v>
      </c>
      <c r="H765" t="s">
        <v>1205</v>
      </c>
      <c r="I765" t="s">
        <v>1206</v>
      </c>
      <c r="J765" t="s">
        <v>1207</v>
      </c>
      <c r="K765" t="s">
        <v>1208</v>
      </c>
      <c r="L765" t="s">
        <v>1209</v>
      </c>
      <c r="N765" t="s">
        <v>11442</v>
      </c>
      <c r="O765" s="28">
        <f t="shared" si="43"/>
        <v>1.3288271572849168</v>
      </c>
      <c r="R765" s="23">
        <f>10^(C765-F765)</f>
        <v>2.9689302862263736</v>
      </c>
      <c r="S765" s="23"/>
      <c r="U765" s="23">
        <f>10^(D765-F765)</f>
        <v>1.577611269699347</v>
      </c>
      <c r="V765" s="23"/>
      <c r="W765" s="23"/>
      <c r="X765" s="23">
        <f>10^(E765-F765)</f>
        <v>2.298264453386504</v>
      </c>
      <c r="Y765" s="23"/>
      <c r="AA765" s="23">
        <f>LOG(R765,2)</f>
        <v>1.5699432176437675</v>
      </c>
      <c r="AB765" s="23"/>
      <c r="AC765" s="23">
        <f>LOG(U765,2)</f>
        <v>0.65774176278769625</v>
      </c>
      <c r="AD765" s="23"/>
      <c r="AE765" s="23">
        <f>LOG(X765,2)</f>
        <v>1.200544813492292</v>
      </c>
      <c r="AF765" s="23"/>
    </row>
    <row r="766" spans="1:32">
      <c r="A766" t="s">
        <v>1194</v>
      </c>
      <c r="B766">
        <v>4.6899999999999997E-2</v>
      </c>
      <c r="C766">
        <v>7.6196000000000002</v>
      </c>
      <c r="D766">
        <v>7.165</v>
      </c>
      <c r="E766">
        <v>7.5343999999999998</v>
      </c>
      <c r="F766">
        <v>7.2291999999999996</v>
      </c>
      <c r="G766" t="s">
        <v>1196</v>
      </c>
      <c r="H766" t="s">
        <v>1197</v>
      </c>
      <c r="I766" t="s">
        <v>1198</v>
      </c>
      <c r="J766" t="s">
        <v>1199</v>
      </c>
      <c r="K766" t="s">
        <v>1200</v>
      </c>
      <c r="L766" t="s">
        <v>1201</v>
      </c>
      <c r="N766" t="s">
        <v>11443</v>
      </c>
      <c r="O766" s="28">
        <f t="shared" si="43"/>
        <v>1.3288271572849168</v>
      </c>
      <c r="R766" s="23">
        <f>10^(C766-F766)</f>
        <v>2.4569708276368414</v>
      </c>
      <c r="S766" s="23"/>
      <c r="U766" s="23"/>
      <c r="V766" s="23"/>
      <c r="W766" s="23"/>
      <c r="X766" s="23">
        <f>10^(E766-F766)</f>
        <v>2.0192960697981182</v>
      </c>
      <c r="Y766" s="23"/>
      <c r="AA766" s="23">
        <f>LOG(R766,2)</f>
        <v>1.2968807282440282</v>
      </c>
      <c r="AB766" s="23"/>
      <c r="AE766" s="23">
        <f>LOG(X766,2)</f>
        <v>1.0138524545596235</v>
      </c>
      <c r="AF766" s="23"/>
    </row>
    <row r="767" spans="1:32">
      <c r="A767" t="s">
        <v>1148</v>
      </c>
      <c r="B767">
        <v>4.6899999999999997E-2</v>
      </c>
      <c r="C767">
        <v>7.2518000000000002</v>
      </c>
      <c r="D767">
        <v>7.7537000000000003</v>
      </c>
      <c r="E767">
        <v>7.4890999999999996</v>
      </c>
      <c r="F767">
        <v>7.7111999999999998</v>
      </c>
      <c r="G767" t="s">
        <v>1150</v>
      </c>
      <c r="H767" t="s">
        <v>1151</v>
      </c>
      <c r="L767" t="s">
        <v>391</v>
      </c>
      <c r="N767" t="s">
        <v>11442</v>
      </c>
      <c r="O767" s="28">
        <f t="shared" si="43"/>
        <v>1.3288271572849168</v>
      </c>
      <c r="R767" s="23"/>
      <c r="S767" s="23">
        <f t="shared" ref="S767:S774" si="45">10^(F767-C767)</f>
        <v>2.8800498174428539</v>
      </c>
      <c r="U767" s="23"/>
      <c r="V767" s="23"/>
      <c r="W767" s="23"/>
      <c r="X767" s="23"/>
      <c r="Y767" s="23">
        <f>10^(F767-E767)</f>
        <v>1.6676311546101259</v>
      </c>
      <c r="AA767" s="23"/>
      <c r="AB767" s="23">
        <f t="shared" ref="AB767:AB774" si="46">-LOG(S767,2)</f>
        <v>-1.5260937667912531</v>
      </c>
      <c r="AE767" s="23"/>
      <c r="AF767" s="23">
        <f>-LOG(Y767,2)</f>
        <v>-0.7378002298744839</v>
      </c>
    </row>
    <row r="768" spans="1:32">
      <c r="A768" t="s">
        <v>1178</v>
      </c>
      <c r="B768">
        <v>4.6899999999999997E-2</v>
      </c>
      <c r="C768">
        <v>7.1256000000000004</v>
      </c>
      <c r="D768">
        <v>7.2382999999999997</v>
      </c>
      <c r="E768">
        <v>6.9985999999999997</v>
      </c>
      <c r="F768">
        <v>7.3086000000000002</v>
      </c>
      <c r="G768" t="s">
        <v>1180</v>
      </c>
      <c r="H768" t="s">
        <v>1181</v>
      </c>
      <c r="I768" t="s">
        <v>1182</v>
      </c>
      <c r="J768" t="s">
        <v>1183</v>
      </c>
      <c r="K768" t="s">
        <v>1184</v>
      </c>
      <c r="L768" t="s">
        <v>1185</v>
      </c>
      <c r="N768" t="s">
        <v>11443</v>
      </c>
      <c r="O768" s="28">
        <f t="shared" si="43"/>
        <v>1.3288271572849168</v>
      </c>
      <c r="R768" s="23"/>
      <c r="S768" s="23">
        <f t="shared" si="45"/>
        <v>1.5240527537972908</v>
      </c>
      <c r="U768" s="23"/>
      <c r="V768" s="23"/>
      <c r="W768" s="23"/>
      <c r="X768" s="23"/>
      <c r="Y768" s="23">
        <f>10^(F768-E768)</f>
        <v>2.0417379446695318</v>
      </c>
      <c r="AA768" s="23"/>
      <c r="AB768" s="23">
        <f t="shared" si="46"/>
        <v>-0.60791284136438684</v>
      </c>
      <c r="AE768" s="23"/>
      <c r="AF768" s="23">
        <f>-LOG(Y768,2)</f>
        <v>-1.0297977094150841</v>
      </c>
    </row>
    <row r="769" spans="1:32">
      <c r="A769" t="s">
        <v>1210</v>
      </c>
      <c r="B769">
        <v>4.6899999999999997E-2</v>
      </c>
      <c r="C769">
        <v>6.6513</v>
      </c>
      <c r="D769">
        <v>7.1657999999999999</v>
      </c>
      <c r="E769">
        <v>6.5518999999999998</v>
      </c>
      <c r="F769">
        <v>6.8760000000000003</v>
      </c>
      <c r="G769" t="s">
        <v>1212</v>
      </c>
      <c r="H769" t="s">
        <v>1213</v>
      </c>
      <c r="I769" t="s">
        <v>1214</v>
      </c>
      <c r="J769" t="s">
        <v>1215</v>
      </c>
      <c r="K769" t="s">
        <v>1216</v>
      </c>
      <c r="L769" t="s">
        <v>1217</v>
      </c>
      <c r="N769" t="s">
        <v>11443</v>
      </c>
      <c r="O769" s="28">
        <f t="shared" si="43"/>
        <v>1.3288271572849168</v>
      </c>
      <c r="R769" s="23"/>
      <c r="S769" s="23">
        <f t="shared" si="45"/>
        <v>1.6776447418366474</v>
      </c>
      <c r="U769" s="23">
        <f>10^(D769-F769)</f>
        <v>1.9489468698620454</v>
      </c>
      <c r="V769" s="23"/>
      <c r="W769" s="23"/>
      <c r="X769" s="23"/>
      <c r="Y769" s="23">
        <f>10^(F769-E769)</f>
        <v>2.1091137354107112</v>
      </c>
      <c r="AA769" s="23"/>
      <c r="AB769" s="23">
        <f t="shared" si="46"/>
        <v>-0.74643724292119162</v>
      </c>
      <c r="AC769" s="23">
        <f>LOG(U769,2)</f>
        <v>0.96269476189835645</v>
      </c>
      <c r="AD769" s="23"/>
      <c r="AE769" s="23"/>
      <c r="AF769" s="23">
        <f>-LOG(Y769,2)</f>
        <v>-1.0766368955529959</v>
      </c>
    </row>
    <row r="770" spans="1:32">
      <c r="A770" t="s">
        <v>1169</v>
      </c>
      <c r="B770">
        <v>4.6899999999999997E-2</v>
      </c>
      <c r="C770">
        <v>6.9501999999999997</v>
      </c>
      <c r="D770">
        <v>7.3646000000000003</v>
      </c>
      <c r="E770">
        <v>7.0667</v>
      </c>
      <c r="F770">
        <v>7.4367000000000001</v>
      </c>
      <c r="G770" t="s">
        <v>1171</v>
      </c>
      <c r="H770" t="s">
        <v>1172</v>
      </c>
      <c r="I770" t="s">
        <v>1173</v>
      </c>
      <c r="J770" t="s">
        <v>1174</v>
      </c>
      <c r="K770" t="s">
        <v>1175</v>
      </c>
      <c r="L770" t="s">
        <v>1176</v>
      </c>
      <c r="M770" t="s">
        <v>1177</v>
      </c>
      <c r="N770" t="s">
        <v>11443</v>
      </c>
      <c r="O770" s="28">
        <f t="shared" si="43"/>
        <v>1.3288271572849168</v>
      </c>
      <c r="R770" s="23"/>
      <c r="S770" s="23">
        <f t="shared" si="45"/>
        <v>3.0654906794257912</v>
      </c>
      <c r="U770" s="23"/>
      <c r="V770" s="23"/>
      <c r="W770" s="23"/>
      <c r="X770" s="23"/>
      <c r="Y770" s="23">
        <f>10^(F770-E770)</f>
        <v>2.3442288153199229</v>
      </c>
      <c r="AA770" s="23"/>
      <c r="AB770" s="23">
        <f t="shared" si="46"/>
        <v>-1.6161180181627035</v>
      </c>
      <c r="AE770" s="23"/>
      <c r="AF770" s="23">
        <f>-LOG(Y770,2)</f>
        <v>-1.2291133951083246</v>
      </c>
    </row>
    <row r="771" spans="1:32">
      <c r="A771" t="s">
        <v>1144</v>
      </c>
      <c r="B771">
        <v>4.6899999999999997E-2</v>
      </c>
      <c r="C771">
        <v>7.6336000000000004</v>
      </c>
      <c r="D771">
        <v>7.8813000000000004</v>
      </c>
      <c r="E771">
        <v>7.9002999999999997</v>
      </c>
      <c r="F771">
        <v>7.9474999999999998</v>
      </c>
      <c r="G771" t="s">
        <v>1146</v>
      </c>
      <c r="H771" t="s">
        <v>1147</v>
      </c>
      <c r="L771" t="s">
        <v>391</v>
      </c>
      <c r="N771" t="s">
        <v>11442</v>
      </c>
      <c r="O771" s="28">
        <f t="shared" si="43"/>
        <v>1.3288271572849168</v>
      </c>
      <c r="R771" s="23"/>
      <c r="S771" s="23">
        <f t="shared" si="45"/>
        <v>2.0601554903200068</v>
      </c>
      <c r="U771" s="23"/>
      <c r="V771" s="23"/>
      <c r="W771" s="23"/>
      <c r="X771" s="23"/>
      <c r="Y771" s="23"/>
      <c r="AA771" s="23"/>
      <c r="AB771" s="23">
        <f t="shared" si="46"/>
        <v>-1.0427532289851409</v>
      </c>
    </row>
    <row r="772" spans="1:32">
      <c r="A772" t="s">
        <v>1160</v>
      </c>
      <c r="B772">
        <v>4.6899999999999997E-2</v>
      </c>
      <c r="C772">
        <v>7.3053999999999997</v>
      </c>
      <c r="D772">
        <v>7.6985999999999999</v>
      </c>
      <c r="E772">
        <v>7.5141999999999998</v>
      </c>
      <c r="F772">
        <v>7.6193</v>
      </c>
      <c r="G772" t="s">
        <v>1162</v>
      </c>
      <c r="H772" t="s">
        <v>1163</v>
      </c>
      <c r="I772" t="s">
        <v>1164</v>
      </c>
      <c r="J772" t="s">
        <v>1165</v>
      </c>
      <c r="K772" t="s">
        <v>1166</v>
      </c>
      <c r="L772" t="s">
        <v>1167</v>
      </c>
      <c r="M772" t="s">
        <v>1168</v>
      </c>
      <c r="N772" t="s">
        <v>11443</v>
      </c>
      <c r="O772" s="28">
        <f t="shared" ref="O772:O799" si="47">(-1)*LOG10(B772)</f>
        <v>1.3288271572849168</v>
      </c>
      <c r="R772" s="23"/>
      <c r="S772" s="23">
        <f t="shared" si="45"/>
        <v>2.0601554903200112</v>
      </c>
      <c r="U772" s="23"/>
      <c r="V772" s="23"/>
      <c r="W772" s="23"/>
      <c r="X772" s="23"/>
      <c r="Y772" s="23"/>
      <c r="AA772" s="23"/>
      <c r="AB772" s="23">
        <f t="shared" si="46"/>
        <v>-1.0427532289851442</v>
      </c>
    </row>
    <row r="773" spans="1:32">
      <c r="A773" t="s">
        <v>1152</v>
      </c>
      <c r="B773">
        <v>4.6899999999999997E-2</v>
      </c>
      <c r="C773">
        <v>7.2363</v>
      </c>
      <c r="D773">
        <v>7.4828000000000001</v>
      </c>
      <c r="E773">
        <v>7.4813999999999998</v>
      </c>
      <c r="F773">
        <v>7.5998000000000001</v>
      </c>
      <c r="G773" t="s">
        <v>1154</v>
      </c>
      <c r="H773" t="s">
        <v>1155</v>
      </c>
      <c r="I773" t="s">
        <v>1156</v>
      </c>
      <c r="J773" t="s">
        <v>1157</v>
      </c>
      <c r="K773" t="s">
        <v>1158</v>
      </c>
      <c r="L773" t="s">
        <v>1159</v>
      </c>
      <c r="N773" t="s">
        <v>11443</v>
      </c>
      <c r="O773" s="28">
        <f t="shared" si="47"/>
        <v>1.3288271572849168</v>
      </c>
      <c r="R773" s="23"/>
      <c r="S773" s="23">
        <f t="shared" si="45"/>
        <v>2.3094044589192717</v>
      </c>
      <c r="U773" s="23"/>
      <c r="V773" s="23"/>
      <c r="W773" s="23"/>
      <c r="X773" s="23"/>
      <c r="Y773" s="23"/>
      <c r="AA773" s="23"/>
      <c r="AB773" s="23">
        <f t="shared" si="46"/>
        <v>-1.207520862491557</v>
      </c>
    </row>
    <row r="774" spans="1:32">
      <c r="A774" t="s">
        <v>1186</v>
      </c>
      <c r="B774">
        <v>4.6899999999999997E-2</v>
      </c>
      <c r="C774">
        <v>7.1882000000000001</v>
      </c>
      <c r="D774">
        <v>7.5654000000000003</v>
      </c>
      <c r="E774">
        <v>7.5087000000000002</v>
      </c>
      <c r="F774">
        <v>7.6734</v>
      </c>
      <c r="G774" t="s">
        <v>1188</v>
      </c>
      <c r="H774" t="s">
        <v>1189</v>
      </c>
      <c r="I774" t="s">
        <v>1190</v>
      </c>
      <c r="J774" t="s">
        <v>1191</v>
      </c>
      <c r="K774" t="s">
        <v>1192</v>
      </c>
      <c r="L774" t="s">
        <v>1193</v>
      </c>
      <c r="N774" t="s">
        <v>11442</v>
      </c>
      <c r="O774" s="28">
        <f t="shared" si="47"/>
        <v>1.3288271572849168</v>
      </c>
      <c r="R774" s="23"/>
      <c r="S774" s="23">
        <f t="shared" si="45"/>
        <v>3.0563282803659666</v>
      </c>
      <c r="U774" s="23"/>
      <c r="V774" s="23"/>
      <c r="W774" s="23"/>
      <c r="X774" s="23"/>
      <c r="Y774" s="23"/>
      <c r="AA774" s="23"/>
      <c r="AB774" s="23">
        <f t="shared" si="46"/>
        <v>-1.6117995116393478</v>
      </c>
    </row>
    <row r="775" spans="1:32">
      <c r="A775" t="s">
        <v>1218</v>
      </c>
      <c r="B775">
        <v>4.7E-2</v>
      </c>
      <c r="C775">
        <v>6.7721999999999998</v>
      </c>
      <c r="D775">
        <v>6.5994000000000002</v>
      </c>
      <c r="E775">
        <v>6.1996000000000002</v>
      </c>
      <c r="F775">
        <v>6.4688999999999997</v>
      </c>
      <c r="G775" t="s">
        <v>1220</v>
      </c>
      <c r="H775" t="s">
        <v>1221</v>
      </c>
      <c r="I775" t="s">
        <v>1222</v>
      </c>
      <c r="J775" t="s">
        <v>1223</v>
      </c>
      <c r="K775" t="s">
        <v>1224</v>
      </c>
      <c r="L775" t="s">
        <v>1225</v>
      </c>
      <c r="N775" t="s">
        <v>11442</v>
      </c>
      <c r="O775" s="28">
        <f t="shared" si="47"/>
        <v>1.3279021420642825</v>
      </c>
      <c r="R775" s="23">
        <f>10^(C775-F775)</f>
        <v>2.0104811242075886</v>
      </c>
      <c r="S775" s="23"/>
      <c r="U775" s="23"/>
      <c r="V775" s="23"/>
      <c r="W775" s="23"/>
      <c r="X775" s="23"/>
      <c r="Y775" s="23">
        <f>10^(F775-E775)</f>
        <v>1.859088224292019</v>
      </c>
      <c r="AA775" s="23">
        <f>LOG(R775,2)</f>
        <v>1.0075407911793375</v>
      </c>
      <c r="AB775" s="23"/>
      <c r="AE775" s="23"/>
      <c r="AF775" s="23">
        <f>-LOG(Y775,2)</f>
        <v>-0.89459523595316481</v>
      </c>
    </row>
    <row r="776" spans="1:32">
      <c r="A776" t="s">
        <v>1226</v>
      </c>
      <c r="B776">
        <v>4.7E-2</v>
      </c>
      <c r="C776">
        <v>6.7248000000000001</v>
      </c>
      <c r="D776">
        <v>7.2370999999999999</v>
      </c>
      <c r="E776">
        <v>7.2934000000000001</v>
      </c>
      <c r="F776">
        <v>7.3686999999999996</v>
      </c>
      <c r="G776" t="s">
        <v>1228</v>
      </c>
      <c r="H776" t="s">
        <v>1229</v>
      </c>
      <c r="I776" t="s">
        <v>1230</v>
      </c>
      <c r="J776" t="s">
        <v>1231</v>
      </c>
      <c r="K776" t="s">
        <v>1232</v>
      </c>
      <c r="L776" t="s">
        <v>1233</v>
      </c>
      <c r="N776" t="s">
        <v>11443</v>
      </c>
      <c r="O776" s="28">
        <f t="shared" si="47"/>
        <v>1.3279021420642825</v>
      </c>
      <c r="R776" s="23"/>
      <c r="S776" s="23">
        <f>10^(F776-C776)</f>
        <v>4.4045343367840584</v>
      </c>
      <c r="U776" s="23"/>
      <c r="V776" s="23"/>
      <c r="W776" s="23"/>
      <c r="X776" s="23"/>
      <c r="Y776" s="23"/>
      <c r="AA776" s="23"/>
      <c r="AB776" s="23">
        <f>-LOG(S776,2)</f>
        <v>-2.1389895002979711</v>
      </c>
    </row>
    <row r="777" spans="1:32">
      <c r="A777" t="s">
        <v>1234</v>
      </c>
      <c r="B777">
        <v>4.7500000000000001E-2</v>
      </c>
      <c r="C777">
        <v>6.9466999999999999</v>
      </c>
      <c r="D777">
        <v>7.1822999999999997</v>
      </c>
      <c r="E777">
        <v>7.1547999999999998</v>
      </c>
      <c r="F777">
        <v>7.3019999999999996</v>
      </c>
      <c r="G777" t="s">
        <v>1236</v>
      </c>
      <c r="H777" t="s">
        <v>1237</v>
      </c>
      <c r="I777" t="s">
        <v>1238</v>
      </c>
      <c r="J777" t="s">
        <v>1239</v>
      </c>
      <c r="K777" t="s">
        <v>1240</v>
      </c>
      <c r="L777" t="s">
        <v>1241</v>
      </c>
      <c r="N777" t="s">
        <v>11443</v>
      </c>
      <c r="O777" s="28">
        <f t="shared" si="47"/>
        <v>1.3233063903751334</v>
      </c>
      <c r="R777" s="23"/>
      <c r="S777" s="23">
        <f>10^(F777-C777)</f>
        <v>2.2662092088956722</v>
      </c>
      <c r="U777" s="23"/>
      <c r="V777" s="23"/>
      <c r="W777" s="23"/>
      <c r="X777" s="23"/>
      <c r="Y777" s="23"/>
      <c r="AA777" s="23"/>
      <c r="AB777" s="23">
        <f>-LOG(S777,2)</f>
        <v>-1.180281052113479</v>
      </c>
    </row>
    <row r="778" spans="1:32">
      <c r="A778" t="s">
        <v>5437</v>
      </c>
      <c r="B778">
        <v>4.7786679881198002E-2</v>
      </c>
      <c r="C778">
        <v>1</v>
      </c>
      <c r="D778">
        <v>0</v>
      </c>
      <c r="E778">
        <v>1.67</v>
      </c>
      <c r="F778">
        <v>2</v>
      </c>
      <c r="G778" t="s">
        <v>5439</v>
      </c>
      <c r="H778" t="s">
        <v>5440</v>
      </c>
      <c r="I778" t="s">
        <v>5441</v>
      </c>
      <c r="J778" t="s">
        <v>5442</v>
      </c>
      <c r="K778" t="s">
        <v>5443</v>
      </c>
      <c r="L778" t="s">
        <v>5444</v>
      </c>
      <c r="N778" t="s">
        <v>11444</v>
      </c>
      <c r="O778" s="28">
        <f t="shared" si="47"/>
        <v>1.3206931423054089</v>
      </c>
      <c r="R778" s="23"/>
      <c r="S778" s="23">
        <f>(F778/C778)</f>
        <v>2</v>
      </c>
      <c r="T778" t="s">
        <v>1330</v>
      </c>
      <c r="U778" s="23"/>
      <c r="V778" s="23" t="str">
        <f>CONCATENATE(F778," / ",D778)</f>
        <v>2 / 0</v>
      </c>
      <c r="X778" s="23"/>
      <c r="Y778" s="23"/>
      <c r="AA778" s="23"/>
      <c r="AB778" s="23">
        <f>-LOG(S778,2)</f>
        <v>-1</v>
      </c>
    </row>
    <row r="779" spans="1:32">
      <c r="A779" t="s">
        <v>1242</v>
      </c>
      <c r="B779">
        <v>4.8099999999999997E-2</v>
      </c>
      <c r="C779">
        <v>7.1798999999999999</v>
      </c>
      <c r="D779">
        <v>7.3346999999999998</v>
      </c>
      <c r="E779">
        <v>7.1547999999999998</v>
      </c>
      <c r="F779">
        <v>7.3272000000000004</v>
      </c>
      <c r="G779" t="s">
        <v>1244</v>
      </c>
      <c r="H779" t="s">
        <v>1245</v>
      </c>
      <c r="I779" t="s">
        <v>1246</v>
      </c>
      <c r="J779" t="s">
        <v>1247</v>
      </c>
      <c r="K779" t="s">
        <v>1248</v>
      </c>
      <c r="L779" t="s">
        <v>1249</v>
      </c>
      <c r="N779" t="s">
        <v>11442</v>
      </c>
      <c r="O779" s="28">
        <f t="shared" si="47"/>
        <v>1.3178549236261683</v>
      </c>
      <c r="R779" s="23"/>
      <c r="S779" s="23"/>
      <c r="U779" s="23"/>
      <c r="V779" s="23"/>
      <c r="W779" s="23"/>
      <c r="X779" s="23"/>
      <c r="Y779" s="23"/>
    </row>
    <row r="780" spans="1:32">
      <c r="A780" t="s">
        <v>2208</v>
      </c>
      <c r="B780">
        <v>4.8157449014172002E-2</v>
      </c>
      <c r="C780">
        <v>0.67</v>
      </c>
      <c r="D780">
        <v>3</v>
      </c>
      <c r="E780">
        <v>1.67</v>
      </c>
      <c r="F780">
        <v>4</v>
      </c>
      <c r="G780" t="s">
        <v>2210</v>
      </c>
      <c r="H780" t="s">
        <v>2211</v>
      </c>
      <c r="I780" t="s">
        <v>2212</v>
      </c>
      <c r="J780" t="s">
        <v>2213</v>
      </c>
      <c r="K780" t="s">
        <v>2214</v>
      </c>
      <c r="L780" t="s">
        <v>2215</v>
      </c>
      <c r="N780" t="s">
        <v>11444</v>
      </c>
      <c r="O780" s="28">
        <f t="shared" si="47"/>
        <v>1.3173365264929884</v>
      </c>
      <c r="R780" s="23"/>
      <c r="S780" s="23">
        <f>(F780/C780)</f>
        <v>5.9701492537313428</v>
      </c>
      <c r="U780" s="23"/>
      <c r="V780" s="23"/>
      <c r="X780" s="23"/>
      <c r="Y780" s="23">
        <f>(F780/E780)</f>
        <v>2.3952095808383236</v>
      </c>
      <c r="AA780" s="23"/>
      <c r="AB780" s="23">
        <f>-LOG(S780,2)</f>
        <v>-2.5777669993169523</v>
      </c>
      <c r="AE780" s="23"/>
      <c r="AF780" s="23">
        <f>-LOG(Y780,2)</f>
        <v>-1.2601518973006727</v>
      </c>
    </row>
    <row r="781" spans="1:32">
      <c r="A781" t="s">
        <v>6501</v>
      </c>
      <c r="B781">
        <v>4.8157449014172002E-2</v>
      </c>
      <c r="C781">
        <v>0.67</v>
      </c>
      <c r="D781">
        <v>3</v>
      </c>
      <c r="E781">
        <v>1.67</v>
      </c>
      <c r="F781">
        <v>4</v>
      </c>
      <c r="G781" t="s">
        <v>6503</v>
      </c>
      <c r="H781" t="s">
        <v>6504</v>
      </c>
      <c r="I781" t="s">
        <v>6505</v>
      </c>
      <c r="J781" t="s">
        <v>6506</v>
      </c>
      <c r="K781" t="s">
        <v>6507</v>
      </c>
      <c r="L781" t="s">
        <v>6508</v>
      </c>
      <c r="N781" t="s">
        <v>11444</v>
      </c>
      <c r="O781" s="28">
        <f t="shared" si="47"/>
        <v>1.3173365264929884</v>
      </c>
      <c r="R781" s="23"/>
      <c r="S781" s="23">
        <f>(F781/C781)</f>
        <v>5.9701492537313428</v>
      </c>
      <c r="U781" s="23"/>
      <c r="V781" s="23"/>
      <c r="X781" s="23"/>
      <c r="Y781" s="23">
        <f>(F781/E781)</f>
        <v>2.3952095808383236</v>
      </c>
      <c r="AA781" s="23"/>
      <c r="AB781" s="23">
        <f>-LOG(S781,2)</f>
        <v>-2.5777669993169523</v>
      </c>
      <c r="AE781" s="23"/>
      <c r="AF781" s="23">
        <f>-LOG(Y781,2)</f>
        <v>-1.2601518973006727</v>
      </c>
    </row>
    <row r="782" spans="1:32">
      <c r="A782" t="s">
        <v>5965</v>
      </c>
      <c r="B782">
        <v>4.8157449014172002E-2</v>
      </c>
      <c r="C782">
        <v>35</v>
      </c>
      <c r="D782">
        <v>22.33</v>
      </c>
      <c r="E782">
        <v>26.67</v>
      </c>
      <c r="F782">
        <v>26</v>
      </c>
      <c r="G782" t="s">
        <v>5967</v>
      </c>
      <c r="H782" t="s">
        <v>5968</v>
      </c>
      <c r="I782" t="s">
        <v>5969</v>
      </c>
      <c r="J782" t="s">
        <v>5970</v>
      </c>
      <c r="K782" t="s">
        <v>5971</v>
      </c>
      <c r="L782" t="s">
        <v>5972</v>
      </c>
      <c r="N782" t="s">
        <v>11444</v>
      </c>
      <c r="O782" s="28">
        <f t="shared" si="47"/>
        <v>1.3173365264929884</v>
      </c>
      <c r="R782" s="23"/>
      <c r="S782" s="23"/>
      <c r="U782" s="23"/>
      <c r="V782" s="23"/>
      <c r="X782" s="23"/>
      <c r="Y782" s="23"/>
    </row>
    <row r="783" spans="1:32">
      <c r="A783" t="s">
        <v>1266</v>
      </c>
      <c r="B783">
        <v>4.82E-2</v>
      </c>
      <c r="C783">
        <v>6.4896000000000003</v>
      </c>
      <c r="D783">
        <v>6.5902000000000003</v>
      </c>
      <c r="E783">
        <v>6.7317</v>
      </c>
      <c r="F783">
        <v>6.4865000000000004</v>
      </c>
      <c r="G783" t="s">
        <v>1268</v>
      </c>
      <c r="H783" t="s">
        <v>1269</v>
      </c>
      <c r="I783" t="s">
        <v>1270</v>
      </c>
      <c r="J783" t="s">
        <v>1271</v>
      </c>
      <c r="K783" t="s">
        <v>1272</v>
      </c>
      <c r="L783" t="s">
        <v>1273</v>
      </c>
      <c r="N783" t="s">
        <v>11443</v>
      </c>
      <c r="O783" s="28">
        <f t="shared" si="47"/>
        <v>1.3169529617611504</v>
      </c>
      <c r="R783" s="23"/>
      <c r="S783" s="23"/>
      <c r="U783" s="23"/>
      <c r="V783" s="23"/>
      <c r="W783" s="23"/>
      <c r="X783" s="23">
        <f>10^(E783-F783)</f>
        <v>1.7587333541355714</v>
      </c>
      <c r="Y783" s="23"/>
      <c r="AE783" s="23">
        <f>LOG(X783,2)</f>
        <v>0.81453676886638016</v>
      </c>
      <c r="AF783" s="23"/>
    </row>
    <row r="784" spans="1:32">
      <c r="A784" t="s">
        <v>1250</v>
      </c>
      <c r="B784">
        <v>4.82E-2</v>
      </c>
      <c r="C784">
        <v>6.7557</v>
      </c>
      <c r="D784">
        <v>7.4054000000000002</v>
      </c>
      <c r="E784">
        <v>6.6680000000000001</v>
      </c>
      <c r="F784">
        <v>7.1519000000000004</v>
      </c>
      <c r="G784" t="s">
        <v>1252</v>
      </c>
      <c r="H784" t="s">
        <v>1253</v>
      </c>
      <c r="I784" t="s">
        <v>1254</v>
      </c>
      <c r="J784" t="s">
        <v>1255</v>
      </c>
      <c r="K784" t="s">
        <v>1256</v>
      </c>
      <c r="L784" t="s">
        <v>1257</v>
      </c>
      <c r="N784" t="s">
        <v>11443</v>
      </c>
      <c r="O784" s="28">
        <f t="shared" si="47"/>
        <v>1.3169529617611504</v>
      </c>
      <c r="R784" s="23"/>
      <c r="S784" s="23">
        <f>10^(F784-C784)</f>
        <v>2.4900037433882014</v>
      </c>
      <c r="U784" s="23">
        <f>10^(D784-F784)</f>
        <v>1.7926685523655275</v>
      </c>
      <c r="V784" s="23"/>
      <c r="W784" s="23"/>
      <c r="X784" s="23"/>
      <c r="Y784" s="23">
        <f>10^(F784-E784)</f>
        <v>3.0471932666631143</v>
      </c>
      <c r="AA784" s="23"/>
      <c r="AB784" s="23">
        <f>-LOG(S784,2)</f>
        <v>-1.3161479111943741</v>
      </c>
      <c r="AC784" s="23">
        <f>LOG(U784,2)</f>
        <v>0.84210877205394596</v>
      </c>
      <c r="AD784" s="23"/>
      <c r="AE784" s="23"/>
      <c r="AF784" s="23">
        <f>-LOG(Y784,2)</f>
        <v>-1.6074810051159956</v>
      </c>
    </row>
    <row r="785" spans="1:32">
      <c r="A785" t="s">
        <v>1258</v>
      </c>
      <c r="B785">
        <v>4.82E-2</v>
      </c>
      <c r="C785">
        <v>6.7339000000000002</v>
      </c>
      <c r="D785">
        <v>6.9588000000000001</v>
      </c>
      <c r="E785">
        <v>6.9711999999999996</v>
      </c>
      <c r="F785">
        <v>6.9960000000000004</v>
      </c>
      <c r="G785" t="s">
        <v>1260</v>
      </c>
      <c r="H785" t="s">
        <v>1261</v>
      </c>
      <c r="I785" t="s">
        <v>1262</v>
      </c>
      <c r="J785" t="s">
        <v>1263</v>
      </c>
      <c r="K785" t="s">
        <v>1264</v>
      </c>
      <c r="L785" t="s">
        <v>1265</v>
      </c>
      <c r="N785" t="s">
        <v>11443</v>
      </c>
      <c r="O785" s="28">
        <f t="shared" si="47"/>
        <v>1.3169529617611504</v>
      </c>
      <c r="R785" s="23"/>
      <c r="S785" s="23">
        <f>10^(F785-C785)</f>
        <v>1.8285212002390878</v>
      </c>
      <c r="U785" s="23"/>
      <c r="V785" s="23"/>
      <c r="W785" s="23"/>
      <c r="X785" s="23"/>
      <c r="Y785" s="23"/>
      <c r="AA785" s="23"/>
      <c r="AB785" s="23">
        <f>-LOG(S785,2)</f>
        <v>-0.87067735366997845</v>
      </c>
    </row>
    <row r="786" spans="1:32">
      <c r="A786" t="s">
        <v>1290</v>
      </c>
      <c r="B786">
        <v>4.8800000000000003E-2</v>
      </c>
      <c r="C786">
        <v>7.4805000000000001</v>
      </c>
      <c r="D786">
        <v>7.2103999999999999</v>
      </c>
      <c r="E786">
        <v>7.2618</v>
      </c>
      <c r="F786">
        <v>6.8917000000000002</v>
      </c>
      <c r="G786" t="s">
        <v>1292</v>
      </c>
      <c r="H786" t="s">
        <v>1293</v>
      </c>
      <c r="I786" t="s">
        <v>1294</v>
      </c>
      <c r="J786" t="s">
        <v>1295</v>
      </c>
      <c r="K786" t="s">
        <v>1296</v>
      </c>
      <c r="L786" t="s">
        <v>1297</v>
      </c>
      <c r="N786" t="s">
        <v>11442</v>
      </c>
      <c r="O786" s="28">
        <f t="shared" si="47"/>
        <v>1.3115801779972893</v>
      </c>
      <c r="R786" s="23">
        <f>10^(C786-F786)</f>
        <v>3.8797165729369079</v>
      </c>
      <c r="S786" s="23"/>
      <c r="U786" s="23">
        <f>10^(D786-F786)</f>
        <v>2.0830514650217453</v>
      </c>
      <c r="V786" s="23"/>
      <c r="W786" s="23"/>
      <c r="X786" s="23">
        <f>10^(E786-F786)</f>
        <v>2.3447686561014756</v>
      </c>
      <c r="Y786" s="23"/>
      <c r="AA786" s="23">
        <f>LOG(R786,2)</f>
        <v>1.9559512622696793</v>
      </c>
      <c r="AB786" s="23"/>
      <c r="AC786" s="23">
        <f>LOG(U786,2)</f>
        <v>1.0586984838406017</v>
      </c>
      <c r="AD786" s="23"/>
      <c r="AE786" s="23">
        <f>LOG(X786,2)</f>
        <v>1.2294455879178126</v>
      </c>
      <c r="AF786" s="23"/>
    </row>
    <row r="787" spans="1:32">
      <c r="A787" t="s">
        <v>1274</v>
      </c>
      <c r="B787">
        <v>4.8800000000000003E-2</v>
      </c>
      <c r="C787">
        <v>6.7004999999999999</v>
      </c>
      <c r="D787">
        <v>6.9687000000000001</v>
      </c>
      <c r="E787">
        <v>6.9824999999999999</v>
      </c>
      <c r="F787">
        <v>7.0073999999999996</v>
      </c>
      <c r="G787" t="s">
        <v>1276</v>
      </c>
      <c r="H787" t="s">
        <v>1277</v>
      </c>
      <c r="I787" t="s">
        <v>1278</v>
      </c>
      <c r="J787" t="s">
        <v>1279</v>
      </c>
      <c r="K787" t="s">
        <v>1280</v>
      </c>
      <c r="L787" t="s">
        <v>1281</v>
      </c>
      <c r="N787" t="s">
        <v>11443</v>
      </c>
      <c r="O787" s="28">
        <f t="shared" si="47"/>
        <v>1.3115801779972893</v>
      </c>
      <c r="R787" s="23"/>
      <c r="S787" s="23">
        <f>10^(F787-C787)</f>
        <v>2.0272158820696622</v>
      </c>
      <c r="U787" s="23"/>
      <c r="V787" s="23"/>
      <c r="W787" s="23"/>
      <c r="X787" s="23"/>
      <c r="Y787" s="23"/>
      <c r="AA787" s="23"/>
      <c r="AB787" s="23">
        <f>-LOG(S787,2)</f>
        <v>-1.0194997323209307</v>
      </c>
    </row>
    <row r="788" spans="1:32">
      <c r="A788" t="s">
        <v>1282</v>
      </c>
      <c r="B788">
        <v>4.8800000000000003E-2</v>
      </c>
      <c r="C788">
        <v>7.1294000000000004</v>
      </c>
      <c r="D788">
        <v>7.5208000000000004</v>
      </c>
      <c r="E788">
        <v>7.4169</v>
      </c>
      <c r="F788">
        <v>7.5586000000000002</v>
      </c>
      <c r="G788" t="s">
        <v>1284</v>
      </c>
      <c r="H788" t="s">
        <v>1285</v>
      </c>
      <c r="I788" t="s">
        <v>1286</v>
      </c>
      <c r="J788" t="s">
        <v>1287</v>
      </c>
      <c r="K788" t="s">
        <v>1288</v>
      </c>
      <c r="L788" t="s">
        <v>1289</v>
      </c>
      <c r="N788" t="s">
        <v>11443</v>
      </c>
      <c r="O788" s="28">
        <f t="shared" si="47"/>
        <v>1.3115801779972893</v>
      </c>
      <c r="R788" s="23"/>
      <c r="S788" s="23">
        <f>10^(F788-C788)</f>
        <v>2.6865813772687002</v>
      </c>
      <c r="U788" s="23"/>
      <c r="V788" s="23"/>
      <c r="W788" s="23"/>
      <c r="X788" s="23"/>
      <c r="Y788" s="23"/>
      <c r="AA788" s="23"/>
      <c r="AB788" s="23">
        <f>-LOG(S788,2)</f>
        <v>-1.4257715383256553</v>
      </c>
    </row>
    <row r="789" spans="1:32">
      <c r="A789" t="s">
        <v>10321</v>
      </c>
      <c r="B789">
        <v>4.8801415192248003E-2</v>
      </c>
      <c r="C789">
        <v>0.33</v>
      </c>
      <c r="D789">
        <v>0.67</v>
      </c>
      <c r="E789">
        <v>1.33</v>
      </c>
      <c r="F789">
        <v>3</v>
      </c>
      <c r="G789" t="s">
        <v>10323</v>
      </c>
      <c r="H789" t="s">
        <v>10324</v>
      </c>
      <c r="I789" t="s">
        <v>10325</v>
      </c>
      <c r="J789" t="s">
        <v>10326</v>
      </c>
      <c r="K789" t="s">
        <v>10327</v>
      </c>
      <c r="L789" t="s">
        <v>10328</v>
      </c>
      <c r="N789" t="s">
        <v>11444</v>
      </c>
      <c r="O789" s="28">
        <f t="shared" si="47"/>
        <v>1.3115675837089182</v>
      </c>
      <c r="R789" s="23"/>
      <c r="S789" s="23">
        <f>(F789/C789)</f>
        <v>9.0909090909090899</v>
      </c>
      <c r="U789" s="23"/>
      <c r="V789" s="23">
        <f>(F789/D789)</f>
        <v>4.4776119402985071</v>
      </c>
      <c r="X789" s="23"/>
      <c r="Y789" s="23">
        <f>(F789/E789)</f>
        <v>2.255639097744361</v>
      </c>
      <c r="AA789" s="23"/>
      <c r="AB789" s="23">
        <f>-LOG(S789,2)</f>
        <v>-3.1844245711374275</v>
      </c>
      <c r="AC789" s="23"/>
      <c r="AD789" s="23">
        <f>-LOG(V789,2)</f>
        <v>-2.1627295000381084</v>
      </c>
      <c r="AE789" s="23"/>
      <c r="AF789" s="23">
        <f>-LOG(Y789,2)</f>
        <v>-1.1735362549946913</v>
      </c>
    </row>
    <row r="790" spans="1:32">
      <c r="A790" t="s">
        <v>5319</v>
      </c>
      <c r="B790">
        <v>4.8833012399237999E-2</v>
      </c>
      <c r="C790">
        <v>1</v>
      </c>
      <c r="D790">
        <v>4.33</v>
      </c>
      <c r="E790">
        <v>3.67</v>
      </c>
      <c r="F790">
        <v>1.67</v>
      </c>
      <c r="G790" t="s">
        <v>5321</v>
      </c>
      <c r="H790" t="s">
        <v>5322</v>
      </c>
      <c r="I790" t="s">
        <v>5323</v>
      </c>
      <c r="J790" t="s">
        <v>5324</v>
      </c>
      <c r="K790" t="s">
        <v>5325</v>
      </c>
      <c r="L790" t="s">
        <v>5326</v>
      </c>
      <c r="N790" t="s">
        <v>11444</v>
      </c>
      <c r="O790" s="28">
        <f t="shared" si="47"/>
        <v>1.3112864842349539</v>
      </c>
      <c r="R790" s="23"/>
      <c r="S790" s="23">
        <f>(F790/C790)</f>
        <v>1.67</v>
      </c>
      <c r="U790" s="23">
        <f>(D790/F790)</f>
        <v>2.5928143712574854</v>
      </c>
      <c r="V790" s="23"/>
      <c r="X790" s="23">
        <f>(E790/F790)</f>
        <v>2.1976047904191618</v>
      </c>
      <c r="Y790" s="23"/>
      <c r="AA790" s="23"/>
      <c r="AB790" s="23">
        <f>-LOG(S790,2)</f>
        <v>-0.73984810269932755</v>
      </c>
      <c r="AC790" s="23">
        <f>LOG(U790,2)</f>
        <v>1.374518922252673</v>
      </c>
      <c r="AD790" s="23"/>
      <c r="AE790" s="23">
        <f>LOG(X790,2)</f>
        <v>1.1359319603691607</v>
      </c>
      <c r="AF790" s="23"/>
    </row>
    <row r="791" spans="1:32">
      <c r="A791" t="s">
        <v>7746</v>
      </c>
      <c r="B791">
        <v>4.8833012399237999E-2</v>
      </c>
      <c r="C791">
        <v>1.67</v>
      </c>
      <c r="D791">
        <v>3.67</v>
      </c>
      <c r="E791">
        <v>1</v>
      </c>
      <c r="F791">
        <v>4.33</v>
      </c>
      <c r="G791" t="s">
        <v>7748</v>
      </c>
      <c r="H791" t="s">
        <v>7749</v>
      </c>
      <c r="I791" t="s">
        <v>7750</v>
      </c>
      <c r="J791" t="s">
        <v>7751</v>
      </c>
      <c r="K791" t="s">
        <v>7752</v>
      </c>
      <c r="L791" t="s">
        <v>7753</v>
      </c>
      <c r="N791" t="s">
        <v>11444</v>
      </c>
      <c r="O791" s="28">
        <f t="shared" si="47"/>
        <v>1.3112864842349539</v>
      </c>
      <c r="R791" s="23"/>
      <c r="S791" s="23">
        <f>(F791/C791)</f>
        <v>2.5928143712574854</v>
      </c>
      <c r="U791" s="23"/>
      <c r="V791" s="23"/>
      <c r="X791" s="23"/>
      <c r="Y791" s="23">
        <f>(F791/E791)</f>
        <v>4.33</v>
      </c>
      <c r="AA791" s="23"/>
      <c r="AB791" s="23">
        <f>-LOG(S791,2)</f>
        <v>-1.374518922252673</v>
      </c>
      <c r="AE791" s="23"/>
      <c r="AF791" s="23">
        <f>-LOG(Y791,2)</f>
        <v>-2.1143670249520006</v>
      </c>
    </row>
    <row r="792" spans="1:32">
      <c r="A792" t="s">
        <v>10329</v>
      </c>
      <c r="B792">
        <v>4.9011240142191999E-2</v>
      </c>
      <c r="C792">
        <v>0</v>
      </c>
      <c r="D792">
        <v>1.67</v>
      </c>
      <c r="E792">
        <v>1.33</v>
      </c>
      <c r="F792">
        <v>2</v>
      </c>
      <c r="G792" t="s">
        <v>10331</v>
      </c>
      <c r="H792" t="s">
        <v>10332</v>
      </c>
      <c r="I792" t="s">
        <v>10333</v>
      </c>
      <c r="J792" t="s">
        <v>10334</v>
      </c>
      <c r="K792" t="s">
        <v>10335</v>
      </c>
      <c r="L792" t="s">
        <v>10336</v>
      </c>
      <c r="N792" t="s">
        <v>11444</v>
      </c>
      <c r="O792" s="28">
        <f t="shared" si="47"/>
        <v>1.3097043082995166</v>
      </c>
      <c r="Q792" t="s">
        <v>1330</v>
      </c>
      <c r="R792" s="23"/>
      <c r="S792" s="23" t="str">
        <f>CONCATENATE(F792," / ",C792)</f>
        <v>2 / 0</v>
      </c>
      <c r="U792" s="23"/>
      <c r="V792" s="23"/>
      <c r="X792" s="23"/>
      <c r="Y792" s="23">
        <f>(F792/E792)</f>
        <v>1.5037593984962405</v>
      </c>
      <c r="AE792" s="23"/>
      <c r="AF792" s="23">
        <f>-LOG(Y792,2)</f>
        <v>-0.58857375427353509</v>
      </c>
    </row>
    <row r="793" spans="1:32">
      <c r="A793" t="s">
        <v>2941</v>
      </c>
      <c r="B793">
        <v>4.9310324947051003E-2</v>
      </c>
      <c r="C793">
        <v>6.33</v>
      </c>
      <c r="D793">
        <v>11</v>
      </c>
      <c r="E793">
        <v>12</v>
      </c>
      <c r="F793">
        <v>13.67</v>
      </c>
      <c r="G793" t="s">
        <v>2943</v>
      </c>
      <c r="H793" t="s">
        <v>2944</v>
      </c>
      <c r="I793" t="s">
        <v>2945</v>
      </c>
      <c r="J793" t="s">
        <v>2946</v>
      </c>
      <c r="K793" t="s">
        <v>2947</v>
      </c>
      <c r="L793" t="s">
        <v>2948</v>
      </c>
      <c r="M793" t="s">
        <v>1580</v>
      </c>
      <c r="N793" t="s">
        <v>11444</v>
      </c>
      <c r="O793" s="28">
        <f t="shared" si="47"/>
        <v>1.3070621355291712</v>
      </c>
      <c r="R793" s="23"/>
      <c r="S793" s="23">
        <f>(F793/C793)</f>
        <v>2.1595576619273302</v>
      </c>
      <c r="U793" s="23"/>
      <c r="V793" s="23"/>
      <c r="X793" s="23"/>
      <c r="Y793" s="23"/>
      <c r="AA793" s="23"/>
      <c r="AB793" s="23">
        <f>-LOG(S793,2)</f>
        <v>-1.1107358381777188</v>
      </c>
    </row>
    <row r="794" spans="1:32">
      <c r="A794" t="s">
        <v>5172</v>
      </c>
      <c r="B794">
        <v>4.9464703193928997E-2</v>
      </c>
      <c r="C794">
        <v>1</v>
      </c>
      <c r="D794">
        <v>0.33</v>
      </c>
      <c r="E794">
        <v>3</v>
      </c>
      <c r="F794">
        <v>2.33</v>
      </c>
      <c r="G794" t="s">
        <v>5174</v>
      </c>
      <c r="H794" t="s">
        <v>5175</v>
      </c>
      <c r="I794" t="s">
        <v>5176</v>
      </c>
      <c r="J794" t="s">
        <v>5177</v>
      </c>
      <c r="K794" t="s">
        <v>5178</v>
      </c>
      <c r="L794" t="s">
        <v>5179</v>
      </c>
      <c r="N794" t="s">
        <v>11444</v>
      </c>
      <c r="O794" s="28">
        <f t="shared" si="47"/>
        <v>1.305704592502382</v>
      </c>
      <c r="R794" s="23"/>
      <c r="S794" s="23">
        <f>(F794/C794)</f>
        <v>2.33</v>
      </c>
      <c r="U794" s="23"/>
      <c r="V794" s="23">
        <f>(F794/D794)</f>
        <v>7.0606060606060606</v>
      </c>
      <c r="X794" s="23"/>
      <c r="Y794" s="23"/>
      <c r="AA794" s="23"/>
      <c r="AB794" s="23">
        <f>-LOG(S794,2)</f>
        <v>-1.2203299548795556</v>
      </c>
      <c r="AC794" s="23"/>
      <c r="AD794" s="23">
        <f>-LOG(V794,2)</f>
        <v>-2.8197920252958268</v>
      </c>
    </row>
    <row r="795" spans="1:32">
      <c r="A795" t="s">
        <v>10337</v>
      </c>
      <c r="B795">
        <v>4.9546710979312E-2</v>
      </c>
      <c r="C795">
        <v>2</v>
      </c>
      <c r="D795">
        <v>1.33</v>
      </c>
      <c r="E795">
        <v>0</v>
      </c>
      <c r="F795">
        <v>0.67</v>
      </c>
      <c r="G795" t="s">
        <v>10339</v>
      </c>
      <c r="H795" t="s">
        <v>10340</v>
      </c>
      <c r="I795" t="s">
        <v>10341</v>
      </c>
      <c r="J795" t="s">
        <v>10342</v>
      </c>
      <c r="K795" t="s">
        <v>10343</v>
      </c>
      <c r="L795" t="s">
        <v>10344</v>
      </c>
      <c r="N795" t="s">
        <v>11444</v>
      </c>
      <c r="O795" s="28">
        <f t="shared" si="47"/>
        <v>1.3049851696538808</v>
      </c>
      <c r="R795" s="23">
        <f>(C795/F795)</f>
        <v>2.9850746268656714</v>
      </c>
      <c r="S795" s="23"/>
      <c r="U795" s="23">
        <f>(D795/F795)</f>
        <v>1.9850746268656716</v>
      </c>
      <c r="V795" s="23"/>
      <c r="W795" t="s">
        <v>1330</v>
      </c>
      <c r="X795" s="23"/>
      <c r="Y795" s="23" t="str">
        <f>CONCATENATE(F795," / ",E795)</f>
        <v>0.67 / 0</v>
      </c>
      <c r="AA795" s="23">
        <f>LOG(R795,2)</f>
        <v>1.5777669993169523</v>
      </c>
      <c r="AB795" s="23"/>
      <c r="AC795" s="23">
        <f>LOG(U795,2)</f>
        <v>0.9891932450434171</v>
      </c>
      <c r="AD795" s="23"/>
    </row>
    <row r="796" spans="1:32">
      <c r="A796" t="s">
        <v>10345</v>
      </c>
      <c r="B796">
        <v>4.9546710979312E-2</v>
      </c>
      <c r="C796">
        <v>0</v>
      </c>
      <c r="D796">
        <v>1.33</v>
      </c>
      <c r="E796">
        <v>2</v>
      </c>
      <c r="F796">
        <v>0.67</v>
      </c>
      <c r="G796" t="s">
        <v>10347</v>
      </c>
      <c r="H796" t="s">
        <v>10348</v>
      </c>
      <c r="I796" t="s">
        <v>10349</v>
      </c>
      <c r="J796" t="s">
        <v>10350</v>
      </c>
      <c r="K796" t="s">
        <v>10351</v>
      </c>
      <c r="L796" t="s">
        <v>10352</v>
      </c>
      <c r="N796" t="s">
        <v>11444</v>
      </c>
      <c r="O796" s="28">
        <f t="shared" si="47"/>
        <v>1.3049851696538808</v>
      </c>
      <c r="Q796" t="s">
        <v>1330</v>
      </c>
      <c r="R796" s="23"/>
      <c r="S796" s="23" t="str">
        <f>CONCATENATE(F796," / ",C796)</f>
        <v>0.67 / 0</v>
      </c>
      <c r="U796" s="23">
        <f>(D796/F796)</f>
        <v>1.9850746268656716</v>
      </c>
      <c r="V796" s="23"/>
      <c r="X796" s="23">
        <f>(E796/F796)</f>
        <v>2.9850746268656714</v>
      </c>
      <c r="Y796" s="23"/>
      <c r="AC796" s="23">
        <f>LOG(U796,2)</f>
        <v>0.9891932450434171</v>
      </c>
      <c r="AD796" s="23"/>
      <c r="AE796" s="23">
        <f>LOG(X796,2)</f>
        <v>1.5777669993169523</v>
      </c>
      <c r="AF796" s="23"/>
    </row>
    <row r="797" spans="1:32">
      <c r="A797" t="s">
        <v>1314</v>
      </c>
      <c r="B797">
        <v>4.9700000000000001E-2</v>
      </c>
      <c r="C797">
        <v>7.1565000000000003</v>
      </c>
      <c r="D797">
        <v>7.0555000000000003</v>
      </c>
      <c r="E797">
        <v>6.3193000000000001</v>
      </c>
      <c r="F797">
        <v>6.6951999999999998</v>
      </c>
      <c r="G797" t="s">
        <v>1316</v>
      </c>
      <c r="H797" t="s">
        <v>1317</v>
      </c>
      <c r="I797" t="s">
        <v>1318</v>
      </c>
      <c r="J797" t="s">
        <v>1319</v>
      </c>
      <c r="K797" t="s">
        <v>1320</v>
      </c>
      <c r="L797" t="s">
        <v>1321</v>
      </c>
      <c r="N797" t="s">
        <v>11442</v>
      </c>
      <c r="O797" s="28">
        <f t="shared" si="47"/>
        <v>1.3036436112666678</v>
      </c>
      <c r="R797" s="23">
        <f>10^(C797-F797)</f>
        <v>2.8926773831200947</v>
      </c>
      <c r="S797" s="23"/>
      <c r="U797" s="23">
        <f>10^(D797-F797)</f>
        <v>2.2924506747734448</v>
      </c>
      <c r="V797" s="23"/>
      <c r="W797" s="23"/>
      <c r="X797" s="23"/>
      <c r="Y797" s="23">
        <f>10^(F797-E797)</f>
        <v>2.3762930619276235</v>
      </c>
      <c r="AA797" s="23">
        <f>LOG(R797,2)</f>
        <v>1.532405430171542</v>
      </c>
      <c r="AB797" s="23"/>
      <c r="AC797" s="23">
        <f>LOG(U797,2)</f>
        <v>1.1968906925879186</v>
      </c>
      <c r="AD797" s="23"/>
      <c r="AE797" s="23"/>
      <c r="AF797" s="23">
        <f>-LOG(Y797,2)</f>
        <v>-1.2487127708681587</v>
      </c>
    </row>
    <row r="798" spans="1:32">
      <c r="A798" t="s">
        <v>1306</v>
      </c>
      <c r="B798">
        <v>4.9700000000000001E-2</v>
      </c>
      <c r="C798">
        <v>7.7530999999999999</v>
      </c>
      <c r="D798">
        <v>7.3475000000000001</v>
      </c>
      <c r="E798">
        <v>7.4100999999999999</v>
      </c>
      <c r="F798">
        <v>7.2784000000000004</v>
      </c>
      <c r="G798" t="s">
        <v>1308</v>
      </c>
      <c r="H798" t="s">
        <v>1309</v>
      </c>
      <c r="I798" t="s">
        <v>1310</v>
      </c>
      <c r="J798" t="s">
        <v>1311</v>
      </c>
      <c r="K798" t="s">
        <v>1312</v>
      </c>
      <c r="L798" t="s">
        <v>1313</v>
      </c>
      <c r="N798" t="s">
        <v>11442</v>
      </c>
      <c r="O798" s="28">
        <f t="shared" si="47"/>
        <v>1.3036436112666678</v>
      </c>
      <c r="R798" s="23">
        <f>10^(C798-F798)</f>
        <v>2.9833211017681682</v>
      </c>
      <c r="S798" s="23"/>
      <c r="U798" s="23"/>
      <c r="V798" s="23"/>
      <c r="W798" s="23"/>
      <c r="X798" s="23"/>
      <c r="Y798" s="23"/>
      <c r="AA798" s="23">
        <f>LOG(R798,2)</f>
        <v>1.5769192666430292</v>
      </c>
      <c r="AB798" s="23"/>
    </row>
    <row r="799" spans="1:32">
      <c r="A799" t="s">
        <v>1298</v>
      </c>
      <c r="B799">
        <v>4.9700000000000001E-2</v>
      </c>
      <c r="C799">
        <v>6.8606999999999996</v>
      </c>
      <c r="D799">
        <v>7.1958000000000002</v>
      </c>
      <c r="E799">
        <v>7.0113000000000003</v>
      </c>
      <c r="F799">
        <v>7.1162000000000001</v>
      </c>
      <c r="G799" t="s">
        <v>1300</v>
      </c>
      <c r="H799" t="s">
        <v>1301</v>
      </c>
      <c r="I799" t="s">
        <v>1302</v>
      </c>
      <c r="J799" t="s">
        <v>1303</v>
      </c>
      <c r="K799" t="s">
        <v>1304</v>
      </c>
      <c r="L799" t="s">
        <v>1305</v>
      </c>
      <c r="N799" t="s">
        <v>11442</v>
      </c>
      <c r="O799" s="28">
        <f t="shared" si="47"/>
        <v>1.3036436112666678</v>
      </c>
      <c r="R799" s="23"/>
      <c r="S799" s="23">
        <f>10^(F799-C799)</f>
        <v>1.8009431344419236</v>
      </c>
      <c r="U799" s="23"/>
      <c r="V799" s="23"/>
      <c r="W799" s="23"/>
      <c r="X799" s="23"/>
      <c r="Y799" s="23"/>
      <c r="AA799" s="23"/>
      <c r="AB799" s="23">
        <f>-LOG(S799,2)</f>
        <v>-0.84875262824372288</v>
      </c>
    </row>
  </sheetData>
  <mergeCells count="8">
    <mergeCell ref="Q1:Y1"/>
    <mergeCell ref="AA1:AF1"/>
    <mergeCell ref="Q2:S2"/>
    <mergeCell ref="T2:V2"/>
    <mergeCell ref="W2:Y2"/>
    <mergeCell ref="AA2:AB2"/>
    <mergeCell ref="AC2:AD2"/>
    <mergeCell ref="AE2:AF2"/>
  </mergeCells>
  <pageMargins left="0" right="0" top="0.39370078740157477" bottom="0.39370078740157477" header="0" footer="0"/>
  <headerFooter>
    <oddHeader>&amp;C&amp;A</oddHeader>
    <oddFooter>&amp;CPage &amp;P</oddFoot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87"/>
  <sheetViews>
    <sheetView workbookViewId="0"/>
  </sheetViews>
  <sheetFormatPr baseColWidth="10" defaultRowHeight="16"/>
  <cols>
    <col min="1" max="2" width="14.1640625" customWidth="1"/>
    <col min="3" max="3" width="21.33203125" customWidth="1"/>
    <col min="4" max="4" width="25.5" customWidth="1"/>
    <col min="5" max="5" width="20.5" customWidth="1"/>
    <col min="6" max="17" width="23.83203125" customWidth="1"/>
    <col min="18" max="18" width="8.33203125" customWidth="1"/>
    <col min="19" max="19" width="22.33203125" customWidth="1"/>
    <col min="20" max="20" width="23.6640625" customWidth="1"/>
    <col min="21" max="21" width="29.5" customWidth="1"/>
    <col min="22" max="22" width="31.83203125" customWidth="1"/>
    <col min="23" max="23" width="25" customWidth="1"/>
    <col min="24" max="24" width="86.1640625" customWidth="1"/>
    <col min="25" max="26" width="14.1640625" customWidth="1"/>
  </cols>
  <sheetData>
    <row r="1" spans="1:26">
      <c r="F1" s="33" t="s">
        <v>11456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26">
      <c r="F2" t="s">
        <v>11457</v>
      </c>
      <c r="G2" t="s">
        <v>11458</v>
      </c>
      <c r="H2" t="s">
        <v>11459</v>
      </c>
      <c r="I2" t="s">
        <v>11460</v>
      </c>
      <c r="J2" t="s">
        <v>11461</v>
      </c>
      <c r="K2" t="s">
        <v>11462</v>
      </c>
      <c r="L2" t="s">
        <v>11463</v>
      </c>
      <c r="M2" t="s">
        <v>11464</v>
      </c>
      <c r="N2" t="s">
        <v>11465</v>
      </c>
      <c r="O2" t="s">
        <v>11466</v>
      </c>
      <c r="P2" t="s">
        <v>11467</v>
      </c>
      <c r="Q2" t="s">
        <v>11468</v>
      </c>
      <c r="R2" s="14"/>
      <c r="S2" s="14"/>
      <c r="T2" s="14"/>
      <c r="U2" s="14"/>
      <c r="V2" s="14"/>
      <c r="W2" s="14"/>
      <c r="X2" s="14"/>
      <c r="Y2" s="14"/>
      <c r="Z2" s="14"/>
    </row>
    <row r="3" spans="1:26">
      <c r="A3" s="27" t="s">
        <v>11469</v>
      </c>
      <c r="B3" s="27" t="s">
        <v>11470</v>
      </c>
      <c r="C3" s="27" t="s">
        <v>11471</v>
      </c>
      <c r="D3" s="27" t="s">
        <v>11472</v>
      </c>
      <c r="E3" s="27" t="s">
        <v>11473</v>
      </c>
      <c r="F3" s="32" t="s">
        <v>11474</v>
      </c>
      <c r="G3" s="32" t="s">
        <v>11475</v>
      </c>
      <c r="H3" s="32" t="s">
        <v>11476</v>
      </c>
      <c r="I3" s="32" t="s">
        <v>11477</v>
      </c>
      <c r="J3" s="32" t="s">
        <v>11478</v>
      </c>
      <c r="K3" s="32" t="s">
        <v>11479</v>
      </c>
      <c r="L3" s="32" t="s">
        <v>11480</v>
      </c>
      <c r="M3" s="32" t="s">
        <v>11481</v>
      </c>
      <c r="N3" s="32" t="s">
        <v>11482</v>
      </c>
      <c r="O3" s="32" t="s">
        <v>11483</v>
      </c>
      <c r="P3" s="32" t="s">
        <v>11484</v>
      </c>
      <c r="Q3" s="32" t="s">
        <v>11485</v>
      </c>
      <c r="S3" s="26" t="s">
        <v>45</v>
      </c>
      <c r="T3" s="26" t="s">
        <v>11</v>
      </c>
      <c r="U3" s="26" t="s">
        <v>13</v>
      </c>
      <c r="V3" s="26" t="s">
        <v>15</v>
      </c>
      <c r="W3" s="26" t="s">
        <v>17</v>
      </c>
      <c r="X3" s="26" t="s">
        <v>19</v>
      </c>
      <c r="Y3" s="26" t="s">
        <v>21</v>
      </c>
    </row>
    <row r="4" spans="1:26">
      <c r="A4" t="s">
        <v>11486</v>
      </c>
      <c r="B4" t="s">
        <v>11487</v>
      </c>
      <c r="C4" t="s">
        <v>2164</v>
      </c>
      <c r="D4" t="s">
        <v>2165</v>
      </c>
      <c r="E4">
        <v>1</v>
      </c>
      <c r="F4">
        <v>6811.92069057962</v>
      </c>
      <c r="G4">
        <v>21544345.900318801</v>
      </c>
      <c r="H4">
        <v>1467798.2676220699</v>
      </c>
      <c r="I4">
        <v>12915495.6501488</v>
      </c>
      <c r="J4">
        <v>215443468.003189</v>
      </c>
      <c r="K4">
        <v>14677991.6762207</v>
      </c>
      <c r="L4">
        <v>8799224.4356910698</v>
      </c>
      <c r="M4">
        <v>8799224.4356910698</v>
      </c>
      <c r="N4">
        <v>21544345.900318801</v>
      </c>
      <c r="O4">
        <v>1291548.66501488</v>
      </c>
      <c r="P4">
        <v>12915495.6501488</v>
      </c>
      <c r="Q4">
        <v>24484366.468222301</v>
      </c>
      <c r="S4" t="s">
        <v>2166</v>
      </c>
      <c r="T4" t="s">
        <v>2167</v>
      </c>
      <c r="U4" t="s">
        <v>2168</v>
      </c>
      <c r="V4" t="s">
        <v>2169</v>
      </c>
      <c r="W4" t="s">
        <v>2170</v>
      </c>
      <c r="X4" t="s">
        <v>2171</v>
      </c>
    </row>
    <row r="5" spans="1:26">
      <c r="A5" t="s">
        <v>11486</v>
      </c>
      <c r="B5" t="s">
        <v>11488</v>
      </c>
      <c r="C5" t="s">
        <v>4708</v>
      </c>
      <c r="D5" t="s">
        <v>4709</v>
      </c>
      <c r="E5">
        <v>1</v>
      </c>
      <c r="F5">
        <v>138948.54943731401</v>
      </c>
      <c r="G5">
        <v>1389494.4943731399</v>
      </c>
      <c r="H5">
        <v>16377.9370695406</v>
      </c>
      <c r="I5">
        <v>268268.57952797302</v>
      </c>
      <c r="J5">
        <v>1389494.4943731399</v>
      </c>
      <c r="K5">
        <v>99999</v>
      </c>
      <c r="L5">
        <v>372758.37203149399</v>
      </c>
      <c r="M5">
        <v>22757.459260747899</v>
      </c>
      <c r="N5">
        <v>51793.7467923121</v>
      </c>
      <c r="O5">
        <v>9999</v>
      </c>
      <c r="P5">
        <v>71967.567300115101</v>
      </c>
      <c r="Q5">
        <v>71967.567300115101</v>
      </c>
      <c r="S5" t="s">
        <v>4710</v>
      </c>
      <c r="T5" t="s">
        <v>4711</v>
      </c>
      <c r="U5" t="s">
        <v>4712</v>
      </c>
      <c r="V5" t="s">
        <v>4713</v>
      </c>
      <c r="W5" t="s">
        <v>4714</v>
      </c>
      <c r="X5" t="s">
        <v>4715</v>
      </c>
    </row>
    <row r="6" spans="1:26">
      <c r="A6" t="s">
        <v>11486</v>
      </c>
      <c r="B6" t="s">
        <v>11489</v>
      </c>
      <c r="C6" t="s">
        <v>6509</v>
      </c>
      <c r="D6" t="s">
        <v>6510</v>
      </c>
      <c r="E6">
        <v>1</v>
      </c>
      <c r="F6">
        <v>130.11339374215601</v>
      </c>
      <c r="G6">
        <v>337.385515342823</v>
      </c>
      <c r="H6">
        <v>149.13107289081699</v>
      </c>
      <c r="I6">
        <v>170.907220185857</v>
      </c>
      <c r="J6">
        <v>294.52092352028899</v>
      </c>
      <c r="K6">
        <v>665.08462908091599</v>
      </c>
      <c r="L6">
        <v>37.746751204561299</v>
      </c>
      <c r="M6">
        <v>9</v>
      </c>
      <c r="N6">
        <v>12.1113393742156</v>
      </c>
      <c r="O6">
        <v>386.46751204561298</v>
      </c>
      <c r="P6">
        <v>37.746751204561299</v>
      </c>
      <c r="Q6">
        <v>507.02180469130201</v>
      </c>
      <c r="S6" t="s">
        <v>6511</v>
      </c>
      <c r="T6" t="s">
        <v>6512</v>
      </c>
      <c r="U6" t="s">
        <v>6513</v>
      </c>
      <c r="V6" t="s">
        <v>6514</v>
      </c>
      <c r="W6" t="s">
        <v>6515</v>
      </c>
      <c r="X6" t="s">
        <v>6516</v>
      </c>
    </row>
    <row r="7" spans="1:26">
      <c r="A7" t="s">
        <v>11486</v>
      </c>
      <c r="B7" t="s">
        <v>11490</v>
      </c>
      <c r="C7" t="s">
        <v>6904</v>
      </c>
      <c r="D7" t="s">
        <v>6905</v>
      </c>
      <c r="E7">
        <v>1</v>
      </c>
      <c r="F7">
        <v>16.7827941003892</v>
      </c>
      <c r="G7">
        <v>16.7827941003892</v>
      </c>
      <c r="H7">
        <v>26.384196342643602</v>
      </c>
      <c r="I7">
        <v>47.696752516586301</v>
      </c>
      <c r="J7">
        <v>41.169650342858198</v>
      </c>
      <c r="K7">
        <v>55.234132519034901</v>
      </c>
      <c r="L7">
        <v>30.6227766016838</v>
      </c>
      <c r="M7">
        <v>14.3992652605949</v>
      </c>
      <c r="N7">
        <v>26.384196342643602</v>
      </c>
      <c r="O7">
        <v>10.547819846894599</v>
      </c>
      <c r="P7">
        <v>22.713737056616502</v>
      </c>
      <c r="Q7">
        <v>35.517412725483801</v>
      </c>
      <c r="S7" t="s">
        <v>6906</v>
      </c>
      <c r="T7" t="s">
        <v>6907</v>
      </c>
      <c r="U7" t="s">
        <v>6908</v>
      </c>
      <c r="V7" t="s">
        <v>6909</v>
      </c>
      <c r="W7" t="s">
        <v>6910</v>
      </c>
      <c r="X7" t="s">
        <v>6911</v>
      </c>
    </row>
    <row r="8" spans="1:26">
      <c r="A8" t="s">
        <v>11486</v>
      </c>
      <c r="B8" t="s">
        <v>11491</v>
      </c>
      <c r="C8" t="s">
        <v>8273</v>
      </c>
      <c r="D8" t="s">
        <v>8274</v>
      </c>
      <c r="E8">
        <v>1</v>
      </c>
      <c r="F8">
        <v>463.15888336127801</v>
      </c>
      <c r="G8">
        <v>1.15443469003188</v>
      </c>
      <c r="H8">
        <v>0.66810053720005902</v>
      </c>
      <c r="I8">
        <v>0.89573565240637598</v>
      </c>
      <c r="J8">
        <v>1.15443469003188</v>
      </c>
      <c r="K8">
        <v>2.5938136638046299</v>
      </c>
      <c r="L8">
        <v>0.46779926762207003</v>
      </c>
      <c r="M8">
        <v>0.89573565240637598</v>
      </c>
      <c r="N8">
        <v>0.89573565240637598</v>
      </c>
      <c r="O8">
        <v>0.66810053720005902</v>
      </c>
      <c r="P8">
        <v>0.46779926762207003</v>
      </c>
      <c r="Q8">
        <v>0.89573565240637598</v>
      </c>
      <c r="S8" t="s">
        <v>8275</v>
      </c>
      <c r="T8" t="s">
        <v>8276</v>
      </c>
      <c r="U8" t="s">
        <v>8277</v>
      </c>
      <c r="V8" t="s">
        <v>8278</v>
      </c>
      <c r="W8" t="s">
        <v>8279</v>
      </c>
      <c r="X8" t="s">
        <v>8280</v>
      </c>
    </row>
    <row r="9" spans="1:26">
      <c r="A9" t="s">
        <v>11492</v>
      </c>
      <c r="B9" t="s">
        <v>11493</v>
      </c>
      <c r="C9" t="s">
        <v>1769</v>
      </c>
      <c r="D9" t="s">
        <v>1770</v>
      </c>
      <c r="E9">
        <v>1</v>
      </c>
      <c r="F9">
        <v>657932.22465756803</v>
      </c>
      <c r="G9">
        <v>231011.97000831601</v>
      </c>
      <c r="H9">
        <v>53365.992312063099</v>
      </c>
      <c r="I9">
        <v>38985.037025490703</v>
      </c>
      <c r="J9">
        <v>123283.673944207</v>
      </c>
      <c r="K9">
        <v>28479.358684358001</v>
      </c>
      <c r="L9">
        <v>4327.7612810830597</v>
      </c>
      <c r="M9">
        <v>3510.1917342151301</v>
      </c>
      <c r="N9">
        <v>5335.6992312063103</v>
      </c>
      <c r="O9">
        <v>123283.673944207</v>
      </c>
      <c r="P9">
        <v>43286.6128108306</v>
      </c>
      <c r="Q9">
        <v>20804.675382171699</v>
      </c>
      <c r="S9" t="s">
        <v>1771</v>
      </c>
      <c r="T9" t="s">
        <v>1772</v>
      </c>
      <c r="U9" t="s">
        <v>1773</v>
      </c>
      <c r="V9" t="s">
        <v>1774</v>
      </c>
      <c r="W9" t="s">
        <v>1775</v>
      </c>
      <c r="X9" t="s">
        <v>1776</v>
      </c>
    </row>
    <row r="10" spans="1:26">
      <c r="A10" t="s">
        <v>11492</v>
      </c>
      <c r="B10" t="s">
        <v>11494</v>
      </c>
      <c r="C10" t="s">
        <v>71</v>
      </c>
      <c r="D10" t="s">
        <v>72</v>
      </c>
      <c r="E10">
        <v>1</v>
      </c>
      <c r="F10">
        <v>330.13112148259103</v>
      </c>
      <c r="G10">
        <v>157.48931924611099</v>
      </c>
      <c r="H10">
        <v>99</v>
      </c>
      <c r="I10">
        <v>274.422870333817</v>
      </c>
      <c r="J10">
        <v>189.54607179632501</v>
      </c>
      <c r="K10">
        <v>523.80746024977304</v>
      </c>
      <c r="L10">
        <v>3310.3112148259102</v>
      </c>
      <c r="M10">
        <v>3980.0717055349701</v>
      </c>
      <c r="N10">
        <v>3629.7805477010102</v>
      </c>
      <c r="O10">
        <v>1095.47819614319</v>
      </c>
      <c r="P10">
        <v>4364.1583224016604</v>
      </c>
      <c r="Q10">
        <v>523.80746024977304</v>
      </c>
      <c r="S10" t="s">
        <v>73</v>
      </c>
      <c r="T10" t="s">
        <v>74</v>
      </c>
      <c r="U10" t="s">
        <v>75</v>
      </c>
      <c r="V10" t="s">
        <v>76</v>
      </c>
      <c r="W10" t="s">
        <v>77</v>
      </c>
      <c r="X10" t="s">
        <v>78</v>
      </c>
    </row>
    <row r="11" spans="1:26">
      <c r="A11" t="s">
        <v>11492</v>
      </c>
      <c r="B11" t="s">
        <v>11495</v>
      </c>
      <c r="C11" t="s">
        <v>63</v>
      </c>
      <c r="D11" t="s">
        <v>64</v>
      </c>
      <c r="E11">
        <v>1</v>
      </c>
      <c r="F11">
        <v>40614.859883769801</v>
      </c>
      <c r="G11">
        <v>2014.3376859417299</v>
      </c>
      <c r="H11">
        <v>2720.3387683753099</v>
      </c>
      <c r="I11">
        <v>447.92512582185998</v>
      </c>
      <c r="J11">
        <v>547.44165761210195</v>
      </c>
      <c r="K11">
        <v>3006.8825180430999</v>
      </c>
      <c r="L11">
        <v>7.1854673070690298</v>
      </c>
      <c r="M11">
        <v>5.7001875035095901</v>
      </c>
      <c r="N11">
        <v>7.1854673070690298</v>
      </c>
      <c r="O11">
        <v>1822.3480008684401</v>
      </c>
      <c r="P11">
        <v>3323.59793227094</v>
      </c>
      <c r="Q11">
        <v>366.46619407366899</v>
      </c>
      <c r="S11" t="s">
        <v>65</v>
      </c>
      <c r="T11" t="s">
        <v>66</v>
      </c>
      <c r="U11" t="s">
        <v>67</v>
      </c>
      <c r="V11" t="s">
        <v>68</v>
      </c>
      <c r="W11" t="s">
        <v>69</v>
      </c>
      <c r="X11" t="s">
        <v>70</v>
      </c>
    </row>
    <row r="12" spans="1:26">
      <c r="A12" t="s">
        <v>11492</v>
      </c>
      <c r="B12" t="s">
        <v>11496</v>
      </c>
      <c r="C12" t="s">
        <v>992</v>
      </c>
      <c r="D12" t="s">
        <v>993</v>
      </c>
      <c r="E12">
        <v>1</v>
      </c>
      <c r="F12">
        <v>69.170382867038299</v>
      </c>
      <c r="G12">
        <v>10.937766417144401</v>
      </c>
      <c r="H12">
        <v>12.043213867190101</v>
      </c>
      <c r="I12">
        <v>10.937766417144401</v>
      </c>
      <c r="J12">
        <v>23.2446201708233</v>
      </c>
      <c r="K12">
        <v>9.9260086111737902</v>
      </c>
      <c r="L12">
        <v>12.043213867190101</v>
      </c>
      <c r="M12">
        <v>5.4223254222293598</v>
      </c>
      <c r="N12">
        <v>9.9260086111737902</v>
      </c>
      <c r="O12">
        <v>9.9260086111737902</v>
      </c>
      <c r="P12">
        <v>14.5706840475373</v>
      </c>
      <c r="Q12">
        <v>7.3767764006829202</v>
      </c>
      <c r="S12" t="s">
        <v>994</v>
      </c>
      <c r="T12" t="s">
        <v>995</v>
      </c>
      <c r="U12" t="s">
        <v>996</v>
      </c>
      <c r="V12" t="s">
        <v>997</v>
      </c>
      <c r="W12" t="s">
        <v>998</v>
      </c>
      <c r="X12" t="s">
        <v>999</v>
      </c>
    </row>
    <row r="13" spans="1:26">
      <c r="A13" t="s">
        <v>11497</v>
      </c>
      <c r="B13" t="s">
        <v>11498</v>
      </c>
      <c r="C13" t="s">
        <v>4755</v>
      </c>
      <c r="D13" t="s">
        <v>4756</v>
      </c>
      <c r="E13">
        <v>1</v>
      </c>
      <c r="F13">
        <v>2154434689.0318899</v>
      </c>
      <c r="G13">
        <v>184784978.74222901</v>
      </c>
      <c r="H13">
        <v>63095733.448019303</v>
      </c>
      <c r="I13">
        <v>11659143.0117983</v>
      </c>
      <c r="J13">
        <v>13593562.9087853</v>
      </c>
      <c r="K13">
        <v>18478496.974222898</v>
      </c>
      <c r="L13">
        <v>464157.88336127799</v>
      </c>
      <c r="M13">
        <v>464157.88336127799</v>
      </c>
      <c r="N13">
        <v>735641.25445964094</v>
      </c>
      <c r="O13">
        <v>25118863.315095801</v>
      </c>
      <c r="P13">
        <v>39810716.0553497</v>
      </c>
      <c r="Q13">
        <v>85769588.859089494</v>
      </c>
      <c r="S13" t="s">
        <v>4757</v>
      </c>
      <c r="T13" t="s">
        <v>4758</v>
      </c>
      <c r="U13" t="s">
        <v>4759</v>
      </c>
      <c r="V13" t="s">
        <v>4760</v>
      </c>
      <c r="W13" t="s">
        <v>4761</v>
      </c>
      <c r="X13" t="s">
        <v>4762</v>
      </c>
      <c r="Y13" t="s">
        <v>62</v>
      </c>
    </row>
    <row r="14" spans="1:26">
      <c r="A14" t="s">
        <v>11497</v>
      </c>
      <c r="B14" t="s">
        <v>11499</v>
      </c>
      <c r="C14" t="s">
        <v>54</v>
      </c>
      <c r="D14" t="s">
        <v>55</v>
      </c>
      <c r="E14">
        <v>1</v>
      </c>
      <c r="F14">
        <v>7356421.5445964104</v>
      </c>
      <c r="G14">
        <v>5411694.2654646402</v>
      </c>
      <c r="H14">
        <v>292863.45646252402</v>
      </c>
      <c r="I14">
        <v>2928643.5646252399</v>
      </c>
      <c r="J14">
        <v>2154433.69003188</v>
      </c>
      <c r="K14">
        <v>251187.643150958</v>
      </c>
      <c r="L14">
        <v>54116951.654646397</v>
      </c>
      <c r="M14">
        <v>5411694.2654646402</v>
      </c>
      <c r="N14">
        <v>6309572.4448019303</v>
      </c>
      <c r="O14">
        <v>39809.717055349698</v>
      </c>
      <c r="P14">
        <v>99999</v>
      </c>
      <c r="Q14">
        <v>73563.225445964097</v>
      </c>
      <c r="S14" t="s">
        <v>56</v>
      </c>
      <c r="T14" t="s">
        <v>57</v>
      </c>
      <c r="U14" t="s">
        <v>58</v>
      </c>
      <c r="V14" t="s">
        <v>59</v>
      </c>
      <c r="W14" t="s">
        <v>60</v>
      </c>
      <c r="X14" t="s">
        <v>61</v>
      </c>
      <c r="Y14" t="s">
        <v>62</v>
      </c>
    </row>
    <row r="15" spans="1:26">
      <c r="A15" t="s">
        <v>11500</v>
      </c>
      <c r="B15" t="s">
        <v>11501</v>
      </c>
      <c r="C15" t="s">
        <v>2115</v>
      </c>
      <c r="D15" t="s">
        <v>2116</v>
      </c>
      <c r="E15">
        <v>1</v>
      </c>
      <c r="F15">
        <v>74055.846922624405</v>
      </c>
      <c r="G15">
        <v>24620923.014946301</v>
      </c>
      <c r="H15">
        <v>5484415.5761210201</v>
      </c>
      <c r="I15">
        <v>3674660.9407366901</v>
      </c>
      <c r="J15">
        <v>22275428.5199956</v>
      </c>
      <c r="K15">
        <v>1492494.5450518299</v>
      </c>
      <c r="L15">
        <v>54844164.761210203</v>
      </c>
      <c r="M15">
        <v>9047356.2423492894</v>
      </c>
      <c r="N15">
        <v>11052950.411260201</v>
      </c>
      <c r="O15">
        <v>3674660.9407366901</v>
      </c>
      <c r="P15">
        <v>5484415.5761210201</v>
      </c>
      <c r="Q15">
        <v>14924954.450518301</v>
      </c>
      <c r="S15" t="s">
        <v>2117</v>
      </c>
      <c r="T15" t="s">
        <v>2118</v>
      </c>
      <c r="U15" t="s">
        <v>2119</v>
      </c>
      <c r="V15" t="s">
        <v>2120</v>
      </c>
      <c r="W15" t="s">
        <v>2121</v>
      </c>
      <c r="X15" t="s">
        <v>2122</v>
      </c>
    </row>
    <row r="16" spans="1:26">
      <c r="A16" t="s">
        <v>11500</v>
      </c>
      <c r="B16" t="s">
        <v>11502</v>
      </c>
      <c r="C16" t="s">
        <v>11503</v>
      </c>
      <c r="D16" t="s">
        <v>11504</v>
      </c>
      <c r="E16">
        <v>1</v>
      </c>
      <c r="F16">
        <v>0.31825673855640702</v>
      </c>
      <c r="G16">
        <v>0.58489319246111404</v>
      </c>
      <c r="H16">
        <v>0.73780082874937503</v>
      </c>
      <c r="I16">
        <v>0.73780082874937503</v>
      </c>
      <c r="J16">
        <v>0.73780082874937503</v>
      </c>
      <c r="K16">
        <v>0.73780082874937503</v>
      </c>
      <c r="L16">
        <v>0.73780082874937503</v>
      </c>
      <c r="M16">
        <v>0.73780082874937503</v>
      </c>
      <c r="N16">
        <v>0.58489319246111404</v>
      </c>
      <c r="O16">
        <v>0.445439770745927</v>
      </c>
      <c r="P16">
        <v>0.73780082874937503</v>
      </c>
      <c r="Q16">
        <v>0.73780082874937503</v>
      </c>
      <c r="S16" t="s">
        <v>11505</v>
      </c>
      <c r="T16" t="s">
        <v>11506</v>
      </c>
      <c r="U16" t="s">
        <v>11507</v>
      </c>
      <c r="V16" t="s">
        <v>11508</v>
      </c>
      <c r="W16" t="s">
        <v>11509</v>
      </c>
      <c r="X16" t="s">
        <v>11510</v>
      </c>
    </row>
    <row r="17" spans="1:25">
      <c r="A17" t="s">
        <v>11500</v>
      </c>
      <c r="B17" t="s">
        <v>11511</v>
      </c>
      <c r="C17" t="s">
        <v>11052</v>
      </c>
      <c r="D17" t="s">
        <v>11053</v>
      </c>
      <c r="E17">
        <v>1</v>
      </c>
      <c r="F17">
        <v>0.38949549437313802</v>
      </c>
      <c r="G17">
        <v>0.73019573884589395</v>
      </c>
      <c r="H17">
        <v>0.38949549437313802</v>
      </c>
      <c r="I17">
        <v>0.24519708473503299</v>
      </c>
      <c r="J17">
        <v>0.24519708473503299</v>
      </c>
      <c r="K17">
        <v>0.38949549437313802</v>
      </c>
      <c r="L17">
        <v>0.24519708473503299</v>
      </c>
      <c r="M17">
        <v>0.24519708473503299</v>
      </c>
      <c r="N17">
        <v>0.24519708473503299</v>
      </c>
      <c r="O17">
        <v>0.115883992507748</v>
      </c>
      <c r="P17">
        <v>0.38949549437313802</v>
      </c>
      <c r="Q17">
        <v>0.24519708473503299</v>
      </c>
      <c r="S17" t="s">
        <v>11054</v>
      </c>
      <c r="T17" t="s">
        <v>11055</v>
      </c>
      <c r="U17" t="s">
        <v>11056</v>
      </c>
      <c r="V17" t="s">
        <v>11057</v>
      </c>
      <c r="W17" t="s">
        <v>11058</v>
      </c>
      <c r="X17" t="s">
        <v>11059</v>
      </c>
    </row>
    <row r="18" spans="1:25">
      <c r="A18" t="s">
        <v>11512</v>
      </c>
      <c r="B18" t="s">
        <v>11513</v>
      </c>
      <c r="C18" t="s">
        <v>1980</v>
      </c>
      <c r="D18" t="s">
        <v>1981</v>
      </c>
      <c r="E18">
        <v>1</v>
      </c>
      <c r="F18">
        <v>85769588.859089494</v>
      </c>
      <c r="G18">
        <v>541169525.54646301</v>
      </c>
      <c r="H18">
        <v>11659143.0117983</v>
      </c>
      <c r="I18">
        <v>11659143.0117983</v>
      </c>
      <c r="J18">
        <v>54116951.654646397</v>
      </c>
      <c r="K18">
        <v>4641587.8336127801</v>
      </c>
      <c r="L18">
        <v>11659143.0117983</v>
      </c>
      <c r="M18">
        <v>999999</v>
      </c>
      <c r="N18">
        <v>2928643.5646252399</v>
      </c>
      <c r="O18">
        <v>18478496.974222898</v>
      </c>
      <c r="P18">
        <v>184784978.74222901</v>
      </c>
      <c r="Q18">
        <v>85769588.859089494</v>
      </c>
      <c r="S18" t="s">
        <v>1982</v>
      </c>
      <c r="T18" t="s">
        <v>1983</v>
      </c>
      <c r="U18" t="s">
        <v>1984</v>
      </c>
      <c r="V18" t="s">
        <v>1985</v>
      </c>
      <c r="W18" t="s">
        <v>1986</v>
      </c>
      <c r="X18" t="s">
        <v>1987</v>
      </c>
    </row>
    <row r="19" spans="1:25">
      <c r="A19" t="s">
        <v>11514</v>
      </c>
      <c r="B19" t="s">
        <v>11515</v>
      </c>
      <c r="C19" t="s">
        <v>3974</v>
      </c>
      <c r="D19" t="s">
        <v>3975</v>
      </c>
      <c r="E19">
        <v>1</v>
      </c>
      <c r="F19">
        <v>1178768633.7935901</v>
      </c>
      <c r="G19">
        <v>848342897.24407303</v>
      </c>
      <c r="H19">
        <v>163789369.69540599</v>
      </c>
      <c r="I19">
        <v>84834288.824407294</v>
      </c>
      <c r="J19">
        <v>372759371.03149402</v>
      </c>
      <c r="K19">
        <v>22758458.260747898</v>
      </c>
      <c r="L19">
        <v>1178768633.7935901</v>
      </c>
      <c r="M19">
        <v>1178768633.7935901</v>
      </c>
      <c r="N19">
        <v>84834288.824407294</v>
      </c>
      <c r="O19">
        <v>2275845925.07479</v>
      </c>
      <c r="P19">
        <v>163789369.69540599</v>
      </c>
      <c r="Q19">
        <v>2275845925.07479</v>
      </c>
      <c r="S19" t="s">
        <v>3976</v>
      </c>
      <c r="T19" t="s">
        <v>3977</v>
      </c>
      <c r="U19" t="s">
        <v>3978</v>
      </c>
      <c r="V19" t="s">
        <v>3979</v>
      </c>
      <c r="W19" t="s">
        <v>3980</v>
      </c>
      <c r="X19" t="s">
        <v>3981</v>
      </c>
    </row>
    <row r="20" spans="1:25">
      <c r="A20" t="s">
        <v>11516</v>
      </c>
      <c r="B20" t="s">
        <v>11517</v>
      </c>
      <c r="C20" t="s">
        <v>2098</v>
      </c>
      <c r="D20" t="s">
        <v>2099</v>
      </c>
      <c r="E20">
        <v>1</v>
      </c>
      <c r="F20">
        <v>52982.1690628371</v>
      </c>
      <c r="G20">
        <v>99999</v>
      </c>
      <c r="H20">
        <v>117209.229753348</v>
      </c>
      <c r="I20">
        <v>17432.288221999901</v>
      </c>
      <c r="J20">
        <v>22121.162910704501</v>
      </c>
      <c r="K20">
        <v>5735.15251044868</v>
      </c>
      <c r="L20">
        <v>9999</v>
      </c>
      <c r="M20">
        <v>2591.94379740467</v>
      </c>
      <c r="N20">
        <v>2591.94379740467</v>
      </c>
      <c r="O20">
        <v>52982.1690628371</v>
      </c>
      <c r="P20">
        <v>45202.5365636024</v>
      </c>
      <c r="Q20">
        <v>30390.953823131898</v>
      </c>
      <c r="S20" t="s">
        <v>2100</v>
      </c>
      <c r="T20" t="s">
        <v>2101</v>
      </c>
      <c r="U20" t="s">
        <v>2102</v>
      </c>
      <c r="V20" t="s">
        <v>2103</v>
      </c>
      <c r="W20" t="s">
        <v>2104</v>
      </c>
      <c r="X20" t="s">
        <v>2105</v>
      </c>
      <c r="Y20" t="s">
        <v>2106</v>
      </c>
    </row>
    <row r="21" spans="1:25">
      <c r="A21" t="s">
        <v>11516</v>
      </c>
      <c r="B21" t="s">
        <v>11518</v>
      </c>
      <c r="C21" t="s">
        <v>3912</v>
      </c>
      <c r="D21" t="s">
        <v>3913</v>
      </c>
      <c r="E21">
        <v>1</v>
      </c>
      <c r="F21">
        <v>1.2539339047347899</v>
      </c>
      <c r="G21">
        <v>0.50131072890817296</v>
      </c>
      <c r="H21">
        <v>0.83952579580397102</v>
      </c>
      <c r="I21">
        <v>0.50131072890817296</v>
      </c>
      <c r="J21">
        <v>0.31113393742156398</v>
      </c>
      <c r="K21">
        <v>0.50131072890817296</v>
      </c>
      <c r="L21">
        <v>0.22527985738286499</v>
      </c>
      <c r="M21">
        <v>0</v>
      </c>
      <c r="N21">
        <v>0</v>
      </c>
      <c r="O21">
        <v>0.40300372319057398</v>
      </c>
      <c r="P21">
        <v>0.40300372319057398</v>
      </c>
      <c r="Q21">
        <v>0.22527985738286499</v>
      </c>
      <c r="S21" t="s">
        <v>3914</v>
      </c>
      <c r="T21" t="s">
        <v>3915</v>
      </c>
      <c r="U21" t="s">
        <v>3916</v>
      </c>
      <c r="V21" t="s">
        <v>3917</v>
      </c>
      <c r="W21" t="s">
        <v>3918</v>
      </c>
      <c r="X21" t="s">
        <v>3919</v>
      </c>
      <c r="Y21" t="s">
        <v>2106</v>
      </c>
    </row>
    <row r="22" spans="1:25">
      <c r="A22" t="s">
        <v>11519</v>
      </c>
      <c r="B22" t="s">
        <v>11520</v>
      </c>
      <c r="C22" t="s">
        <v>4684</v>
      </c>
      <c r="D22" t="s">
        <v>4685</v>
      </c>
      <c r="E22">
        <v>1</v>
      </c>
      <c r="F22">
        <v>496.70235643321098</v>
      </c>
      <c r="G22">
        <v>26559.877829466801</v>
      </c>
      <c r="H22">
        <v>10721.672220103201</v>
      </c>
      <c r="I22">
        <v>7053.80231071865</v>
      </c>
      <c r="J22">
        <v>4976.0235643321103</v>
      </c>
      <c r="K22">
        <v>1518.91108295293</v>
      </c>
      <c r="L22">
        <v>868.74900261778305</v>
      </c>
      <c r="M22">
        <v>1231.84673944207</v>
      </c>
      <c r="N22">
        <v>2655.0877829466899</v>
      </c>
      <c r="O22">
        <v>4976.0235643321103</v>
      </c>
      <c r="P22">
        <v>99999</v>
      </c>
      <c r="Q22">
        <v>35110.917342151297</v>
      </c>
      <c r="S22" t="s">
        <v>4686</v>
      </c>
      <c r="T22" t="s">
        <v>4687</v>
      </c>
      <c r="U22" t="s">
        <v>4688</v>
      </c>
      <c r="V22" t="s">
        <v>4689</v>
      </c>
      <c r="W22" t="s">
        <v>4690</v>
      </c>
      <c r="X22" t="s">
        <v>4691</v>
      </c>
    </row>
    <row r="23" spans="1:25">
      <c r="A23" t="s">
        <v>11521</v>
      </c>
      <c r="B23" t="s">
        <v>11522</v>
      </c>
      <c r="C23" t="s">
        <v>1388</v>
      </c>
      <c r="D23" t="s">
        <v>1389</v>
      </c>
      <c r="E23">
        <v>1</v>
      </c>
      <c r="F23">
        <v>99999</v>
      </c>
      <c r="G23">
        <v>124518.70847350299</v>
      </c>
      <c r="H23">
        <v>124518.70847350299</v>
      </c>
      <c r="I23">
        <v>57795.928841533103</v>
      </c>
      <c r="J23">
        <v>29934.7729472049</v>
      </c>
      <c r="K23">
        <v>21543.3469003188</v>
      </c>
      <c r="L23">
        <v>15504.1577983263</v>
      </c>
      <c r="M23">
        <v>24039.9918350997</v>
      </c>
      <c r="N23">
        <v>26825.9579527973</v>
      </c>
      <c r="O23">
        <v>64493.667710376198</v>
      </c>
      <c r="P23">
        <v>517946.467923121</v>
      </c>
      <c r="Q23">
        <v>299356.72947204899</v>
      </c>
      <c r="S23" t="s">
        <v>1390</v>
      </c>
      <c r="T23" t="s">
        <v>1391</v>
      </c>
      <c r="U23" t="s">
        <v>1392</v>
      </c>
      <c r="V23" t="s">
        <v>1393</v>
      </c>
      <c r="W23" t="s">
        <v>1394</v>
      </c>
      <c r="X23" t="s">
        <v>1395</v>
      </c>
      <c r="Y23" t="s">
        <v>1396</v>
      </c>
    </row>
    <row r="24" spans="1:25">
      <c r="A24" t="s">
        <v>11523</v>
      </c>
      <c r="B24" t="s">
        <v>11524</v>
      </c>
      <c r="C24" t="s">
        <v>1057</v>
      </c>
      <c r="D24" t="s">
        <v>1058</v>
      </c>
      <c r="E24">
        <v>1</v>
      </c>
      <c r="F24">
        <v>8253.0418526801805</v>
      </c>
      <c r="G24">
        <v>13334.214321633201</v>
      </c>
      <c r="H24">
        <v>7497.9420933245601</v>
      </c>
      <c r="I24">
        <v>2609.15721568254</v>
      </c>
      <c r="J24">
        <v>1210.52765862859</v>
      </c>
      <c r="K24">
        <v>9084.17575651687</v>
      </c>
      <c r="L24">
        <v>145.779926762207</v>
      </c>
      <c r="M24">
        <v>37.311868495572902</v>
      </c>
      <c r="N24">
        <v>81.540418526801901</v>
      </c>
      <c r="O24">
        <v>748.89420933245594</v>
      </c>
      <c r="P24">
        <v>1210.52765862859</v>
      </c>
      <c r="Q24">
        <v>999</v>
      </c>
      <c r="S24" t="s">
        <v>1059</v>
      </c>
      <c r="T24" t="s">
        <v>1060</v>
      </c>
      <c r="U24" t="s">
        <v>1061</v>
      </c>
      <c r="V24" t="s">
        <v>1062</v>
      </c>
      <c r="W24" t="s">
        <v>1063</v>
      </c>
      <c r="X24" t="s">
        <v>1064</v>
      </c>
      <c r="Y24" t="s">
        <v>1065</v>
      </c>
    </row>
    <row r="25" spans="1:25">
      <c r="A25" t="s">
        <v>11523</v>
      </c>
      <c r="B25" t="s">
        <v>11525</v>
      </c>
      <c r="C25" t="s">
        <v>3158</v>
      </c>
      <c r="D25" t="s">
        <v>3159</v>
      </c>
      <c r="E25">
        <v>1</v>
      </c>
      <c r="F25">
        <v>157.48931924611099</v>
      </c>
      <c r="G25">
        <v>172.78008287493799</v>
      </c>
      <c r="H25">
        <v>90.201083935591001</v>
      </c>
      <c r="I25">
        <v>99</v>
      </c>
      <c r="J25">
        <v>90.201083935591001</v>
      </c>
      <c r="K25">
        <v>172.78008287493799</v>
      </c>
      <c r="L25">
        <v>68.1830970918937</v>
      </c>
      <c r="M25">
        <v>7.3176377110267099</v>
      </c>
      <c r="N25">
        <v>16.378008287493799</v>
      </c>
      <c r="O25">
        <v>74.857757502918403</v>
      </c>
      <c r="P25">
        <v>119.226443461741</v>
      </c>
      <c r="Q25">
        <v>130.82567385564101</v>
      </c>
      <c r="S25" t="s">
        <v>3160</v>
      </c>
      <c r="T25" t="s">
        <v>3161</v>
      </c>
      <c r="U25" t="s">
        <v>3162</v>
      </c>
      <c r="V25" t="s">
        <v>3163</v>
      </c>
      <c r="W25" t="s">
        <v>3164</v>
      </c>
      <c r="X25" t="s">
        <v>3165</v>
      </c>
      <c r="Y25" t="s">
        <v>1065</v>
      </c>
    </row>
    <row r="26" spans="1:25">
      <c r="A26" t="s">
        <v>11526</v>
      </c>
      <c r="B26" t="s">
        <v>11527</v>
      </c>
      <c r="C26" t="s">
        <v>702</v>
      </c>
      <c r="D26" t="s">
        <v>703</v>
      </c>
      <c r="E26">
        <v>1</v>
      </c>
      <c r="F26">
        <v>3510.1917342151301</v>
      </c>
      <c r="G26">
        <v>4327.7612810830597</v>
      </c>
      <c r="H26">
        <v>868.74900261778305</v>
      </c>
      <c r="I26">
        <v>3052.8555088334201</v>
      </c>
      <c r="J26">
        <v>4036.0172585965502</v>
      </c>
      <c r="K26">
        <v>1416.4741629268101</v>
      </c>
      <c r="L26">
        <v>612.59072734131803</v>
      </c>
      <c r="M26">
        <v>375.49358067924697</v>
      </c>
      <c r="N26">
        <v>532.66992312063098</v>
      </c>
      <c r="O26">
        <v>4036.0172585965502</v>
      </c>
      <c r="P26">
        <v>6578.3322465756801</v>
      </c>
      <c r="Q26">
        <v>3763.93580679247</v>
      </c>
      <c r="S26" t="s">
        <v>704</v>
      </c>
      <c r="T26" t="s">
        <v>705</v>
      </c>
      <c r="U26" t="s">
        <v>706</v>
      </c>
      <c r="V26" t="s">
        <v>707</v>
      </c>
      <c r="W26" t="s">
        <v>708</v>
      </c>
      <c r="X26" t="s">
        <v>709</v>
      </c>
    </row>
    <row r="27" spans="1:25">
      <c r="A27" t="s">
        <v>11528</v>
      </c>
      <c r="B27" t="s">
        <v>11529</v>
      </c>
      <c r="C27" t="s">
        <v>138</v>
      </c>
      <c r="D27" t="s">
        <v>139</v>
      </c>
      <c r="E27">
        <v>1</v>
      </c>
      <c r="F27">
        <v>11363.6366638572</v>
      </c>
      <c r="G27">
        <v>4083.2386526745199</v>
      </c>
      <c r="H27">
        <v>2295.7361763386398</v>
      </c>
      <c r="I27">
        <v>2965.34883917773</v>
      </c>
      <c r="J27">
        <v>2447.4367468222299</v>
      </c>
      <c r="K27">
        <v>2781.55940220713</v>
      </c>
      <c r="L27">
        <v>76.426368268112697</v>
      </c>
      <c r="M27">
        <v>48.481680921551401</v>
      </c>
      <c r="N27">
        <v>42.5400465365665</v>
      </c>
      <c r="O27">
        <v>937.04186663981397</v>
      </c>
      <c r="P27">
        <v>824.40418526801795</v>
      </c>
      <c r="Q27">
        <v>680.29206905796195</v>
      </c>
      <c r="S27" t="s">
        <v>140</v>
      </c>
      <c r="T27" t="s">
        <v>141</v>
      </c>
      <c r="U27" t="s">
        <v>142</v>
      </c>
      <c r="V27" t="s">
        <v>143</v>
      </c>
      <c r="W27" t="s">
        <v>144</v>
      </c>
      <c r="X27" t="s">
        <v>145</v>
      </c>
    </row>
    <row r="28" spans="1:25">
      <c r="A28" t="s">
        <v>11530</v>
      </c>
      <c r="B28" t="s">
        <v>11531</v>
      </c>
      <c r="C28" t="s">
        <v>2188</v>
      </c>
      <c r="D28" t="s">
        <v>2189</v>
      </c>
      <c r="E28">
        <v>1</v>
      </c>
      <c r="F28">
        <v>40614.859883769801</v>
      </c>
      <c r="G28">
        <v>12215.7734899679</v>
      </c>
      <c r="H28">
        <v>44891.5125821861</v>
      </c>
      <c r="I28">
        <v>14923.9554505183</v>
      </c>
      <c r="J28">
        <v>12215.7734899679</v>
      </c>
      <c r="K28">
        <v>12215.7734899679</v>
      </c>
      <c r="L28">
        <v>2226.54295199956</v>
      </c>
      <c r="M28">
        <v>817.54673070690296</v>
      </c>
      <c r="N28">
        <v>1220.67734899679</v>
      </c>
      <c r="O28">
        <v>22274.4295199956</v>
      </c>
      <c r="P28">
        <v>24619.9240149463</v>
      </c>
      <c r="Q28">
        <v>16495.480740980202</v>
      </c>
      <c r="S28" t="s">
        <v>2190</v>
      </c>
      <c r="T28" t="s">
        <v>2191</v>
      </c>
      <c r="U28" t="s">
        <v>2192</v>
      </c>
      <c r="V28" t="s">
        <v>2193</v>
      </c>
      <c r="W28" t="s">
        <v>2194</v>
      </c>
      <c r="X28" t="s">
        <v>2195</v>
      </c>
    </row>
    <row r="29" spans="1:25">
      <c r="A29" t="s">
        <v>11530</v>
      </c>
      <c r="B29" t="s">
        <v>11532</v>
      </c>
      <c r="C29" t="s">
        <v>4299</v>
      </c>
      <c r="D29" t="s">
        <v>4300</v>
      </c>
      <c r="E29">
        <v>1</v>
      </c>
      <c r="F29">
        <v>11.589254117941699</v>
      </c>
      <c r="G29">
        <v>4.0118723362727202</v>
      </c>
      <c r="H29">
        <v>6.9432823472428202</v>
      </c>
      <c r="I29">
        <v>11.589254117941699</v>
      </c>
      <c r="J29">
        <v>6.9432823472428202</v>
      </c>
      <c r="K29">
        <v>11.589254117941699</v>
      </c>
      <c r="L29">
        <v>5.3095734448019298</v>
      </c>
      <c r="M29">
        <v>2.16227766016838</v>
      </c>
      <c r="N29">
        <v>4.0118723362727202</v>
      </c>
      <c r="O29">
        <v>18.952623149688801</v>
      </c>
      <c r="P29">
        <v>14.848931924611099</v>
      </c>
      <c r="Q29">
        <v>5.3095734448019298</v>
      </c>
      <c r="S29" t="s">
        <v>4301</v>
      </c>
      <c r="T29" t="s">
        <v>4302</v>
      </c>
      <c r="U29" t="s">
        <v>4303</v>
      </c>
      <c r="V29" t="s">
        <v>4304</v>
      </c>
      <c r="W29" t="s">
        <v>4305</v>
      </c>
      <c r="X29" t="s">
        <v>4306</v>
      </c>
    </row>
    <row r="30" spans="1:25">
      <c r="A30" t="s">
        <v>11530</v>
      </c>
      <c r="B30" t="s">
        <v>11533</v>
      </c>
      <c r="C30" t="s">
        <v>2867</v>
      </c>
      <c r="D30" t="s">
        <v>2868</v>
      </c>
      <c r="E30">
        <v>1</v>
      </c>
      <c r="F30">
        <v>0.48735210729351103</v>
      </c>
      <c r="G30">
        <v>0.26896100316792199</v>
      </c>
      <c r="H30">
        <v>0.74332882219998797</v>
      </c>
      <c r="I30">
        <v>0.17210229753348</v>
      </c>
      <c r="J30">
        <v>0.61026202756093895</v>
      </c>
      <c r="K30">
        <v>0.17210229753348</v>
      </c>
      <c r="L30">
        <v>0</v>
      </c>
      <c r="M30">
        <v>0</v>
      </c>
      <c r="N30">
        <v>0.26896100316792199</v>
      </c>
      <c r="O30">
        <v>0.61026202756093895</v>
      </c>
      <c r="P30">
        <v>0.37382379588326298</v>
      </c>
      <c r="Q30">
        <v>0.37382379588326298</v>
      </c>
      <c r="S30" t="s">
        <v>2869</v>
      </c>
      <c r="T30" t="s">
        <v>2870</v>
      </c>
      <c r="U30" t="s">
        <v>2871</v>
      </c>
      <c r="V30" t="s">
        <v>2872</v>
      </c>
      <c r="W30" t="s">
        <v>2873</v>
      </c>
      <c r="X30" t="s">
        <v>2874</v>
      </c>
    </row>
    <row r="31" spans="1:25">
      <c r="A31" t="s">
        <v>11534</v>
      </c>
      <c r="B31" t="s">
        <v>11535</v>
      </c>
      <c r="C31" t="s">
        <v>1008</v>
      </c>
      <c r="D31" t="s">
        <v>1009</v>
      </c>
      <c r="E31">
        <v>1</v>
      </c>
      <c r="F31">
        <v>99999</v>
      </c>
      <c r="G31">
        <v>6449465.7710376196</v>
      </c>
      <c r="H31">
        <v>3339.48498351324</v>
      </c>
      <c r="I31">
        <v>2993576.29472049</v>
      </c>
      <c r="J31">
        <v>1930696.7288832499</v>
      </c>
      <c r="K31">
        <v>5179473.6792312097</v>
      </c>
      <c r="L31">
        <v>1929.69772888325</v>
      </c>
      <c r="M31">
        <v>4640.58883361278</v>
      </c>
      <c r="N31">
        <v>1114.88399250775</v>
      </c>
      <c r="O31">
        <v>802.08572213915102</v>
      </c>
      <c r="P31">
        <v>895.150501946605</v>
      </c>
      <c r="Q31">
        <v>7195.8567300115201</v>
      </c>
      <c r="S31" t="s">
        <v>1010</v>
      </c>
      <c r="T31" t="s">
        <v>1011</v>
      </c>
      <c r="U31" t="s">
        <v>1012</v>
      </c>
      <c r="V31" t="s">
        <v>1013</v>
      </c>
      <c r="W31" t="s">
        <v>1014</v>
      </c>
      <c r="X31" t="s">
        <v>1015</v>
      </c>
      <c r="Y31" t="s">
        <v>586</v>
      </c>
    </row>
    <row r="32" spans="1:25">
      <c r="A32" t="s">
        <v>11536</v>
      </c>
      <c r="B32" t="s">
        <v>11537</v>
      </c>
      <c r="C32" t="s">
        <v>1597</v>
      </c>
      <c r="D32" t="s">
        <v>1598</v>
      </c>
      <c r="E32">
        <v>1</v>
      </c>
      <c r="F32">
        <v>19.1533768594173</v>
      </c>
      <c r="G32">
        <v>26.213387683753101</v>
      </c>
      <c r="H32">
        <v>59.618989934975701</v>
      </c>
      <c r="I32">
        <v>23.0123565063051</v>
      </c>
      <c r="J32">
        <v>11.5263945554585</v>
      </c>
      <c r="K32">
        <v>17.233480008684399</v>
      </c>
      <c r="L32">
        <v>2.4088563131734699</v>
      </c>
      <c r="M32">
        <v>3.0615859883769798</v>
      </c>
      <c r="N32">
        <v>3.3782882231911802</v>
      </c>
      <c r="O32">
        <v>16.343248017724601</v>
      </c>
      <c r="P32">
        <v>33.088563131734702</v>
      </c>
      <c r="Q32">
        <v>17.233480008684399</v>
      </c>
      <c r="S32" t="s">
        <v>1599</v>
      </c>
      <c r="T32" t="s">
        <v>1600</v>
      </c>
      <c r="U32" t="s">
        <v>1601</v>
      </c>
      <c r="V32" t="s">
        <v>1602</v>
      </c>
      <c r="W32" t="s">
        <v>1603</v>
      </c>
      <c r="X32" t="s">
        <v>1604</v>
      </c>
    </row>
    <row r="33" spans="1:25">
      <c r="A33" t="s">
        <v>11538</v>
      </c>
      <c r="B33" t="s">
        <v>11539</v>
      </c>
      <c r="C33" t="s">
        <v>1120</v>
      </c>
      <c r="D33" t="s">
        <v>1121</v>
      </c>
      <c r="E33">
        <v>1</v>
      </c>
      <c r="F33">
        <v>25.624861440398501</v>
      </c>
      <c r="G33">
        <v>33.692043722183598</v>
      </c>
      <c r="H33">
        <v>45.4158883361278</v>
      </c>
      <c r="I33">
        <v>17.3809441766779</v>
      </c>
      <c r="J33">
        <v>15.977942463585601</v>
      </c>
      <c r="K33">
        <v>18.8998853689599</v>
      </c>
      <c r="L33">
        <v>2.20440297624517</v>
      </c>
      <c r="M33">
        <v>3.1753189365604002</v>
      </c>
      <c r="N33">
        <v>4.2983169062837101</v>
      </c>
      <c r="O33">
        <v>24.929437974046699</v>
      </c>
      <c r="P33">
        <v>28.5981364384218</v>
      </c>
      <c r="Q33">
        <v>15.5344900300028</v>
      </c>
      <c r="S33" t="s">
        <v>1122</v>
      </c>
      <c r="T33" t="s">
        <v>1123</v>
      </c>
      <c r="U33" t="s">
        <v>1124</v>
      </c>
      <c r="V33" t="s">
        <v>1125</v>
      </c>
      <c r="W33" t="s">
        <v>1126</v>
      </c>
      <c r="X33" t="s">
        <v>1127</v>
      </c>
    </row>
    <row r="34" spans="1:25">
      <c r="A34" t="s">
        <v>11540</v>
      </c>
      <c r="B34" t="s">
        <v>11541</v>
      </c>
      <c r="C34" t="s">
        <v>7396</v>
      </c>
      <c r="D34" t="s">
        <v>7397</v>
      </c>
      <c r="E34">
        <v>1</v>
      </c>
      <c r="F34">
        <v>115.591440117983</v>
      </c>
      <c r="G34">
        <v>6308.5734448019302</v>
      </c>
      <c r="H34">
        <v>2927.64456462524</v>
      </c>
      <c r="I34">
        <v>734.64225445964098</v>
      </c>
      <c r="J34">
        <v>1164.9144011798301</v>
      </c>
      <c r="K34">
        <v>680.29206905796195</v>
      </c>
      <c r="L34">
        <v>57.434141337351797</v>
      </c>
      <c r="M34">
        <v>91.611872812879298</v>
      </c>
      <c r="N34">
        <v>291.864456462524</v>
      </c>
      <c r="O34">
        <v>500.18723362727297</v>
      </c>
      <c r="P34">
        <v>583.34141337351798</v>
      </c>
      <c r="Q34">
        <v>540.169526546464</v>
      </c>
      <c r="S34" t="s">
        <v>7398</v>
      </c>
      <c r="T34" t="s">
        <v>7399</v>
      </c>
      <c r="U34" t="s">
        <v>7400</v>
      </c>
      <c r="V34" t="s">
        <v>7401</v>
      </c>
      <c r="W34" t="s">
        <v>7402</v>
      </c>
      <c r="X34" t="s">
        <v>7403</v>
      </c>
      <c r="Y34" t="s">
        <v>1751</v>
      </c>
    </row>
    <row r="35" spans="1:25">
      <c r="A35" t="s">
        <v>11540</v>
      </c>
      <c r="B35" t="s">
        <v>11542</v>
      </c>
      <c r="C35" t="s">
        <v>1743</v>
      </c>
      <c r="D35" t="s">
        <v>1744</v>
      </c>
      <c r="E35">
        <v>1</v>
      </c>
      <c r="F35">
        <v>6.9432823472428202</v>
      </c>
      <c r="G35">
        <v>5.8129206905796096</v>
      </c>
      <c r="H35">
        <v>5.8129206905796096</v>
      </c>
      <c r="I35">
        <v>3.6415888336127802</v>
      </c>
      <c r="J35">
        <v>4.0118723362727202</v>
      </c>
      <c r="K35">
        <v>2.98107170553497</v>
      </c>
      <c r="L35">
        <v>2.16227766016838</v>
      </c>
      <c r="M35">
        <v>4.4116952654646404</v>
      </c>
      <c r="N35">
        <v>2.4145488738336001</v>
      </c>
      <c r="O35">
        <v>3.6415888336127802</v>
      </c>
      <c r="P35">
        <v>4.8434141337351804</v>
      </c>
      <c r="Q35">
        <v>2.98107170553497</v>
      </c>
      <c r="S35" t="s">
        <v>1745</v>
      </c>
      <c r="T35" t="s">
        <v>1746</v>
      </c>
      <c r="U35" t="s">
        <v>1747</v>
      </c>
      <c r="V35" t="s">
        <v>1748</v>
      </c>
      <c r="W35" t="s">
        <v>1749</v>
      </c>
      <c r="X35" t="s">
        <v>1750</v>
      </c>
      <c r="Y35" t="s">
        <v>1751</v>
      </c>
    </row>
    <row r="36" spans="1:25">
      <c r="A36" t="s">
        <v>11543</v>
      </c>
      <c r="B36" t="s">
        <v>11544</v>
      </c>
      <c r="C36" t="s">
        <v>4177</v>
      </c>
      <c r="D36" t="s">
        <v>4178</v>
      </c>
      <c r="E36">
        <v>1</v>
      </c>
      <c r="F36">
        <v>65792.322465756806</v>
      </c>
      <c r="G36">
        <v>9999</v>
      </c>
      <c r="H36">
        <v>9005.28020211279</v>
      </c>
      <c r="I36">
        <v>9005.28020211279</v>
      </c>
      <c r="J36">
        <v>18737.174228603799</v>
      </c>
      <c r="K36">
        <v>9005.28020211279</v>
      </c>
      <c r="L36">
        <v>13687.745095370799</v>
      </c>
      <c r="M36">
        <v>6578.3322465756801</v>
      </c>
      <c r="N36">
        <v>5924.5309755456801</v>
      </c>
      <c r="O36">
        <v>43286.6128108306</v>
      </c>
      <c r="P36">
        <v>13687.745095370799</v>
      </c>
      <c r="Q36">
        <v>35110.917342151297</v>
      </c>
      <c r="S36" t="s">
        <v>4179</v>
      </c>
      <c r="T36" t="s">
        <v>4180</v>
      </c>
      <c r="U36" t="s">
        <v>4181</v>
      </c>
      <c r="V36" t="s">
        <v>4182</v>
      </c>
      <c r="W36" t="s">
        <v>4183</v>
      </c>
      <c r="X36" t="s">
        <v>4184</v>
      </c>
      <c r="Y36" t="s">
        <v>4185</v>
      </c>
    </row>
    <row r="37" spans="1:25">
      <c r="A37" t="s">
        <v>11545</v>
      </c>
      <c r="B37" t="s">
        <v>11546</v>
      </c>
      <c r="C37" t="s">
        <v>2809</v>
      </c>
      <c r="D37" t="s">
        <v>2810</v>
      </c>
      <c r="E37">
        <v>1</v>
      </c>
      <c r="F37">
        <v>33244.979322709398</v>
      </c>
      <c r="G37">
        <v>18232.480008684401</v>
      </c>
      <c r="H37">
        <v>4488.2512582186</v>
      </c>
      <c r="I37">
        <v>6060.8989934975698</v>
      </c>
      <c r="J37">
        <v>14923.9554505183</v>
      </c>
      <c r="K37">
        <v>3673.6619407366902</v>
      </c>
      <c r="L37">
        <v>739.568469226243</v>
      </c>
      <c r="M37">
        <v>669.01875035095895</v>
      </c>
      <c r="N37">
        <v>1349.3140378698699</v>
      </c>
      <c r="O37">
        <v>11051.951411260199</v>
      </c>
      <c r="P37">
        <v>22274.4295199956</v>
      </c>
      <c r="Q37">
        <v>30077.825180430998</v>
      </c>
      <c r="S37" t="s">
        <v>2811</v>
      </c>
      <c r="T37" t="s">
        <v>2812</v>
      </c>
      <c r="U37" t="s">
        <v>2813</v>
      </c>
      <c r="V37" t="s">
        <v>2814</v>
      </c>
      <c r="W37" t="s">
        <v>2815</v>
      </c>
      <c r="X37" t="s">
        <v>2816</v>
      </c>
      <c r="Y37" t="s">
        <v>2817</v>
      </c>
    </row>
    <row r="38" spans="1:25">
      <c r="A38" t="s">
        <v>11547</v>
      </c>
      <c r="B38" t="s">
        <v>11548</v>
      </c>
      <c r="C38" t="s">
        <v>2701</v>
      </c>
      <c r="D38" t="s">
        <v>2702</v>
      </c>
      <c r="E38">
        <v>1</v>
      </c>
      <c r="F38">
        <v>2154433.69003188</v>
      </c>
      <c r="G38">
        <v>1467798.2676220699</v>
      </c>
      <c r="H38">
        <v>87991.254356910693</v>
      </c>
      <c r="I38">
        <v>129153.966501488</v>
      </c>
      <c r="J38">
        <v>359380.36638046301</v>
      </c>
      <c r="K38">
        <v>31621.7766016838</v>
      </c>
      <c r="L38">
        <v>16680.0053720006</v>
      </c>
      <c r="M38">
        <v>14676.9926762207</v>
      </c>
      <c r="N38">
        <v>8798.2254356910798</v>
      </c>
      <c r="O38">
        <v>2154433.69003188</v>
      </c>
      <c r="P38">
        <v>879921.54356910696</v>
      </c>
      <c r="Q38">
        <v>681291.06905796099</v>
      </c>
      <c r="S38" t="s">
        <v>2703</v>
      </c>
      <c r="T38" t="s">
        <v>2704</v>
      </c>
      <c r="U38" t="s">
        <v>2705</v>
      </c>
      <c r="V38" t="s">
        <v>2706</v>
      </c>
      <c r="W38" t="s">
        <v>2707</v>
      </c>
      <c r="X38" t="s">
        <v>2708</v>
      </c>
    </row>
    <row r="39" spans="1:25">
      <c r="A39" t="s">
        <v>11549</v>
      </c>
      <c r="B39" t="s">
        <v>11550</v>
      </c>
      <c r="C39" t="s">
        <v>4457</v>
      </c>
      <c r="D39" t="s">
        <v>4458</v>
      </c>
      <c r="E39">
        <v>1</v>
      </c>
      <c r="F39">
        <v>15847.931924611101</v>
      </c>
      <c r="G39">
        <v>39809.717055349698</v>
      </c>
      <c r="H39">
        <v>63094.734448019299</v>
      </c>
      <c r="I39">
        <v>8911.5093813374606</v>
      </c>
      <c r="J39">
        <v>14124.375446227599</v>
      </c>
      <c r="K39">
        <v>5622.4132519034902</v>
      </c>
      <c r="L39">
        <v>12588.2541179417</v>
      </c>
      <c r="M39">
        <v>11219.184543019601</v>
      </c>
      <c r="N39">
        <v>3980.0717055349701</v>
      </c>
      <c r="O39">
        <v>125891.54117941701</v>
      </c>
      <c r="P39">
        <v>141252.754462276</v>
      </c>
      <c r="Q39">
        <v>354812.38923357503</v>
      </c>
      <c r="S39" t="s">
        <v>4459</v>
      </c>
      <c r="T39" t="s">
        <v>4460</v>
      </c>
      <c r="U39" t="s">
        <v>4461</v>
      </c>
      <c r="V39" t="s">
        <v>4462</v>
      </c>
      <c r="W39" t="s">
        <v>4463</v>
      </c>
      <c r="X39" t="s">
        <v>4464</v>
      </c>
      <c r="Y39" t="s">
        <v>4465</v>
      </c>
    </row>
    <row r="40" spans="1:25">
      <c r="A40" t="s">
        <v>11551</v>
      </c>
      <c r="B40" t="s">
        <v>11552</v>
      </c>
      <c r="C40" t="s">
        <v>1605</v>
      </c>
      <c r="D40" t="s">
        <v>1606</v>
      </c>
      <c r="E40">
        <v>1</v>
      </c>
      <c r="F40">
        <v>1500.3107289081699</v>
      </c>
      <c r="G40">
        <v>171906.220185857</v>
      </c>
      <c r="H40">
        <v>4435.6873309786097</v>
      </c>
      <c r="I40">
        <v>19683.1944728661</v>
      </c>
      <c r="J40">
        <v>66607.462908091606</v>
      </c>
      <c r="K40">
        <v>3382.8551534282301</v>
      </c>
      <c r="L40">
        <v>76268.858590234493</v>
      </c>
      <c r="M40">
        <v>19683.1944728661</v>
      </c>
      <c r="N40">
        <v>50801.180469130202</v>
      </c>
      <c r="O40">
        <v>50801.180469130202</v>
      </c>
      <c r="P40">
        <v>87331.616238284405</v>
      </c>
      <c r="Q40">
        <v>150130.07289081701</v>
      </c>
      <c r="S40" t="s">
        <v>1607</v>
      </c>
      <c r="T40" t="s">
        <v>1608</v>
      </c>
      <c r="U40" t="s">
        <v>1609</v>
      </c>
      <c r="V40" t="s">
        <v>1610</v>
      </c>
      <c r="W40" t="s">
        <v>1611</v>
      </c>
      <c r="X40" t="s">
        <v>1612</v>
      </c>
    </row>
    <row r="41" spans="1:25">
      <c r="A41" t="s">
        <v>11553</v>
      </c>
      <c r="B41" t="s">
        <v>11554</v>
      </c>
      <c r="C41" t="s">
        <v>6276</v>
      </c>
      <c r="D41" t="s">
        <v>6277</v>
      </c>
      <c r="E41">
        <v>1</v>
      </c>
      <c r="F41">
        <v>3162276.66016838</v>
      </c>
      <c r="G41">
        <v>848341.89824407303</v>
      </c>
      <c r="H41">
        <v>517946.467923121</v>
      </c>
      <c r="I41">
        <v>1389494.4943731399</v>
      </c>
      <c r="J41">
        <v>848341.89824407303</v>
      </c>
      <c r="K41">
        <v>1637892.7069540599</v>
      </c>
      <c r="L41">
        <v>227583.59260747899</v>
      </c>
      <c r="M41">
        <v>26825.9579527973</v>
      </c>
      <c r="N41">
        <v>372758.37203149399</v>
      </c>
      <c r="O41">
        <v>61053.022965853299</v>
      </c>
      <c r="P41">
        <v>610539.229658533</v>
      </c>
      <c r="Q41">
        <v>138948.54943731401</v>
      </c>
      <c r="S41" t="s">
        <v>6278</v>
      </c>
      <c r="T41" t="s">
        <v>6279</v>
      </c>
      <c r="U41" t="s">
        <v>6280</v>
      </c>
      <c r="V41" t="s">
        <v>6281</v>
      </c>
      <c r="W41" t="s">
        <v>6282</v>
      </c>
      <c r="X41" t="s">
        <v>6283</v>
      </c>
    </row>
    <row r="42" spans="1:25">
      <c r="A42" t="s">
        <v>11555</v>
      </c>
      <c r="B42" t="s">
        <v>11556</v>
      </c>
      <c r="C42" t="s">
        <v>2555</v>
      </c>
      <c r="D42" t="s">
        <v>2556</v>
      </c>
      <c r="E42">
        <v>1</v>
      </c>
      <c r="F42">
        <v>15847.931924611101</v>
      </c>
      <c r="G42">
        <v>2753.2287033381699</v>
      </c>
      <c r="H42">
        <v>690.83097091893603</v>
      </c>
      <c r="I42">
        <v>3980.0717055349701</v>
      </c>
      <c r="J42">
        <v>1904.4607179632501</v>
      </c>
      <c r="K42">
        <v>2088.2961308540398</v>
      </c>
      <c r="L42">
        <v>629.957344480193</v>
      </c>
      <c r="M42">
        <v>397.10717055349699</v>
      </c>
      <c r="N42">
        <v>435.51583224016599</v>
      </c>
      <c r="O42">
        <v>6308.5734448019302</v>
      </c>
      <c r="P42">
        <v>17377.008287493802</v>
      </c>
      <c r="Q42">
        <v>4785.3009232263803</v>
      </c>
      <c r="S42" t="s">
        <v>2557</v>
      </c>
      <c r="T42" t="s">
        <v>2558</v>
      </c>
      <c r="U42" t="s">
        <v>2559</v>
      </c>
      <c r="V42" t="s">
        <v>2560</v>
      </c>
      <c r="W42" t="s">
        <v>2561</v>
      </c>
      <c r="X42" t="s">
        <v>2562</v>
      </c>
      <c r="Y42" t="s">
        <v>2563</v>
      </c>
    </row>
    <row r="43" spans="1:25">
      <c r="A43" t="s">
        <v>11557</v>
      </c>
      <c r="B43" t="s">
        <v>11558</v>
      </c>
      <c r="C43" t="s">
        <v>1160</v>
      </c>
      <c r="D43" t="s">
        <v>1161</v>
      </c>
      <c r="E43">
        <v>1</v>
      </c>
      <c r="F43">
        <v>3323.59793227094</v>
      </c>
      <c r="G43">
        <v>1822.3480008684401</v>
      </c>
      <c r="H43">
        <v>1822.3480008684401</v>
      </c>
      <c r="I43">
        <v>4960.9476030029</v>
      </c>
      <c r="J43">
        <v>4060.5859883769799</v>
      </c>
      <c r="K43">
        <v>3006.8825180430999</v>
      </c>
      <c r="L43">
        <v>405.15859883769798</v>
      </c>
      <c r="M43">
        <v>148.249554505183</v>
      </c>
      <c r="N43">
        <v>669.01875035095895</v>
      </c>
      <c r="O43">
        <v>999</v>
      </c>
      <c r="P43">
        <v>4488.2512582186</v>
      </c>
      <c r="Q43">
        <v>999</v>
      </c>
      <c r="S43" t="s">
        <v>1162</v>
      </c>
      <c r="T43" t="s">
        <v>1163</v>
      </c>
      <c r="U43" t="s">
        <v>1164</v>
      </c>
      <c r="V43" t="s">
        <v>1165</v>
      </c>
      <c r="W43" t="s">
        <v>1166</v>
      </c>
      <c r="X43" t="s">
        <v>1167</v>
      </c>
      <c r="Y43" t="s">
        <v>1168</v>
      </c>
    </row>
    <row r="44" spans="1:25">
      <c r="A44" t="s">
        <v>11557</v>
      </c>
      <c r="B44" t="s">
        <v>11559</v>
      </c>
      <c r="C44" t="s">
        <v>1629</v>
      </c>
      <c r="D44" t="s">
        <v>1630</v>
      </c>
      <c r="E44">
        <v>1</v>
      </c>
      <c r="F44">
        <v>0.110336318167638</v>
      </c>
      <c r="G44">
        <v>0.110336318167638</v>
      </c>
      <c r="H44">
        <v>0.14975699539773599</v>
      </c>
      <c r="I44">
        <v>0</v>
      </c>
      <c r="J44">
        <v>3.5503366489130897E-2</v>
      </c>
      <c r="K44">
        <v>0</v>
      </c>
      <c r="L44">
        <v>0</v>
      </c>
      <c r="M44">
        <v>0</v>
      </c>
      <c r="N44">
        <v>0</v>
      </c>
      <c r="O44">
        <v>0.14975699539773599</v>
      </c>
      <c r="P44">
        <v>0.19057723937878299</v>
      </c>
      <c r="Q44">
        <v>7.2267222010323304E-2</v>
      </c>
      <c r="S44" t="s">
        <v>1631</v>
      </c>
      <c r="T44" t="s">
        <v>1632</v>
      </c>
      <c r="U44" t="s">
        <v>1633</v>
      </c>
      <c r="V44" t="s">
        <v>1634</v>
      </c>
      <c r="W44" t="s">
        <v>1635</v>
      </c>
      <c r="X44" t="s">
        <v>1636</v>
      </c>
      <c r="Y44" t="s">
        <v>1637</v>
      </c>
    </row>
    <row r="45" spans="1:25">
      <c r="A45" t="s">
        <v>11560</v>
      </c>
      <c r="B45" t="s">
        <v>11561</v>
      </c>
      <c r="C45" t="s">
        <v>87</v>
      </c>
      <c r="D45" t="s">
        <v>88</v>
      </c>
      <c r="E45">
        <v>1</v>
      </c>
      <c r="F45">
        <v>511.48058769609298</v>
      </c>
      <c r="G45">
        <v>860.95356647530298</v>
      </c>
      <c r="H45">
        <v>593.55707085443896</v>
      </c>
      <c r="I45">
        <v>167.19243248808701</v>
      </c>
      <c r="J45">
        <v>242.83540982688299</v>
      </c>
      <c r="K45">
        <v>155.15230060005001</v>
      </c>
      <c r="L45">
        <v>1344.96032415536</v>
      </c>
      <c r="M45">
        <v>409.11270705512999</v>
      </c>
      <c r="N45">
        <v>440.73447031400701</v>
      </c>
      <c r="O45">
        <v>688.77853793876602</v>
      </c>
      <c r="P45">
        <v>639.40042711972796</v>
      </c>
      <c r="Q45">
        <v>474.79443140094099</v>
      </c>
      <c r="S45" t="s">
        <v>89</v>
      </c>
      <c r="T45" t="s">
        <v>90</v>
      </c>
      <c r="U45" t="s">
        <v>91</v>
      </c>
      <c r="V45" t="s">
        <v>92</v>
      </c>
      <c r="W45" t="s">
        <v>93</v>
      </c>
      <c r="X45" t="s">
        <v>94</v>
      </c>
    </row>
    <row r="46" spans="1:25">
      <c r="A46" t="s">
        <v>11562</v>
      </c>
      <c r="B46" t="s">
        <v>11563</v>
      </c>
      <c r="C46" t="s">
        <v>619</v>
      </c>
      <c r="D46" t="s">
        <v>620</v>
      </c>
      <c r="E46">
        <v>1</v>
      </c>
      <c r="F46">
        <v>26101571.156825401</v>
      </c>
      <c r="G46">
        <v>99999999</v>
      </c>
      <c r="H46">
        <v>5623412.2519034902</v>
      </c>
      <c r="I46">
        <v>4641587.8336127801</v>
      </c>
      <c r="J46">
        <v>9999999</v>
      </c>
      <c r="K46">
        <v>2610156.2156825401</v>
      </c>
      <c r="L46">
        <v>215442.46900318799</v>
      </c>
      <c r="M46">
        <v>464157.88336127799</v>
      </c>
      <c r="N46">
        <v>681291.06905796099</v>
      </c>
      <c r="O46">
        <v>3831185.8495572801</v>
      </c>
      <c r="P46">
        <v>17782793.100389201</v>
      </c>
      <c r="Q46">
        <v>12115275.5862859</v>
      </c>
      <c r="S46" t="s">
        <v>621</v>
      </c>
      <c r="T46" t="s">
        <v>622</v>
      </c>
      <c r="U46" t="s">
        <v>623</v>
      </c>
      <c r="V46" t="s">
        <v>624</v>
      </c>
      <c r="W46" t="s">
        <v>625</v>
      </c>
      <c r="X46" t="s">
        <v>626</v>
      </c>
    </row>
    <row r="47" spans="1:25">
      <c r="A47" t="s">
        <v>11564</v>
      </c>
      <c r="B47" t="s">
        <v>11565</v>
      </c>
      <c r="C47" t="s">
        <v>146</v>
      </c>
      <c r="D47" t="s">
        <v>147</v>
      </c>
      <c r="E47">
        <v>1</v>
      </c>
      <c r="F47">
        <v>9119.1083935590996</v>
      </c>
      <c r="G47">
        <v>999</v>
      </c>
      <c r="H47">
        <v>1317.25673855641</v>
      </c>
      <c r="I47">
        <v>574.43993733715695</v>
      </c>
      <c r="J47">
        <v>757.577575029184</v>
      </c>
      <c r="K47">
        <v>1317.25673855641</v>
      </c>
      <c r="L47">
        <v>2753.2287033381699</v>
      </c>
      <c r="M47">
        <v>911.01083935590998</v>
      </c>
      <c r="N47">
        <v>1095.47819614319</v>
      </c>
      <c r="O47">
        <v>3310.3112148259102</v>
      </c>
      <c r="P47">
        <v>2088.2961308540398</v>
      </c>
      <c r="Q47">
        <v>911.01083935590998</v>
      </c>
      <c r="S47" t="s">
        <v>148</v>
      </c>
      <c r="T47" t="s">
        <v>149</v>
      </c>
      <c r="U47" t="s">
        <v>150</v>
      </c>
      <c r="V47" t="s">
        <v>151</v>
      </c>
      <c r="W47" t="s">
        <v>152</v>
      </c>
      <c r="X47" t="s">
        <v>153</v>
      </c>
    </row>
    <row r="48" spans="1:25">
      <c r="A48" t="s">
        <v>11566</v>
      </c>
      <c r="B48" t="s">
        <v>11567</v>
      </c>
      <c r="C48" t="s">
        <v>5359</v>
      </c>
      <c r="D48" t="s">
        <v>5360</v>
      </c>
      <c r="E48">
        <v>1</v>
      </c>
      <c r="F48">
        <v>10.711902572642501</v>
      </c>
      <c r="G48">
        <v>6.4567403286193503</v>
      </c>
      <c r="H48">
        <v>11.818675015407299</v>
      </c>
      <c r="I48">
        <v>3.8559533933996502</v>
      </c>
      <c r="J48">
        <v>4.1962049765699003</v>
      </c>
      <c r="K48">
        <v>5.2246888439954402</v>
      </c>
      <c r="L48">
        <v>1.46693020641174</v>
      </c>
      <c r="M48">
        <v>2.7881866788596201</v>
      </c>
      <c r="N48">
        <v>2.5401332397365799</v>
      </c>
      <c r="O48">
        <v>7.9326515303804896</v>
      </c>
      <c r="P48">
        <v>9.4618344439182493</v>
      </c>
      <c r="Q48">
        <v>6.8011182809304298</v>
      </c>
      <c r="S48" t="s">
        <v>5361</v>
      </c>
      <c r="T48" t="s">
        <v>5362</v>
      </c>
      <c r="U48" t="s">
        <v>5363</v>
      </c>
      <c r="V48" t="s">
        <v>5364</v>
      </c>
      <c r="W48" t="s">
        <v>5365</v>
      </c>
      <c r="X48" t="s">
        <v>5366</v>
      </c>
    </row>
    <row r="49" spans="1:25">
      <c r="A49" t="s">
        <v>11568</v>
      </c>
      <c r="B49" t="s">
        <v>11569</v>
      </c>
      <c r="C49" t="s">
        <v>7055</v>
      </c>
      <c r="D49" t="s">
        <v>7056</v>
      </c>
      <c r="E49">
        <v>1</v>
      </c>
      <c r="F49">
        <v>1332.52143216332</v>
      </c>
      <c r="G49">
        <v>2609.15721568254</v>
      </c>
      <c r="H49">
        <v>1614.59809843987</v>
      </c>
      <c r="I49">
        <v>3161.27766016838</v>
      </c>
      <c r="J49">
        <v>1466.7992676220699</v>
      </c>
      <c r="K49">
        <v>1210.52765862859</v>
      </c>
      <c r="L49">
        <v>236.137370566166</v>
      </c>
      <c r="M49">
        <v>109.06941712522099</v>
      </c>
      <c r="N49">
        <v>463.15888336127801</v>
      </c>
      <c r="O49">
        <v>1956.34178148766</v>
      </c>
      <c r="P49">
        <v>5622.4132519034902</v>
      </c>
      <c r="Q49">
        <v>1777.2794100389201</v>
      </c>
      <c r="S49" t="s">
        <v>7057</v>
      </c>
      <c r="T49" t="s">
        <v>7058</v>
      </c>
      <c r="U49" t="s">
        <v>7059</v>
      </c>
      <c r="V49" t="s">
        <v>7060</v>
      </c>
      <c r="W49" t="s">
        <v>7061</v>
      </c>
      <c r="X49" t="s">
        <v>7062</v>
      </c>
      <c r="Y49" t="s">
        <v>7063</v>
      </c>
    </row>
    <row r="50" spans="1:25">
      <c r="A50" t="s">
        <v>11570</v>
      </c>
      <c r="B50" t="s">
        <v>11571</v>
      </c>
      <c r="C50" t="s">
        <v>4060</v>
      </c>
      <c r="D50" t="s">
        <v>4061</v>
      </c>
      <c r="E50">
        <v>1</v>
      </c>
      <c r="F50">
        <v>497.510624458552</v>
      </c>
      <c r="G50">
        <v>136.89067060798499</v>
      </c>
      <c r="H50">
        <v>57.538536481818198</v>
      </c>
      <c r="I50">
        <v>39.239369086248999</v>
      </c>
      <c r="J50">
        <v>37.141287482832098</v>
      </c>
      <c r="K50">
        <v>93.785997765223797</v>
      </c>
      <c r="L50">
        <v>17.022455152500001</v>
      </c>
      <c r="M50">
        <v>15.192068244593701</v>
      </c>
      <c r="N50">
        <v>16.082763938087101</v>
      </c>
      <c r="O50">
        <v>380.412874828322</v>
      </c>
      <c r="P50">
        <v>144.47578108480499</v>
      </c>
      <c r="Q50">
        <v>43.788115623459902</v>
      </c>
      <c r="S50" t="s">
        <v>4062</v>
      </c>
      <c r="T50" t="s">
        <v>4063</v>
      </c>
      <c r="U50" t="s">
        <v>4064</v>
      </c>
      <c r="V50" t="s">
        <v>4065</v>
      </c>
      <c r="W50" t="s">
        <v>4066</v>
      </c>
      <c r="X50" t="s">
        <v>4067</v>
      </c>
    </row>
    <row r="51" spans="1:25">
      <c r="A51" t="s">
        <v>11572</v>
      </c>
      <c r="B51" t="s">
        <v>11573</v>
      </c>
      <c r="C51" t="s">
        <v>3687</v>
      </c>
      <c r="D51" t="s">
        <v>3688</v>
      </c>
      <c r="E51">
        <v>1</v>
      </c>
      <c r="F51">
        <v>372758.37203149399</v>
      </c>
      <c r="G51">
        <v>316226.76601683802</v>
      </c>
      <c r="H51">
        <v>22757.459260747899</v>
      </c>
      <c r="I51">
        <v>51793.7467923121</v>
      </c>
      <c r="J51">
        <v>71967.567300115101</v>
      </c>
      <c r="K51">
        <v>13893.9549437314</v>
      </c>
      <c r="L51">
        <v>19305.977288832499</v>
      </c>
      <c r="M51">
        <v>16377.9370695406</v>
      </c>
      <c r="N51">
        <v>19305.977288832499</v>
      </c>
      <c r="O51">
        <v>372758.37203149399</v>
      </c>
      <c r="P51">
        <v>439396.05607608001</v>
      </c>
      <c r="Q51">
        <v>316226.76601683802</v>
      </c>
      <c r="S51" t="s">
        <v>3689</v>
      </c>
      <c r="T51" t="s">
        <v>3690</v>
      </c>
      <c r="U51" t="s">
        <v>3691</v>
      </c>
      <c r="V51" t="s">
        <v>3692</v>
      </c>
      <c r="W51" t="s">
        <v>3693</v>
      </c>
      <c r="X51" t="s">
        <v>3694</v>
      </c>
    </row>
    <row r="52" spans="1:25">
      <c r="A52" t="s">
        <v>11574</v>
      </c>
      <c r="B52" t="s">
        <v>11575</v>
      </c>
      <c r="C52" t="s">
        <v>1938</v>
      </c>
      <c r="D52" t="s">
        <v>1939</v>
      </c>
      <c r="E52">
        <v>1</v>
      </c>
      <c r="F52">
        <v>485.96752516586298</v>
      </c>
      <c r="G52">
        <v>6492.8163157621102</v>
      </c>
      <c r="H52">
        <v>3650.74127254838</v>
      </c>
      <c r="I52">
        <v>4215.9650342858204</v>
      </c>
      <c r="J52">
        <v>8658.6432336006492</v>
      </c>
      <c r="K52">
        <v>2052.52502645715</v>
      </c>
      <c r="L52">
        <v>2370.3737056616601</v>
      </c>
      <c r="M52">
        <v>4868.6752516586303</v>
      </c>
      <c r="N52">
        <v>8658.6432336006492</v>
      </c>
      <c r="O52">
        <v>42168.6503428582</v>
      </c>
      <c r="P52">
        <v>8658.6432336006492</v>
      </c>
      <c r="Q52">
        <v>31621.7766016838</v>
      </c>
      <c r="S52" t="s">
        <v>1940</v>
      </c>
      <c r="T52" t="s">
        <v>1941</v>
      </c>
      <c r="U52" t="s">
        <v>1942</v>
      </c>
      <c r="V52" t="s">
        <v>1943</v>
      </c>
      <c r="W52" t="s">
        <v>1944</v>
      </c>
      <c r="X52" t="s">
        <v>1945</v>
      </c>
      <c r="Y52" t="s">
        <v>1946</v>
      </c>
    </row>
    <row r="53" spans="1:25">
      <c r="A53" t="s">
        <v>11576</v>
      </c>
      <c r="B53" t="s">
        <v>11577</v>
      </c>
      <c r="C53" t="s">
        <v>813</v>
      </c>
      <c r="D53" t="s">
        <v>814</v>
      </c>
      <c r="E53">
        <v>1</v>
      </c>
      <c r="F53">
        <v>50.089697745069302</v>
      </c>
      <c r="G53">
        <v>52.600231653917902</v>
      </c>
      <c r="H53">
        <v>37.311868495572902</v>
      </c>
      <c r="I53">
        <v>73.989420933245597</v>
      </c>
      <c r="J53">
        <v>26.384196342643602</v>
      </c>
      <c r="K53">
        <v>47.696752516586301</v>
      </c>
      <c r="L53">
        <v>12.335214321633201</v>
      </c>
      <c r="M53">
        <v>20.5443469003188</v>
      </c>
      <c r="N53">
        <v>29.141625298773899</v>
      </c>
      <c r="O53">
        <v>11.7106179961475</v>
      </c>
      <c r="P53">
        <v>16.7827941003892</v>
      </c>
      <c r="Q53">
        <v>9</v>
      </c>
      <c r="S53" t="s">
        <v>815</v>
      </c>
      <c r="T53" t="s">
        <v>816</v>
      </c>
      <c r="U53" t="s">
        <v>817</v>
      </c>
      <c r="V53" t="s">
        <v>818</v>
      </c>
      <c r="W53" t="s">
        <v>819</v>
      </c>
      <c r="X53" t="s">
        <v>820</v>
      </c>
      <c r="Y53" t="s">
        <v>821</v>
      </c>
    </row>
    <row r="54" spans="1:25">
      <c r="A54" t="s">
        <v>11578</v>
      </c>
      <c r="B54" t="s">
        <v>11579</v>
      </c>
      <c r="C54" t="s">
        <v>2564</v>
      </c>
      <c r="D54" t="s">
        <v>2565</v>
      </c>
      <c r="E54">
        <v>1</v>
      </c>
      <c r="F54">
        <v>169.12542798525899</v>
      </c>
      <c r="G54">
        <v>35.652412370796299</v>
      </c>
      <c r="H54">
        <v>61.355073412739202</v>
      </c>
      <c r="I54">
        <v>48.238826317067399</v>
      </c>
      <c r="J54">
        <v>69.170382867038299</v>
      </c>
      <c r="K54">
        <v>93.266845511788503</v>
      </c>
      <c r="L54">
        <v>31.5702065565978</v>
      </c>
      <c r="M54">
        <v>20.5443469003188</v>
      </c>
      <c r="N54">
        <v>23.2446201708233</v>
      </c>
      <c r="O54">
        <v>61.355073412739202</v>
      </c>
      <c r="P54">
        <v>169.12542798525899</v>
      </c>
      <c r="Q54">
        <v>111.53355826007601</v>
      </c>
      <c r="S54" t="s">
        <v>2566</v>
      </c>
      <c r="T54" t="s">
        <v>2567</v>
      </c>
      <c r="U54" t="s">
        <v>2568</v>
      </c>
      <c r="V54" t="s">
        <v>2569</v>
      </c>
      <c r="W54" t="s">
        <v>2570</v>
      </c>
      <c r="X54" t="s">
        <v>2571</v>
      </c>
    </row>
    <row r="55" spans="1:25">
      <c r="A55" t="s">
        <v>11580</v>
      </c>
      <c r="B55" t="s">
        <v>11581</v>
      </c>
      <c r="C55" t="s">
        <v>3413</v>
      </c>
      <c r="D55" t="s">
        <v>3414</v>
      </c>
      <c r="E55">
        <v>1</v>
      </c>
      <c r="F55">
        <v>9.7226722201032292</v>
      </c>
      <c r="G55">
        <v>214.443469003188</v>
      </c>
      <c r="H55">
        <v>868.74900261778305</v>
      </c>
      <c r="I55">
        <v>92.260334688322004</v>
      </c>
      <c r="J55">
        <v>99</v>
      </c>
      <c r="K55">
        <v>92.260334688322004</v>
      </c>
      <c r="L55">
        <v>12.2194114846603</v>
      </c>
      <c r="M55">
        <v>10.497569953977401</v>
      </c>
      <c r="N55">
        <v>11.3284673944207</v>
      </c>
      <c r="O55">
        <v>612.59072734131803</v>
      </c>
      <c r="P55">
        <v>2309.1297000831601</v>
      </c>
      <c r="Q55">
        <v>1320.94114846603</v>
      </c>
      <c r="S55" t="s">
        <v>3415</v>
      </c>
      <c r="T55" t="s">
        <v>3416</v>
      </c>
      <c r="U55" t="s">
        <v>3417</v>
      </c>
      <c r="V55" t="s">
        <v>3418</v>
      </c>
      <c r="W55" t="s">
        <v>3419</v>
      </c>
      <c r="X55" t="s">
        <v>3420</v>
      </c>
    </row>
    <row r="56" spans="1:25">
      <c r="A56" t="s">
        <v>11582</v>
      </c>
      <c r="B56" t="s">
        <v>11583</v>
      </c>
      <c r="C56" t="s">
        <v>7039</v>
      </c>
      <c r="D56" t="s">
        <v>7040</v>
      </c>
      <c r="E56">
        <v>1</v>
      </c>
      <c r="F56">
        <v>8.5065290143238794</v>
      </c>
      <c r="G56">
        <v>11.243683313418</v>
      </c>
      <c r="H56">
        <v>12.5477798836259</v>
      </c>
      <c r="I56">
        <v>9</v>
      </c>
      <c r="J56">
        <v>6.3812831961391598</v>
      </c>
      <c r="K56">
        <v>11.8792362543363</v>
      </c>
      <c r="L56">
        <v>3.3387301260918698</v>
      </c>
      <c r="M56">
        <v>0.98017373940514296</v>
      </c>
      <c r="N56">
        <v>1.8219508836901399</v>
      </c>
      <c r="O56">
        <v>4.7311497750139999</v>
      </c>
      <c r="P56">
        <v>4.8780160722749102</v>
      </c>
      <c r="Q56">
        <v>1.48659121859979</v>
      </c>
      <c r="S56" t="s">
        <v>7041</v>
      </c>
      <c r="T56" t="s">
        <v>7042</v>
      </c>
      <c r="U56" t="s">
        <v>7043</v>
      </c>
      <c r="V56" t="s">
        <v>7044</v>
      </c>
      <c r="W56" t="s">
        <v>7045</v>
      </c>
      <c r="X56" t="s">
        <v>7046</v>
      </c>
    </row>
    <row r="57" spans="1:25">
      <c r="A57" t="s">
        <v>11584</v>
      </c>
      <c r="B57" t="s">
        <v>11585</v>
      </c>
      <c r="C57" t="s">
        <v>7436</v>
      </c>
      <c r="D57" t="s">
        <v>7437</v>
      </c>
      <c r="E57">
        <v>1</v>
      </c>
      <c r="F57">
        <v>296.635144163132</v>
      </c>
      <c r="G57">
        <v>9999</v>
      </c>
      <c r="H57">
        <v>16236.767391887201</v>
      </c>
      <c r="I57">
        <v>614.84821106602601</v>
      </c>
      <c r="J57">
        <v>2334.7214690901201</v>
      </c>
      <c r="K57">
        <v>1273.2749857031299</v>
      </c>
      <c r="L57">
        <v>111.88378916846899</v>
      </c>
      <c r="M57">
        <v>378.26901907322502</v>
      </c>
      <c r="N57">
        <v>378.26901907322502</v>
      </c>
      <c r="O57">
        <v>7846.5997035146202</v>
      </c>
      <c r="P57">
        <v>18328.807108324399</v>
      </c>
      <c r="Q57">
        <v>5454.5947811685201</v>
      </c>
      <c r="S57" t="s">
        <v>7438</v>
      </c>
      <c r="T57" t="s">
        <v>7439</v>
      </c>
      <c r="U57" t="s">
        <v>7440</v>
      </c>
      <c r="V57" t="s">
        <v>7441</v>
      </c>
      <c r="W57" t="s">
        <v>7442</v>
      </c>
      <c r="X57" t="s">
        <v>7443</v>
      </c>
    </row>
    <row r="58" spans="1:25">
      <c r="A58" t="s">
        <v>11586</v>
      </c>
      <c r="B58" t="s">
        <v>11587</v>
      </c>
      <c r="C58" t="s">
        <v>6169</v>
      </c>
      <c r="D58" t="s">
        <v>6170</v>
      </c>
      <c r="E58">
        <v>1</v>
      </c>
      <c r="F58">
        <v>1894.73565240638</v>
      </c>
      <c r="G58">
        <v>46414.888336127799</v>
      </c>
      <c r="H58">
        <v>8798.2254356910798</v>
      </c>
      <c r="I58">
        <v>46414.888336127799</v>
      </c>
      <c r="J58">
        <v>4083.2386526745199</v>
      </c>
      <c r="K58">
        <v>27824.594022071298</v>
      </c>
      <c r="L58">
        <v>1290.54966501488</v>
      </c>
      <c r="M58">
        <v>407.42386526745202</v>
      </c>
      <c r="N58">
        <v>112.646366638572</v>
      </c>
      <c r="O58">
        <v>8798.2254356910798</v>
      </c>
      <c r="P58">
        <v>1894.73565240638</v>
      </c>
      <c r="Q58">
        <v>12914.4966501488</v>
      </c>
      <c r="S58" t="s">
        <v>6171</v>
      </c>
      <c r="T58" t="s">
        <v>6172</v>
      </c>
      <c r="U58" t="s">
        <v>6173</v>
      </c>
      <c r="V58" t="s">
        <v>6174</v>
      </c>
      <c r="W58" t="s">
        <v>6175</v>
      </c>
      <c r="X58" t="s">
        <v>6176</v>
      </c>
      <c r="Y58" t="s">
        <v>6177</v>
      </c>
    </row>
    <row r="59" spans="1:25">
      <c r="A59" t="s">
        <v>11588</v>
      </c>
      <c r="B59" t="s">
        <v>11589</v>
      </c>
      <c r="C59" t="s">
        <v>2957</v>
      </c>
      <c r="D59" t="s">
        <v>2958</v>
      </c>
      <c r="E59">
        <v>1</v>
      </c>
      <c r="F59">
        <v>18.054607179632502</v>
      </c>
      <c r="G59">
        <v>82.176377110267097</v>
      </c>
      <c r="H59">
        <v>90.201083935591001</v>
      </c>
      <c r="I59">
        <v>477.63009232263897</v>
      </c>
      <c r="J59">
        <v>629.957344480193</v>
      </c>
      <c r="K59">
        <v>24.118864315095799</v>
      </c>
      <c r="L59">
        <v>108.647819614319</v>
      </c>
      <c r="M59">
        <v>830.76377110267094</v>
      </c>
      <c r="N59">
        <v>6917.3097091893596</v>
      </c>
      <c r="O59">
        <v>523.80746024977304</v>
      </c>
      <c r="P59">
        <v>830.76377110267094</v>
      </c>
      <c r="Q59">
        <v>250.188643150958</v>
      </c>
      <c r="S59" t="s">
        <v>2959</v>
      </c>
      <c r="T59" t="s">
        <v>2960</v>
      </c>
      <c r="U59" t="s">
        <v>2961</v>
      </c>
      <c r="V59" t="s">
        <v>2962</v>
      </c>
      <c r="W59" t="s">
        <v>2963</v>
      </c>
      <c r="X59" t="s">
        <v>2964</v>
      </c>
      <c r="Y59" t="s">
        <v>2965</v>
      </c>
    </row>
    <row r="60" spans="1:25">
      <c r="A60" t="s">
        <v>11590</v>
      </c>
      <c r="B60" t="s">
        <v>11591</v>
      </c>
      <c r="C60" t="s">
        <v>378</v>
      </c>
      <c r="D60" t="s">
        <v>379</v>
      </c>
      <c r="E60">
        <v>1</v>
      </c>
      <c r="F60">
        <v>464157.88336127799</v>
      </c>
      <c r="G60">
        <v>464157.88336127799</v>
      </c>
      <c r="H60">
        <v>383117.68495572801</v>
      </c>
      <c r="I60">
        <v>99999</v>
      </c>
      <c r="J60">
        <v>562340.32519034902</v>
      </c>
      <c r="K60">
        <v>26100.572156825401</v>
      </c>
      <c r="L60">
        <v>21543.3469003188</v>
      </c>
      <c r="M60">
        <v>14676.9926762207</v>
      </c>
      <c r="N60">
        <v>146778.926762207</v>
      </c>
      <c r="O60">
        <v>3162276.66016838</v>
      </c>
      <c r="P60">
        <v>1467798.2676220699</v>
      </c>
      <c r="Q60">
        <v>562340.32519034902</v>
      </c>
      <c r="S60" t="s">
        <v>380</v>
      </c>
      <c r="T60" t="s">
        <v>381</v>
      </c>
      <c r="U60" t="s">
        <v>382</v>
      </c>
      <c r="V60" t="s">
        <v>383</v>
      </c>
      <c r="W60" t="s">
        <v>384</v>
      </c>
      <c r="X60" t="s">
        <v>385</v>
      </c>
    </row>
    <row r="61" spans="1:25">
      <c r="A61" t="s">
        <v>11592</v>
      </c>
      <c r="B61" t="s">
        <v>11593</v>
      </c>
      <c r="C61" t="s">
        <v>871</v>
      </c>
      <c r="D61" t="s">
        <v>872</v>
      </c>
      <c r="E61">
        <v>1</v>
      </c>
      <c r="F61">
        <v>9999</v>
      </c>
      <c r="G61">
        <v>21543.3469003188</v>
      </c>
      <c r="H61">
        <v>3413.5488738335998</v>
      </c>
      <c r="I61">
        <v>3413.5488738335998</v>
      </c>
      <c r="J61">
        <v>25117.864315095801</v>
      </c>
      <c r="K61">
        <v>1164.9144011798301</v>
      </c>
      <c r="L61">
        <v>629.957344480193</v>
      </c>
      <c r="M61">
        <v>734.64225445964098</v>
      </c>
      <c r="N61">
        <v>3413.5488738335998</v>
      </c>
      <c r="O61">
        <v>85768.589859089494</v>
      </c>
      <c r="P61">
        <v>184783.97974222901</v>
      </c>
      <c r="Q61">
        <v>116590.440117983</v>
      </c>
      <c r="S61" t="s">
        <v>873</v>
      </c>
      <c r="T61" t="s">
        <v>874</v>
      </c>
      <c r="U61" t="s">
        <v>875</v>
      </c>
      <c r="V61" t="s">
        <v>876</v>
      </c>
      <c r="W61" t="s">
        <v>877</v>
      </c>
      <c r="X61" t="s">
        <v>878</v>
      </c>
      <c r="Y61" t="s">
        <v>879</v>
      </c>
    </row>
    <row r="62" spans="1:25">
      <c r="A62" t="s">
        <v>11594</v>
      </c>
      <c r="B62" t="s">
        <v>11595</v>
      </c>
      <c r="C62" t="s">
        <v>4186</v>
      </c>
      <c r="D62" t="s">
        <v>4187</v>
      </c>
      <c r="E62">
        <v>1</v>
      </c>
      <c r="F62">
        <v>11658.1440117983</v>
      </c>
      <c r="G62">
        <v>13592.5639087853</v>
      </c>
      <c r="H62">
        <v>6308.5734448019302</v>
      </c>
      <c r="I62">
        <v>34144.488738335996</v>
      </c>
      <c r="J62">
        <v>63094.734448019299</v>
      </c>
      <c r="K62">
        <v>4640.58883361278</v>
      </c>
      <c r="L62">
        <v>2153.4346900318801</v>
      </c>
      <c r="M62">
        <v>1164.9144011798301</v>
      </c>
      <c r="N62">
        <v>3980.0717055349701</v>
      </c>
      <c r="O62">
        <v>29285.445646252399</v>
      </c>
      <c r="P62">
        <v>73563.225445964097</v>
      </c>
      <c r="Q62">
        <v>54115.952654646397</v>
      </c>
      <c r="S62" t="s">
        <v>4188</v>
      </c>
      <c r="T62" t="s">
        <v>4189</v>
      </c>
      <c r="U62" t="s">
        <v>4190</v>
      </c>
      <c r="V62" t="s">
        <v>4191</v>
      </c>
      <c r="W62" t="s">
        <v>4192</v>
      </c>
      <c r="X62" t="s">
        <v>4193</v>
      </c>
    </row>
    <row r="63" spans="1:25">
      <c r="A63" t="s">
        <v>11596</v>
      </c>
      <c r="B63" t="s">
        <v>11597</v>
      </c>
      <c r="C63" t="s">
        <v>1306</v>
      </c>
      <c r="D63" t="s">
        <v>1307</v>
      </c>
      <c r="E63">
        <v>1</v>
      </c>
      <c r="F63">
        <v>2088.2961308540398</v>
      </c>
      <c r="G63">
        <v>523.80746024977304</v>
      </c>
      <c r="H63">
        <v>207.92961308540399</v>
      </c>
      <c r="I63">
        <v>574.43993733715695</v>
      </c>
      <c r="J63">
        <v>157.48931924611099</v>
      </c>
      <c r="K63">
        <v>207.92961308540399</v>
      </c>
      <c r="L63">
        <v>143.54397707459299</v>
      </c>
      <c r="M63">
        <v>130.82567385564101</v>
      </c>
      <c r="N63">
        <v>189.54607179632501</v>
      </c>
      <c r="O63">
        <v>108.647819614319</v>
      </c>
      <c r="P63">
        <v>362.07805477010101</v>
      </c>
      <c r="Q63">
        <v>82.176377110267097</v>
      </c>
      <c r="S63" t="s">
        <v>1308</v>
      </c>
      <c r="T63" t="s">
        <v>1309</v>
      </c>
      <c r="U63" t="s">
        <v>1310</v>
      </c>
      <c r="V63" t="s">
        <v>1311</v>
      </c>
      <c r="W63" t="s">
        <v>1312</v>
      </c>
      <c r="X63" t="s">
        <v>1313</v>
      </c>
    </row>
    <row r="64" spans="1:25">
      <c r="A64" t="s">
        <v>11598</v>
      </c>
      <c r="B64" t="s">
        <v>11599</v>
      </c>
      <c r="C64" t="s">
        <v>3231</v>
      </c>
      <c r="D64" t="s">
        <v>3232</v>
      </c>
      <c r="E64">
        <v>1</v>
      </c>
      <c r="F64">
        <v>609.54022965853301</v>
      </c>
      <c r="G64">
        <v>342.332001828199</v>
      </c>
      <c r="H64">
        <v>267.26957952797198</v>
      </c>
      <c r="I64">
        <v>176.82794100389199</v>
      </c>
      <c r="J64">
        <v>290.26326549087401</v>
      </c>
      <c r="K64">
        <v>55.234132519034901</v>
      </c>
      <c r="L64">
        <v>42.939705607607898</v>
      </c>
      <c r="M64">
        <v>23.709112279856001</v>
      </c>
      <c r="N64">
        <v>42.939705607607898</v>
      </c>
      <c r="O64">
        <v>208.617999245313</v>
      </c>
      <c r="P64">
        <v>780.37073765180901</v>
      </c>
      <c r="Q64">
        <v>403.70899507597602</v>
      </c>
      <c r="S64" t="s">
        <v>3233</v>
      </c>
      <c r="T64" t="s">
        <v>3234</v>
      </c>
      <c r="U64" t="s">
        <v>3235</v>
      </c>
      <c r="V64" t="s">
        <v>3236</v>
      </c>
      <c r="W64" t="s">
        <v>3237</v>
      </c>
      <c r="X64" t="s">
        <v>3238</v>
      </c>
    </row>
    <row r="65" spans="1:25">
      <c r="A65" t="s">
        <v>11600</v>
      </c>
      <c r="B65" t="s">
        <v>11601</v>
      </c>
      <c r="C65" t="s">
        <v>8824</v>
      </c>
      <c r="D65" t="s">
        <v>8825</v>
      </c>
      <c r="E65">
        <v>1</v>
      </c>
      <c r="F65">
        <v>3.7579443140094102</v>
      </c>
      <c r="G65">
        <v>379.75460212223697</v>
      </c>
      <c r="H65">
        <v>327.19278725114702</v>
      </c>
      <c r="I65">
        <v>99</v>
      </c>
      <c r="J65">
        <v>242.83540982688299</v>
      </c>
      <c r="K65">
        <v>180.16091942004201</v>
      </c>
      <c r="L65">
        <v>27.2886943462597</v>
      </c>
      <c r="M65">
        <v>25.2636352765333</v>
      </c>
      <c r="N65">
        <v>20.017480113324901</v>
      </c>
      <c r="O65">
        <v>194.12934226359599</v>
      </c>
      <c r="P65">
        <v>180.16091942004201</v>
      </c>
      <c r="Q65">
        <v>106.71050560367701</v>
      </c>
      <c r="S65" t="s">
        <v>8826</v>
      </c>
      <c r="T65" t="s">
        <v>8827</v>
      </c>
      <c r="U65" t="s">
        <v>8828</v>
      </c>
      <c r="V65" t="s">
        <v>8829</v>
      </c>
      <c r="W65" t="s">
        <v>8830</v>
      </c>
      <c r="X65" t="s">
        <v>8831</v>
      </c>
    </row>
    <row r="66" spans="1:25">
      <c r="A66" t="s">
        <v>11602</v>
      </c>
      <c r="B66" t="s">
        <v>11603</v>
      </c>
      <c r="C66" t="s">
        <v>1486</v>
      </c>
      <c r="D66" t="s">
        <v>1487</v>
      </c>
      <c r="E66">
        <v>1</v>
      </c>
      <c r="F66">
        <v>1777.2794100389201</v>
      </c>
      <c r="G66">
        <v>13334.214321633201</v>
      </c>
      <c r="H66">
        <v>6492.8163157621102</v>
      </c>
      <c r="I66">
        <v>4868.6752516586303</v>
      </c>
      <c r="J66">
        <v>13334.214321633201</v>
      </c>
      <c r="K66">
        <v>1332.52143216332</v>
      </c>
      <c r="L66">
        <v>648.38163157621102</v>
      </c>
      <c r="M66">
        <v>1777.2794100389201</v>
      </c>
      <c r="N66">
        <v>561.34132519034904</v>
      </c>
      <c r="O66">
        <v>99999</v>
      </c>
      <c r="P66">
        <v>749893.209332456</v>
      </c>
      <c r="Q66">
        <v>115477.19846894599</v>
      </c>
      <c r="S66" t="s">
        <v>1488</v>
      </c>
      <c r="T66" t="s">
        <v>1489</v>
      </c>
      <c r="U66" t="s">
        <v>1490</v>
      </c>
      <c r="V66" t="s">
        <v>1491</v>
      </c>
      <c r="W66" t="s">
        <v>1492</v>
      </c>
      <c r="X66" t="s">
        <v>1493</v>
      </c>
    </row>
    <row r="67" spans="1:25">
      <c r="A67" t="s">
        <v>11604</v>
      </c>
      <c r="B67" t="s">
        <v>11605</v>
      </c>
      <c r="C67" t="s">
        <v>790</v>
      </c>
      <c r="D67" t="s">
        <v>791</v>
      </c>
      <c r="E67">
        <v>1</v>
      </c>
      <c r="F67">
        <v>6.9432823472428202</v>
      </c>
      <c r="G67">
        <v>7.9125093813374496</v>
      </c>
      <c r="H67">
        <v>4.30884444230988</v>
      </c>
      <c r="I67">
        <v>4.0118723362727202</v>
      </c>
      <c r="J67">
        <v>6.0794578438413804</v>
      </c>
      <c r="K67">
        <v>2.3496543915782802</v>
      </c>
      <c r="L67">
        <v>2.98107170553497</v>
      </c>
      <c r="M67">
        <v>3.46683592150963</v>
      </c>
      <c r="N67">
        <v>5.3095734448019298</v>
      </c>
      <c r="O67">
        <v>4.6234132519034903</v>
      </c>
      <c r="P67">
        <v>5.68343917568615</v>
      </c>
      <c r="Q67">
        <v>2.7583740428844399</v>
      </c>
      <c r="S67" t="s">
        <v>792</v>
      </c>
      <c r="T67" t="s">
        <v>793</v>
      </c>
      <c r="U67" t="s">
        <v>794</v>
      </c>
      <c r="V67" t="s">
        <v>795</v>
      </c>
      <c r="W67" t="s">
        <v>796</v>
      </c>
      <c r="X67" t="s">
        <v>797</v>
      </c>
    </row>
    <row r="68" spans="1:25">
      <c r="A68" t="s">
        <v>11604</v>
      </c>
      <c r="B68" t="s">
        <v>11606</v>
      </c>
      <c r="C68" t="s">
        <v>4626</v>
      </c>
      <c r="D68" t="s">
        <v>4627</v>
      </c>
      <c r="E68">
        <v>1</v>
      </c>
      <c r="F68">
        <v>14.671910803783099</v>
      </c>
      <c r="G68">
        <v>7.44946610828333</v>
      </c>
      <c r="H68">
        <v>4.7029236976621798</v>
      </c>
      <c r="I68">
        <v>3.0715155477896898</v>
      </c>
      <c r="J68">
        <v>3.5555056054680199</v>
      </c>
      <c r="K68">
        <v>5.0323676861572304</v>
      </c>
      <c r="L68">
        <v>3.5555056054680199</v>
      </c>
      <c r="M68">
        <v>2.4402132630397602</v>
      </c>
      <c r="N68">
        <v>2.8491590219496801</v>
      </c>
      <c r="O68">
        <v>5.7494485741192403</v>
      </c>
      <c r="P68">
        <v>7.44946610828333</v>
      </c>
      <c r="Q68">
        <v>3.81866605015224</v>
      </c>
      <c r="S68" t="s">
        <v>4628</v>
      </c>
      <c r="T68" t="s">
        <v>4629</v>
      </c>
      <c r="U68" t="s">
        <v>4630</v>
      </c>
      <c r="V68" t="s">
        <v>4631</v>
      </c>
      <c r="W68" t="s">
        <v>4632</v>
      </c>
      <c r="X68" t="s">
        <v>4633</v>
      </c>
    </row>
    <row r="69" spans="1:25">
      <c r="A69" t="s">
        <v>11607</v>
      </c>
      <c r="B69" t="s">
        <v>11608</v>
      </c>
      <c r="C69" t="s">
        <v>718</v>
      </c>
      <c r="D69" t="s">
        <v>719</v>
      </c>
      <c r="E69">
        <v>1</v>
      </c>
      <c r="F69">
        <v>1995261.31496888</v>
      </c>
      <c r="G69">
        <v>999999</v>
      </c>
      <c r="H69">
        <v>398106.17055349698</v>
      </c>
      <c r="I69">
        <v>1584892.19246111</v>
      </c>
      <c r="J69">
        <v>1584892.19246111</v>
      </c>
      <c r="K69">
        <v>199525.23149688801</v>
      </c>
      <c r="L69">
        <v>630956.34448019299</v>
      </c>
      <c r="M69">
        <v>398106.17055349698</v>
      </c>
      <c r="N69">
        <v>501186.233627273</v>
      </c>
      <c r="O69">
        <v>3981070.7055349699</v>
      </c>
      <c r="P69">
        <v>12589253.1179417</v>
      </c>
      <c r="Q69">
        <v>1995261.31496888</v>
      </c>
      <c r="S69" t="s">
        <v>720</v>
      </c>
      <c r="T69" t="s">
        <v>721</v>
      </c>
      <c r="U69" t="s">
        <v>722</v>
      </c>
      <c r="V69" t="s">
        <v>723</v>
      </c>
      <c r="W69" t="s">
        <v>724</v>
      </c>
      <c r="X69" t="s">
        <v>725</v>
      </c>
      <c r="Y69" t="s">
        <v>726</v>
      </c>
    </row>
    <row r="70" spans="1:25">
      <c r="A70" t="s">
        <v>11609</v>
      </c>
      <c r="B70" t="s">
        <v>11610</v>
      </c>
      <c r="C70" t="s">
        <v>260</v>
      </c>
      <c r="D70" t="s">
        <v>261</v>
      </c>
      <c r="E70">
        <v>1</v>
      </c>
      <c r="F70">
        <v>17781.794100389201</v>
      </c>
      <c r="G70">
        <v>20534.250264571499</v>
      </c>
      <c r="H70">
        <v>15398.265260594901</v>
      </c>
      <c r="I70">
        <v>13334.214321633201</v>
      </c>
      <c r="J70">
        <v>5622.4132519034902</v>
      </c>
      <c r="K70">
        <v>7497.9420933245601</v>
      </c>
      <c r="L70">
        <v>561.34132519034904</v>
      </c>
      <c r="M70">
        <v>364.17412725483803</v>
      </c>
      <c r="N70">
        <v>648.38163157621102</v>
      </c>
      <c r="O70">
        <v>17781.794100389201</v>
      </c>
      <c r="P70">
        <v>3650.74127254838</v>
      </c>
      <c r="Q70">
        <v>8658.6432336006492</v>
      </c>
      <c r="S70" t="s">
        <v>262</v>
      </c>
      <c r="T70" t="s">
        <v>263</v>
      </c>
      <c r="U70" t="s">
        <v>264</v>
      </c>
      <c r="V70" t="s">
        <v>265</v>
      </c>
      <c r="W70" t="s">
        <v>266</v>
      </c>
      <c r="X70" t="s">
        <v>267</v>
      </c>
      <c r="Y70" t="s">
        <v>268</v>
      </c>
    </row>
    <row r="71" spans="1:25">
      <c r="A71" t="s">
        <v>11611</v>
      </c>
      <c r="B71" t="s">
        <v>11612</v>
      </c>
      <c r="C71" t="s">
        <v>901</v>
      </c>
      <c r="D71" t="s">
        <v>902</v>
      </c>
      <c r="E71">
        <v>1</v>
      </c>
      <c r="F71">
        <v>173.752840000768</v>
      </c>
      <c r="G71">
        <v>85.974900261778302</v>
      </c>
      <c r="H71">
        <v>56.223676593502198</v>
      </c>
      <c r="I71">
        <v>56.223676593502198</v>
      </c>
      <c r="J71">
        <v>69.548023107186395</v>
      </c>
      <c r="K71">
        <v>52.366992312063097</v>
      </c>
      <c r="L71">
        <v>16.475284000076801</v>
      </c>
      <c r="M71">
        <v>15.297508346206399</v>
      </c>
      <c r="N71">
        <v>14.1991108295293</v>
      </c>
      <c r="O71">
        <v>150.991108295293</v>
      </c>
      <c r="P71">
        <v>113.975699539774</v>
      </c>
      <c r="Q71">
        <v>92.260334688322004</v>
      </c>
      <c r="S71" t="s">
        <v>903</v>
      </c>
      <c r="T71" t="s">
        <v>904</v>
      </c>
      <c r="U71" t="s">
        <v>905</v>
      </c>
      <c r="V71" t="s">
        <v>906</v>
      </c>
      <c r="W71" t="s">
        <v>907</v>
      </c>
      <c r="X71" t="s">
        <v>908</v>
      </c>
    </row>
    <row r="72" spans="1:25">
      <c r="A72" t="s">
        <v>11613</v>
      </c>
      <c r="B72" t="s">
        <v>11614</v>
      </c>
      <c r="C72" t="s">
        <v>2367</v>
      </c>
      <c r="D72" t="s">
        <v>2368</v>
      </c>
      <c r="E72">
        <v>1</v>
      </c>
      <c r="F72">
        <v>5179474678.2312002</v>
      </c>
      <c r="G72">
        <v>719685672.00115299</v>
      </c>
      <c r="H72">
        <v>19306976.288832501</v>
      </c>
      <c r="I72">
        <v>26826956.952797301</v>
      </c>
      <c r="J72">
        <v>517947466.92312002</v>
      </c>
      <c r="K72">
        <v>7196855.7300115097</v>
      </c>
      <c r="L72">
        <v>37275936.203149401</v>
      </c>
      <c r="M72">
        <v>138949548.437314</v>
      </c>
      <c r="N72">
        <v>26826956.952797301</v>
      </c>
      <c r="O72">
        <v>517947466.92312002</v>
      </c>
      <c r="P72">
        <v>372759371.03149402</v>
      </c>
      <c r="Q72">
        <v>372759371.03149402</v>
      </c>
      <c r="S72" t="s">
        <v>2369</v>
      </c>
      <c r="T72" t="s">
        <v>2370</v>
      </c>
      <c r="U72" t="s">
        <v>2371</v>
      </c>
      <c r="V72" t="s">
        <v>2372</v>
      </c>
      <c r="X72" t="s">
        <v>2373</v>
      </c>
    </row>
    <row r="73" spans="1:25">
      <c r="A73" t="s">
        <v>11615</v>
      </c>
      <c r="B73" t="s">
        <v>11616</v>
      </c>
      <c r="C73" t="s">
        <v>5595</v>
      </c>
      <c r="D73" t="s">
        <v>5596</v>
      </c>
      <c r="E73">
        <v>1</v>
      </c>
      <c r="F73">
        <v>0.84784979742229105</v>
      </c>
      <c r="G73">
        <v>18.448624389373599</v>
      </c>
      <c r="H73">
        <v>16.556762912749999</v>
      </c>
      <c r="I73">
        <v>10.659144011798301</v>
      </c>
      <c r="J73">
        <v>9</v>
      </c>
      <c r="K73">
        <v>20.5443469003188</v>
      </c>
      <c r="L73">
        <v>24.118864315095799</v>
      </c>
      <c r="M73">
        <v>2.4145488738336001</v>
      </c>
      <c r="N73">
        <v>2.98107170553497</v>
      </c>
      <c r="O73">
        <v>94.011850731814405</v>
      </c>
      <c r="P73">
        <v>72.564225445964098</v>
      </c>
      <c r="Q73">
        <v>94.011850731814405</v>
      </c>
      <c r="S73" t="s">
        <v>5597</v>
      </c>
      <c r="T73" t="s">
        <v>5598</v>
      </c>
      <c r="U73" t="s">
        <v>5599</v>
      </c>
      <c r="V73" t="s">
        <v>5600</v>
      </c>
      <c r="W73" t="s">
        <v>5601</v>
      </c>
      <c r="X73" t="s">
        <v>5602</v>
      </c>
      <c r="Y73" t="s">
        <v>5603</v>
      </c>
    </row>
    <row r="74" spans="1:25">
      <c r="A74" t="s">
        <v>11617</v>
      </c>
      <c r="B74" t="s">
        <v>11618</v>
      </c>
      <c r="C74" t="s">
        <v>2318</v>
      </c>
      <c r="D74" t="s">
        <v>2319</v>
      </c>
      <c r="E74">
        <v>1</v>
      </c>
      <c r="F74">
        <v>4.4116952654646404</v>
      </c>
      <c r="G74">
        <v>3.9572188818532701</v>
      </c>
      <c r="H74">
        <v>1.9286445646252399</v>
      </c>
      <c r="I74">
        <v>1.9935772947204899</v>
      </c>
      <c r="J74">
        <v>2.1971418455273</v>
      </c>
      <c r="K74">
        <v>2.6467396740964402</v>
      </c>
      <c r="L74">
        <v>0.88881958037304098</v>
      </c>
      <c r="M74">
        <v>0.93069772888324998</v>
      </c>
      <c r="N74">
        <v>1.45740190426026</v>
      </c>
      <c r="O74">
        <v>1.9935772947204899</v>
      </c>
      <c r="P74">
        <v>1.9935772947204899</v>
      </c>
      <c r="Q74">
        <v>1.4040991835099701</v>
      </c>
      <c r="S74" t="s">
        <v>2320</v>
      </c>
      <c r="T74" t="s">
        <v>2321</v>
      </c>
      <c r="U74" t="s">
        <v>2322</v>
      </c>
      <c r="V74" t="s">
        <v>2323</v>
      </c>
      <c r="W74" t="s">
        <v>2324</v>
      </c>
      <c r="X74" t="s">
        <v>2325</v>
      </c>
    </row>
    <row r="75" spans="1:25">
      <c r="A75" t="s">
        <v>11617</v>
      </c>
      <c r="B75" t="s">
        <v>11619</v>
      </c>
      <c r="C75" t="s">
        <v>4861</v>
      </c>
      <c r="D75" t="s">
        <v>4862</v>
      </c>
      <c r="E75">
        <v>1</v>
      </c>
      <c r="F75">
        <v>1.8480358684358</v>
      </c>
      <c r="G75">
        <v>1.19234597248345</v>
      </c>
      <c r="H75">
        <v>0.873817422860384</v>
      </c>
      <c r="I75">
        <v>0.873817422860384</v>
      </c>
      <c r="J75">
        <v>0.77827941003892298</v>
      </c>
      <c r="K75">
        <v>0.51991108295293398</v>
      </c>
      <c r="L75">
        <v>0.51991108295293398</v>
      </c>
      <c r="M75">
        <v>0.36887450953708101</v>
      </c>
      <c r="N75">
        <v>0.299081396906348</v>
      </c>
      <c r="O75">
        <v>1.08056753821717</v>
      </c>
      <c r="P75">
        <v>0.601568264445835</v>
      </c>
      <c r="Q75">
        <v>0.68761247578814799</v>
      </c>
      <c r="S75" t="s">
        <v>4863</v>
      </c>
      <c r="T75" t="s">
        <v>4864</v>
      </c>
      <c r="U75" t="s">
        <v>4865</v>
      </c>
      <c r="V75" t="s">
        <v>4866</v>
      </c>
      <c r="W75" t="s">
        <v>4867</v>
      </c>
      <c r="X75" t="s">
        <v>4868</v>
      </c>
    </row>
    <row r="76" spans="1:25">
      <c r="A76" t="s">
        <v>11620</v>
      </c>
      <c r="B76" t="s">
        <v>11621</v>
      </c>
      <c r="C76" t="s">
        <v>968</v>
      </c>
      <c r="D76" t="s">
        <v>969</v>
      </c>
      <c r="E76">
        <v>1</v>
      </c>
      <c r="F76">
        <v>1389495493.3731401</v>
      </c>
      <c r="G76">
        <v>3727593719.31494</v>
      </c>
      <c r="H76">
        <v>268269578.527973</v>
      </c>
      <c r="I76">
        <v>26826956.952797301</v>
      </c>
      <c r="J76">
        <v>193069771.88832501</v>
      </c>
      <c r="K76">
        <v>1930696.7288832499</v>
      </c>
      <c r="L76">
        <v>7196855.7300115097</v>
      </c>
      <c r="M76">
        <v>3727592.72031494</v>
      </c>
      <c r="N76">
        <v>517946.467923121</v>
      </c>
      <c r="O76">
        <v>1930697727.88325</v>
      </c>
      <c r="P76">
        <v>1930697727.88325</v>
      </c>
      <c r="Q76">
        <v>2682695794.2797298</v>
      </c>
      <c r="S76" t="s">
        <v>970</v>
      </c>
      <c r="T76" t="s">
        <v>971</v>
      </c>
      <c r="U76" t="s">
        <v>972</v>
      </c>
      <c r="V76" t="s">
        <v>973</v>
      </c>
      <c r="W76" t="s">
        <v>974</v>
      </c>
      <c r="X76" t="s">
        <v>975</v>
      </c>
    </row>
    <row r="77" spans="1:25">
      <c r="A77" t="s">
        <v>11622</v>
      </c>
      <c r="B77" t="s">
        <v>11623</v>
      </c>
      <c r="C77" t="s">
        <v>1331</v>
      </c>
      <c r="D77" t="s">
        <v>1332</v>
      </c>
      <c r="E77">
        <v>1</v>
      </c>
      <c r="F77">
        <v>67.977853793876605</v>
      </c>
      <c r="G77">
        <v>58.455707085443898</v>
      </c>
      <c r="H77">
        <v>34.349811050301099</v>
      </c>
      <c r="I77">
        <v>46.579443140094099</v>
      </c>
      <c r="J77">
        <v>43.173447031400698</v>
      </c>
      <c r="K77">
        <v>143.97406703726301</v>
      </c>
      <c r="L77">
        <v>143.97406703726301</v>
      </c>
      <c r="M77">
        <v>50.248058769609301</v>
      </c>
      <c r="N77">
        <v>50.248058769609301</v>
      </c>
      <c r="O77">
        <v>79.025022781610502</v>
      </c>
      <c r="P77">
        <v>155.15230060005001</v>
      </c>
      <c r="Q77">
        <v>73.296395075949505</v>
      </c>
      <c r="S77" t="s">
        <v>1333</v>
      </c>
      <c r="T77" t="s">
        <v>1334</v>
      </c>
      <c r="U77" t="s">
        <v>1335</v>
      </c>
      <c r="V77" t="s">
        <v>1336</v>
      </c>
      <c r="W77" t="s">
        <v>1337</v>
      </c>
      <c r="X77" t="s">
        <v>1338</v>
      </c>
    </row>
    <row r="78" spans="1:25">
      <c r="A78" t="s">
        <v>11624</v>
      </c>
      <c r="B78" t="s">
        <v>11625</v>
      </c>
      <c r="C78" t="s">
        <v>3848</v>
      </c>
      <c r="D78" t="s">
        <v>3849</v>
      </c>
      <c r="E78">
        <v>1</v>
      </c>
      <c r="F78">
        <v>37274.937203149399</v>
      </c>
      <c r="G78">
        <v>22757.459260747899</v>
      </c>
      <c r="H78">
        <v>4392.9705607607902</v>
      </c>
      <c r="I78">
        <v>2274.84592607479</v>
      </c>
      <c r="J78">
        <v>11786.6863479359</v>
      </c>
      <c r="K78">
        <v>1929.69772888325</v>
      </c>
      <c r="L78">
        <v>1388.49549437314</v>
      </c>
      <c r="M78">
        <v>718.68567300115205</v>
      </c>
      <c r="N78">
        <v>3161.27766016838</v>
      </c>
      <c r="O78">
        <v>31621.7766016838</v>
      </c>
      <c r="P78">
        <v>9999</v>
      </c>
      <c r="Q78">
        <v>13893.9549437314</v>
      </c>
      <c r="S78" t="s">
        <v>3850</v>
      </c>
      <c r="T78" t="s">
        <v>3851</v>
      </c>
      <c r="U78" t="s">
        <v>3852</v>
      </c>
      <c r="V78" t="s">
        <v>3853</v>
      </c>
      <c r="W78" t="s">
        <v>3854</v>
      </c>
      <c r="X78" t="s">
        <v>3855</v>
      </c>
    </row>
    <row r="79" spans="1:25">
      <c r="A79" t="s">
        <v>11626</v>
      </c>
      <c r="B79" t="s">
        <v>11627</v>
      </c>
      <c r="C79" t="s">
        <v>5335</v>
      </c>
      <c r="D79" t="s">
        <v>5336</v>
      </c>
      <c r="E79">
        <v>1</v>
      </c>
      <c r="F79">
        <v>120.152765862859</v>
      </c>
      <c r="G79">
        <v>62.908048418603101</v>
      </c>
      <c r="H79">
        <v>28.6634883917773</v>
      </c>
      <c r="I79">
        <v>14.647481416580201</v>
      </c>
      <c r="J79">
        <v>16.7827941003892</v>
      </c>
      <c r="K79">
        <v>48.481680921551401</v>
      </c>
      <c r="L79">
        <v>6.7426368268112702</v>
      </c>
      <c r="M79">
        <v>11.9154966501488</v>
      </c>
      <c r="N79">
        <v>13.6779926762207</v>
      </c>
      <c r="O79">
        <v>55.234132519034901</v>
      </c>
      <c r="P79">
        <v>45.4158883361278</v>
      </c>
      <c r="Q79">
        <v>39.842386526745202</v>
      </c>
      <c r="S79" t="s">
        <v>5337</v>
      </c>
      <c r="T79" t="s">
        <v>5338</v>
      </c>
      <c r="U79" t="s">
        <v>5339</v>
      </c>
      <c r="V79" t="s">
        <v>5340</v>
      </c>
      <c r="W79" t="s">
        <v>5341</v>
      </c>
      <c r="X79" t="s">
        <v>5342</v>
      </c>
    </row>
    <row r="80" spans="1:25">
      <c r="A80" t="s">
        <v>11628</v>
      </c>
      <c r="B80" t="s">
        <v>11629</v>
      </c>
      <c r="C80" t="s">
        <v>7315</v>
      </c>
      <c r="D80" t="s">
        <v>7316</v>
      </c>
      <c r="E80">
        <v>1</v>
      </c>
      <c r="F80">
        <v>718.68567300115205</v>
      </c>
      <c r="G80">
        <v>576.96928841533099</v>
      </c>
      <c r="H80">
        <v>371.75937203149402</v>
      </c>
      <c r="I80">
        <v>576.96928841533099</v>
      </c>
      <c r="J80">
        <v>414.956216307185</v>
      </c>
      <c r="K80">
        <v>414.956216307185</v>
      </c>
      <c r="L80">
        <v>576.96928841533099</v>
      </c>
      <c r="M80">
        <v>110.588399250775</v>
      </c>
      <c r="N80">
        <v>25.826957952797301</v>
      </c>
      <c r="O80">
        <v>895.150501946605</v>
      </c>
      <c r="P80">
        <v>333.04849835132399</v>
      </c>
      <c r="Q80">
        <v>718.68567300115205</v>
      </c>
      <c r="S80" t="s">
        <v>7317</v>
      </c>
      <c r="T80" t="s">
        <v>7318</v>
      </c>
      <c r="U80" t="s">
        <v>7319</v>
      </c>
      <c r="V80" t="s">
        <v>7320</v>
      </c>
      <c r="W80" t="s">
        <v>7321</v>
      </c>
      <c r="X80" t="s">
        <v>7322</v>
      </c>
      <c r="Y80" t="s">
        <v>7323</v>
      </c>
    </row>
    <row r="81" spans="1:25">
      <c r="A81" t="s">
        <v>11630</v>
      </c>
      <c r="B81" t="s">
        <v>11631</v>
      </c>
      <c r="C81" t="s">
        <v>3942</v>
      </c>
      <c r="D81" t="s">
        <v>3943</v>
      </c>
      <c r="E81">
        <v>1</v>
      </c>
      <c r="F81">
        <v>31622775.601683799</v>
      </c>
      <c r="G81">
        <v>31622775.601683799</v>
      </c>
      <c r="H81">
        <v>316226.76601683802</v>
      </c>
      <c r="I81">
        <v>7498941.0933245597</v>
      </c>
      <c r="J81">
        <v>56234131.5190349</v>
      </c>
      <c r="K81">
        <v>316226.76601683802</v>
      </c>
      <c r="L81">
        <v>177826.94100389199</v>
      </c>
      <c r="M81">
        <v>562340.32519034902</v>
      </c>
      <c r="N81">
        <v>316226.76601683802</v>
      </c>
      <c r="O81">
        <v>4216964.0342858201</v>
      </c>
      <c r="P81">
        <v>31622775.601683799</v>
      </c>
      <c r="Q81">
        <v>23713736.056616601</v>
      </c>
      <c r="S81" t="s">
        <v>3944</v>
      </c>
      <c r="T81" t="s">
        <v>3945</v>
      </c>
      <c r="U81" t="s">
        <v>3946</v>
      </c>
      <c r="V81" t="s">
        <v>3947</v>
      </c>
      <c r="W81" t="s">
        <v>3948</v>
      </c>
      <c r="X81" t="s">
        <v>3949</v>
      </c>
    </row>
    <row r="82" spans="1:25">
      <c r="A82" t="s">
        <v>11632</v>
      </c>
      <c r="B82" t="s">
        <v>11633</v>
      </c>
      <c r="C82" t="s">
        <v>3824</v>
      </c>
      <c r="D82" t="s">
        <v>3825</v>
      </c>
      <c r="E82">
        <v>1</v>
      </c>
      <c r="F82">
        <v>8658.6432336006492</v>
      </c>
      <c r="G82">
        <v>3650.74127254838</v>
      </c>
      <c r="H82">
        <v>8658.6432336006492</v>
      </c>
      <c r="I82">
        <v>1538.92652605949</v>
      </c>
      <c r="J82">
        <v>272.841963426436</v>
      </c>
      <c r="K82">
        <v>648.38163157621102</v>
      </c>
      <c r="L82">
        <v>648.38163157621102</v>
      </c>
      <c r="M82">
        <v>420.69650342858199</v>
      </c>
      <c r="N82">
        <v>272.841963426436</v>
      </c>
      <c r="O82">
        <v>561.34132519034904</v>
      </c>
      <c r="P82">
        <v>648.38163157621102</v>
      </c>
      <c r="Q82">
        <v>1332.52143216332</v>
      </c>
      <c r="S82" t="s">
        <v>3826</v>
      </c>
      <c r="T82" t="s">
        <v>3827</v>
      </c>
      <c r="U82" t="s">
        <v>3828</v>
      </c>
      <c r="V82" t="s">
        <v>3829</v>
      </c>
      <c r="W82" t="s">
        <v>3830</v>
      </c>
      <c r="X82" t="s">
        <v>3831</v>
      </c>
    </row>
    <row r="83" spans="1:25">
      <c r="A83" t="s">
        <v>11634</v>
      </c>
      <c r="B83" t="s">
        <v>11635</v>
      </c>
      <c r="C83" t="s">
        <v>5571</v>
      </c>
      <c r="D83" t="s">
        <v>5572</v>
      </c>
      <c r="E83">
        <v>1</v>
      </c>
      <c r="F83">
        <v>126.42749857031301</v>
      </c>
      <c r="G83">
        <v>884.86679041008199</v>
      </c>
      <c r="H83">
        <v>378.26901907322502</v>
      </c>
      <c r="I83">
        <v>614.84821106602601</v>
      </c>
      <c r="J83">
        <v>334.98182862837803</v>
      </c>
      <c r="K83">
        <v>142.84498882876599</v>
      </c>
      <c r="L83">
        <v>182.298071083244</v>
      </c>
      <c r="M83">
        <v>111.88378916846899</v>
      </c>
      <c r="N83">
        <v>161.37767391887201</v>
      </c>
      <c r="O83">
        <v>482.293023857175</v>
      </c>
      <c r="P83">
        <v>783.75997035146099</v>
      </c>
      <c r="Q83">
        <v>614.84821106602601</v>
      </c>
      <c r="S83" t="s">
        <v>5573</v>
      </c>
      <c r="T83" t="s">
        <v>5574</v>
      </c>
      <c r="U83" t="s">
        <v>5575</v>
      </c>
      <c r="V83" t="s">
        <v>5576</v>
      </c>
      <c r="W83" t="s">
        <v>5577</v>
      </c>
      <c r="X83" t="s">
        <v>5578</v>
      </c>
      <c r="Y83" t="s">
        <v>2965</v>
      </c>
    </row>
    <row r="84" spans="1:25">
      <c r="A84" t="s">
        <v>11636</v>
      </c>
      <c r="B84" t="s">
        <v>11637</v>
      </c>
      <c r="C84" t="s">
        <v>6292</v>
      </c>
      <c r="D84" t="s">
        <v>6293</v>
      </c>
      <c r="E84">
        <v>1</v>
      </c>
      <c r="F84">
        <v>10.547819846894599</v>
      </c>
      <c r="G84">
        <v>106.460782832132</v>
      </c>
      <c r="H84">
        <v>73.989420933245597</v>
      </c>
      <c r="I84">
        <v>55.234132519034901</v>
      </c>
      <c r="J84">
        <v>24.482967479793501</v>
      </c>
      <c r="K84">
        <v>21.067340690845899</v>
      </c>
      <c r="L84">
        <v>9.7460782832131692</v>
      </c>
      <c r="M84">
        <v>14.3992652605949</v>
      </c>
      <c r="N84">
        <v>26.384196342643602</v>
      </c>
      <c r="O84">
        <v>51.329911468149497</v>
      </c>
      <c r="P84">
        <v>164.48170999431801</v>
      </c>
      <c r="Q84">
        <v>176.82794100389199</v>
      </c>
      <c r="S84" t="s">
        <v>6294</v>
      </c>
      <c r="T84" t="s">
        <v>6295</v>
      </c>
      <c r="U84" t="s">
        <v>6296</v>
      </c>
      <c r="V84" t="s">
        <v>6297</v>
      </c>
      <c r="W84" t="s">
        <v>6298</v>
      </c>
      <c r="X84" t="s">
        <v>6299</v>
      </c>
    </row>
    <row r="85" spans="1:25">
      <c r="A85" t="s">
        <v>11638</v>
      </c>
      <c r="B85" t="s">
        <v>11639</v>
      </c>
      <c r="C85" t="s">
        <v>2859</v>
      </c>
      <c r="D85" t="s">
        <v>2860</v>
      </c>
      <c r="E85">
        <v>1</v>
      </c>
      <c r="F85">
        <v>1831.9807108324401</v>
      </c>
      <c r="G85">
        <v>68.519279617756098</v>
      </c>
      <c r="H85">
        <v>53.555947811685201</v>
      </c>
      <c r="I85">
        <v>28.7635144163132</v>
      </c>
      <c r="J85">
        <v>11.742749857031299</v>
      </c>
      <c r="K85">
        <v>7.8586679041008303</v>
      </c>
      <c r="L85">
        <v>1.9763514416313199</v>
      </c>
      <c r="M85">
        <v>2.35981828628378</v>
      </c>
      <c r="N85">
        <v>3.2813323987193899</v>
      </c>
      <c r="O85">
        <v>47.329302385717497</v>
      </c>
      <c r="P85">
        <v>13.384498882876599</v>
      </c>
      <c r="Q85">
        <v>22.357214690901198</v>
      </c>
      <c r="S85" t="s">
        <v>2861</v>
      </c>
      <c r="T85" t="s">
        <v>2862</v>
      </c>
      <c r="U85" t="s">
        <v>2863</v>
      </c>
      <c r="V85" t="s">
        <v>2864</v>
      </c>
      <c r="W85" t="s">
        <v>2865</v>
      </c>
      <c r="X85" t="s">
        <v>2866</v>
      </c>
    </row>
    <row r="86" spans="1:25">
      <c r="A86" t="s">
        <v>11638</v>
      </c>
      <c r="B86" t="s">
        <v>11640</v>
      </c>
      <c r="C86" t="s">
        <v>5449</v>
      </c>
      <c r="D86" t="s">
        <v>5450</v>
      </c>
      <c r="E86">
        <v>1</v>
      </c>
      <c r="F86">
        <v>55.234132519034901</v>
      </c>
      <c r="G86">
        <v>12.335214321633201</v>
      </c>
      <c r="H86">
        <v>18.573417814876599</v>
      </c>
      <c r="I86">
        <v>9</v>
      </c>
      <c r="J86">
        <v>4.1089697745069298</v>
      </c>
      <c r="K86">
        <v>5.1896581889126097</v>
      </c>
      <c r="L86">
        <v>1.3713737056616599</v>
      </c>
      <c r="M86">
        <v>0.61559809843987401</v>
      </c>
      <c r="N86">
        <v>0.61559809843987401</v>
      </c>
      <c r="O86">
        <v>67.129206905796096</v>
      </c>
      <c r="P86">
        <v>18.573417814876599</v>
      </c>
      <c r="Q86">
        <v>27.729848333536602</v>
      </c>
      <c r="S86" t="s">
        <v>5451</v>
      </c>
      <c r="T86" t="s">
        <v>5452</v>
      </c>
      <c r="U86" t="s">
        <v>5453</v>
      </c>
      <c r="V86" t="s">
        <v>5454</v>
      </c>
      <c r="W86" t="s">
        <v>5455</v>
      </c>
      <c r="X86" t="s">
        <v>2866</v>
      </c>
    </row>
    <row r="87" spans="1:25">
      <c r="A87" t="s">
        <v>11641</v>
      </c>
      <c r="B87" t="s">
        <v>11642</v>
      </c>
      <c r="C87" t="s">
        <v>3281</v>
      </c>
      <c r="D87" t="s">
        <v>3282</v>
      </c>
      <c r="E87">
        <v>1</v>
      </c>
      <c r="F87">
        <v>6492.8163157621102</v>
      </c>
      <c r="G87">
        <v>648.38163157621102</v>
      </c>
      <c r="H87">
        <v>485.96752516586298</v>
      </c>
      <c r="I87">
        <v>999</v>
      </c>
      <c r="J87">
        <v>1153.7819846894599</v>
      </c>
      <c r="K87">
        <v>748.89420933245594</v>
      </c>
      <c r="L87">
        <v>864.96432336006501</v>
      </c>
      <c r="M87">
        <v>236.137370566166</v>
      </c>
      <c r="N87">
        <v>99</v>
      </c>
      <c r="O87">
        <v>864.96432336006501</v>
      </c>
      <c r="P87">
        <v>648.38163157621102</v>
      </c>
      <c r="Q87">
        <v>236.137370566166</v>
      </c>
      <c r="S87" t="s">
        <v>3283</v>
      </c>
      <c r="T87" t="s">
        <v>3284</v>
      </c>
      <c r="U87" t="s">
        <v>3285</v>
      </c>
      <c r="V87" t="s">
        <v>3286</v>
      </c>
      <c r="W87" t="s">
        <v>3287</v>
      </c>
      <c r="X87" t="s">
        <v>3288</v>
      </c>
      <c r="Y87" t="s">
        <v>3289</v>
      </c>
    </row>
    <row r="88" spans="1:25">
      <c r="A88" t="s">
        <v>11643</v>
      </c>
      <c r="B88" t="s">
        <v>11644</v>
      </c>
      <c r="C88" t="s">
        <v>7047</v>
      </c>
      <c r="D88" t="s">
        <v>7048</v>
      </c>
      <c r="E88">
        <v>1</v>
      </c>
      <c r="F88">
        <v>8375.7764006829202</v>
      </c>
      <c r="G88">
        <v>20308.176209047298</v>
      </c>
      <c r="H88">
        <v>1700.2542798525899</v>
      </c>
      <c r="I88">
        <v>11936.766417144399</v>
      </c>
      <c r="J88">
        <v>9999</v>
      </c>
      <c r="K88">
        <v>28941.6612471675</v>
      </c>
      <c r="L88">
        <v>836.67764006829202</v>
      </c>
      <c r="M88">
        <v>411.46263829013498</v>
      </c>
      <c r="N88">
        <v>2423.46201708233</v>
      </c>
      <c r="O88">
        <v>17011.542798525901</v>
      </c>
      <c r="P88">
        <v>34550.072945922198</v>
      </c>
      <c r="Q88">
        <v>17011.542798525901</v>
      </c>
      <c r="S88" t="s">
        <v>7049</v>
      </c>
      <c r="T88" t="s">
        <v>7050</v>
      </c>
      <c r="U88" t="s">
        <v>7051</v>
      </c>
      <c r="V88" t="s">
        <v>7052</v>
      </c>
      <c r="W88" t="s">
        <v>7053</v>
      </c>
      <c r="X88" t="s">
        <v>7054</v>
      </c>
    </row>
    <row r="89" spans="1:25">
      <c r="A89" t="s">
        <v>11645</v>
      </c>
      <c r="B89" t="s">
        <v>11646</v>
      </c>
      <c r="C89" t="s">
        <v>1686</v>
      </c>
      <c r="D89" t="s">
        <v>1687</v>
      </c>
      <c r="E89">
        <v>1</v>
      </c>
      <c r="F89">
        <v>4.8434141337351804</v>
      </c>
      <c r="G89">
        <v>45.4158883361278</v>
      </c>
      <c r="H89">
        <v>30.6227766016838</v>
      </c>
      <c r="I89">
        <v>28.2864456462524</v>
      </c>
      <c r="J89">
        <v>106.97751623277099</v>
      </c>
      <c r="K89">
        <v>26.122725793320299</v>
      </c>
      <c r="L89">
        <v>11.589254117941699</v>
      </c>
      <c r="M89">
        <v>170.132830416178</v>
      </c>
      <c r="N89">
        <v>13.6779926762207</v>
      </c>
      <c r="O89">
        <v>78.432823472428097</v>
      </c>
      <c r="P89">
        <v>99</v>
      </c>
      <c r="Q89">
        <v>78.432823472428097</v>
      </c>
      <c r="S89" t="s">
        <v>1688</v>
      </c>
      <c r="T89" t="s">
        <v>1689</v>
      </c>
      <c r="U89" t="s">
        <v>1690</v>
      </c>
      <c r="V89" t="s">
        <v>1691</v>
      </c>
      <c r="W89" t="s">
        <v>1692</v>
      </c>
      <c r="X89" t="s">
        <v>1693</v>
      </c>
    </row>
    <row r="90" spans="1:25">
      <c r="A90" t="s">
        <v>11647</v>
      </c>
      <c r="B90" t="s">
        <v>11648</v>
      </c>
      <c r="C90" t="s">
        <v>4959</v>
      </c>
      <c r="D90" t="s">
        <v>4960</v>
      </c>
      <c r="E90">
        <v>1</v>
      </c>
      <c r="F90">
        <v>1273.2749857031299</v>
      </c>
      <c r="G90">
        <v>334.98182862837803</v>
      </c>
      <c r="H90">
        <v>142.84498882876599</v>
      </c>
      <c r="I90">
        <v>783.75997035146099</v>
      </c>
      <c r="J90">
        <v>1127.83789168469</v>
      </c>
      <c r="K90">
        <v>1273.2749857031299</v>
      </c>
      <c r="L90">
        <v>25.3665089873036</v>
      </c>
      <c r="M90">
        <v>13.384498882876599</v>
      </c>
      <c r="N90">
        <v>53.555947811685201</v>
      </c>
      <c r="O90">
        <v>378.26901907322502</v>
      </c>
      <c r="P90">
        <v>544.55947811685201</v>
      </c>
      <c r="Q90">
        <v>694.19279617756104</v>
      </c>
      <c r="S90" t="s">
        <v>4961</v>
      </c>
      <c r="T90" t="s">
        <v>4962</v>
      </c>
      <c r="U90" t="s">
        <v>4963</v>
      </c>
      <c r="V90" t="s">
        <v>4964</v>
      </c>
      <c r="W90" t="s">
        <v>4965</v>
      </c>
      <c r="X90" t="s">
        <v>4966</v>
      </c>
      <c r="Y90" t="s">
        <v>726</v>
      </c>
    </row>
    <row r="91" spans="1:25">
      <c r="A91" t="s">
        <v>11649</v>
      </c>
      <c r="B91" t="s">
        <v>11650</v>
      </c>
      <c r="C91" t="s">
        <v>533</v>
      </c>
      <c r="D91" t="s">
        <v>534</v>
      </c>
      <c r="E91">
        <v>1</v>
      </c>
      <c r="F91">
        <v>2370.3737056616601</v>
      </c>
      <c r="G91">
        <v>2737.41963426436</v>
      </c>
      <c r="H91">
        <v>1538.92652605949</v>
      </c>
      <c r="I91">
        <v>132.352143216332</v>
      </c>
      <c r="J91">
        <v>236.137370566166</v>
      </c>
      <c r="K91">
        <v>152.99265260594899</v>
      </c>
      <c r="L91">
        <v>85.596432336006501</v>
      </c>
      <c r="M91">
        <v>176.82794100389199</v>
      </c>
      <c r="N91">
        <v>152.99265260594899</v>
      </c>
      <c r="O91">
        <v>748.89420933245594</v>
      </c>
      <c r="P91">
        <v>561.34132519034904</v>
      </c>
      <c r="Q91">
        <v>176.82794100389199</v>
      </c>
      <c r="S91" t="s">
        <v>535</v>
      </c>
      <c r="T91" t="s">
        <v>536</v>
      </c>
      <c r="U91" t="s">
        <v>537</v>
      </c>
      <c r="V91" t="s">
        <v>538</v>
      </c>
      <c r="W91" t="s">
        <v>539</v>
      </c>
      <c r="X91" t="s">
        <v>540</v>
      </c>
    </row>
    <row r="92" spans="1:25">
      <c r="A92" t="s">
        <v>11649</v>
      </c>
      <c r="B92" t="s">
        <v>11651</v>
      </c>
      <c r="C92" t="s">
        <v>1178</v>
      </c>
      <c r="D92" t="s">
        <v>1179</v>
      </c>
      <c r="E92">
        <v>1</v>
      </c>
      <c r="F92">
        <v>6.19685673001152</v>
      </c>
      <c r="G92">
        <v>2.7275937203149399</v>
      </c>
      <c r="H92">
        <v>6.19685673001152</v>
      </c>
      <c r="I92">
        <v>1.6826957952797299</v>
      </c>
      <c r="J92">
        <v>1.6826957952797299</v>
      </c>
      <c r="K92">
        <v>2.7275937203149399</v>
      </c>
      <c r="L92">
        <v>0.93069772888324998</v>
      </c>
      <c r="M92">
        <v>0</v>
      </c>
      <c r="N92">
        <v>0</v>
      </c>
      <c r="O92">
        <v>1.6826957952797299</v>
      </c>
      <c r="P92">
        <v>0</v>
      </c>
      <c r="Q92">
        <v>0.38949549437313802</v>
      </c>
      <c r="S92" t="s">
        <v>1180</v>
      </c>
      <c r="T92" t="s">
        <v>1181</v>
      </c>
      <c r="U92" t="s">
        <v>1182</v>
      </c>
      <c r="V92" t="s">
        <v>1183</v>
      </c>
      <c r="W92" t="s">
        <v>1184</v>
      </c>
      <c r="X92" t="s">
        <v>1185</v>
      </c>
    </row>
    <row r="93" spans="1:25">
      <c r="A93" t="s">
        <v>11652</v>
      </c>
      <c r="B93" t="s">
        <v>11653</v>
      </c>
      <c r="C93" t="s">
        <v>424</v>
      </c>
      <c r="D93" t="s">
        <v>425</v>
      </c>
      <c r="E93">
        <v>1</v>
      </c>
      <c r="F93">
        <v>333.04849835132399</v>
      </c>
      <c r="G93">
        <v>192.06977288832499</v>
      </c>
      <c r="H93">
        <v>110.588399250775</v>
      </c>
      <c r="I93">
        <v>267.26957952797198</v>
      </c>
      <c r="J93">
        <v>154.051577983263</v>
      </c>
      <c r="K93">
        <v>576.96928841533099</v>
      </c>
      <c r="L93">
        <v>110.588399250775</v>
      </c>
      <c r="M93">
        <v>63.494667710376198</v>
      </c>
      <c r="N93">
        <v>79.308572213915099</v>
      </c>
      <c r="O93">
        <v>239.409918350997</v>
      </c>
      <c r="P93">
        <v>56.796928841533102</v>
      </c>
      <c r="Q93">
        <v>137.949549437314</v>
      </c>
      <c r="S93" t="s">
        <v>426</v>
      </c>
      <c r="T93" t="s">
        <v>427</v>
      </c>
      <c r="U93" t="s">
        <v>428</v>
      </c>
      <c r="V93" t="s">
        <v>429</v>
      </c>
      <c r="W93" t="s">
        <v>430</v>
      </c>
      <c r="X93" t="s">
        <v>431</v>
      </c>
    </row>
    <row r="94" spans="1:25">
      <c r="A94" t="s">
        <v>11654</v>
      </c>
      <c r="B94" t="s">
        <v>11655</v>
      </c>
      <c r="C94" t="s">
        <v>5073</v>
      </c>
      <c r="D94" t="s">
        <v>5074</v>
      </c>
      <c r="E94">
        <v>1</v>
      </c>
      <c r="F94">
        <v>12.894954943731401</v>
      </c>
      <c r="G94">
        <v>192.06977288832499</v>
      </c>
      <c r="H94">
        <v>70.968567300115197</v>
      </c>
      <c r="I94">
        <v>60.054022965853299</v>
      </c>
      <c r="J94">
        <v>438.39705607607902</v>
      </c>
      <c r="K94">
        <v>315.22776601683802</v>
      </c>
      <c r="L94">
        <v>25.826957952797301</v>
      </c>
      <c r="M94">
        <v>60.054022965853299</v>
      </c>
      <c r="N94">
        <v>2.16227766016838</v>
      </c>
      <c r="O94">
        <v>609.54022965853301</v>
      </c>
      <c r="P94">
        <v>6.19685673001152</v>
      </c>
      <c r="Q94">
        <v>116.876863479359</v>
      </c>
      <c r="S94" t="s">
        <v>5075</v>
      </c>
      <c r="T94" t="s">
        <v>5076</v>
      </c>
      <c r="U94" t="s">
        <v>5077</v>
      </c>
      <c r="V94" t="s">
        <v>5078</v>
      </c>
      <c r="W94" t="s">
        <v>5079</v>
      </c>
      <c r="X94" t="s">
        <v>1889</v>
      </c>
    </row>
    <row r="95" spans="1:25">
      <c r="A95" t="s">
        <v>11654</v>
      </c>
      <c r="B95" t="s">
        <v>11656</v>
      </c>
      <c r="C95" t="s">
        <v>1882</v>
      </c>
      <c r="D95" t="s">
        <v>1883</v>
      </c>
      <c r="E95">
        <v>1</v>
      </c>
      <c r="F95">
        <v>63.938163157621098</v>
      </c>
      <c r="G95">
        <v>73.989420933245597</v>
      </c>
      <c r="H95">
        <v>9</v>
      </c>
      <c r="I95">
        <v>648.38163157621102</v>
      </c>
      <c r="J95">
        <v>864.96432336006501</v>
      </c>
      <c r="K95">
        <v>864.96432336006501</v>
      </c>
      <c r="L95">
        <v>420.69650342858199</v>
      </c>
      <c r="M95">
        <v>1.0535250264571501</v>
      </c>
      <c r="N95">
        <v>0.53992652605949198</v>
      </c>
      <c r="O95">
        <v>35.517412725483801</v>
      </c>
      <c r="P95">
        <v>0.77827941003892298</v>
      </c>
      <c r="Q95">
        <v>0</v>
      </c>
      <c r="S95" t="s">
        <v>1884</v>
      </c>
      <c r="T95" t="s">
        <v>1885</v>
      </c>
      <c r="U95" t="s">
        <v>1886</v>
      </c>
      <c r="V95" t="s">
        <v>1887</v>
      </c>
      <c r="W95" t="s">
        <v>1888</v>
      </c>
      <c r="X95" t="s">
        <v>1889</v>
      </c>
    </row>
    <row r="96" spans="1:25">
      <c r="A96" t="s">
        <v>11657</v>
      </c>
      <c r="B96" t="s">
        <v>11658</v>
      </c>
      <c r="C96" t="s">
        <v>1104</v>
      </c>
      <c r="D96" t="s">
        <v>1105</v>
      </c>
      <c r="E96">
        <v>1</v>
      </c>
      <c r="F96">
        <v>25.3665089873036</v>
      </c>
      <c r="G96">
        <v>15.2377673918872</v>
      </c>
      <c r="H96">
        <v>12.5387618002254</v>
      </c>
      <c r="I96">
        <v>12.5387618002254</v>
      </c>
      <c r="J96">
        <v>13.384498882876599</v>
      </c>
      <c r="K96">
        <v>14.2830673265877</v>
      </c>
      <c r="L96">
        <v>6.3861998220793597</v>
      </c>
      <c r="M96">
        <v>10.993539462092301</v>
      </c>
      <c r="N96">
        <v>10.993539462092301</v>
      </c>
      <c r="O96">
        <v>15.2377673918872</v>
      </c>
      <c r="P96">
        <v>23.816289228368301</v>
      </c>
      <c r="Q96">
        <v>17.329807108324399</v>
      </c>
      <c r="S96" t="s">
        <v>1106</v>
      </c>
      <c r="T96" t="s">
        <v>1107</v>
      </c>
      <c r="U96" t="s">
        <v>1108</v>
      </c>
      <c r="V96" t="s">
        <v>1109</v>
      </c>
      <c r="W96" t="s">
        <v>1110</v>
      </c>
      <c r="X96" t="s">
        <v>1111</v>
      </c>
    </row>
    <row r="97" spans="1:25">
      <c r="A97" t="s">
        <v>11659</v>
      </c>
      <c r="B97" t="s">
        <v>11660</v>
      </c>
      <c r="C97" t="s">
        <v>1997</v>
      </c>
      <c r="D97" t="s">
        <v>1998</v>
      </c>
      <c r="E97">
        <v>1</v>
      </c>
      <c r="F97">
        <v>236.137370566166</v>
      </c>
      <c r="G97">
        <v>864.96432336006501</v>
      </c>
      <c r="H97">
        <v>748.89420933245594</v>
      </c>
      <c r="I97">
        <v>272.841963426436</v>
      </c>
      <c r="J97">
        <v>485.96752516586298</v>
      </c>
      <c r="K97">
        <v>152.99265260594899</v>
      </c>
      <c r="L97">
        <v>152.99265260594899</v>
      </c>
      <c r="M97">
        <v>132.352143216332</v>
      </c>
      <c r="N97">
        <v>63.938163157621098</v>
      </c>
      <c r="O97">
        <v>364.17412725483803</v>
      </c>
      <c r="P97">
        <v>999</v>
      </c>
      <c r="Q97">
        <v>748.89420933245594</v>
      </c>
      <c r="S97" t="s">
        <v>1999</v>
      </c>
      <c r="T97" t="s">
        <v>2000</v>
      </c>
      <c r="W97" t="s">
        <v>2001</v>
      </c>
      <c r="X97" t="s">
        <v>391</v>
      </c>
    </row>
    <row r="98" spans="1:25">
      <c r="A98" t="s">
        <v>11661</v>
      </c>
      <c r="B98" t="s">
        <v>11662</v>
      </c>
      <c r="C98" t="s">
        <v>5488</v>
      </c>
      <c r="D98" t="s">
        <v>5489</v>
      </c>
      <c r="E98">
        <v>1</v>
      </c>
      <c r="F98">
        <v>51.329911468149497</v>
      </c>
      <c r="G98">
        <v>79.584218776148205</v>
      </c>
      <c r="H98">
        <v>41.169650342858198</v>
      </c>
      <c r="I98">
        <v>38.241897584845397</v>
      </c>
      <c r="J98">
        <v>21.067340690845899</v>
      </c>
      <c r="K98">
        <v>51.329911468149497</v>
      </c>
      <c r="L98">
        <v>7.05842187761482</v>
      </c>
      <c r="M98">
        <v>7.6596432336006499</v>
      </c>
      <c r="N98">
        <v>5.4938163157621096</v>
      </c>
      <c r="O98">
        <v>30.6227766016838</v>
      </c>
      <c r="P98">
        <v>30.6227766016838</v>
      </c>
      <c r="Q98">
        <v>22.713737056616502</v>
      </c>
      <c r="S98" t="s">
        <v>5490</v>
      </c>
      <c r="T98" t="s">
        <v>5491</v>
      </c>
      <c r="U98" t="s">
        <v>5492</v>
      </c>
      <c r="V98" t="s">
        <v>5493</v>
      </c>
      <c r="W98" t="s">
        <v>5494</v>
      </c>
      <c r="X98" t="s">
        <v>5495</v>
      </c>
    </row>
    <row r="99" spans="1:25">
      <c r="A99" t="s">
        <v>11663</v>
      </c>
      <c r="B99" t="s">
        <v>11664</v>
      </c>
      <c r="C99" t="s">
        <v>6316</v>
      </c>
      <c r="D99" t="s">
        <v>6317</v>
      </c>
      <c r="E99">
        <v>1</v>
      </c>
      <c r="F99">
        <v>1273.2749857031299</v>
      </c>
      <c r="G99">
        <v>783.75997035146099</v>
      </c>
      <c r="H99">
        <v>1127.83789168469</v>
      </c>
      <c r="I99">
        <v>111.88378916846899</v>
      </c>
      <c r="J99">
        <v>262.66508987303598</v>
      </c>
      <c r="K99">
        <v>182.298071083244</v>
      </c>
      <c r="L99">
        <v>28.7635144163132</v>
      </c>
      <c r="M99">
        <v>36.926901907322502</v>
      </c>
      <c r="N99">
        <v>17.329807108324399</v>
      </c>
      <c r="O99">
        <v>296.635144163132</v>
      </c>
      <c r="P99">
        <v>427.13323987194002</v>
      </c>
      <c r="Q99">
        <v>262.66508987303598</v>
      </c>
      <c r="S99" t="s">
        <v>6318</v>
      </c>
      <c r="T99" t="s">
        <v>6319</v>
      </c>
      <c r="U99" t="s">
        <v>6320</v>
      </c>
      <c r="V99" t="s">
        <v>6321</v>
      </c>
      <c r="W99" t="s">
        <v>6322</v>
      </c>
      <c r="X99" t="s">
        <v>6323</v>
      </c>
    </row>
    <row r="100" spans="1:25">
      <c r="A100" t="s">
        <v>11665</v>
      </c>
      <c r="B100" t="s">
        <v>11666</v>
      </c>
      <c r="C100" t="s">
        <v>3475</v>
      </c>
      <c r="D100" t="s">
        <v>3476</v>
      </c>
      <c r="E100">
        <v>1</v>
      </c>
      <c r="F100">
        <v>296.635144163132</v>
      </c>
      <c r="G100">
        <v>205.913808111479</v>
      </c>
      <c r="H100">
        <v>99</v>
      </c>
      <c r="I100">
        <v>334.98182862837803</v>
      </c>
      <c r="J100">
        <v>205.913808111479</v>
      </c>
      <c r="K100">
        <v>161.37767391887201</v>
      </c>
      <c r="L100">
        <v>25.3665089873036</v>
      </c>
      <c r="M100">
        <v>25.3665089873036</v>
      </c>
      <c r="N100">
        <v>17.329807108324399</v>
      </c>
      <c r="O100">
        <v>614.84821106602601</v>
      </c>
      <c r="P100">
        <v>1273.2749857031299</v>
      </c>
      <c r="Q100">
        <v>783.75997035146099</v>
      </c>
      <c r="S100" t="s">
        <v>3477</v>
      </c>
      <c r="T100" t="s">
        <v>3478</v>
      </c>
      <c r="U100" t="s">
        <v>3479</v>
      </c>
      <c r="V100" t="s">
        <v>3480</v>
      </c>
      <c r="W100" t="s">
        <v>3481</v>
      </c>
      <c r="X100" t="s">
        <v>3482</v>
      </c>
      <c r="Y100" t="s">
        <v>1963</v>
      </c>
    </row>
    <row r="101" spans="1:25">
      <c r="A101" t="s">
        <v>11667</v>
      </c>
      <c r="B101" t="s">
        <v>11668</v>
      </c>
      <c r="C101" t="s">
        <v>3003</v>
      </c>
      <c r="D101" t="s">
        <v>3004</v>
      </c>
      <c r="E101">
        <v>1</v>
      </c>
      <c r="F101">
        <v>463.15888336127801</v>
      </c>
      <c r="G101">
        <v>598.48425031894101</v>
      </c>
      <c r="H101">
        <v>680.29206905796195</v>
      </c>
      <c r="I101">
        <v>188.573565240638</v>
      </c>
      <c r="J101">
        <v>99</v>
      </c>
      <c r="K101">
        <v>526.49970637026195</v>
      </c>
      <c r="L101">
        <v>145.779926762207</v>
      </c>
      <c r="M101">
        <v>39.842386526745202</v>
      </c>
      <c r="N101">
        <v>45.4158883361278</v>
      </c>
      <c r="O101">
        <v>145.779926762207</v>
      </c>
      <c r="P101">
        <v>99</v>
      </c>
      <c r="Q101">
        <v>165.81005372000601</v>
      </c>
      <c r="S101" t="s">
        <v>3005</v>
      </c>
      <c r="T101" t="s">
        <v>3006</v>
      </c>
      <c r="U101" t="s">
        <v>3007</v>
      </c>
      <c r="V101" t="s">
        <v>3008</v>
      </c>
      <c r="W101" t="s">
        <v>3009</v>
      </c>
      <c r="X101" t="s">
        <v>3010</v>
      </c>
    </row>
    <row r="102" spans="1:25">
      <c r="A102" t="s">
        <v>11669</v>
      </c>
      <c r="B102" t="s">
        <v>11670</v>
      </c>
      <c r="C102" t="s">
        <v>2414</v>
      </c>
      <c r="D102" t="s">
        <v>2415</v>
      </c>
      <c r="E102">
        <v>1</v>
      </c>
      <c r="F102">
        <v>13.125375446227499</v>
      </c>
      <c r="G102">
        <v>18.952623149688801</v>
      </c>
      <c r="H102">
        <v>222.87211385683401</v>
      </c>
      <c r="I102">
        <v>78.432823472428097</v>
      </c>
      <c r="J102">
        <v>198.52623149688799</v>
      </c>
      <c r="K102">
        <v>43.668359215096302</v>
      </c>
      <c r="L102">
        <v>9</v>
      </c>
      <c r="M102">
        <v>111.201845430196</v>
      </c>
      <c r="N102">
        <v>69.794578438413794</v>
      </c>
      <c r="O102">
        <v>2237.7211385683399</v>
      </c>
      <c r="P102">
        <v>4465.8359215096298</v>
      </c>
      <c r="Q102">
        <v>1583.8931924611099</v>
      </c>
      <c r="S102" t="s">
        <v>2416</v>
      </c>
      <c r="T102" t="s">
        <v>2417</v>
      </c>
      <c r="U102" t="s">
        <v>2418</v>
      </c>
      <c r="V102" t="s">
        <v>2419</v>
      </c>
      <c r="W102" t="s">
        <v>2420</v>
      </c>
      <c r="X102" t="s">
        <v>2421</v>
      </c>
    </row>
    <row r="103" spans="1:25">
      <c r="A103" t="s">
        <v>11671</v>
      </c>
      <c r="B103" t="s">
        <v>11672</v>
      </c>
      <c r="C103" t="s">
        <v>8816</v>
      </c>
      <c r="D103" t="s">
        <v>8817</v>
      </c>
      <c r="E103">
        <v>1</v>
      </c>
      <c r="F103">
        <v>141.51026703030001</v>
      </c>
      <c r="G103">
        <v>9999</v>
      </c>
      <c r="H103">
        <v>24243.620170823298</v>
      </c>
      <c r="I103">
        <v>17011.542798525901</v>
      </c>
      <c r="J103">
        <v>2029.91762090473</v>
      </c>
      <c r="K103">
        <v>999</v>
      </c>
      <c r="L103">
        <v>586.80160722749099</v>
      </c>
      <c r="M103">
        <v>57.780160722749102</v>
      </c>
      <c r="N103">
        <v>48.238826317067399</v>
      </c>
      <c r="O103">
        <v>1192.7766417144401</v>
      </c>
      <c r="P103">
        <v>1700.2542798525899</v>
      </c>
      <c r="Q103">
        <v>1700.2542798525899</v>
      </c>
      <c r="S103" t="s">
        <v>8818</v>
      </c>
      <c r="T103" t="s">
        <v>8819</v>
      </c>
      <c r="U103" t="s">
        <v>8820</v>
      </c>
      <c r="V103" t="s">
        <v>8821</v>
      </c>
      <c r="W103" t="s">
        <v>8822</v>
      </c>
      <c r="X103" t="s">
        <v>8823</v>
      </c>
    </row>
    <row r="104" spans="1:25">
      <c r="A104" t="s">
        <v>11673</v>
      </c>
      <c r="B104" t="s">
        <v>11674</v>
      </c>
      <c r="C104" t="s">
        <v>1890</v>
      </c>
      <c r="D104" t="s">
        <v>1891</v>
      </c>
      <c r="E104">
        <v>1</v>
      </c>
      <c r="F104">
        <v>5.4686076615463302</v>
      </c>
      <c r="G104">
        <v>5.0783231282972299</v>
      </c>
      <c r="H104">
        <v>2.9318287557057698</v>
      </c>
      <c r="I104">
        <v>4.3669769455404701</v>
      </c>
      <c r="J104">
        <v>2.9318287557057698</v>
      </c>
      <c r="K104">
        <v>3.4529585099426501</v>
      </c>
      <c r="L104">
        <v>0.645190587753663</v>
      </c>
      <c r="M104">
        <v>0.982883949127071</v>
      </c>
      <c r="N104">
        <v>0.75082703173572396</v>
      </c>
      <c r="O104">
        <v>4.7115864781264296</v>
      </c>
      <c r="P104">
        <v>7.8296999554940898</v>
      </c>
      <c r="Q104">
        <v>2.06539529505653</v>
      </c>
      <c r="S104" t="s">
        <v>1892</v>
      </c>
      <c r="T104" t="s">
        <v>1893</v>
      </c>
      <c r="U104" t="s">
        <v>1894</v>
      </c>
      <c r="V104" t="s">
        <v>1895</v>
      </c>
      <c r="W104" t="s">
        <v>1896</v>
      </c>
      <c r="X104" t="s">
        <v>1897</v>
      </c>
    </row>
    <row r="105" spans="1:25">
      <c r="A105" t="s">
        <v>11673</v>
      </c>
      <c r="B105" t="s">
        <v>11675</v>
      </c>
      <c r="C105" t="s">
        <v>710</v>
      </c>
      <c r="D105" t="s">
        <v>711</v>
      </c>
      <c r="E105">
        <v>1</v>
      </c>
      <c r="F105">
        <v>32.404849835132403</v>
      </c>
      <c r="G105">
        <v>6.19685673001152</v>
      </c>
      <c r="H105">
        <v>7.0308572213915097</v>
      </c>
      <c r="I105">
        <v>7.9615050194660499</v>
      </c>
      <c r="J105">
        <v>12.894954943731401</v>
      </c>
      <c r="K105">
        <v>11.451970847350299</v>
      </c>
      <c r="L105">
        <v>2.3404849835132402</v>
      </c>
      <c r="M105">
        <v>1.15443469003188</v>
      </c>
      <c r="N105">
        <v>0.93069772888324998</v>
      </c>
      <c r="O105">
        <v>14.5051577983262</v>
      </c>
      <c r="P105">
        <v>14.5051577983262</v>
      </c>
      <c r="Q105">
        <v>6.19685673001152</v>
      </c>
      <c r="S105" t="s">
        <v>712</v>
      </c>
      <c r="T105" t="s">
        <v>713</v>
      </c>
      <c r="U105" t="s">
        <v>714</v>
      </c>
      <c r="V105" t="s">
        <v>715</v>
      </c>
      <c r="W105" t="s">
        <v>716</v>
      </c>
      <c r="X105" t="s">
        <v>717</v>
      </c>
    </row>
    <row r="106" spans="1:25">
      <c r="A106" t="s">
        <v>11676</v>
      </c>
      <c r="B106" t="s">
        <v>11677</v>
      </c>
      <c r="C106" t="s">
        <v>6093</v>
      </c>
      <c r="D106" t="s">
        <v>6094</v>
      </c>
      <c r="E106">
        <v>1</v>
      </c>
      <c r="F106">
        <v>14677991.6762207</v>
      </c>
      <c r="G106">
        <v>31622775.601683799</v>
      </c>
      <c r="H106">
        <v>464157.88336127799</v>
      </c>
      <c r="I106">
        <v>1467798.2676220699</v>
      </c>
      <c r="J106">
        <v>21544345.900318801</v>
      </c>
      <c r="K106">
        <v>681291.06905796099</v>
      </c>
      <c r="L106">
        <v>681291.06905796099</v>
      </c>
      <c r="M106">
        <v>1467798.2676220699</v>
      </c>
      <c r="N106">
        <v>681291.06905796099</v>
      </c>
      <c r="O106">
        <v>146779925.762207</v>
      </c>
      <c r="P106">
        <v>215443468.003189</v>
      </c>
      <c r="Q106">
        <v>316227765.01683801</v>
      </c>
      <c r="S106" t="s">
        <v>6095</v>
      </c>
      <c r="T106" t="s">
        <v>6096</v>
      </c>
      <c r="U106" t="s">
        <v>6097</v>
      </c>
      <c r="V106" t="s">
        <v>6098</v>
      </c>
      <c r="W106" t="s">
        <v>6099</v>
      </c>
      <c r="X106" t="s">
        <v>6100</v>
      </c>
    </row>
    <row r="107" spans="1:25">
      <c r="A107" t="s">
        <v>11678</v>
      </c>
      <c r="B107" t="s">
        <v>11679</v>
      </c>
      <c r="C107" t="s">
        <v>1186</v>
      </c>
      <c r="D107" t="s">
        <v>1187</v>
      </c>
      <c r="E107">
        <v>1</v>
      </c>
      <c r="F107">
        <v>99999</v>
      </c>
      <c r="G107">
        <v>77425.368268112798</v>
      </c>
      <c r="H107">
        <v>59947.425031894098</v>
      </c>
      <c r="I107">
        <v>12914.4966501488</v>
      </c>
      <c r="J107">
        <v>166809.05372000599</v>
      </c>
      <c r="K107">
        <v>16680.0053720006</v>
      </c>
      <c r="L107">
        <v>2153.4346900318801</v>
      </c>
      <c r="M107">
        <v>3592.8136638046299</v>
      </c>
      <c r="N107">
        <v>7741.6368268112701</v>
      </c>
      <c r="O107">
        <v>77425.368268112798</v>
      </c>
      <c r="P107">
        <v>359380.36638046301</v>
      </c>
      <c r="Q107">
        <v>77425.368268112798</v>
      </c>
      <c r="S107" t="s">
        <v>1188</v>
      </c>
      <c r="T107" t="s">
        <v>1189</v>
      </c>
      <c r="U107" t="s">
        <v>1190</v>
      </c>
      <c r="V107" t="s">
        <v>1191</v>
      </c>
      <c r="W107" t="s">
        <v>1192</v>
      </c>
      <c r="X107" t="s">
        <v>1193</v>
      </c>
    </row>
    <row r="108" spans="1:25">
      <c r="A108" t="s">
        <v>11680</v>
      </c>
      <c r="B108" t="s">
        <v>11681</v>
      </c>
      <c r="C108" t="s">
        <v>4258</v>
      </c>
      <c r="D108" t="s">
        <v>4259</v>
      </c>
      <c r="E108">
        <v>1</v>
      </c>
      <c r="F108">
        <v>3592.8136638046299</v>
      </c>
      <c r="G108">
        <v>2153.4346900318801</v>
      </c>
      <c r="H108">
        <v>3592.8136638046299</v>
      </c>
      <c r="I108">
        <v>5993.8425031894103</v>
      </c>
      <c r="J108">
        <v>4640.58883361278</v>
      </c>
      <c r="K108">
        <v>1667.10053720006</v>
      </c>
      <c r="L108">
        <v>12914.4966501488</v>
      </c>
      <c r="M108">
        <v>1290.54966501488</v>
      </c>
      <c r="N108">
        <v>2153.4346900318801</v>
      </c>
      <c r="O108">
        <v>5993.8425031894103</v>
      </c>
      <c r="P108">
        <v>128.15496650148799</v>
      </c>
      <c r="Q108">
        <v>2781.55940220713</v>
      </c>
      <c r="S108" t="s">
        <v>4260</v>
      </c>
      <c r="T108" t="s">
        <v>4261</v>
      </c>
      <c r="U108" t="s">
        <v>4262</v>
      </c>
      <c r="V108" t="s">
        <v>4263</v>
      </c>
      <c r="W108" t="s">
        <v>4264</v>
      </c>
      <c r="X108" t="s">
        <v>4265</v>
      </c>
      <c r="Y108" t="s">
        <v>4266</v>
      </c>
    </row>
    <row r="109" spans="1:25">
      <c r="A109" t="s">
        <v>11682</v>
      </c>
      <c r="B109" t="s">
        <v>11683</v>
      </c>
      <c r="C109" t="s">
        <v>458</v>
      </c>
      <c r="D109" t="s">
        <v>459</v>
      </c>
      <c r="E109">
        <v>1</v>
      </c>
      <c r="F109">
        <v>36.537736819256097</v>
      </c>
      <c r="G109">
        <v>9.5021107963666598</v>
      </c>
      <c r="H109">
        <v>10.029433117916099</v>
      </c>
      <c r="I109">
        <v>5.1268047805733197</v>
      </c>
      <c r="J109">
        <v>5.4344382633289898</v>
      </c>
      <c r="K109">
        <v>7.6331684070115804</v>
      </c>
      <c r="L109">
        <v>1.79774746328855</v>
      </c>
      <c r="M109">
        <v>1.79774746328855</v>
      </c>
      <c r="N109">
        <v>1.29986385396121</v>
      </c>
      <c r="O109">
        <v>8.5218953540840801</v>
      </c>
      <c r="P109">
        <v>12.4171283547991</v>
      </c>
      <c r="Q109">
        <v>5.1268047805733197</v>
      </c>
      <c r="S109" t="s">
        <v>460</v>
      </c>
      <c r="T109" t="s">
        <v>461</v>
      </c>
      <c r="U109" t="s">
        <v>462</v>
      </c>
      <c r="V109" t="s">
        <v>463</v>
      </c>
      <c r="W109" t="s">
        <v>464</v>
      </c>
      <c r="X109" t="s">
        <v>465</v>
      </c>
      <c r="Y109" t="s">
        <v>466</v>
      </c>
    </row>
    <row r="110" spans="1:25">
      <c r="A110" t="s">
        <v>11684</v>
      </c>
      <c r="B110" t="s">
        <v>11685</v>
      </c>
      <c r="C110" t="s">
        <v>4383</v>
      </c>
      <c r="D110" t="s">
        <v>4384</v>
      </c>
      <c r="E110">
        <v>1</v>
      </c>
      <c r="F110">
        <v>3726.5937203149401</v>
      </c>
      <c r="G110">
        <v>37274.937203149399</v>
      </c>
      <c r="H110">
        <v>37274.937203149399</v>
      </c>
      <c r="I110">
        <v>37274.937203149399</v>
      </c>
      <c r="J110">
        <v>193068.77288832501</v>
      </c>
      <c r="K110">
        <v>26825.9579527973</v>
      </c>
      <c r="L110">
        <v>37274.937203149399</v>
      </c>
      <c r="M110">
        <v>138948.54943731401</v>
      </c>
      <c r="N110">
        <v>71967.567300115101</v>
      </c>
      <c r="O110">
        <v>99999</v>
      </c>
      <c r="P110">
        <v>5178.4746792312098</v>
      </c>
      <c r="Q110">
        <v>13893.9549437314</v>
      </c>
      <c r="S110" t="s">
        <v>4385</v>
      </c>
      <c r="T110" t="s">
        <v>4386</v>
      </c>
      <c r="U110" t="s">
        <v>4387</v>
      </c>
      <c r="V110" t="s">
        <v>4388</v>
      </c>
      <c r="W110" t="s">
        <v>4389</v>
      </c>
      <c r="X110" t="s">
        <v>4390</v>
      </c>
      <c r="Y110" t="s">
        <v>2619</v>
      </c>
    </row>
    <row r="111" spans="1:25">
      <c r="A111" t="s">
        <v>11686</v>
      </c>
      <c r="B111" t="s">
        <v>11687</v>
      </c>
      <c r="C111" t="s">
        <v>3381</v>
      </c>
      <c r="D111" t="s">
        <v>3382</v>
      </c>
      <c r="E111">
        <v>1</v>
      </c>
      <c r="F111">
        <v>75.269858590234406</v>
      </c>
      <c r="G111">
        <v>43.366873309786101</v>
      </c>
      <c r="H111">
        <v>1.95520923520289</v>
      </c>
      <c r="I111">
        <v>24.808615404180799</v>
      </c>
      <c r="J111">
        <v>28.5520923520289</v>
      </c>
      <c r="K111">
        <v>2.8746751204561298</v>
      </c>
      <c r="L111">
        <v>257.08615404180699</v>
      </c>
      <c r="M111">
        <v>999</v>
      </c>
      <c r="N111">
        <v>761.69858590234401</v>
      </c>
      <c r="O111">
        <v>21.539339047347902</v>
      </c>
      <c r="P111">
        <v>196840.94472866101</v>
      </c>
      <c r="Q111">
        <v>38745.751204561297</v>
      </c>
      <c r="S111" t="s">
        <v>3383</v>
      </c>
      <c r="T111" t="s">
        <v>3384</v>
      </c>
      <c r="U111" t="s">
        <v>3385</v>
      </c>
      <c r="V111" t="s">
        <v>3386</v>
      </c>
      <c r="W111" t="s">
        <v>3387</v>
      </c>
      <c r="X111" t="s">
        <v>3388</v>
      </c>
    </row>
    <row r="112" spans="1:25">
      <c r="A112" t="s">
        <v>11688</v>
      </c>
      <c r="B112" t="s">
        <v>11689</v>
      </c>
      <c r="C112" t="s">
        <v>1777</v>
      </c>
      <c r="D112" t="s">
        <v>1778</v>
      </c>
      <c r="E112">
        <v>1</v>
      </c>
      <c r="F112">
        <v>643.946677103762</v>
      </c>
      <c r="G112">
        <v>172.01957388458899</v>
      </c>
      <c r="H112">
        <v>110.588399250775</v>
      </c>
      <c r="I112">
        <v>123.519708473503</v>
      </c>
      <c r="J112">
        <v>56.796928841533102</v>
      </c>
      <c r="K112">
        <v>154.051577983263</v>
      </c>
      <c r="L112">
        <v>28.935772947204899</v>
      </c>
      <c r="M112">
        <v>20.5443469003188</v>
      </c>
      <c r="N112">
        <v>20.5443469003188</v>
      </c>
      <c r="O112">
        <v>70.968567300115197</v>
      </c>
      <c r="P112">
        <v>99</v>
      </c>
      <c r="Q112">
        <v>56.796928841533102</v>
      </c>
      <c r="S112" t="s">
        <v>1779</v>
      </c>
      <c r="T112" t="s">
        <v>1780</v>
      </c>
      <c r="U112" t="s">
        <v>1781</v>
      </c>
      <c r="V112" t="s">
        <v>1782</v>
      </c>
      <c r="W112" t="s">
        <v>1783</v>
      </c>
      <c r="X112" t="s">
        <v>1784</v>
      </c>
    </row>
    <row r="113" spans="1:25">
      <c r="A113" t="s">
        <v>11690</v>
      </c>
      <c r="B113" t="s">
        <v>11691</v>
      </c>
      <c r="C113" t="s">
        <v>4919</v>
      </c>
      <c r="D113" t="s">
        <v>4920</v>
      </c>
      <c r="E113">
        <v>1</v>
      </c>
      <c r="F113">
        <v>3981071704.5349698</v>
      </c>
      <c r="G113">
        <v>6309573443.80194</v>
      </c>
      <c r="H113">
        <v>2511885.43150958</v>
      </c>
      <c r="I113">
        <v>15848930.924611101</v>
      </c>
      <c r="J113">
        <v>99999999</v>
      </c>
      <c r="K113">
        <v>630956.34448019299</v>
      </c>
      <c r="L113">
        <v>25118863.315095801</v>
      </c>
      <c r="M113">
        <v>63095733.448019303</v>
      </c>
      <c r="N113">
        <v>398106.17055349698</v>
      </c>
      <c r="O113">
        <v>2511886430.5095801</v>
      </c>
      <c r="P113">
        <v>630957343.48019397</v>
      </c>
      <c r="Q113">
        <v>398107169.55349702</v>
      </c>
      <c r="S113" t="s">
        <v>4921</v>
      </c>
      <c r="T113" t="s">
        <v>4922</v>
      </c>
      <c r="U113" t="s">
        <v>4923</v>
      </c>
      <c r="V113" t="s">
        <v>4924</v>
      </c>
      <c r="W113" t="s">
        <v>4925</v>
      </c>
      <c r="X113" t="s">
        <v>4926</v>
      </c>
    </row>
    <row r="114" spans="1:25">
      <c r="A114" t="s">
        <v>11692</v>
      </c>
      <c r="B114" t="s">
        <v>11693</v>
      </c>
      <c r="C114" t="s">
        <v>3313</v>
      </c>
      <c r="D114" t="s">
        <v>3314</v>
      </c>
      <c r="E114">
        <v>1</v>
      </c>
      <c r="F114">
        <v>99999</v>
      </c>
      <c r="G114">
        <v>999999</v>
      </c>
      <c r="H114">
        <v>7497.9420933245601</v>
      </c>
      <c r="I114">
        <v>4215.9650342858204</v>
      </c>
      <c r="J114">
        <v>177826.94100389199</v>
      </c>
      <c r="K114">
        <v>3161.27766016838</v>
      </c>
      <c r="L114">
        <v>9999</v>
      </c>
      <c r="M114">
        <v>23712.737056616599</v>
      </c>
      <c r="N114">
        <v>17781.794100389201</v>
      </c>
      <c r="O114">
        <v>316226.76601683802</v>
      </c>
      <c r="P114">
        <v>999999</v>
      </c>
      <c r="Q114">
        <v>3162276.66016838</v>
      </c>
      <c r="S114" t="s">
        <v>3315</v>
      </c>
      <c r="T114" t="s">
        <v>3316</v>
      </c>
      <c r="U114" t="s">
        <v>3317</v>
      </c>
      <c r="V114" t="s">
        <v>3318</v>
      </c>
      <c r="W114" t="s">
        <v>3319</v>
      </c>
      <c r="X114" t="s">
        <v>3320</v>
      </c>
    </row>
    <row r="115" spans="1:25">
      <c r="A115" t="s">
        <v>11694</v>
      </c>
      <c r="B115" t="s">
        <v>11695</v>
      </c>
      <c r="C115" t="s">
        <v>565</v>
      </c>
      <c r="D115" t="s">
        <v>566</v>
      </c>
      <c r="E115">
        <v>1</v>
      </c>
      <c r="F115">
        <v>1310.1339374215599</v>
      </c>
      <c r="G115">
        <v>665.08462908091599</v>
      </c>
      <c r="H115">
        <v>580.70913293743604</v>
      </c>
      <c r="I115">
        <v>99</v>
      </c>
      <c r="J115">
        <v>195.84194472866099</v>
      </c>
      <c r="K115">
        <v>761.69858590234401</v>
      </c>
      <c r="L115">
        <v>12.1113393742156</v>
      </c>
      <c r="M115">
        <v>10.4504756993828</v>
      </c>
      <c r="N115">
        <v>4.0802180469130196</v>
      </c>
      <c r="O115">
        <v>507.02180469130201</v>
      </c>
      <c r="P115">
        <v>1310.1339374215599</v>
      </c>
      <c r="Q115">
        <v>294.52092352028899</v>
      </c>
      <c r="S115" t="s">
        <v>567</v>
      </c>
      <c r="T115" t="s">
        <v>568</v>
      </c>
      <c r="U115" t="s">
        <v>569</v>
      </c>
      <c r="V115" t="s">
        <v>570</v>
      </c>
      <c r="W115" t="s">
        <v>571</v>
      </c>
      <c r="X115" t="s">
        <v>572</v>
      </c>
      <c r="Y115" t="s">
        <v>573</v>
      </c>
    </row>
    <row r="116" spans="1:25">
      <c r="A116" t="s">
        <v>11696</v>
      </c>
      <c r="B116" t="s">
        <v>11697</v>
      </c>
      <c r="C116" t="s">
        <v>644</v>
      </c>
      <c r="D116" t="s">
        <v>645</v>
      </c>
      <c r="E116">
        <v>1</v>
      </c>
      <c r="F116">
        <v>129153.966501488</v>
      </c>
      <c r="G116">
        <v>278254.94022071298</v>
      </c>
      <c r="H116">
        <v>35937.136638046301</v>
      </c>
      <c r="I116">
        <v>27824.594022071298</v>
      </c>
      <c r="J116">
        <v>46414.888336127799</v>
      </c>
      <c r="K116">
        <v>3592.8136638046299</v>
      </c>
      <c r="L116">
        <v>463.15888336127801</v>
      </c>
      <c r="M116">
        <v>2153.4346900318801</v>
      </c>
      <c r="N116">
        <v>1290.54966501488</v>
      </c>
      <c r="O116">
        <v>99999</v>
      </c>
      <c r="P116">
        <v>215442.46900318799</v>
      </c>
      <c r="Q116">
        <v>99999</v>
      </c>
      <c r="S116" t="s">
        <v>646</v>
      </c>
      <c r="T116" t="s">
        <v>647</v>
      </c>
      <c r="U116" t="s">
        <v>648</v>
      </c>
      <c r="V116" t="s">
        <v>649</v>
      </c>
      <c r="W116" t="s">
        <v>650</v>
      </c>
      <c r="X116" t="s">
        <v>651</v>
      </c>
    </row>
    <row r="117" spans="1:25">
      <c r="A117" t="s">
        <v>11698</v>
      </c>
      <c r="B117" t="s">
        <v>11699</v>
      </c>
      <c r="C117" t="s">
        <v>668</v>
      </c>
      <c r="D117" t="s">
        <v>669</v>
      </c>
      <c r="E117">
        <v>1</v>
      </c>
      <c r="F117">
        <v>51.983169062837099</v>
      </c>
      <c r="G117">
        <v>47.939009184774903</v>
      </c>
      <c r="H117">
        <v>22.9502661998749</v>
      </c>
      <c r="I117">
        <v>37.566204211634698</v>
      </c>
      <c r="J117">
        <v>9</v>
      </c>
      <c r="K117">
        <v>44.203536563602398</v>
      </c>
      <c r="L117">
        <v>27.072162039411801</v>
      </c>
      <c r="M117">
        <v>16.433288221999899</v>
      </c>
      <c r="N117">
        <v>12.738237958832601</v>
      </c>
      <c r="O117">
        <v>3.89390091847749</v>
      </c>
      <c r="P117">
        <v>3.89390091847749</v>
      </c>
      <c r="Q117">
        <v>6.2789538439831496</v>
      </c>
      <c r="S117" t="s">
        <v>670</v>
      </c>
      <c r="T117" t="s">
        <v>671</v>
      </c>
      <c r="U117" t="s">
        <v>672</v>
      </c>
      <c r="V117" t="s">
        <v>673</v>
      </c>
      <c r="W117" t="s">
        <v>674</v>
      </c>
      <c r="X117" t="s">
        <v>675</v>
      </c>
    </row>
    <row r="118" spans="1:25">
      <c r="A118" t="s">
        <v>11700</v>
      </c>
      <c r="B118" t="s">
        <v>11701</v>
      </c>
      <c r="C118" t="s">
        <v>2132</v>
      </c>
      <c r="D118" t="s">
        <v>2133</v>
      </c>
      <c r="E118">
        <v>1</v>
      </c>
      <c r="F118">
        <v>158489318.24611101</v>
      </c>
      <c r="G118">
        <v>2511886430.5095801</v>
      </c>
      <c r="H118">
        <v>25118863.315095801</v>
      </c>
      <c r="I118">
        <v>9999999</v>
      </c>
      <c r="J118">
        <v>39810716.0553497</v>
      </c>
      <c r="K118">
        <v>1584892.19246111</v>
      </c>
      <c r="L118">
        <v>398106.17055349698</v>
      </c>
      <c r="M118">
        <v>39810716.0553497</v>
      </c>
      <c r="N118">
        <v>1584892.19246111</v>
      </c>
      <c r="O118">
        <v>3981071704.5349698</v>
      </c>
      <c r="P118">
        <v>630957343.48019397</v>
      </c>
      <c r="Q118">
        <v>251188642.150958</v>
      </c>
      <c r="S118" t="s">
        <v>2134</v>
      </c>
      <c r="T118" t="s">
        <v>2135</v>
      </c>
      <c r="U118" t="s">
        <v>2136</v>
      </c>
      <c r="V118" t="s">
        <v>2137</v>
      </c>
      <c r="W118" t="s">
        <v>2138</v>
      </c>
      <c r="X118" t="s">
        <v>2139</v>
      </c>
    </row>
    <row r="119" spans="1:25">
      <c r="A119" t="s">
        <v>11702</v>
      </c>
      <c r="B119" t="s">
        <v>11703</v>
      </c>
      <c r="C119" t="s">
        <v>2034</v>
      </c>
      <c r="D119" t="s">
        <v>2035</v>
      </c>
      <c r="E119">
        <v>1</v>
      </c>
      <c r="F119">
        <v>9999</v>
      </c>
      <c r="G119">
        <v>3830.1868495572899</v>
      </c>
      <c r="H119">
        <v>999</v>
      </c>
      <c r="I119">
        <v>3830.1868495572899</v>
      </c>
      <c r="J119">
        <v>1210.52765862859</v>
      </c>
      <c r="K119">
        <v>1777.2794100389201</v>
      </c>
      <c r="L119">
        <v>463.15888336127801</v>
      </c>
      <c r="M119">
        <v>999</v>
      </c>
      <c r="N119">
        <v>561.34132519034904</v>
      </c>
      <c r="O119">
        <v>2609.15721568254</v>
      </c>
      <c r="P119">
        <v>120.152765862859</v>
      </c>
      <c r="Q119">
        <v>382.11868495572901</v>
      </c>
      <c r="S119" t="s">
        <v>2036</v>
      </c>
      <c r="T119" t="s">
        <v>2037</v>
      </c>
      <c r="U119" t="s">
        <v>2038</v>
      </c>
      <c r="V119" t="s">
        <v>2039</v>
      </c>
      <c r="W119" t="s">
        <v>2040</v>
      </c>
      <c r="X119" t="s">
        <v>2041</v>
      </c>
      <c r="Y119" t="s">
        <v>2042</v>
      </c>
    </row>
    <row r="120" spans="1:25">
      <c r="A120" t="s">
        <v>11704</v>
      </c>
      <c r="B120" t="s">
        <v>11705</v>
      </c>
      <c r="C120" t="s">
        <v>6137</v>
      </c>
      <c r="D120" t="s">
        <v>6138</v>
      </c>
      <c r="E120">
        <v>1</v>
      </c>
      <c r="F120">
        <v>407.42386526745202</v>
      </c>
      <c r="G120">
        <v>112.646366638572</v>
      </c>
      <c r="H120">
        <v>76.426368268112697</v>
      </c>
      <c r="I120">
        <v>214.443469003188</v>
      </c>
      <c r="J120">
        <v>315.22776601683802</v>
      </c>
      <c r="K120">
        <v>76.426368268112697</v>
      </c>
      <c r="L120">
        <v>165.81005372000601</v>
      </c>
      <c r="M120">
        <v>45.4158883361278</v>
      </c>
      <c r="N120">
        <v>76.426368268112697</v>
      </c>
      <c r="O120">
        <v>214.443469003188</v>
      </c>
      <c r="P120">
        <v>112.646366638572</v>
      </c>
      <c r="Q120">
        <v>51.749970637026202</v>
      </c>
      <c r="S120" t="s">
        <v>6139</v>
      </c>
      <c r="T120" t="s">
        <v>6140</v>
      </c>
      <c r="U120" t="s">
        <v>6141</v>
      </c>
      <c r="V120" t="s">
        <v>6142</v>
      </c>
      <c r="W120" t="s">
        <v>6143</v>
      </c>
      <c r="X120" t="s">
        <v>6144</v>
      </c>
    </row>
    <row r="121" spans="1:25">
      <c r="A121" t="s">
        <v>11706</v>
      </c>
      <c r="B121" t="s">
        <v>11707</v>
      </c>
      <c r="C121" t="s">
        <v>1152</v>
      </c>
      <c r="D121" t="s">
        <v>1153</v>
      </c>
      <c r="E121">
        <v>1</v>
      </c>
      <c r="F121">
        <v>1846.8497974222901</v>
      </c>
      <c r="G121">
        <v>629.957344480193</v>
      </c>
      <c r="H121">
        <v>463.15888336127801</v>
      </c>
      <c r="I121">
        <v>250.188643150958</v>
      </c>
      <c r="J121">
        <v>397.10717055349699</v>
      </c>
      <c r="K121">
        <v>291.864456462524</v>
      </c>
      <c r="L121">
        <v>183.78497974222901</v>
      </c>
      <c r="M121">
        <v>45.4158883361278</v>
      </c>
      <c r="N121">
        <v>38.810717055349699</v>
      </c>
      <c r="O121">
        <v>291.864456462524</v>
      </c>
      <c r="P121">
        <v>397.10717055349699</v>
      </c>
      <c r="Q121">
        <v>540.169526546464</v>
      </c>
      <c r="S121" t="s">
        <v>1154</v>
      </c>
      <c r="T121" t="s">
        <v>1155</v>
      </c>
      <c r="U121" t="s">
        <v>1156</v>
      </c>
      <c r="V121" t="s">
        <v>1157</v>
      </c>
      <c r="W121" t="s">
        <v>1158</v>
      </c>
      <c r="X121" t="s">
        <v>1159</v>
      </c>
    </row>
    <row r="122" spans="1:25">
      <c r="A122" t="s">
        <v>11708</v>
      </c>
      <c r="B122" t="s">
        <v>11709</v>
      </c>
      <c r="C122" t="s">
        <v>483</v>
      </c>
      <c r="D122" t="s">
        <v>484</v>
      </c>
      <c r="E122">
        <v>1</v>
      </c>
      <c r="F122">
        <v>268268.57952797302</v>
      </c>
      <c r="G122">
        <v>3727592.72031494</v>
      </c>
      <c r="H122">
        <v>268268.57952797302</v>
      </c>
      <c r="I122">
        <v>138948.54943731401</v>
      </c>
      <c r="J122">
        <v>1389494.4943731399</v>
      </c>
      <c r="K122">
        <v>71967.567300115101</v>
      </c>
      <c r="L122">
        <v>71967.567300115101</v>
      </c>
      <c r="M122">
        <v>99999</v>
      </c>
      <c r="N122">
        <v>268268.57952797302</v>
      </c>
      <c r="O122">
        <v>268268.57952797302</v>
      </c>
      <c r="P122">
        <v>719684.67300115095</v>
      </c>
      <c r="Q122">
        <v>2682694.7952797301</v>
      </c>
      <c r="S122" t="s">
        <v>485</v>
      </c>
      <c r="T122" t="s">
        <v>486</v>
      </c>
      <c r="U122" t="s">
        <v>487</v>
      </c>
      <c r="V122" t="s">
        <v>488</v>
      </c>
      <c r="W122" t="s">
        <v>489</v>
      </c>
      <c r="X122" t="s">
        <v>490</v>
      </c>
    </row>
    <row r="123" spans="1:25">
      <c r="A123" t="s">
        <v>11710</v>
      </c>
      <c r="B123" t="s">
        <v>11711</v>
      </c>
      <c r="C123" t="s">
        <v>5040</v>
      </c>
      <c r="D123" t="s">
        <v>5041</v>
      </c>
      <c r="E123">
        <v>1</v>
      </c>
      <c r="F123">
        <v>2.5622478902624399</v>
      </c>
      <c r="G123">
        <v>12.738237958832601</v>
      </c>
      <c r="H123">
        <v>10.721022975334799</v>
      </c>
      <c r="I123">
        <v>1.5929437974046701</v>
      </c>
      <c r="J123">
        <v>2.0391953823132001</v>
      </c>
      <c r="K123">
        <v>0.88739182213509704</v>
      </c>
      <c r="L123">
        <v>4892.9009184774904</v>
      </c>
      <c r="M123">
        <v>4.7361525104486804</v>
      </c>
      <c r="N123">
        <v>7.5316785241728104</v>
      </c>
      <c r="O123">
        <v>279.72162039411802</v>
      </c>
      <c r="P123">
        <v>47.939009184774903</v>
      </c>
      <c r="Q123">
        <v>17.873918221351001</v>
      </c>
      <c r="S123" t="s">
        <v>5042</v>
      </c>
      <c r="T123" t="s">
        <v>5043</v>
      </c>
      <c r="U123" t="s">
        <v>5044</v>
      </c>
      <c r="V123" t="s">
        <v>5045</v>
      </c>
      <c r="W123" t="s">
        <v>5046</v>
      </c>
      <c r="X123" t="s">
        <v>5047</v>
      </c>
    </row>
    <row r="124" spans="1:25">
      <c r="A124" t="s">
        <v>11712</v>
      </c>
      <c r="B124" t="s">
        <v>11713</v>
      </c>
      <c r="C124" t="s">
        <v>2450</v>
      </c>
      <c r="D124" t="s">
        <v>2451</v>
      </c>
      <c r="E124">
        <v>1</v>
      </c>
      <c r="F124">
        <v>1.6719557914574199</v>
      </c>
      <c r="G124">
        <v>2.0747150813218398</v>
      </c>
      <c r="H124">
        <v>2.3449547255343002</v>
      </c>
      <c r="I124">
        <v>2.5381845992860899</v>
      </c>
      <c r="J124">
        <v>1.5979700872256499</v>
      </c>
      <c r="K124">
        <v>2.4402132630397602</v>
      </c>
      <c r="L124">
        <v>0.80342282067619497</v>
      </c>
      <c r="M124">
        <v>1.1343630444392601</v>
      </c>
      <c r="N124">
        <v>1.1951460202347</v>
      </c>
      <c r="O124">
        <v>1.6719557914574199</v>
      </c>
      <c r="P124">
        <v>3.4293649367376799</v>
      </c>
      <c r="Q124">
        <v>2.16227766016838</v>
      </c>
      <c r="S124" t="s">
        <v>2452</v>
      </c>
      <c r="T124" t="s">
        <v>2453</v>
      </c>
      <c r="U124" t="s">
        <v>2454</v>
      </c>
      <c r="V124" t="s">
        <v>2455</v>
      </c>
      <c r="W124" t="s">
        <v>2456</v>
      </c>
      <c r="X124" t="s">
        <v>2457</v>
      </c>
    </row>
    <row r="125" spans="1:25">
      <c r="A125" t="s">
        <v>11714</v>
      </c>
      <c r="B125" t="s">
        <v>11715</v>
      </c>
      <c r="C125" t="s">
        <v>4052</v>
      </c>
      <c r="D125" t="s">
        <v>4053</v>
      </c>
      <c r="E125">
        <v>1</v>
      </c>
      <c r="F125">
        <v>7355.4225445964103</v>
      </c>
      <c r="G125">
        <v>2510.8864315095798</v>
      </c>
      <c r="H125">
        <v>134.93563908785299</v>
      </c>
      <c r="I125">
        <v>183.78497974222901</v>
      </c>
      <c r="J125">
        <v>1583.8931924611099</v>
      </c>
      <c r="K125">
        <v>214.443469003188</v>
      </c>
      <c r="L125">
        <v>28.2864456462524</v>
      </c>
      <c r="M125">
        <v>84.769589859089393</v>
      </c>
      <c r="N125">
        <v>72.564225445964098</v>
      </c>
      <c r="O125">
        <v>540.169526546464</v>
      </c>
      <c r="P125">
        <v>1164.9144011798301</v>
      </c>
      <c r="Q125">
        <v>397.10717055349699</v>
      </c>
      <c r="S125" t="s">
        <v>4054</v>
      </c>
      <c r="T125" t="s">
        <v>4055</v>
      </c>
      <c r="U125" t="s">
        <v>4056</v>
      </c>
      <c r="V125" t="s">
        <v>4057</v>
      </c>
      <c r="W125" t="s">
        <v>4058</v>
      </c>
      <c r="X125" t="s">
        <v>4059</v>
      </c>
    </row>
    <row r="126" spans="1:25">
      <c r="A126" t="s">
        <v>11716</v>
      </c>
      <c r="B126" t="s">
        <v>11717</v>
      </c>
      <c r="C126" t="s">
        <v>5981</v>
      </c>
      <c r="D126" t="s">
        <v>5982</v>
      </c>
      <c r="E126">
        <v>1</v>
      </c>
      <c r="F126">
        <v>138948.54943731401</v>
      </c>
      <c r="G126">
        <v>1389494.4943731399</v>
      </c>
      <c r="H126">
        <v>71967.567300115101</v>
      </c>
      <c r="I126">
        <v>71967.567300115101</v>
      </c>
      <c r="J126">
        <v>193068.77288832501</v>
      </c>
      <c r="K126">
        <v>13893.9549437314</v>
      </c>
      <c r="L126">
        <v>19305.977288832499</v>
      </c>
      <c r="M126">
        <v>517946.467923121</v>
      </c>
      <c r="N126">
        <v>193068.77288832501</v>
      </c>
      <c r="O126">
        <v>13894953.943731399</v>
      </c>
      <c r="P126">
        <v>1930696.7288832499</v>
      </c>
      <c r="Q126">
        <v>3727592.72031494</v>
      </c>
      <c r="S126" t="s">
        <v>5983</v>
      </c>
      <c r="T126" t="s">
        <v>5984</v>
      </c>
      <c r="U126" t="s">
        <v>5985</v>
      </c>
      <c r="V126" t="s">
        <v>5986</v>
      </c>
      <c r="W126" t="s">
        <v>5987</v>
      </c>
      <c r="X126" t="s">
        <v>5988</v>
      </c>
    </row>
    <row r="127" spans="1:25">
      <c r="A127" t="s">
        <v>11718</v>
      </c>
      <c r="B127" t="s">
        <v>11719</v>
      </c>
      <c r="C127" t="s">
        <v>104</v>
      </c>
      <c r="D127" t="s">
        <v>105</v>
      </c>
      <c r="E127">
        <v>1</v>
      </c>
      <c r="F127">
        <v>463.15888336127801</v>
      </c>
      <c r="G127">
        <v>824.40418526801795</v>
      </c>
      <c r="H127">
        <v>824.40418526801795</v>
      </c>
      <c r="I127">
        <v>21543.3469003188</v>
      </c>
      <c r="J127">
        <v>6811.92069057962</v>
      </c>
      <c r="K127">
        <v>14676.9926762207</v>
      </c>
      <c r="L127">
        <v>30.6227766016838</v>
      </c>
      <c r="M127">
        <v>7.2540418526801798</v>
      </c>
      <c r="N127">
        <v>20.5443469003188</v>
      </c>
      <c r="O127">
        <v>2153.4346900318801</v>
      </c>
      <c r="P127">
        <v>315.22776601683802</v>
      </c>
      <c r="Q127">
        <v>824.40418526801795</v>
      </c>
      <c r="S127" t="s">
        <v>106</v>
      </c>
      <c r="T127" t="s">
        <v>107</v>
      </c>
      <c r="U127" t="s">
        <v>108</v>
      </c>
      <c r="V127" t="s">
        <v>109</v>
      </c>
      <c r="W127" t="s">
        <v>110</v>
      </c>
      <c r="X127" t="s">
        <v>111</v>
      </c>
    </row>
    <row r="128" spans="1:25">
      <c r="A128" t="s">
        <v>11720</v>
      </c>
      <c r="B128" t="s">
        <v>11721</v>
      </c>
      <c r="C128" t="s">
        <v>3199</v>
      </c>
      <c r="D128" t="s">
        <v>3200</v>
      </c>
      <c r="E128">
        <v>1</v>
      </c>
      <c r="F128">
        <v>1467798.2676220699</v>
      </c>
      <c r="G128">
        <v>146779925.762207</v>
      </c>
      <c r="H128">
        <v>316226.76601683802</v>
      </c>
      <c r="I128">
        <v>6812919.6905796099</v>
      </c>
      <c r="J128">
        <v>2154433.69003188</v>
      </c>
      <c r="K128">
        <v>999999</v>
      </c>
      <c r="L128">
        <v>14676.9926762207</v>
      </c>
      <c r="M128">
        <v>31621.7766016838</v>
      </c>
      <c r="N128">
        <v>464157.88336127799</v>
      </c>
      <c r="O128">
        <v>9999999</v>
      </c>
      <c r="P128">
        <v>4641587.8336127801</v>
      </c>
      <c r="Q128">
        <v>3162276.66016838</v>
      </c>
      <c r="S128" t="s">
        <v>3201</v>
      </c>
      <c r="T128" t="s">
        <v>3202</v>
      </c>
      <c r="U128" t="s">
        <v>3203</v>
      </c>
      <c r="V128" t="s">
        <v>3204</v>
      </c>
      <c r="W128" t="s">
        <v>3205</v>
      </c>
      <c r="X128" t="s">
        <v>3206</v>
      </c>
    </row>
    <row r="129" spans="1:25">
      <c r="A129" t="s">
        <v>11722</v>
      </c>
      <c r="B129" t="s">
        <v>11723</v>
      </c>
      <c r="C129" t="s">
        <v>830</v>
      </c>
      <c r="D129" t="s">
        <v>831</v>
      </c>
      <c r="E129">
        <v>1</v>
      </c>
      <c r="F129">
        <v>30.6227766016838</v>
      </c>
      <c r="G129">
        <v>99</v>
      </c>
      <c r="H129">
        <v>49.118723362727202</v>
      </c>
      <c r="I129">
        <v>55.234132519034901</v>
      </c>
      <c r="J129">
        <v>49.118723362727202</v>
      </c>
      <c r="K129">
        <v>34.481338923357498</v>
      </c>
      <c r="L129">
        <v>21.387211385683401</v>
      </c>
      <c r="M129">
        <v>18.952623149688801</v>
      </c>
      <c r="N129">
        <v>16.7827941003892</v>
      </c>
      <c r="O129">
        <v>250.188643150958</v>
      </c>
      <c r="P129">
        <v>629.957344480193</v>
      </c>
      <c r="Q129">
        <v>280.83829312644502</v>
      </c>
      <c r="S129" t="s">
        <v>832</v>
      </c>
      <c r="T129" t="s">
        <v>833</v>
      </c>
      <c r="U129" t="s">
        <v>834</v>
      </c>
      <c r="V129" t="s">
        <v>835</v>
      </c>
      <c r="W129" t="s">
        <v>836</v>
      </c>
      <c r="X129" t="s">
        <v>837</v>
      </c>
      <c r="Y129" t="s">
        <v>838</v>
      </c>
    </row>
    <row r="130" spans="1:25">
      <c r="A130" t="s">
        <v>11724</v>
      </c>
      <c r="B130" t="s">
        <v>11725</v>
      </c>
      <c r="C130" t="s">
        <v>2285</v>
      </c>
      <c r="D130" t="s">
        <v>2286</v>
      </c>
      <c r="E130">
        <v>1</v>
      </c>
      <c r="F130">
        <v>4640.58883361278</v>
      </c>
      <c r="G130">
        <v>35937.136638046301</v>
      </c>
      <c r="H130">
        <v>4640.58883361278</v>
      </c>
      <c r="I130">
        <v>21543.3469003188</v>
      </c>
      <c r="J130">
        <v>27824.594022071298</v>
      </c>
      <c r="K130">
        <v>21543.3469003188</v>
      </c>
      <c r="L130">
        <v>9999</v>
      </c>
      <c r="M130">
        <v>46414.888336127799</v>
      </c>
      <c r="N130">
        <v>1290.54966501488</v>
      </c>
      <c r="O130">
        <v>2781.55940220713</v>
      </c>
      <c r="P130">
        <v>99</v>
      </c>
      <c r="Q130">
        <v>4640.58883361278</v>
      </c>
      <c r="S130" t="s">
        <v>2287</v>
      </c>
      <c r="T130" t="s">
        <v>2288</v>
      </c>
      <c r="U130" t="s">
        <v>2289</v>
      </c>
      <c r="V130" t="s">
        <v>2290</v>
      </c>
      <c r="W130" t="s">
        <v>2291</v>
      </c>
      <c r="X130" t="s">
        <v>2292</v>
      </c>
    </row>
    <row r="131" spans="1:25">
      <c r="A131" t="s">
        <v>11726</v>
      </c>
      <c r="B131" t="s">
        <v>11727</v>
      </c>
      <c r="C131" t="s">
        <v>3306</v>
      </c>
      <c r="D131" t="s">
        <v>3307</v>
      </c>
      <c r="E131">
        <v>1</v>
      </c>
      <c r="F131">
        <v>4641587.8336127801</v>
      </c>
      <c r="G131">
        <v>9999999</v>
      </c>
      <c r="H131">
        <v>3162276.66016838</v>
      </c>
      <c r="I131">
        <v>2154433.69003188</v>
      </c>
      <c r="J131">
        <v>9999999</v>
      </c>
      <c r="K131">
        <v>316226.76601683802</v>
      </c>
      <c r="L131">
        <v>9999</v>
      </c>
      <c r="M131">
        <v>14676.9926762207</v>
      </c>
      <c r="N131">
        <v>14676.9926762207</v>
      </c>
      <c r="O131">
        <v>31622775.601683799</v>
      </c>
      <c r="P131">
        <v>21544345.900318801</v>
      </c>
      <c r="Q131">
        <v>31622775.601683799</v>
      </c>
      <c r="S131" t="s">
        <v>3308</v>
      </c>
      <c r="T131" t="s">
        <v>3309</v>
      </c>
      <c r="U131" t="s">
        <v>3310</v>
      </c>
      <c r="V131" t="s">
        <v>3311</v>
      </c>
      <c r="X131" t="s">
        <v>3312</v>
      </c>
    </row>
    <row r="132" spans="1:25">
      <c r="A132" t="s">
        <v>11728</v>
      </c>
      <c r="B132" t="s">
        <v>11729</v>
      </c>
      <c r="C132" t="s">
        <v>4991</v>
      </c>
      <c r="D132" t="s">
        <v>4992</v>
      </c>
      <c r="E132">
        <v>2</v>
      </c>
      <c r="F132">
        <v>172.01957388458899</v>
      </c>
      <c r="G132">
        <v>50.794746792312097</v>
      </c>
      <c r="H132">
        <v>79.308572213915099</v>
      </c>
      <c r="I132">
        <v>50.794746792312097</v>
      </c>
      <c r="J132">
        <v>23.0409918350997</v>
      </c>
      <c r="K132">
        <v>12.894954943731401</v>
      </c>
      <c r="L132">
        <v>36.275937203149397</v>
      </c>
      <c r="M132">
        <v>18.306977288832499</v>
      </c>
      <c r="N132">
        <v>16.301957388458899</v>
      </c>
      <c r="O132">
        <v>137.949549437314</v>
      </c>
      <c r="P132">
        <v>137.949549437314</v>
      </c>
      <c r="Q132">
        <v>88.615050194660498</v>
      </c>
      <c r="S132" t="s">
        <v>4993</v>
      </c>
      <c r="T132" t="s">
        <v>4994</v>
      </c>
      <c r="U132" t="s">
        <v>4995</v>
      </c>
      <c r="V132" t="s">
        <v>4996</v>
      </c>
      <c r="W132" t="s">
        <v>4997</v>
      </c>
      <c r="X132" t="s">
        <v>4998</v>
      </c>
    </row>
    <row r="133" spans="1:25">
      <c r="A133" t="s">
        <v>11730</v>
      </c>
      <c r="B133" t="s">
        <v>11731</v>
      </c>
      <c r="C133" t="s">
        <v>234</v>
      </c>
      <c r="D133" t="s">
        <v>235</v>
      </c>
      <c r="E133">
        <v>1</v>
      </c>
      <c r="F133">
        <v>207.056753821717</v>
      </c>
      <c r="G133">
        <v>167.76124757881499</v>
      </c>
      <c r="H133">
        <v>34.111917342151301</v>
      </c>
      <c r="I133">
        <v>37.986037025490702</v>
      </c>
      <c r="J133">
        <v>22.1012970008316</v>
      </c>
      <c r="K133">
        <v>89.062802021127894</v>
      </c>
      <c r="L133">
        <v>5.5793322465756798</v>
      </c>
      <c r="M133">
        <v>3.8063808630643901</v>
      </c>
      <c r="N133">
        <v>6.3052715426644497</v>
      </c>
      <c r="O133">
        <v>72.052715426644497</v>
      </c>
      <c r="P133">
        <v>99</v>
      </c>
      <c r="Q133">
        <v>99</v>
      </c>
      <c r="S133" t="s">
        <v>236</v>
      </c>
      <c r="T133" t="s">
        <v>237</v>
      </c>
      <c r="U133" t="s">
        <v>238</v>
      </c>
      <c r="V133" t="s">
        <v>239</v>
      </c>
      <c r="W133" t="s">
        <v>240</v>
      </c>
      <c r="X133" t="s">
        <v>241</v>
      </c>
      <c r="Y133" t="s">
        <v>242</v>
      </c>
    </row>
    <row r="134" spans="1:25">
      <c r="A134" t="s">
        <v>11732</v>
      </c>
      <c r="B134" t="s">
        <v>11733</v>
      </c>
      <c r="C134" t="s">
        <v>345</v>
      </c>
      <c r="D134" t="s">
        <v>346</v>
      </c>
      <c r="E134">
        <v>1</v>
      </c>
      <c r="F134">
        <v>561.34132519034904</v>
      </c>
      <c r="G134">
        <v>445.68359215096302</v>
      </c>
      <c r="H134">
        <v>890.25093813374599</v>
      </c>
      <c r="I134">
        <v>397.10717055349699</v>
      </c>
      <c r="J134">
        <v>27.183829312644502</v>
      </c>
      <c r="K134">
        <v>280.83829312644502</v>
      </c>
      <c r="L134">
        <v>5.3095734448019298</v>
      </c>
      <c r="M134">
        <v>4.0118723362727202</v>
      </c>
      <c r="N134">
        <v>4.6234132519034903</v>
      </c>
      <c r="O134">
        <v>13.125375446227499</v>
      </c>
      <c r="P134">
        <v>14.848931924611099</v>
      </c>
      <c r="Q134">
        <v>10.220184543019601</v>
      </c>
      <c r="S134" t="s">
        <v>347</v>
      </c>
      <c r="T134" t="s">
        <v>348</v>
      </c>
      <c r="U134" t="s">
        <v>349</v>
      </c>
      <c r="V134" t="s">
        <v>350</v>
      </c>
      <c r="W134" t="s">
        <v>351</v>
      </c>
      <c r="X134" t="s">
        <v>352</v>
      </c>
    </row>
    <row r="135" spans="1:25">
      <c r="A135" t="s">
        <v>11734</v>
      </c>
      <c r="B135" t="s">
        <v>11735</v>
      </c>
      <c r="C135" t="s">
        <v>2180</v>
      </c>
      <c r="D135" t="s">
        <v>2181</v>
      </c>
      <c r="E135">
        <v>1</v>
      </c>
      <c r="F135">
        <v>9999</v>
      </c>
      <c r="G135">
        <v>56233.132519034902</v>
      </c>
      <c r="H135">
        <v>31621.7766016838</v>
      </c>
      <c r="I135">
        <v>9999</v>
      </c>
      <c r="J135">
        <v>74988.420933245594</v>
      </c>
      <c r="K135">
        <v>5622.4132519034902</v>
      </c>
      <c r="L135">
        <v>7497.9420933245601</v>
      </c>
      <c r="M135">
        <v>9999</v>
      </c>
      <c r="N135">
        <v>2370.3737056616601</v>
      </c>
      <c r="O135">
        <v>42168.6503428582</v>
      </c>
      <c r="P135">
        <v>99999</v>
      </c>
      <c r="Q135">
        <v>56233.132519034902</v>
      </c>
      <c r="S135" t="s">
        <v>2182</v>
      </c>
      <c r="T135" t="s">
        <v>2183</v>
      </c>
      <c r="U135" t="s">
        <v>2184</v>
      </c>
      <c r="V135" t="s">
        <v>2185</v>
      </c>
      <c r="W135" t="s">
        <v>2186</v>
      </c>
      <c r="X135" t="s">
        <v>2187</v>
      </c>
    </row>
    <row r="136" spans="1:25">
      <c r="A136" t="s">
        <v>11736</v>
      </c>
      <c r="B136" t="s">
        <v>11737</v>
      </c>
      <c r="C136" t="s">
        <v>2851</v>
      </c>
      <c r="D136" t="s">
        <v>2852</v>
      </c>
      <c r="E136">
        <v>1</v>
      </c>
      <c r="F136">
        <v>195.84194472866099</v>
      </c>
      <c r="G136">
        <v>224.393390473479</v>
      </c>
      <c r="H136">
        <v>257.08615404180699</v>
      </c>
      <c r="I136">
        <v>43.366873309786101</v>
      </c>
      <c r="J136">
        <v>99</v>
      </c>
      <c r="K136">
        <v>43.366873309786101</v>
      </c>
      <c r="L136">
        <v>16.190722018585699</v>
      </c>
      <c r="M136">
        <v>130.11339374215601</v>
      </c>
      <c r="N136">
        <v>57.170913293743602</v>
      </c>
      <c r="O136">
        <v>65.608462908091596</v>
      </c>
      <c r="P136">
        <v>75.269858590234406</v>
      </c>
      <c r="Q136">
        <v>49.802180469130199</v>
      </c>
      <c r="S136" t="s">
        <v>2853</v>
      </c>
      <c r="T136" t="s">
        <v>2854</v>
      </c>
      <c r="U136" t="s">
        <v>2855</v>
      </c>
      <c r="V136" t="s">
        <v>2856</v>
      </c>
      <c r="W136" t="s">
        <v>2857</v>
      </c>
      <c r="X136" t="s">
        <v>2858</v>
      </c>
    </row>
    <row r="137" spans="1:25">
      <c r="A137" t="s">
        <v>11738</v>
      </c>
      <c r="B137" t="s">
        <v>11739</v>
      </c>
      <c r="C137" t="s">
        <v>210</v>
      </c>
      <c r="D137" t="s">
        <v>211</v>
      </c>
      <c r="E137">
        <v>1</v>
      </c>
      <c r="F137">
        <v>125891.54117941701</v>
      </c>
      <c r="G137">
        <v>1583.8931924611099</v>
      </c>
      <c r="H137">
        <v>793.32823472428095</v>
      </c>
      <c r="I137">
        <v>629.957344480193</v>
      </c>
      <c r="J137">
        <v>1583.8931924611099</v>
      </c>
      <c r="K137">
        <v>793.32823472428095</v>
      </c>
      <c r="L137">
        <v>78.432823472428097</v>
      </c>
      <c r="M137">
        <v>315.22776601683802</v>
      </c>
      <c r="N137">
        <v>315.22776601683802</v>
      </c>
      <c r="O137">
        <v>31621.7766016838</v>
      </c>
      <c r="P137">
        <v>25117.864315095801</v>
      </c>
      <c r="Q137">
        <v>12588.2541179417</v>
      </c>
      <c r="S137" t="s">
        <v>212</v>
      </c>
      <c r="T137" t="s">
        <v>213</v>
      </c>
      <c r="U137" t="s">
        <v>214</v>
      </c>
      <c r="V137" t="s">
        <v>215</v>
      </c>
      <c r="X137" t="s">
        <v>216</v>
      </c>
    </row>
    <row r="138" spans="1:25">
      <c r="A138" t="s">
        <v>11740</v>
      </c>
      <c r="B138" t="s">
        <v>11741</v>
      </c>
      <c r="C138" t="s">
        <v>5677</v>
      </c>
      <c r="D138" t="s">
        <v>5678</v>
      </c>
      <c r="E138">
        <v>1</v>
      </c>
      <c r="F138">
        <v>17.478497974222901</v>
      </c>
      <c r="G138">
        <v>72.564225445964098</v>
      </c>
      <c r="H138">
        <v>250.188643150958</v>
      </c>
      <c r="I138">
        <v>629.957344480193</v>
      </c>
      <c r="J138">
        <v>2510.8864315095798</v>
      </c>
      <c r="K138">
        <v>856.69589859089399</v>
      </c>
      <c r="L138">
        <v>214.443469003188</v>
      </c>
      <c r="M138">
        <v>250.188643150958</v>
      </c>
      <c r="N138">
        <v>62.0957344480193</v>
      </c>
      <c r="O138">
        <v>1164.9144011798301</v>
      </c>
      <c r="P138">
        <v>17.478497974222901</v>
      </c>
      <c r="Q138">
        <v>629.957344480193</v>
      </c>
      <c r="S138" t="s">
        <v>5679</v>
      </c>
      <c r="T138" t="s">
        <v>5680</v>
      </c>
      <c r="U138" t="s">
        <v>5681</v>
      </c>
      <c r="V138" t="s">
        <v>5682</v>
      </c>
      <c r="W138" t="s">
        <v>5683</v>
      </c>
      <c r="X138" t="s">
        <v>5684</v>
      </c>
    </row>
    <row r="139" spans="1:25">
      <c r="A139" t="s">
        <v>11742</v>
      </c>
      <c r="B139" t="s">
        <v>11743</v>
      </c>
      <c r="C139" t="s">
        <v>1834</v>
      </c>
      <c r="D139" t="s">
        <v>1835</v>
      </c>
      <c r="E139">
        <v>1</v>
      </c>
      <c r="F139">
        <v>215442.46900318799</v>
      </c>
      <c r="G139">
        <v>4641587.8336127801</v>
      </c>
      <c r="H139">
        <v>1467798.2676220699</v>
      </c>
      <c r="I139">
        <v>68128.206905796105</v>
      </c>
      <c r="J139">
        <v>464157.88336127799</v>
      </c>
      <c r="K139">
        <v>68128.206905796105</v>
      </c>
      <c r="L139">
        <v>31621.7766016838</v>
      </c>
      <c r="M139">
        <v>999999</v>
      </c>
      <c r="N139">
        <v>68128.206905796105</v>
      </c>
      <c r="O139">
        <v>3162276.66016838</v>
      </c>
      <c r="P139">
        <v>6812919.6905796099</v>
      </c>
      <c r="Q139">
        <v>4641587.8336127801</v>
      </c>
      <c r="S139" t="s">
        <v>1836</v>
      </c>
      <c r="T139" t="s">
        <v>1837</v>
      </c>
      <c r="U139" t="s">
        <v>1838</v>
      </c>
      <c r="V139" t="s">
        <v>1839</v>
      </c>
      <c r="X139" t="s">
        <v>1840</v>
      </c>
    </row>
    <row r="140" spans="1:25">
      <c r="A140" t="s">
        <v>11744</v>
      </c>
      <c r="B140" t="s">
        <v>11745</v>
      </c>
      <c r="C140" t="s">
        <v>888</v>
      </c>
      <c r="D140" t="s">
        <v>889</v>
      </c>
      <c r="E140">
        <v>1</v>
      </c>
      <c r="F140">
        <v>70.968567300115197</v>
      </c>
      <c r="G140">
        <v>33.333200182819901</v>
      </c>
      <c r="H140">
        <v>36.275937203149397</v>
      </c>
      <c r="I140">
        <v>10.7876863479359</v>
      </c>
      <c r="J140">
        <v>12.894954943731401</v>
      </c>
      <c r="K140">
        <v>18.306977288832499</v>
      </c>
      <c r="L140">
        <v>5.1054022965853303</v>
      </c>
      <c r="M140">
        <v>3.7705826961439302</v>
      </c>
      <c r="N140">
        <v>6.8137073765181002</v>
      </c>
      <c r="O140">
        <v>25.826957952797301</v>
      </c>
      <c r="P140">
        <v>19.961799924531299</v>
      </c>
      <c r="Q140">
        <v>16.7827941003892</v>
      </c>
      <c r="S140" t="s">
        <v>890</v>
      </c>
      <c r="T140" t="s">
        <v>891</v>
      </c>
      <c r="U140" t="s">
        <v>892</v>
      </c>
      <c r="V140" t="s">
        <v>893</v>
      </c>
      <c r="W140" t="s">
        <v>894</v>
      </c>
      <c r="X140" t="s">
        <v>895</v>
      </c>
    </row>
    <row r="141" spans="1:25">
      <c r="A141" t="s">
        <v>11746</v>
      </c>
      <c r="B141" t="s">
        <v>11747</v>
      </c>
      <c r="C141" t="s">
        <v>3273</v>
      </c>
      <c r="D141" t="s">
        <v>3274</v>
      </c>
      <c r="E141">
        <v>1</v>
      </c>
      <c r="F141">
        <v>4.9455707085443903</v>
      </c>
      <c r="G141">
        <v>4.5199543212815696</v>
      </c>
      <c r="H141">
        <v>3.9379693177143502</v>
      </c>
      <c r="I141">
        <v>2.4061052563594898</v>
      </c>
      <c r="J141">
        <v>3.1011270705512999</v>
      </c>
      <c r="K141">
        <v>2.95161107144984</v>
      </c>
      <c r="L141">
        <v>0.68192432488086996</v>
      </c>
      <c r="M141">
        <v>0.56152300600049698</v>
      </c>
      <c r="N141">
        <v>0.39688704720029699</v>
      </c>
      <c r="O141">
        <v>3.2563002645495001</v>
      </c>
      <c r="P141">
        <v>5.6463107835400503</v>
      </c>
      <c r="Q141">
        <v>2.0469895709035102</v>
      </c>
      <c r="S141" t="s">
        <v>3275</v>
      </c>
      <c r="T141" t="s">
        <v>3276</v>
      </c>
      <c r="U141" t="s">
        <v>3277</v>
      </c>
      <c r="V141" t="s">
        <v>3278</v>
      </c>
      <c r="W141" t="s">
        <v>3279</v>
      </c>
      <c r="X141" t="s">
        <v>3280</v>
      </c>
    </row>
    <row r="142" spans="1:25">
      <c r="A142" t="s">
        <v>11748</v>
      </c>
      <c r="B142" t="s">
        <v>11749</v>
      </c>
      <c r="C142" t="s">
        <v>4106</v>
      </c>
      <c r="D142" t="s">
        <v>4107</v>
      </c>
      <c r="E142">
        <v>1</v>
      </c>
      <c r="F142">
        <v>398107169.55349702</v>
      </c>
      <c r="G142">
        <v>398107169.55349702</v>
      </c>
      <c r="H142">
        <v>999999</v>
      </c>
      <c r="I142">
        <v>25118863.315095801</v>
      </c>
      <c r="J142">
        <v>9999999</v>
      </c>
      <c r="K142">
        <v>2511885.43150958</v>
      </c>
      <c r="L142">
        <v>25117.864315095801</v>
      </c>
      <c r="M142">
        <v>1584892.19246111</v>
      </c>
      <c r="N142">
        <v>251187.643150958</v>
      </c>
      <c r="O142">
        <v>15848930.924611101</v>
      </c>
      <c r="P142">
        <v>15848930.924611101</v>
      </c>
      <c r="Q142">
        <v>1584892.19246111</v>
      </c>
      <c r="S142" t="s">
        <v>4108</v>
      </c>
      <c r="T142" t="s">
        <v>4109</v>
      </c>
      <c r="U142" t="s">
        <v>4110</v>
      </c>
      <c r="V142" t="s">
        <v>4111</v>
      </c>
      <c r="X142" t="s">
        <v>4112</v>
      </c>
    </row>
    <row r="143" spans="1:25">
      <c r="A143" t="s">
        <v>11750</v>
      </c>
      <c r="B143" t="s">
        <v>11751</v>
      </c>
      <c r="C143" t="s">
        <v>847</v>
      </c>
      <c r="D143" t="s">
        <v>848</v>
      </c>
      <c r="E143">
        <v>1</v>
      </c>
      <c r="F143">
        <v>35.307805477010099</v>
      </c>
      <c r="G143">
        <v>82.176377110267097</v>
      </c>
      <c r="H143">
        <v>99</v>
      </c>
      <c r="I143">
        <v>19.8929613085404</v>
      </c>
      <c r="J143">
        <v>14.848931924611099</v>
      </c>
      <c r="K143">
        <v>14.848931924611099</v>
      </c>
      <c r="L143">
        <v>5.3095734448019298</v>
      </c>
      <c r="M143">
        <v>3.78630092322638</v>
      </c>
      <c r="N143">
        <v>4.2480746024977298</v>
      </c>
      <c r="O143">
        <v>35.307805477010099</v>
      </c>
      <c r="P143">
        <v>32.113112148259098</v>
      </c>
      <c r="Q143">
        <v>26.542287033381701</v>
      </c>
      <c r="S143" t="s">
        <v>849</v>
      </c>
      <c r="T143" t="s">
        <v>850</v>
      </c>
      <c r="U143" t="s">
        <v>851</v>
      </c>
      <c r="V143" t="s">
        <v>852</v>
      </c>
      <c r="W143" t="s">
        <v>853</v>
      </c>
      <c r="X143" t="s">
        <v>854</v>
      </c>
    </row>
    <row r="144" spans="1:25">
      <c r="A144" t="s">
        <v>11752</v>
      </c>
      <c r="B144" t="s">
        <v>11753</v>
      </c>
      <c r="C144" t="s">
        <v>3791</v>
      </c>
      <c r="D144" t="s">
        <v>3792</v>
      </c>
      <c r="E144">
        <v>1</v>
      </c>
      <c r="F144">
        <v>44.065703377454703</v>
      </c>
      <c r="G144">
        <v>16.012542798525899</v>
      </c>
      <c r="H144">
        <v>30.6227766016838</v>
      </c>
      <c r="I144">
        <v>14.5706840475373</v>
      </c>
      <c r="J144">
        <v>16.012542798525899</v>
      </c>
      <c r="K144">
        <v>23.2446201708233</v>
      </c>
      <c r="L144">
        <v>12.043213867190101</v>
      </c>
      <c r="M144">
        <v>5.4223254222293598</v>
      </c>
      <c r="N144">
        <v>6.0170382867038299</v>
      </c>
      <c r="O144">
        <v>23.2446201708233</v>
      </c>
      <c r="P144">
        <v>25.489692876105298</v>
      </c>
      <c r="Q144">
        <v>13.25102670303</v>
      </c>
      <c r="S144" t="s">
        <v>3793</v>
      </c>
      <c r="T144" t="s">
        <v>3794</v>
      </c>
      <c r="U144" t="s">
        <v>3795</v>
      </c>
      <c r="V144" t="s">
        <v>3796</v>
      </c>
      <c r="W144" t="s">
        <v>3797</v>
      </c>
      <c r="X144" t="s">
        <v>3798</v>
      </c>
      <c r="Y144" t="s">
        <v>3799</v>
      </c>
    </row>
    <row r="145" spans="1:25">
      <c r="A145" t="s">
        <v>11754</v>
      </c>
      <c r="B145" t="s">
        <v>11755</v>
      </c>
      <c r="C145" t="s">
        <v>2458</v>
      </c>
      <c r="D145" t="s">
        <v>2459</v>
      </c>
      <c r="E145">
        <v>1</v>
      </c>
      <c r="F145">
        <v>26.542287033381701</v>
      </c>
      <c r="G145">
        <v>46.863009232263799</v>
      </c>
      <c r="H145">
        <v>46.863009232263799</v>
      </c>
      <c r="I145">
        <v>7.3176377110267099</v>
      </c>
      <c r="J145">
        <v>19.8929613085404</v>
      </c>
      <c r="K145">
        <v>8.1201083935591001</v>
      </c>
      <c r="L145">
        <v>3.78630092322638</v>
      </c>
      <c r="M145">
        <v>9</v>
      </c>
      <c r="N145">
        <v>6.5857757502918401</v>
      </c>
      <c r="O145">
        <v>32.113112148259098</v>
      </c>
      <c r="P145">
        <v>35.307805477010099</v>
      </c>
      <c r="Q145">
        <v>29.1995172040202</v>
      </c>
      <c r="S145" t="s">
        <v>2460</v>
      </c>
      <c r="T145" t="s">
        <v>2461</v>
      </c>
      <c r="U145" t="s">
        <v>2462</v>
      </c>
      <c r="V145" t="s">
        <v>2463</v>
      </c>
      <c r="W145" t="s">
        <v>2464</v>
      </c>
      <c r="X145" t="s">
        <v>2465</v>
      </c>
      <c r="Y145" t="s">
        <v>2466</v>
      </c>
    </row>
    <row r="146" spans="1:25">
      <c r="A146" t="s">
        <v>11756</v>
      </c>
      <c r="B146" t="s">
        <v>11757</v>
      </c>
      <c r="C146" t="s">
        <v>752</v>
      </c>
      <c r="D146" t="s">
        <v>753</v>
      </c>
      <c r="E146">
        <v>1</v>
      </c>
      <c r="F146">
        <v>230.01297000831599</v>
      </c>
      <c r="G146">
        <v>64.793322465756802</v>
      </c>
      <c r="H146">
        <v>22.1012970008316</v>
      </c>
      <c r="I146">
        <v>24.650209056800499</v>
      </c>
      <c r="J146">
        <v>42.287612810830602</v>
      </c>
      <c r="K146">
        <v>431.87612810830598</v>
      </c>
      <c r="L146">
        <v>230.01297000831599</v>
      </c>
      <c r="M146">
        <v>11.3284673944207</v>
      </c>
      <c r="N146">
        <v>17.7381742286038</v>
      </c>
      <c r="O146">
        <v>1.5650209056800499</v>
      </c>
      <c r="P146">
        <v>1.8480358684358</v>
      </c>
      <c r="Q146">
        <v>2.5111917342151302</v>
      </c>
      <c r="S146" t="s">
        <v>754</v>
      </c>
      <c r="T146" t="s">
        <v>755</v>
      </c>
      <c r="U146" t="s">
        <v>756</v>
      </c>
      <c r="V146" t="s">
        <v>757</v>
      </c>
      <c r="W146" t="s">
        <v>758</v>
      </c>
      <c r="X146" t="s">
        <v>759</v>
      </c>
    </row>
    <row r="147" spans="1:25">
      <c r="A147" t="s">
        <v>11758</v>
      </c>
      <c r="B147" t="s">
        <v>11759</v>
      </c>
      <c r="C147" t="s">
        <v>4610</v>
      </c>
      <c r="D147" t="s">
        <v>4611</v>
      </c>
      <c r="E147">
        <v>1</v>
      </c>
      <c r="F147">
        <v>41.169650342858198</v>
      </c>
      <c r="G147">
        <v>41.169650342858198</v>
      </c>
      <c r="H147">
        <v>37.311868495572902</v>
      </c>
      <c r="I147">
        <v>89.851757565168697</v>
      </c>
      <c r="J147">
        <v>41.169650342858198</v>
      </c>
      <c r="K147">
        <v>99</v>
      </c>
      <c r="L147">
        <v>0.95734178148766003</v>
      </c>
      <c r="M147">
        <v>0</v>
      </c>
      <c r="N147">
        <v>0</v>
      </c>
      <c r="O147">
        <v>30.6227766016838</v>
      </c>
      <c r="P147">
        <v>55.234132519034901</v>
      </c>
      <c r="Q147">
        <v>45.4158883361278</v>
      </c>
      <c r="S147" t="s">
        <v>4612</v>
      </c>
      <c r="T147" t="s">
        <v>4613</v>
      </c>
      <c r="U147" t="s">
        <v>4614</v>
      </c>
      <c r="V147" t="s">
        <v>4615</v>
      </c>
      <c r="W147" t="s">
        <v>4616</v>
      </c>
      <c r="X147" t="s">
        <v>4617</v>
      </c>
    </row>
    <row r="148" spans="1:25">
      <c r="A148" t="s">
        <v>11760</v>
      </c>
      <c r="B148" t="s">
        <v>11761</v>
      </c>
      <c r="C148" t="s">
        <v>7303</v>
      </c>
      <c r="D148" t="s">
        <v>7304</v>
      </c>
      <c r="E148">
        <v>1</v>
      </c>
      <c r="F148">
        <v>5623413250.9034901</v>
      </c>
      <c r="G148">
        <v>9999999999</v>
      </c>
      <c r="H148">
        <v>17782793.100389201</v>
      </c>
      <c r="I148">
        <v>562341324.19034898</v>
      </c>
      <c r="J148">
        <v>56234131.5190349</v>
      </c>
      <c r="K148">
        <v>17782793.100389201</v>
      </c>
      <c r="L148">
        <v>177826.94100389199</v>
      </c>
      <c r="M148">
        <v>5623413250.9034901</v>
      </c>
      <c r="N148">
        <v>316227765.01683801</v>
      </c>
      <c r="O148">
        <v>9999999999</v>
      </c>
      <c r="P148">
        <v>99999999</v>
      </c>
      <c r="Q148">
        <v>31622775.601683799</v>
      </c>
      <c r="S148" t="s">
        <v>7305</v>
      </c>
      <c r="T148" t="s">
        <v>7306</v>
      </c>
      <c r="X148" t="s">
        <v>391</v>
      </c>
    </row>
    <row r="149" spans="1:25">
      <c r="A149" t="s">
        <v>11762</v>
      </c>
      <c r="B149" t="s">
        <v>11763</v>
      </c>
      <c r="C149" t="s">
        <v>2253</v>
      </c>
      <c r="D149" t="s">
        <v>2254</v>
      </c>
      <c r="E149">
        <v>1</v>
      </c>
      <c r="F149">
        <v>42.651583224016598</v>
      </c>
      <c r="G149">
        <v>24.118864315095799</v>
      </c>
      <c r="H149">
        <v>26.542287033381701</v>
      </c>
      <c r="I149">
        <v>13.4543977074593</v>
      </c>
      <c r="J149">
        <v>21.908676527677699</v>
      </c>
      <c r="K149">
        <v>24.118864315095799</v>
      </c>
      <c r="L149">
        <v>8.1201083935591001</v>
      </c>
      <c r="M149">
        <v>7.3176377110267099</v>
      </c>
      <c r="N149">
        <v>5.9183097091893604</v>
      </c>
      <c r="O149">
        <v>14.848931924611099</v>
      </c>
      <c r="P149">
        <v>16.378008287493799</v>
      </c>
      <c r="Q149">
        <v>16.378008287493799</v>
      </c>
      <c r="S149" t="s">
        <v>2255</v>
      </c>
      <c r="T149" t="s">
        <v>2256</v>
      </c>
      <c r="U149" t="s">
        <v>2257</v>
      </c>
      <c r="V149" t="s">
        <v>2258</v>
      </c>
      <c r="W149" t="s">
        <v>2259</v>
      </c>
      <c r="X149" t="s">
        <v>2260</v>
      </c>
    </row>
    <row r="150" spans="1:25">
      <c r="A150" t="s">
        <v>11764</v>
      </c>
      <c r="B150" t="s">
        <v>11765</v>
      </c>
      <c r="C150" t="s">
        <v>3298</v>
      </c>
      <c r="D150" t="s">
        <v>3299</v>
      </c>
      <c r="E150">
        <v>1</v>
      </c>
      <c r="F150">
        <v>7497.9420933245601</v>
      </c>
      <c r="G150">
        <v>31621.7766016838</v>
      </c>
      <c r="H150">
        <v>23712.737056616599</v>
      </c>
      <c r="I150">
        <v>17781.794100389201</v>
      </c>
      <c r="J150">
        <v>999</v>
      </c>
      <c r="K150">
        <v>23712.737056616599</v>
      </c>
      <c r="L150">
        <v>7497.9420933245601</v>
      </c>
      <c r="M150">
        <v>748.89420933245594</v>
      </c>
      <c r="N150">
        <v>1777.2794100389201</v>
      </c>
      <c r="O150">
        <v>56233.132519034902</v>
      </c>
      <c r="P150">
        <v>1777.2794100389201</v>
      </c>
      <c r="Q150">
        <v>42168.6503428582</v>
      </c>
      <c r="S150" t="s">
        <v>3300</v>
      </c>
      <c r="T150" t="s">
        <v>3301</v>
      </c>
      <c r="U150" t="s">
        <v>3302</v>
      </c>
      <c r="V150" t="s">
        <v>3303</v>
      </c>
      <c r="W150" t="s">
        <v>3304</v>
      </c>
      <c r="X150" t="s">
        <v>3305</v>
      </c>
    </row>
    <row r="151" spans="1:25">
      <c r="A151" t="s">
        <v>11766</v>
      </c>
      <c r="B151" t="s">
        <v>11767</v>
      </c>
      <c r="C151" t="s">
        <v>1234</v>
      </c>
      <c r="D151" t="s">
        <v>1235</v>
      </c>
      <c r="E151">
        <v>1</v>
      </c>
      <c r="F151">
        <v>366.46619407366899</v>
      </c>
      <c r="G151">
        <v>80.854673070690296</v>
      </c>
      <c r="H151">
        <v>53.844165761210199</v>
      </c>
      <c r="I151">
        <v>32.245979322709402</v>
      </c>
      <c r="J151">
        <v>29.078825180431</v>
      </c>
      <c r="K151">
        <v>43.8925125821861</v>
      </c>
      <c r="L151">
        <v>5.0618989934975698</v>
      </c>
      <c r="M151">
        <v>3.9619476030028999</v>
      </c>
      <c r="N151">
        <v>2.0078825180430999</v>
      </c>
      <c r="O151">
        <v>59.618989934975701</v>
      </c>
      <c r="P151">
        <v>32.245979322709402</v>
      </c>
      <c r="Q151">
        <v>26.213387683753101</v>
      </c>
      <c r="S151" t="s">
        <v>1236</v>
      </c>
      <c r="T151" t="s">
        <v>1237</v>
      </c>
      <c r="U151" t="s">
        <v>1238</v>
      </c>
      <c r="V151" t="s">
        <v>1239</v>
      </c>
      <c r="W151" t="s">
        <v>1240</v>
      </c>
      <c r="X151" t="s">
        <v>1241</v>
      </c>
    </row>
    <row r="152" spans="1:25">
      <c r="A152" t="s">
        <v>11768</v>
      </c>
      <c r="B152" t="s">
        <v>11769</v>
      </c>
      <c r="C152" t="s">
        <v>578</v>
      </c>
      <c r="D152" t="s">
        <v>579</v>
      </c>
      <c r="E152">
        <v>1</v>
      </c>
      <c r="F152">
        <v>30.6227766016838</v>
      </c>
      <c r="G152">
        <v>17.7381742286038</v>
      </c>
      <c r="H152">
        <v>19.8056753821717</v>
      </c>
      <c r="I152">
        <v>37.986037025490702</v>
      </c>
      <c r="J152">
        <v>34.111917342151301</v>
      </c>
      <c r="K152">
        <v>14.1991108295293</v>
      </c>
      <c r="L152">
        <v>15.876124757881501</v>
      </c>
      <c r="M152">
        <v>64.793322465756802</v>
      </c>
      <c r="N152">
        <v>37.986037025490702</v>
      </c>
      <c r="O152">
        <v>12.6887450953708</v>
      </c>
      <c r="P152">
        <v>22.1012970008316</v>
      </c>
      <c r="Q152">
        <v>17.7381742286038</v>
      </c>
      <c r="S152" t="s">
        <v>580</v>
      </c>
      <c r="T152" t="s">
        <v>581</v>
      </c>
      <c r="U152" t="s">
        <v>582</v>
      </c>
      <c r="V152" t="s">
        <v>583</v>
      </c>
      <c r="W152" t="s">
        <v>584</v>
      </c>
      <c r="X152" t="s">
        <v>585</v>
      </c>
      <c r="Y152" t="s">
        <v>586</v>
      </c>
    </row>
    <row r="153" spans="1:25">
      <c r="A153" t="s">
        <v>11770</v>
      </c>
      <c r="B153" t="s">
        <v>11771</v>
      </c>
      <c r="C153" t="s">
        <v>5227</v>
      </c>
      <c r="D153" t="s">
        <v>5228</v>
      </c>
      <c r="E153">
        <v>1</v>
      </c>
      <c r="F153">
        <v>19.8929613085404</v>
      </c>
      <c r="G153">
        <v>32.113112148259098</v>
      </c>
      <c r="H153">
        <v>21.908676527677699</v>
      </c>
      <c r="I153">
        <v>12.1825673855641</v>
      </c>
      <c r="J153">
        <v>32.113112148259098</v>
      </c>
      <c r="K153">
        <v>9</v>
      </c>
      <c r="L153">
        <v>8.1201083935591001</v>
      </c>
      <c r="M153">
        <v>9</v>
      </c>
      <c r="N153">
        <v>9.96478196143185</v>
      </c>
      <c r="O153">
        <v>38.810717055349699</v>
      </c>
      <c r="P153">
        <v>51.4807460249773</v>
      </c>
      <c r="Q153">
        <v>18.054607179632502</v>
      </c>
      <c r="S153" t="s">
        <v>5229</v>
      </c>
      <c r="T153" t="s">
        <v>5230</v>
      </c>
      <c r="U153" t="s">
        <v>5231</v>
      </c>
      <c r="V153" t="s">
        <v>5232</v>
      </c>
      <c r="W153" t="s">
        <v>5233</v>
      </c>
      <c r="X153" t="s">
        <v>5234</v>
      </c>
      <c r="Y153" t="s">
        <v>5235</v>
      </c>
    </row>
    <row r="154" spans="1:25">
      <c r="A154" t="s">
        <v>11772</v>
      </c>
      <c r="B154" t="s">
        <v>11773</v>
      </c>
      <c r="C154" t="s">
        <v>9430</v>
      </c>
      <c r="D154" t="s">
        <v>9431</v>
      </c>
      <c r="E154">
        <v>1</v>
      </c>
      <c r="F154">
        <v>999999</v>
      </c>
      <c r="G154">
        <v>316226.76601683802</v>
      </c>
      <c r="H154">
        <v>21543.3469003188</v>
      </c>
      <c r="I154">
        <v>46414.888336127799</v>
      </c>
      <c r="J154">
        <v>215442.46900318799</v>
      </c>
      <c r="K154">
        <v>680.29206905796195</v>
      </c>
      <c r="L154">
        <v>3161.27766016838</v>
      </c>
      <c r="M154">
        <v>9999</v>
      </c>
      <c r="N154">
        <v>1466.7992676220699</v>
      </c>
      <c r="O154">
        <v>9999</v>
      </c>
      <c r="P154">
        <v>999999</v>
      </c>
      <c r="Q154">
        <v>316226.76601683802</v>
      </c>
      <c r="S154" t="s">
        <v>9432</v>
      </c>
      <c r="T154" t="s">
        <v>9433</v>
      </c>
      <c r="U154" t="s">
        <v>9434</v>
      </c>
      <c r="V154" t="s">
        <v>9435</v>
      </c>
      <c r="X154" t="s">
        <v>9436</v>
      </c>
    </row>
    <row r="155" spans="1:25">
      <c r="A155" t="s">
        <v>11772</v>
      </c>
      <c r="B155" t="s">
        <v>11774</v>
      </c>
      <c r="C155" t="s">
        <v>9501</v>
      </c>
      <c r="D155" t="s">
        <v>9502</v>
      </c>
      <c r="E155">
        <v>1</v>
      </c>
      <c r="F155">
        <v>2154433.69003188</v>
      </c>
      <c r="G155">
        <v>215442.46900318799</v>
      </c>
      <c r="H155">
        <v>14676.9926762207</v>
      </c>
      <c r="I155">
        <v>31621.7766016838</v>
      </c>
      <c r="J155">
        <v>215442.46900318799</v>
      </c>
      <c r="K155">
        <v>680.29206905796195</v>
      </c>
      <c r="L155">
        <v>3161.27766016838</v>
      </c>
      <c r="M155">
        <v>9999</v>
      </c>
      <c r="N155">
        <v>3161.27766016838</v>
      </c>
      <c r="O155">
        <v>6811.92069057962</v>
      </c>
      <c r="P155">
        <v>999999</v>
      </c>
      <c r="Q155">
        <v>316226.76601683802</v>
      </c>
      <c r="S155" t="s">
        <v>9503</v>
      </c>
      <c r="T155" t="s">
        <v>9504</v>
      </c>
      <c r="U155" t="s">
        <v>9505</v>
      </c>
      <c r="V155" t="s">
        <v>9506</v>
      </c>
      <c r="W155" t="s">
        <v>9507</v>
      </c>
      <c r="X155" t="s">
        <v>9436</v>
      </c>
    </row>
    <row r="156" spans="1:25">
      <c r="A156" t="s">
        <v>11775</v>
      </c>
      <c r="B156" t="s">
        <v>11776</v>
      </c>
      <c r="C156" t="s">
        <v>6700</v>
      </c>
      <c r="D156" t="s">
        <v>6701</v>
      </c>
      <c r="E156">
        <v>1</v>
      </c>
      <c r="F156">
        <v>2.16227766016838</v>
      </c>
      <c r="G156">
        <v>62.0957344480193</v>
      </c>
      <c r="H156">
        <v>16.7827941003892</v>
      </c>
      <c r="I156">
        <v>49.118723362727202</v>
      </c>
      <c r="J156">
        <v>157.48931924611099</v>
      </c>
      <c r="K156">
        <v>49.118723362727202</v>
      </c>
      <c r="L156">
        <v>99</v>
      </c>
      <c r="M156">
        <v>30.6227766016838</v>
      </c>
      <c r="N156">
        <v>6.0794578438413804</v>
      </c>
      <c r="O156">
        <v>69.794578438413794</v>
      </c>
      <c r="P156">
        <v>13.125375446227499</v>
      </c>
      <c r="Q156">
        <v>49.118723362727202</v>
      </c>
      <c r="S156" t="s">
        <v>6702</v>
      </c>
      <c r="T156" t="s">
        <v>6703</v>
      </c>
      <c r="U156" t="s">
        <v>6704</v>
      </c>
      <c r="V156" t="s">
        <v>6705</v>
      </c>
      <c r="W156" t="s">
        <v>6706</v>
      </c>
      <c r="X156" t="s">
        <v>6707</v>
      </c>
    </row>
    <row r="157" spans="1:25">
      <c r="A157" t="s">
        <v>11777</v>
      </c>
      <c r="B157" t="s">
        <v>11778</v>
      </c>
      <c r="C157" t="s">
        <v>2350</v>
      </c>
      <c r="D157" t="s">
        <v>2351</v>
      </c>
      <c r="E157">
        <v>1</v>
      </c>
      <c r="F157">
        <v>8.0473572423492996</v>
      </c>
      <c r="G157">
        <v>6.7858197985167701</v>
      </c>
      <c r="H157">
        <v>5.7001875035095901</v>
      </c>
      <c r="I157">
        <v>2.6746619407366898</v>
      </c>
      <c r="J157">
        <v>5.3730573419489804</v>
      </c>
      <c r="K157">
        <v>5.7001875035095901</v>
      </c>
      <c r="L157">
        <v>0.91694077653345596</v>
      </c>
      <c r="M157">
        <v>0.73432480177246495</v>
      </c>
      <c r="N157">
        <v>0.91694077653345596</v>
      </c>
      <c r="O157">
        <v>4.76593264985895</v>
      </c>
      <c r="P157">
        <v>6.4056846922624402</v>
      </c>
      <c r="Q157">
        <v>4.4844165761210197</v>
      </c>
      <c r="S157" t="s">
        <v>2352</v>
      </c>
      <c r="T157" t="s">
        <v>2353</v>
      </c>
      <c r="U157" t="s">
        <v>2354</v>
      </c>
      <c r="V157" t="s">
        <v>2355</v>
      </c>
      <c r="W157" t="s">
        <v>2356</v>
      </c>
      <c r="X157" t="s">
        <v>2357</v>
      </c>
      <c r="Y157" t="s">
        <v>2358</v>
      </c>
    </row>
    <row r="158" spans="1:25">
      <c r="A158" t="s">
        <v>11779</v>
      </c>
      <c r="B158" t="s">
        <v>11780</v>
      </c>
      <c r="C158" t="s">
        <v>2595</v>
      </c>
      <c r="D158" t="s">
        <v>2596</v>
      </c>
      <c r="E158">
        <v>1</v>
      </c>
      <c r="F158">
        <v>17.233480008684399</v>
      </c>
      <c r="G158">
        <v>23.620924014946301</v>
      </c>
      <c r="H158">
        <v>15.4964807409802</v>
      </c>
      <c r="I158">
        <v>8.0473572423492996</v>
      </c>
      <c r="J158">
        <v>23.620924014946301</v>
      </c>
      <c r="K158">
        <v>7.1854673070690298</v>
      </c>
      <c r="L158">
        <v>10.052951411260199</v>
      </c>
      <c r="M158">
        <v>13.924955450518301</v>
      </c>
      <c r="N158">
        <v>7.1854673070690298</v>
      </c>
      <c r="O158">
        <v>53.844165761210199</v>
      </c>
      <c r="P158">
        <v>99</v>
      </c>
      <c r="Q158">
        <v>53.844165761210199</v>
      </c>
      <c r="S158" t="s">
        <v>2597</v>
      </c>
      <c r="T158" t="s">
        <v>2598</v>
      </c>
      <c r="U158" t="s">
        <v>2599</v>
      </c>
      <c r="V158" t="s">
        <v>2600</v>
      </c>
      <c r="W158" t="s">
        <v>2601</v>
      </c>
      <c r="X158" t="s">
        <v>2602</v>
      </c>
    </row>
    <row r="159" spans="1:25">
      <c r="A159" t="s">
        <v>11781</v>
      </c>
      <c r="B159" t="s">
        <v>11782</v>
      </c>
      <c r="C159" t="s">
        <v>2067</v>
      </c>
      <c r="D159" t="s">
        <v>2068</v>
      </c>
      <c r="E159">
        <v>1</v>
      </c>
      <c r="F159">
        <v>56233.132519034902</v>
      </c>
      <c r="G159">
        <v>177826.94100389199</v>
      </c>
      <c r="H159">
        <v>3161.27766016838</v>
      </c>
      <c r="I159">
        <v>1332.52143216332</v>
      </c>
      <c r="J159">
        <v>17781.794100389201</v>
      </c>
      <c r="K159">
        <v>2370.3737056616601</v>
      </c>
      <c r="L159">
        <v>420.69650342858199</v>
      </c>
      <c r="M159">
        <v>3161.27766016838</v>
      </c>
      <c r="N159">
        <v>1777.2794100389201</v>
      </c>
      <c r="O159">
        <v>23712.737056616599</v>
      </c>
      <c r="P159">
        <v>13334.214321633201</v>
      </c>
      <c r="Q159">
        <v>2370.3737056616601</v>
      </c>
      <c r="S159" t="s">
        <v>2069</v>
      </c>
      <c r="T159" t="s">
        <v>2070</v>
      </c>
      <c r="U159" t="s">
        <v>2071</v>
      </c>
      <c r="V159" t="s">
        <v>2072</v>
      </c>
      <c r="W159" t="s">
        <v>2073</v>
      </c>
      <c r="X159" t="s">
        <v>2074</v>
      </c>
    </row>
    <row r="160" spans="1:25">
      <c r="A160" t="s">
        <v>11783</v>
      </c>
      <c r="B160" t="s">
        <v>11784</v>
      </c>
      <c r="C160" t="s">
        <v>3430</v>
      </c>
      <c r="D160" t="s">
        <v>3431</v>
      </c>
      <c r="E160">
        <v>1</v>
      </c>
      <c r="F160">
        <v>6.8137073765181002</v>
      </c>
      <c r="G160">
        <v>4.6234132519034903</v>
      </c>
      <c r="H160">
        <v>3.7705826961439302</v>
      </c>
      <c r="I160">
        <v>2.8840580693395599</v>
      </c>
      <c r="J160">
        <v>2.5774323389799498</v>
      </c>
      <c r="K160">
        <v>4.6234132519034903</v>
      </c>
      <c r="L160">
        <v>1.2758459260747901</v>
      </c>
      <c r="M160">
        <v>0.93069772888324998</v>
      </c>
      <c r="N160">
        <v>0.77827941003892298</v>
      </c>
      <c r="O160">
        <v>2.7275937203149399</v>
      </c>
      <c r="P160">
        <v>1.7953009456082001</v>
      </c>
      <c r="Q160">
        <v>1.91263265490874</v>
      </c>
      <c r="S160" t="s">
        <v>3432</v>
      </c>
      <c r="T160" t="s">
        <v>3433</v>
      </c>
      <c r="U160" t="s">
        <v>3434</v>
      </c>
      <c r="V160" t="s">
        <v>3435</v>
      </c>
      <c r="W160" t="s">
        <v>3436</v>
      </c>
      <c r="X160" t="s">
        <v>3437</v>
      </c>
    </row>
    <row r="161" spans="1:25">
      <c r="A161" t="s">
        <v>11785</v>
      </c>
      <c r="B161" t="s">
        <v>11786</v>
      </c>
      <c r="C161" t="s">
        <v>8039</v>
      </c>
      <c r="D161" t="s">
        <v>8040</v>
      </c>
      <c r="E161">
        <v>1</v>
      </c>
      <c r="F161">
        <v>16.378008287493799</v>
      </c>
      <c r="G161">
        <v>18.054607179632502</v>
      </c>
      <c r="H161">
        <v>19.8929613085404</v>
      </c>
      <c r="I161">
        <v>9</v>
      </c>
      <c r="J161">
        <v>18.054607179632502</v>
      </c>
      <c r="K161">
        <v>18.054607179632502</v>
      </c>
      <c r="L161">
        <v>1.29086765276777</v>
      </c>
      <c r="M161">
        <v>2.3113112148259098</v>
      </c>
      <c r="N161">
        <v>2.98107170553497</v>
      </c>
      <c r="O161">
        <v>16.378008287493799</v>
      </c>
      <c r="P161">
        <v>62.0957344480193</v>
      </c>
      <c r="Q161">
        <v>35.307805477010099</v>
      </c>
      <c r="S161" t="s">
        <v>8041</v>
      </c>
      <c r="T161" t="s">
        <v>8042</v>
      </c>
      <c r="U161" t="s">
        <v>8043</v>
      </c>
      <c r="V161" t="s">
        <v>8044</v>
      </c>
      <c r="W161" t="s">
        <v>8045</v>
      </c>
      <c r="X161" t="s">
        <v>8046</v>
      </c>
    </row>
    <row r="162" spans="1:25">
      <c r="A162" t="s">
        <v>11787</v>
      </c>
      <c r="B162" t="s">
        <v>11788</v>
      </c>
      <c r="C162" t="s">
        <v>5236</v>
      </c>
      <c r="D162" t="s">
        <v>5237</v>
      </c>
      <c r="E162">
        <v>1</v>
      </c>
      <c r="F162">
        <v>856.69589859089399</v>
      </c>
      <c r="G162">
        <v>84.769589859089393</v>
      </c>
      <c r="H162">
        <v>99</v>
      </c>
      <c r="I162">
        <v>84.769589859089393</v>
      </c>
      <c r="J162">
        <v>115.591440117983</v>
      </c>
      <c r="K162">
        <v>38.810717055349699</v>
      </c>
      <c r="L162">
        <v>17.478497974222901</v>
      </c>
      <c r="M162">
        <v>53.116952654646397</v>
      </c>
      <c r="N162">
        <v>14.848931924611099</v>
      </c>
      <c r="O162">
        <v>134.93563908785299</v>
      </c>
      <c r="P162">
        <v>183.78497974222901</v>
      </c>
      <c r="Q162">
        <v>99</v>
      </c>
      <c r="S162" t="s">
        <v>5238</v>
      </c>
      <c r="T162" t="s">
        <v>5239</v>
      </c>
      <c r="U162" t="s">
        <v>5240</v>
      </c>
      <c r="V162" t="s">
        <v>5241</v>
      </c>
      <c r="W162" t="s">
        <v>5242</v>
      </c>
      <c r="X162" t="s">
        <v>5243</v>
      </c>
    </row>
    <row r="163" spans="1:25">
      <c r="A163" t="s">
        <v>11789</v>
      </c>
      <c r="B163" t="s">
        <v>11790</v>
      </c>
      <c r="C163" t="s">
        <v>1955</v>
      </c>
      <c r="D163" t="s">
        <v>1956</v>
      </c>
      <c r="E163">
        <v>1</v>
      </c>
      <c r="F163">
        <v>382.11868495572901</v>
      </c>
      <c r="G163">
        <v>561.34132519034904</v>
      </c>
      <c r="H163">
        <v>145.779926762207</v>
      </c>
      <c r="I163">
        <v>315.22776601683802</v>
      </c>
      <c r="J163">
        <v>382.11868495572901</v>
      </c>
      <c r="K163">
        <v>315.22776601683802</v>
      </c>
      <c r="L163">
        <v>20.5443469003188</v>
      </c>
      <c r="M163">
        <v>13.6779926762207</v>
      </c>
      <c r="N163">
        <v>25.101572156825402</v>
      </c>
      <c r="O163">
        <v>824.40418526801795</v>
      </c>
      <c r="P163">
        <v>999</v>
      </c>
      <c r="Q163">
        <v>463.15888336127801</v>
      </c>
      <c r="S163" t="s">
        <v>1957</v>
      </c>
      <c r="T163" t="s">
        <v>1958</v>
      </c>
      <c r="U163" t="s">
        <v>1959</v>
      </c>
      <c r="V163" t="s">
        <v>1960</v>
      </c>
      <c r="W163" t="s">
        <v>1961</v>
      </c>
      <c r="X163" t="s">
        <v>1962</v>
      </c>
      <c r="Y163" t="s">
        <v>1963</v>
      </c>
    </row>
    <row r="164" spans="1:25">
      <c r="A164" t="s">
        <v>11791</v>
      </c>
      <c r="B164" t="s">
        <v>11792</v>
      </c>
      <c r="C164" t="s">
        <v>7826</v>
      </c>
      <c r="D164" t="s">
        <v>7827</v>
      </c>
      <c r="E164">
        <v>1</v>
      </c>
      <c r="F164">
        <v>22.357214690901198</v>
      </c>
      <c r="G164">
        <v>41.813323987193897</v>
      </c>
      <c r="H164">
        <v>36.926901907322502</v>
      </c>
      <c r="I164">
        <v>53.555947811685201</v>
      </c>
      <c r="J164">
        <v>32.598182862837803</v>
      </c>
      <c r="K164">
        <v>25.3665089873036</v>
      </c>
      <c r="L164">
        <v>22.357214690901198</v>
      </c>
      <c r="M164">
        <v>25.3665089873036</v>
      </c>
      <c r="N164">
        <v>47.329302385717497</v>
      </c>
      <c r="O164">
        <v>47.329302385717497</v>
      </c>
      <c r="P164">
        <v>28.7635144163132</v>
      </c>
      <c r="Q164">
        <v>36.926901907322502</v>
      </c>
      <c r="S164" t="s">
        <v>7828</v>
      </c>
      <c r="T164" t="s">
        <v>7829</v>
      </c>
      <c r="U164" t="s">
        <v>7830</v>
      </c>
      <c r="V164" t="s">
        <v>7831</v>
      </c>
      <c r="W164" t="s">
        <v>7832</v>
      </c>
      <c r="X164" t="s">
        <v>7833</v>
      </c>
    </row>
    <row r="165" spans="1:25">
      <c r="A165" t="s">
        <v>11793</v>
      </c>
      <c r="B165" t="s">
        <v>11794</v>
      </c>
      <c r="C165" t="s">
        <v>3083</v>
      </c>
      <c r="D165" t="s">
        <v>3084</v>
      </c>
      <c r="E165">
        <v>1</v>
      </c>
      <c r="F165">
        <v>42.287612810830602</v>
      </c>
      <c r="G165">
        <v>58.2553097554568</v>
      </c>
      <c r="H165">
        <v>19.8056753821717</v>
      </c>
      <c r="I165">
        <v>17.7381742286038</v>
      </c>
      <c r="J165">
        <v>24.650209056800499</v>
      </c>
      <c r="K165">
        <v>58.2553097554568</v>
      </c>
      <c r="L165">
        <v>3.8063808630643901</v>
      </c>
      <c r="M165">
        <v>3.32876128108306</v>
      </c>
      <c r="N165">
        <v>2.5111917342151302</v>
      </c>
      <c r="O165">
        <v>64.793322465756802</v>
      </c>
      <c r="P165">
        <v>42.287612810830602</v>
      </c>
      <c r="Q165">
        <v>19.8056753821717</v>
      </c>
      <c r="S165" t="s">
        <v>3085</v>
      </c>
      <c r="T165" t="s">
        <v>3086</v>
      </c>
      <c r="U165" t="s">
        <v>3087</v>
      </c>
      <c r="V165" t="s">
        <v>3088</v>
      </c>
      <c r="W165" t="s">
        <v>3089</v>
      </c>
      <c r="X165" t="s">
        <v>3090</v>
      </c>
      <c r="Y165" t="s">
        <v>3091</v>
      </c>
    </row>
    <row r="166" spans="1:25">
      <c r="A166" t="s">
        <v>11795</v>
      </c>
      <c r="B166" t="s">
        <v>11796</v>
      </c>
      <c r="C166" t="s">
        <v>6623</v>
      </c>
      <c r="D166" t="s">
        <v>6624</v>
      </c>
      <c r="E166">
        <v>1</v>
      </c>
      <c r="F166">
        <v>2.80754602122237</v>
      </c>
      <c r="G166">
        <v>2.6687331930182201</v>
      </c>
      <c r="H166">
        <v>1.9359045735093401</v>
      </c>
      <c r="I166">
        <v>3.1011270705512999</v>
      </c>
      <c r="J166">
        <v>3.2563002645495001</v>
      </c>
      <c r="K166">
        <v>1.5306134179675299</v>
      </c>
      <c r="L166">
        <v>0.44974067037263199</v>
      </c>
      <c r="M166">
        <v>0.44974067037263199</v>
      </c>
      <c r="N166">
        <v>0.62060591374131802</v>
      </c>
      <c r="O166">
        <v>1.5306134179675299</v>
      </c>
      <c r="P166">
        <v>4.5199543212815696</v>
      </c>
      <c r="Q166">
        <v>1.6263635276533299</v>
      </c>
      <c r="S166" t="s">
        <v>6625</v>
      </c>
      <c r="T166" t="s">
        <v>6626</v>
      </c>
      <c r="U166" t="s">
        <v>6627</v>
      </c>
      <c r="V166" t="s">
        <v>6628</v>
      </c>
      <c r="W166" t="s">
        <v>6629</v>
      </c>
      <c r="X166" t="s">
        <v>6630</v>
      </c>
    </row>
    <row r="167" spans="1:25">
      <c r="A167" t="s">
        <v>11797</v>
      </c>
      <c r="B167" t="s">
        <v>11798</v>
      </c>
      <c r="C167" t="s">
        <v>541</v>
      </c>
      <c r="D167" t="s">
        <v>542</v>
      </c>
      <c r="E167">
        <v>1</v>
      </c>
      <c r="F167">
        <v>23712.737056616599</v>
      </c>
      <c r="G167">
        <v>23712.737056616599</v>
      </c>
      <c r="H167">
        <v>3161.27766016838</v>
      </c>
      <c r="I167">
        <v>748.89420933245594</v>
      </c>
      <c r="J167">
        <v>5622.4132519034902</v>
      </c>
      <c r="K167">
        <v>2370.3737056616601</v>
      </c>
      <c r="L167">
        <v>315.22776601683802</v>
      </c>
      <c r="M167">
        <v>2370.3737056616601</v>
      </c>
      <c r="N167">
        <v>236.137370566166</v>
      </c>
      <c r="O167">
        <v>23712.737056616599</v>
      </c>
      <c r="P167">
        <v>5622.4132519034902</v>
      </c>
      <c r="Q167">
        <v>999</v>
      </c>
      <c r="S167" t="s">
        <v>543</v>
      </c>
      <c r="T167" t="s">
        <v>544</v>
      </c>
      <c r="U167" t="s">
        <v>545</v>
      </c>
      <c r="V167" t="s">
        <v>546</v>
      </c>
      <c r="W167" t="s">
        <v>547</v>
      </c>
      <c r="X167" t="s">
        <v>548</v>
      </c>
    </row>
    <row r="168" spans="1:25">
      <c r="A168" t="s">
        <v>11799</v>
      </c>
      <c r="B168" t="s">
        <v>11800</v>
      </c>
      <c r="C168" t="s">
        <v>773</v>
      </c>
      <c r="D168" t="s">
        <v>774</v>
      </c>
      <c r="E168">
        <v>1</v>
      </c>
      <c r="F168">
        <v>4.76593264985895</v>
      </c>
      <c r="G168">
        <v>4.76593264985895</v>
      </c>
      <c r="H168">
        <v>2.6746619407366898</v>
      </c>
      <c r="I168">
        <v>4.4844165761210197</v>
      </c>
      <c r="J168">
        <v>5.7001875035095901</v>
      </c>
      <c r="K168">
        <v>15.4964807409802</v>
      </c>
      <c r="L168">
        <v>1.86102556910438</v>
      </c>
      <c r="M168">
        <v>0.73432480177246495</v>
      </c>
      <c r="N168">
        <v>0.73432480177246495</v>
      </c>
      <c r="O168">
        <v>1.86102556910438</v>
      </c>
      <c r="P168">
        <v>1.86102556910438</v>
      </c>
      <c r="Q168">
        <v>2.4952501326754701</v>
      </c>
      <c r="S168" t="s">
        <v>775</v>
      </c>
      <c r="T168" t="s">
        <v>776</v>
      </c>
      <c r="U168" t="s">
        <v>777</v>
      </c>
      <c r="V168" t="s">
        <v>778</v>
      </c>
      <c r="W168" t="s">
        <v>779</v>
      </c>
      <c r="X168" t="s">
        <v>780</v>
      </c>
      <c r="Y168" t="s">
        <v>781</v>
      </c>
    </row>
    <row r="169" spans="1:25">
      <c r="A169" t="s">
        <v>11801</v>
      </c>
      <c r="B169" t="s">
        <v>11802</v>
      </c>
      <c r="C169" t="s">
        <v>6575</v>
      </c>
      <c r="D169" t="s">
        <v>6576</v>
      </c>
      <c r="E169">
        <v>1</v>
      </c>
      <c r="F169">
        <v>27.183829312644502</v>
      </c>
      <c r="G169">
        <v>43.668359215096302</v>
      </c>
      <c r="H169">
        <v>27.183829312644502</v>
      </c>
      <c r="I169">
        <v>99</v>
      </c>
      <c r="J169">
        <v>27.183829312644502</v>
      </c>
      <c r="K169">
        <v>38.810717055349699</v>
      </c>
      <c r="L169">
        <v>9</v>
      </c>
      <c r="M169">
        <v>9</v>
      </c>
      <c r="N169">
        <v>6.0794578438413804</v>
      </c>
      <c r="O169">
        <v>34.481338923357498</v>
      </c>
      <c r="P169">
        <v>10.220184543019601</v>
      </c>
      <c r="Q169">
        <v>55.234132519034901</v>
      </c>
      <c r="S169" t="s">
        <v>6577</v>
      </c>
      <c r="T169" t="s">
        <v>6578</v>
      </c>
      <c r="U169" t="s">
        <v>6579</v>
      </c>
      <c r="V169" t="s">
        <v>6580</v>
      </c>
      <c r="W169" t="s">
        <v>6581</v>
      </c>
      <c r="X169" t="s">
        <v>6582</v>
      </c>
    </row>
    <row r="170" spans="1:25">
      <c r="A170" t="s">
        <v>11803</v>
      </c>
      <c r="B170" t="s">
        <v>11804</v>
      </c>
      <c r="C170" t="s">
        <v>1809</v>
      </c>
      <c r="D170" t="s">
        <v>1810</v>
      </c>
      <c r="E170">
        <v>1</v>
      </c>
      <c r="F170">
        <v>7.6195356647530303</v>
      </c>
      <c r="G170">
        <v>7.0025022781610504</v>
      </c>
      <c r="H170">
        <v>5.4040042711972802</v>
      </c>
      <c r="I170">
        <v>6.42963950759495</v>
      </c>
      <c r="J170">
        <v>5.8977853793876598</v>
      </c>
      <c r="K170">
        <v>4.9455707085443903</v>
      </c>
      <c r="L170">
        <v>2.80754602122237</v>
      </c>
      <c r="M170">
        <v>5.8977853793876598</v>
      </c>
      <c r="N170">
        <v>3.4173447031400701</v>
      </c>
      <c r="O170">
        <v>10.6015530173997</v>
      </c>
      <c r="P170">
        <v>13.4974067037263</v>
      </c>
      <c r="Q170">
        <v>12.459603241553699</v>
      </c>
      <c r="S170" t="s">
        <v>1811</v>
      </c>
      <c r="T170" t="s">
        <v>1812</v>
      </c>
      <c r="U170" t="s">
        <v>1813</v>
      </c>
      <c r="V170" t="s">
        <v>1814</v>
      </c>
      <c r="W170" t="s">
        <v>1815</v>
      </c>
      <c r="X170" t="s">
        <v>1816</v>
      </c>
      <c r="Y170" t="s">
        <v>1817</v>
      </c>
    </row>
    <row r="171" spans="1:25">
      <c r="A171" t="s">
        <v>11805</v>
      </c>
      <c r="B171" t="s">
        <v>11806</v>
      </c>
      <c r="C171" t="s">
        <v>6615</v>
      </c>
      <c r="D171" t="s">
        <v>6616</v>
      </c>
      <c r="E171">
        <v>1</v>
      </c>
      <c r="F171">
        <v>63094.734448019299</v>
      </c>
      <c r="G171">
        <v>15847.931924611101</v>
      </c>
      <c r="H171">
        <v>630956.34448019299</v>
      </c>
      <c r="I171">
        <v>158488.319246111</v>
      </c>
      <c r="J171">
        <v>99999</v>
      </c>
      <c r="K171">
        <v>630956.34448019299</v>
      </c>
      <c r="L171">
        <v>39809.717055349698</v>
      </c>
      <c r="M171">
        <v>398106.17055349698</v>
      </c>
      <c r="N171">
        <v>630956.34448019299</v>
      </c>
      <c r="O171">
        <v>1584892.19246111</v>
      </c>
      <c r="P171">
        <v>99999</v>
      </c>
      <c r="Q171">
        <v>1584892.19246111</v>
      </c>
      <c r="S171" t="s">
        <v>6617</v>
      </c>
      <c r="T171" t="s">
        <v>6618</v>
      </c>
      <c r="U171" t="s">
        <v>6619</v>
      </c>
      <c r="V171" t="s">
        <v>6620</v>
      </c>
      <c r="W171" t="s">
        <v>6621</v>
      </c>
      <c r="X171" t="s">
        <v>6622</v>
      </c>
    </row>
    <row r="172" spans="1:25">
      <c r="A172" t="s">
        <v>11807</v>
      </c>
      <c r="B172" t="s">
        <v>11808</v>
      </c>
      <c r="C172" t="s">
        <v>4169</v>
      </c>
      <c r="D172" t="s">
        <v>4170</v>
      </c>
      <c r="E172">
        <v>1</v>
      </c>
      <c r="F172">
        <v>15.6810053720006</v>
      </c>
      <c r="G172">
        <v>22.4622884814226</v>
      </c>
      <c r="H172">
        <v>17.165997883753299</v>
      </c>
      <c r="I172">
        <v>9.8902296226372997</v>
      </c>
      <c r="J172">
        <v>10.859710123376701</v>
      </c>
      <c r="K172">
        <v>9.8902296226372997</v>
      </c>
      <c r="L172">
        <v>4.05479682119124</v>
      </c>
      <c r="M172">
        <v>3.2621588290153198</v>
      </c>
      <c r="N172">
        <v>1.34622884814226</v>
      </c>
      <c r="O172">
        <v>14.3174046370208</v>
      </c>
      <c r="P172">
        <v>9</v>
      </c>
      <c r="Q172">
        <v>20.5443469003188</v>
      </c>
      <c r="S172" t="s">
        <v>4171</v>
      </c>
      <c r="T172" t="s">
        <v>4172</v>
      </c>
      <c r="U172" t="s">
        <v>4173</v>
      </c>
      <c r="V172" t="s">
        <v>4174</v>
      </c>
      <c r="W172" t="s">
        <v>4175</v>
      </c>
      <c r="X172" t="s">
        <v>4176</v>
      </c>
    </row>
    <row r="173" spans="1:25">
      <c r="A173" t="s">
        <v>11809</v>
      </c>
      <c r="B173" t="s">
        <v>11810</v>
      </c>
      <c r="C173" t="s">
        <v>3031</v>
      </c>
      <c r="D173" t="s">
        <v>3032</v>
      </c>
      <c r="E173">
        <v>1</v>
      </c>
      <c r="F173">
        <v>15.6810053720006</v>
      </c>
      <c r="G173">
        <v>14.3174046370208</v>
      </c>
      <c r="H173">
        <v>9.8902296226372997</v>
      </c>
      <c r="I173">
        <v>9</v>
      </c>
      <c r="J173">
        <v>11.9154966501488</v>
      </c>
      <c r="K173">
        <v>14.3174046370208</v>
      </c>
      <c r="L173">
        <v>3.6415888336127802</v>
      </c>
      <c r="M173">
        <v>3.2621588290153198</v>
      </c>
      <c r="N173">
        <v>4.05479682119124</v>
      </c>
      <c r="O173">
        <v>11.9154966501488</v>
      </c>
      <c r="P173">
        <v>22.4622884814226</v>
      </c>
      <c r="Q173">
        <v>5.5285211411278503</v>
      </c>
      <c r="S173" t="s">
        <v>3033</v>
      </c>
      <c r="T173" t="s">
        <v>3034</v>
      </c>
      <c r="U173" t="s">
        <v>3035</v>
      </c>
      <c r="V173" t="s">
        <v>3036</v>
      </c>
      <c r="W173" t="s">
        <v>3037</v>
      </c>
      <c r="X173" t="s">
        <v>3038</v>
      </c>
    </row>
    <row r="174" spans="1:25">
      <c r="A174" t="s">
        <v>11811</v>
      </c>
      <c r="B174" t="s">
        <v>11812</v>
      </c>
      <c r="C174" t="s">
        <v>329</v>
      </c>
      <c r="D174" t="s">
        <v>330</v>
      </c>
      <c r="E174">
        <v>1</v>
      </c>
      <c r="F174">
        <v>1.19234597248345</v>
      </c>
      <c r="G174">
        <v>4.3366992312063104</v>
      </c>
      <c r="H174">
        <v>0.974488212815937</v>
      </c>
      <c r="I174">
        <v>2.8986037025490701</v>
      </c>
      <c r="J174">
        <v>2.5111917342151302</v>
      </c>
      <c r="K174">
        <v>0.974488212815937</v>
      </c>
      <c r="L174">
        <v>2.0010465178188701</v>
      </c>
      <c r="M174">
        <v>4.0646035438917103</v>
      </c>
      <c r="N174">
        <v>4.3366992312063104</v>
      </c>
      <c r="O174">
        <v>6.3052715426644497</v>
      </c>
      <c r="P174">
        <v>8.4901423604247306</v>
      </c>
      <c r="Q174">
        <v>5.2438799656536297</v>
      </c>
      <c r="S174" t="s">
        <v>331</v>
      </c>
      <c r="T174" t="s">
        <v>332</v>
      </c>
      <c r="U174" t="s">
        <v>333</v>
      </c>
      <c r="V174" t="s">
        <v>334</v>
      </c>
      <c r="W174" t="s">
        <v>335</v>
      </c>
      <c r="X174" t="s">
        <v>336</v>
      </c>
    </row>
    <row r="175" spans="1:25">
      <c r="A175" t="s">
        <v>11813</v>
      </c>
      <c r="B175" t="s">
        <v>11814</v>
      </c>
      <c r="C175" t="s">
        <v>5464</v>
      </c>
      <c r="D175" t="s">
        <v>5465</v>
      </c>
      <c r="E175">
        <v>1</v>
      </c>
      <c r="F175">
        <v>193068.77288832501</v>
      </c>
      <c r="G175">
        <v>19305.977288832499</v>
      </c>
      <c r="H175">
        <v>3726.5937203149401</v>
      </c>
      <c r="I175">
        <v>1388.49549437314</v>
      </c>
      <c r="J175">
        <v>19305.977288832499</v>
      </c>
      <c r="K175">
        <v>13893.9549437314</v>
      </c>
      <c r="L175">
        <v>137.949549437314</v>
      </c>
      <c r="M175">
        <v>192.06977288832499</v>
      </c>
      <c r="N175">
        <v>137.949549437314</v>
      </c>
      <c r="O175">
        <v>37274.937203149399</v>
      </c>
      <c r="P175">
        <v>9999</v>
      </c>
      <c r="Q175">
        <v>19305.977288832499</v>
      </c>
      <c r="S175" t="s">
        <v>5466</v>
      </c>
      <c r="T175" t="s">
        <v>5467</v>
      </c>
      <c r="U175" t="s">
        <v>5468</v>
      </c>
      <c r="V175" t="s">
        <v>5469</v>
      </c>
      <c r="W175" t="s">
        <v>5470</v>
      </c>
      <c r="X175" t="s">
        <v>5471</v>
      </c>
    </row>
    <row r="176" spans="1:25">
      <c r="A176" t="s">
        <v>11815</v>
      </c>
      <c r="B176" t="s">
        <v>11816</v>
      </c>
      <c r="C176" t="s">
        <v>8346</v>
      </c>
      <c r="D176" t="s">
        <v>8347</v>
      </c>
      <c r="E176">
        <v>1</v>
      </c>
      <c r="F176">
        <v>1177.7686347935901</v>
      </c>
      <c r="G176">
        <v>226.58459260747901</v>
      </c>
      <c r="H176">
        <v>315.22776601683802</v>
      </c>
      <c r="I176">
        <v>60.054022965853299</v>
      </c>
      <c r="J176">
        <v>162.78937069540601</v>
      </c>
      <c r="K176">
        <v>162.78937069540601</v>
      </c>
      <c r="L176">
        <v>15.3789370695406</v>
      </c>
      <c r="M176">
        <v>12.894954943731401</v>
      </c>
      <c r="N176">
        <v>15.3789370695406</v>
      </c>
      <c r="O176">
        <v>50.794746792312097</v>
      </c>
      <c r="P176">
        <v>60.054022965853299</v>
      </c>
      <c r="Q176">
        <v>42.939705607607898</v>
      </c>
      <c r="S176" t="s">
        <v>8348</v>
      </c>
      <c r="T176" t="s">
        <v>8349</v>
      </c>
      <c r="U176" t="s">
        <v>8350</v>
      </c>
      <c r="V176" t="s">
        <v>8351</v>
      </c>
      <c r="W176" t="s">
        <v>8352</v>
      </c>
      <c r="X176" t="s">
        <v>8353</v>
      </c>
      <c r="Y176" t="s">
        <v>8354</v>
      </c>
    </row>
    <row r="177" spans="1:24">
      <c r="A177" t="s">
        <v>11817</v>
      </c>
      <c r="B177" t="s">
        <v>11818</v>
      </c>
      <c r="C177" t="s">
        <v>3679</v>
      </c>
      <c r="D177" t="s">
        <v>3680</v>
      </c>
      <c r="E177">
        <v>1</v>
      </c>
      <c r="F177">
        <v>63094.734448019299</v>
      </c>
      <c r="G177">
        <v>39809.717055349698</v>
      </c>
      <c r="H177">
        <v>39809.717055349698</v>
      </c>
      <c r="I177">
        <v>99999</v>
      </c>
      <c r="J177">
        <v>398106.17055349698</v>
      </c>
      <c r="K177">
        <v>158488.319246111</v>
      </c>
      <c r="L177">
        <v>251187.643150958</v>
      </c>
      <c r="M177">
        <v>15847.931924611101</v>
      </c>
      <c r="N177">
        <v>398106.17055349698</v>
      </c>
      <c r="O177">
        <v>6308.5734448019302</v>
      </c>
      <c r="P177">
        <v>158488.319246111</v>
      </c>
      <c r="Q177">
        <v>99999</v>
      </c>
      <c r="S177" t="s">
        <v>3681</v>
      </c>
      <c r="T177" t="s">
        <v>3682</v>
      </c>
      <c r="U177" t="s">
        <v>3683</v>
      </c>
      <c r="V177" t="s">
        <v>3684</v>
      </c>
      <c r="W177" t="s">
        <v>3685</v>
      </c>
      <c r="X177" t="s">
        <v>3686</v>
      </c>
    </row>
    <row r="178" spans="1:24">
      <c r="A178" t="s">
        <v>11819</v>
      </c>
      <c r="B178" t="s">
        <v>11820</v>
      </c>
      <c r="C178" t="s">
        <v>8463</v>
      </c>
      <c r="D178" t="s">
        <v>8464</v>
      </c>
      <c r="E178">
        <v>1</v>
      </c>
      <c r="F178">
        <v>158488.319246111</v>
      </c>
      <c r="G178">
        <v>1584892.19246111</v>
      </c>
      <c r="H178">
        <v>25117.864315095801</v>
      </c>
      <c r="I178">
        <v>158488.319246111</v>
      </c>
      <c r="J178">
        <v>3981070.7055349699</v>
      </c>
      <c r="K178">
        <v>6308.5734448019302</v>
      </c>
      <c r="L178">
        <v>2510.8864315095798</v>
      </c>
      <c r="M178">
        <v>2510.8864315095798</v>
      </c>
      <c r="N178">
        <v>3980.0717055349701</v>
      </c>
      <c r="O178">
        <v>6309572.4448019303</v>
      </c>
      <c r="P178">
        <v>999999</v>
      </c>
      <c r="Q178">
        <v>251187.643150958</v>
      </c>
      <c r="S178" t="s">
        <v>8465</v>
      </c>
      <c r="T178" t="s">
        <v>8466</v>
      </c>
      <c r="U178" t="s">
        <v>8467</v>
      </c>
      <c r="V178" t="s">
        <v>8468</v>
      </c>
      <c r="W178" t="s">
        <v>8469</v>
      </c>
      <c r="X178" t="s">
        <v>8470</v>
      </c>
    </row>
    <row r="179" spans="1:24">
      <c r="A179" t="s">
        <v>11821</v>
      </c>
      <c r="B179" t="s">
        <v>11822</v>
      </c>
      <c r="C179" t="s">
        <v>5929</v>
      </c>
      <c r="D179" t="s">
        <v>5930</v>
      </c>
      <c r="E179">
        <v>1</v>
      </c>
      <c r="F179">
        <v>13.4543977074593</v>
      </c>
      <c r="G179">
        <v>21.908676527677699</v>
      </c>
      <c r="H179">
        <v>14.848931924611099</v>
      </c>
      <c r="I179">
        <v>9.96478196143185</v>
      </c>
      <c r="J179">
        <v>19.8929613085404</v>
      </c>
      <c r="K179">
        <v>16.378008287493799</v>
      </c>
      <c r="L179">
        <v>2.98107170553497</v>
      </c>
      <c r="M179">
        <v>4.2480746024977298</v>
      </c>
      <c r="N179">
        <v>4.7543993733715704</v>
      </c>
      <c r="O179">
        <v>12.1825673855641</v>
      </c>
      <c r="P179">
        <v>19.8929613085404</v>
      </c>
      <c r="Q179">
        <v>5.9183097091893604</v>
      </c>
      <c r="S179" t="s">
        <v>5931</v>
      </c>
      <c r="T179" t="s">
        <v>5932</v>
      </c>
      <c r="U179" t="s">
        <v>5933</v>
      </c>
      <c r="V179" t="s">
        <v>5934</v>
      </c>
      <c r="W179" t="s">
        <v>5935</v>
      </c>
      <c r="X179" t="s">
        <v>5936</v>
      </c>
    </row>
    <row r="180" spans="1:24">
      <c r="A180" t="s">
        <v>11823</v>
      </c>
      <c r="B180" t="s">
        <v>11824</v>
      </c>
      <c r="C180" t="s">
        <v>574</v>
      </c>
      <c r="D180" t="s">
        <v>575</v>
      </c>
      <c r="E180">
        <v>1</v>
      </c>
      <c r="F180">
        <v>999</v>
      </c>
      <c r="G180">
        <v>3592.8136638046299</v>
      </c>
      <c r="H180">
        <v>277.255940220713</v>
      </c>
      <c r="I180">
        <v>2781.55940220713</v>
      </c>
      <c r="J180">
        <v>5993.8425031894103</v>
      </c>
      <c r="K180">
        <v>999</v>
      </c>
      <c r="L180">
        <v>34.938136638046302</v>
      </c>
      <c r="M180">
        <v>45.4158883361278</v>
      </c>
      <c r="N180">
        <v>20.5443469003188</v>
      </c>
      <c r="O180">
        <v>999</v>
      </c>
      <c r="P180">
        <v>3592.8136638046299</v>
      </c>
      <c r="Q180">
        <v>1290.54966501488</v>
      </c>
      <c r="S180" t="s">
        <v>576</v>
      </c>
      <c r="T180" t="s">
        <v>577</v>
      </c>
      <c r="X180" t="s">
        <v>391</v>
      </c>
    </row>
    <row r="181" spans="1:24">
      <c r="A181" t="s">
        <v>11825</v>
      </c>
      <c r="B181" t="s">
        <v>11826</v>
      </c>
      <c r="C181" t="s">
        <v>5097</v>
      </c>
      <c r="D181" t="s">
        <v>5098</v>
      </c>
      <c r="E181">
        <v>1</v>
      </c>
      <c r="F181">
        <v>16.012542798525899</v>
      </c>
      <c r="G181">
        <v>10.937766417144401</v>
      </c>
      <c r="H181">
        <v>7.3767764006829202</v>
      </c>
      <c r="I181">
        <v>12.043213867190101</v>
      </c>
      <c r="J181">
        <v>8.15247310877389</v>
      </c>
      <c r="K181">
        <v>10.937766417144401</v>
      </c>
      <c r="L181">
        <v>6.6668220745462099</v>
      </c>
      <c r="M181">
        <v>5.4223254222293598</v>
      </c>
      <c r="N181">
        <v>3.1246263829013499</v>
      </c>
      <c r="O181">
        <v>8.15247310877389</v>
      </c>
      <c r="P181">
        <v>25.489692876105298</v>
      </c>
      <c r="Q181">
        <v>9</v>
      </c>
      <c r="S181" t="s">
        <v>5099</v>
      </c>
      <c r="T181" t="s">
        <v>5100</v>
      </c>
      <c r="U181" t="s">
        <v>5101</v>
      </c>
      <c r="V181" t="s">
        <v>5102</v>
      </c>
      <c r="W181" t="s">
        <v>5103</v>
      </c>
      <c r="X181" t="s">
        <v>5104</v>
      </c>
    </row>
    <row r="182" spans="1:24">
      <c r="A182" t="s">
        <v>11827</v>
      </c>
      <c r="B182" t="s">
        <v>11828</v>
      </c>
      <c r="C182" t="s">
        <v>2925</v>
      </c>
      <c r="D182" t="s">
        <v>2926</v>
      </c>
      <c r="E182">
        <v>1</v>
      </c>
      <c r="F182">
        <v>2153.4346900318801</v>
      </c>
      <c r="G182">
        <v>67.129206905796096</v>
      </c>
      <c r="H182">
        <v>145.779926762207</v>
      </c>
      <c r="I182">
        <v>176.82794100389199</v>
      </c>
      <c r="J182">
        <v>214.443469003188</v>
      </c>
      <c r="K182">
        <v>120.152765862859</v>
      </c>
      <c r="L182">
        <v>45.4158883361278</v>
      </c>
      <c r="M182">
        <v>37.311868495572902</v>
      </c>
      <c r="N182">
        <v>25.101572156825402</v>
      </c>
      <c r="O182">
        <v>214.443469003188</v>
      </c>
      <c r="P182">
        <v>680.29206905796195</v>
      </c>
      <c r="Q182">
        <v>260.01572156825398</v>
      </c>
      <c r="S182" t="s">
        <v>2927</v>
      </c>
      <c r="T182" t="s">
        <v>2928</v>
      </c>
      <c r="U182" t="s">
        <v>2929</v>
      </c>
      <c r="V182" t="s">
        <v>2930</v>
      </c>
      <c r="W182" t="s">
        <v>2931</v>
      </c>
      <c r="X182" t="s">
        <v>2932</v>
      </c>
    </row>
    <row r="183" spans="1:24">
      <c r="A183" t="s">
        <v>11829</v>
      </c>
      <c r="B183" t="s">
        <v>11830</v>
      </c>
      <c r="C183" t="s">
        <v>8225</v>
      </c>
      <c r="D183" t="s">
        <v>8226</v>
      </c>
      <c r="E183">
        <v>1</v>
      </c>
      <c r="F183">
        <v>5622.4132519034902</v>
      </c>
      <c r="G183">
        <v>3161.27766016838</v>
      </c>
      <c r="H183">
        <v>420.69650342858199</v>
      </c>
      <c r="I183">
        <v>1777.2794100389201</v>
      </c>
      <c r="J183">
        <v>3161.27766016838</v>
      </c>
      <c r="K183">
        <v>9999</v>
      </c>
      <c r="L183">
        <v>561.34132519034904</v>
      </c>
      <c r="M183">
        <v>17781.794100389201</v>
      </c>
      <c r="N183">
        <v>999</v>
      </c>
      <c r="O183">
        <v>999</v>
      </c>
      <c r="P183">
        <v>315.22776601683802</v>
      </c>
      <c r="Q183">
        <v>236.137370566166</v>
      </c>
      <c r="S183" t="s">
        <v>8227</v>
      </c>
      <c r="T183" t="s">
        <v>8228</v>
      </c>
      <c r="U183" t="s">
        <v>8229</v>
      </c>
      <c r="V183" t="s">
        <v>8230</v>
      </c>
      <c r="W183" t="s">
        <v>8231</v>
      </c>
      <c r="X183" t="s">
        <v>8232</v>
      </c>
    </row>
    <row r="184" spans="1:24">
      <c r="A184" t="s">
        <v>11831</v>
      </c>
      <c r="B184" t="s">
        <v>11832</v>
      </c>
      <c r="C184" t="s">
        <v>1041</v>
      </c>
      <c r="D184" t="s">
        <v>1042</v>
      </c>
      <c r="E184">
        <v>1</v>
      </c>
      <c r="F184">
        <v>49.118723362727202</v>
      </c>
      <c r="G184">
        <v>157.48931924611099</v>
      </c>
      <c r="H184">
        <v>397.10717055349699</v>
      </c>
      <c r="I184">
        <v>250.188643150958</v>
      </c>
      <c r="J184">
        <v>500.18723362727297</v>
      </c>
      <c r="K184">
        <v>629.957344480193</v>
      </c>
      <c r="L184">
        <v>250.188643150958</v>
      </c>
      <c r="M184">
        <v>250.188643150958</v>
      </c>
      <c r="N184">
        <v>315.22776601683802</v>
      </c>
      <c r="O184">
        <v>397.10717055349699</v>
      </c>
      <c r="P184">
        <v>500.18723362727297</v>
      </c>
      <c r="Q184">
        <v>397.10717055349699</v>
      </c>
      <c r="S184" t="s">
        <v>1043</v>
      </c>
      <c r="T184" t="s">
        <v>1044</v>
      </c>
      <c r="U184" t="s">
        <v>1045</v>
      </c>
      <c r="V184" t="s">
        <v>1046</v>
      </c>
      <c r="W184" t="s">
        <v>1047</v>
      </c>
      <c r="X184" t="s">
        <v>1048</v>
      </c>
    </row>
    <row r="185" spans="1:24">
      <c r="A185" t="s">
        <v>11833</v>
      </c>
      <c r="B185" t="s">
        <v>11834</v>
      </c>
      <c r="C185" t="s">
        <v>1662</v>
      </c>
      <c r="D185" t="s">
        <v>1663</v>
      </c>
      <c r="E185">
        <v>1</v>
      </c>
      <c r="F185">
        <v>3.2452862273938599</v>
      </c>
      <c r="G185">
        <v>3.4788115623459901</v>
      </c>
      <c r="H185">
        <v>2.61525999011049</v>
      </c>
      <c r="I185">
        <v>2.42676025343316</v>
      </c>
      <c r="J185">
        <v>2.61525999011049</v>
      </c>
      <c r="K185">
        <v>5.1758632985868598</v>
      </c>
      <c r="L185">
        <v>1.9182082376440901</v>
      </c>
      <c r="M185">
        <v>1.48512842698056</v>
      </c>
      <c r="N185">
        <v>1.7660527949179099</v>
      </c>
      <c r="O185">
        <v>3.0239369086249002</v>
      </c>
      <c r="P185">
        <v>3.2452862273938599</v>
      </c>
      <c r="Q185">
        <v>3.2452862273938599</v>
      </c>
      <c r="S185" t="s">
        <v>1664</v>
      </c>
      <c r="T185" t="s">
        <v>1665</v>
      </c>
      <c r="U185" t="s">
        <v>1666</v>
      </c>
      <c r="V185" t="s">
        <v>1667</v>
      </c>
      <c r="W185" t="s">
        <v>1668</v>
      </c>
      <c r="X185" t="s">
        <v>1669</v>
      </c>
    </row>
    <row r="186" spans="1:24">
      <c r="A186" t="s">
        <v>11835</v>
      </c>
      <c r="B186" t="s">
        <v>11836</v>
      </c>
      <c r="C186" t="s">
        <v>5965</v>
      </c>
      <c r="D186" t="s">
        <v>5966</v>
      </c>
      <c r="E186">
        <v>1</v>
      </c>
      <c r="F186">
        <v>6.6668220745462099</v>
      </c>
      <c r="G186">
        <v>7.3767764006829202</v>
      </c>
      <c r="H186">
        <v>6.6668220745462099</v>
      </c>
      <c r="I186">
        <v>4.8780160722749102</v>
      </c>
      <c r="J186">
        <v>3.9238826317067401</v>
      </c>
      <c r="K186">
        <v>7.3767764006829202</v>
      </c>
      <c r="L186">
        <v>108.260086111738</v>
      </c>
      <c r="M186">
        <v>4.3798384034436904</v>
      </c>
      <c r="N186">
        <v>4.3798384034436904</v>
      </c>
      <c r="O186">
        <v>14.5706840475373</v>
      </c>
      <c r="P186">
        <v>4.3798384034436904</v>
      </c>
      <c r="Q186">
        <v>8.15247310877389</v>
      </c>
      <c r="S186" t="s">
        <v>5967</v>
      </c>
      <c r="T186" t="s">
        <v>5968</v>
      </c>
      <c r="U186" t="s">
        <v>5969</v>
      </c>
      <c r="V186" t="s">
        <v>5970</v>
      </c>
      <c r="W186" t="s">
        <v>5971</v>
      </c>
      <c r="X186" t="s">
        <v>5972</v>
      </c>
    </row>
    <row r="187" spans="1:24">
      <c r="A187" t="s">
        <v>11837</v>
      </c>
      <c r="B187" t="s">
        <v>11838</v>
      </c>
      <c r="C187" t="s">
        <v>3191</v>
      </c>
      <c r="D187" t="s">
        <v>3192</v>
      </c>
      <c r="E187">
        <v>1</v>
      </c>
      <c r="F187">
        <v>65.608462908091596</v>
      </c>
      <c r="G187">
        <v>75.269858590234406</v>
      </c>
      <c r="H187">
        <v>28.5520923520289</v>
      </c>
      <c r="I187">
        <v>16.190722018585699</v>
      </c>
      <c r="J187">
        <v>43.366873309786101</v>
      </c>
      <c r="K187">
        <v>10.4504756993828</v>
      </c>
      <c r="L187">
        <v>24.808615404180799</v>
      </c>
      <c r="M187">
        <v>18.6841944728661</v>
      </c>
      <c r="N187">
        <v>9</v>
      </c>
      <c r="O187">
        <v>37.746751204561299</v>
      </c>
      <c r="P187">
        <v>65.608462908091596</v>
      </c>
      <c r="Q187">
        <v>32.838551534282303</v>
      </c>
      <c r="S187" t="s">
        <v>3193</v>
      </c>
      <c r="T187" t="s">
        <v>3194</v>
      </c>
      <c r="U187" t="s">
        <v>3195</v>
      </c>
      <c r="V187" t="s">
        <v>3196</v>
      </c>
      <c r="W187" t="s">
        <v>3197</v>
      </c>
      <c r="X187" t="s">
        <v>3198</v>
      </c>
    </row>
    <row r="188" spans="1:24">
      <c r="A188" t="s">
        <v>11839</v>
      </c>
      <c r="B188" t="s">
        <v>11840</v>
      </c>
      <c r="C188" t="s">
        <v>1144</v>
      </c>
      <c r="D188" t="s">
        <v>1145</v>
      </c>
      <c r="E188">
        <v>1</v>
      </c>
      <c r="F188">
        <v>5178.4746792312098</v>
      </c>
      <c r="G188">
        <v>26825.9579527973</v>
      </c>
      <c r="H188">
        <v>5178.4746792312098</v>
      </c>
      <c r="I188">
        <v>2681.6957952797202</v>
      </c>
      <c r="J188">
        <v>19305.977288832499</v>
      </c>
      <c r="K188">
        <v>999</v>
      </c>
      <c r="L188">
        <v>1929.69772888325</v>
      </c>
      <c r="M188">
        <v>1929.69772888325</v>
      </c>
      <c r="N188">
        <v>1929.69772888325</v>
      </c>
      <c r="O188">
        <v>13893.9549437314</v>
      </c>
      <c r="P188">
        <v>26825.9579527973</v>
      </c>
      <c r="Q188">
        <v>9999</v>
      </c>
      <c r="S188" t="s">
        <v>1146</v>
      </c>
      <c r="T188" t="s">
        <v>1147</v>
      </c>
      <c r="X188" t="s">
        <v>391</v>
      </c>
    </row>
    <row r="189" spans="1:24">
      <c r="A189" t="s">
        <v>11841</v>
      </c>
      <c r="B189" t="s">
        <v>11842</v>
      </c>
      <c r="C189" t="s">
        <v>5472</v>
      </c>
      <c r="D189" t="s">
        <v>5473</v>
      </c>
      <c r="E189">
        <v>1</v>
      </c>
      <c r="F189">
        <v>34.481338923357498</v>
      </c>
      <c r="G189">
        <v>69.794578438413794</v>
      </c>
      <c r="H189">
        <v>10.220184543019601</v>
      </c>
      <c r="I189">
        <v>14.848931924611099</v>
      </c>
      <c r="J189">
        <v>55.234132519034901</v>
      </c>
      <c r="K189">
        <v>7.9125093813374496</v>
      </c>
      <c r="L189">
        <v>6.9432823472428202</v>
      </c>
      <c r="M189">
        <v>4.0118723362727202</v>
      </c>
      <c r="N189">
        <v>7.9125093813374496</v>
      </c>
      <c r="O189">
        <v>27.183829312644502</v>
      </c>
      <c r="P189">
        <v>69.794578438413794</v>
      </c>
      <c r="Q189">
        <v>27.183829312644502</v>
      </c>
      <c r="S189" t="s">
        <v>5474</v>
      </c>
      <c r="T189" t="s">
        <v>5475</v>
      </c>
      <c r="U189" t="s">
        <v>5476</v>
      </c>
      <c r="V189" t="s">
        <v>5477</v>
      </c>
      <c r="W189" t="s">
        <v>5478</v>
      </c>
      <c r="X189" t="s">
        <v>5479</v>
      </c>
    </row>
    <row r="190" spans="1:24">
      <c r="A190" t="s">
        <v>11841</v>
      </c>
      <c r="B190" t="s">
        <v>11843</v>
      </c>
      <c r="C190" t="s">
        <v>9423</v>
      </c>
      <c r="D190" t="s">
        <v>9424</v>
      </c>
      <c r="E190">
        <v>1</v>
      </c>
      <c r="F190">
        <v>2.5938136638046299</v>
      </c>
      <c r="G190">
        <v>4.9948425031894104</v>
      </c>
      <c r="H190">
        <v>1.4484367468222299</v>
      </c>
      <c r="I190">
        <v>1.4484367468222299</v>
      </c>
      <c r="J190">
        <v>2.5938136638046299</v>
      </c>
      <c r="K190">
        <v>1.15443469003188</v>
      </c>
      <c r="L190">
        <v>0.66810053720005902</v>
      </c>
      <c r="M190">
        <v>0.291549665014884</v>
      </c>
      <c r="N190">
        <v>0.46779926762207003</v>
      </c>
      <c r="O190">
        <v>2.5938136638046299</v>
      </c>
      <c r="P190">
        <v>3.6415888336127802</v>
      </c>
      <c r="Q190">
        <v>2.5938136638046299</v>
      </c>
      <c r="S190" t="s">
        <v>9425</v>
      </c>
      <c r="T190" t="s">
        <v>9426</v>
      </c>
      <c r="U190" t="s">
        <v>9427</v>
      </c>
      <c r="V190" t="s">
        <v>9428</v>
      </c>
      <c r="W190" t="s">
        <v>9429</v>
      </c>
      <c r="X190" t="s">
        <v>5479</v>
      </c>
    </row>
    <row r="191" spans="1:24">
      <c r="A191" t="s">
        <v>11844</v>
      </c>
      <c r="B191" t="s">
        <v>11845</v>
      </c>
      <c r="C191" t="s">
        <v>6809</v>
      </c>
      <c r="D191" t="s">
        <v>6810</v>
      </c>
      <c r="E191">
        <v>1</v>
      </c>
      <c r="F191">
        <v>30.6227766016838</v>
      </c>
      <c r="G191">
        <v>116.876863479359</v>
      </c>
      <c r="H191">
        <v>7.4834289824407199</v>
      </c>
      <c r="I191">
        <v>116.876863479359</v>
      </c>
      <c r="J191">
        <v>371.75937203149402</v>
      </c>
      <c r="K191">
        <v>50.794746792312097</v>
      </c>
      <c r="L191">
        <v>10.7876863479359</v>
      </c>
      <c r="M191">
        <v>162.78937069540601</v>
      </c>
      <c r="N191">
        <v>30.6227766016838</v>
      </c>
      <c r="O191">
        <v>12.894954943731401</v>
      </c>
      <c r="P191">
        <v>70.968567300115197</v>
      </c>
      <c r="Q191">
        <v>70.968567300115197</v>
      </c>
      <c r="S191" t="s">
        <v>6811</v>
      </c>
      <c r="T191" t="s">
        <v>6812</v>
      </c>
      <c r="U191" t="s">
        <v>6813</v>
      </c>
      <c r="V191" t="s">
        <v>6814</v>
      </c>
      <c r="W191" t="s">
        <v>6815</v>
      </c>
      <c r="X191" t="s">
        <v>6816</v>
      </c>
    </row>
    <row r="192" spans="1:24">
      <c r="A192" t="s">
        <v>11846</v>
      </c>
      <c r="B192" t="s">
        <v>11847</v>
      </c>
      <c r="C192" t="s">
        <v>7964</v>
      </c>
      <c r="D192" t="s">
        <v>7965</v>
      </c>
      <c r="E192">
        <v>1</v>
      </c>
      <c r="F192">
        <v>26.825594022071201</v>
      </c>
      <c r="G192">
        <v>30.6227766016838</v>
      </c>
      <c r="H192">
        <v>13.6779926762207</v>
      </c>
      <c r="I192">
        <v>20.5443469003188</v>
      </c>
      <c r="J192">
        <v>23.484367468222299</v>
      </c>
      <c r="K192">
        <v>17.957356524063801</v>
      </c>
      <c r="L192">
        <v>20.5443469003188</v>
      </c>
      <c r="M192">
        <v>11.9154966501488</v>
      </c>
      <c r="N192">
        <v>23.484367468222299</v>
      </c>
      <c r="O192">
        <v>20.5443469003188</v>
      </c>
      <c r="P192">
        <v>20.5443469003188</v>
      </c>
      <c r="Q192">
        <v>23.484367468222299</v>
      </c>
      <c r="S192" t="s">
        <v>7966</v>
      </c>
      <c r="T192" t="s">
        <v>7967</v>
      </c>
      <c r="U192" t="s">
        <v>7968</v>
      </c>
      <c r="V192" t="s">
        <v>7969</v>
      </c>
      <c r="W192" t="s">
        <v>7970</v>
      </c>
      <c r="X192" t="s">
        <v>7971</v>
      </c>
    </row>
    <row r="193" spans="1:25">
      <c r="A193" t="s">
        <v>11848</v>
      </c>
      <c r="B193" t="s">
        <v>11849</v>
      </c>
      <c r="C193" t="s">
        <v>2430</v>
      </c>
      <c r="D193" t="s">
        <v>2431</v>
      </c>
      <c r="E193">
        <v>1</v>
      </c>
      <c r="F193">
        <v>1290.54966501488</v>
      </c>
      <c r="G193">
        <v>4640.58883361278</v>
      </c>
      <c r="H193">
        <v>128.15496650148799</v>
      </c>
      <c r="I193">
        <v>463.15888336127801</v>
      </c>
      <c r="J193">
        <v>1667.10053720006</v>
      </c>
      <c r="K193">
        <v>463.15888336127801</v>
      </c>
      <c r="L193">
        <v>76.426368268112697</v>
      </c>
      <c r="M193">
        <v>165.81005372000601</v>
      </c>
      <c r="N193">
        <v>128.15496650148799</v>
      </c>
      <c r="O193">
        <v>76.426368268112697</v>
      </c>
      <c r="P193">
        <v>277.255940220713</v>
      </c>
      <c r="Q193">
        <v>999</v>
      </c>
      <c r="S193" t="s">
        <v>2432</v>
      </c>
      <c r="T193" t="s">
        <v>2433</v>
      </c>
      <c r="U193" t="s">
        <v>2434</v>
      </c>
      <c r="V193" t="s">
        <v>2435</v>
      </c>
      <c r="W193" t="s">
        <v>2436</v>
      </c>
      <c r="X193" t="s">
        <v>2437</v>
      </c>
    </row>
    <row r="194" spans="1:25">
      <c r="A194" t="s">
        <v>11850</v>
      </c>
      <c r="B194" t="s">
        <v>11851</v>
      </c>
      <c r="C194" t="s">
        <v>7456</v>
      </c>
      <c r="D194" t="s">
        <v>7457</v>
      </c>
      <c r="E194">
        <v>1</v>
      </c>
      <c r="F194">
        <v>999</v>
      </c>
      <c r="G194">
        <v>999</v>
      </c>
      <c r="H194">
        <v>78.432823472428097</v>
      </c>
      <c r="I194">
        <v>78.432823472428097</v>
      </c>
      <c r="J194">
        <v>250.188643150958</v>
      </c>
      <c r="K194">
        <v>198.52623149688799</v>
      </c>
      <c r="L194">
        <v>62.0957344480193</v>
      </c>
      <c r="M194">
        <v>500.18723362727297</v>
      </c>
      <c r="N194">
        <v>198.52623149688799</v>
      </c>
      <c r="O194">
        <v>397.10717055349699</v>
      </c>
      <c r="P194">
        <v>157.48931924611099</v>
      </c>
      <c r="Q194">
        <v>250.188643150958</v>
      </c>
      <c r="S194" t="s">
        <v>7458</v>
      </c>
      <c r="T194" t="s">
        <v>7459</v>
      </c>
      <c r="W194" t="s">
        <v>7460</v>
      </c>
      <c r="X194" t="s">
        <v>391</v>
      </c>
    </row>
    <row r="195" spans="1:25">
      <c r="A195" t="s">
        <v>11852</v>
      </c>
      <c r="B195" t="s">
        <v>11853</v>
      </c>
      <c r="C195" t="s">
        <v>178</v>
      </c>
      <c r="D195" t="s">
        <v>179</v>
      </c>
      <c r="E195">
        <v>1</v>
      </c>
      <c r="F195">
        <v>17.478497974222901</v>
      </c>
      <c r="G195">
        <v>10.659144011798301</v>
      </c>
      <c r="H195">
        <v>5.3095734448019298</v>
      </c>
      <c r="I195">
        <v>24.118864315095799</v>
      </c>
      <c r="J195">
        <v>20.5443469003188</v>
      </c>
      <c r="K195">
        <v>12.593563908785301</v>
      </c>
      <c r="L195">
        <v>1.15443469003188</v>
      </c>
      <c r="M195">
        <v>4.4116952654646404</v>
      </c>
      <c r="N195">
        <v>5.3095734448019298</v>
      </c>
      <c r="O195">
        <v>0.84784979742229105</v>
      </c>
      <c r="P195">
        <v>0</v>
      </c>
      <c r="Q195">
        <v>0</v>
      </c>
      <c r="S195" t="s">
        <v>180</v>
      </c>
      <c r="T195" t="s">
        <v>181</v>
      </c>
      <c r="U195" t="s">
        <v>182</v>
      </c>
      <c r="V195" t="s">
        <v>183</v>
      </c>
      <c r="W195" t="s">
        <v>184</v>
      </c>
      <c r="X195" t="s">
        <v>185</v>
      </c>
    </row>
    <row r="196" spans="1:25">
      <c r="A196" t="s">
        <v>11852</v>
      </c>
      <c r="B196" t="s">
        <v>11854</v>
      </c>
      <c r="C196" t="s">
        <v>7412</v>
      </c>
      <c r="D196" t="s">
        <v>7413</v>
      </c>
      <c r="E196">
        <v>1</v>
      </c>
      <c r="F196">
        <v>2.4551072945922199</v>
      </c>
      <c r="G196">
        <v>27.9426612471675</v>
      </c>
      <c r="H196">
        <v>2.4551072945922199</v>
      </c>
      <c r="I196">
        <v>23.2446201708233</v>
      </c>
      <c r="J196">
        <v>9</v>
      </c>
      <c r="K196">
        <v>2.4551072945922199</v>
      </c>
      <c r="L196">
        <v>0</v>
      </c>
      <c r="M196">
        <v>1.89426612471675</v>
      </c>
      <c r="N196">
        <v>1.4244620170823299</v>
      </c>
      <c r="O196">
        <v>10.937766417144401</v>
      </c>
      <c r="P196">
        <v>169.12542798525899</v>
      </c>
      <c r="Q196">
        <v>69.170382867038299</v>
      </c>
      <c r="S196" t="s">
        <v>7414</v>
      </c>
      <c r="T196" t="s">
        <v>7415</v>
      </c>
      <c r="U196" t="s">
        <v>7416</v>
      </c>
      <c r="V196" t="s">
        <v>7417</v>
      </c>
      <c r="W196" t="s">
        <v>7418</v>
      </c>
      <c r="X196" t="s">
        <v>185</v>
      </c>
    </row>
    <row r="197" spans="1:25">
      <c r="A197" t="s">
        <v>11852</v>
      </c>
      <c r="B197" t="s">
        <v>11855</v>
      </c>
      <c r="C197" t="s">
        <v>1464</v>
      </c>
      <c r="D197" t="s">
        <v>1465</v>
      </c>
      <c r="E197">
        <v>1</v>
      </c>
      <c r="F197">
        <v>1.6826957952797299</v>
      </c>
      <c r="G197">
        <v>1.6826957952797299</v>
      </c>
      <c r="H197">
        <v>0.38949549437313802</v>
      </c>
      <c r="I197">
        <v>0.93069772888324998</v>
      </c>
      <c r="J197">
        <v>0.637893706954064</v>
      </c>
      <c r="K197">
        <v>0.38949549437313802</v>
      </c>
      <c r="L197">
        <v>2.16227766016838</v>
      </c>
      <c r="M197">
        <v>0.637893706954064</v>
      </c>
      <c r="N197">
        <v>0.17876863479358701</v>
      </c>
      <c r="O197">
        <v>1.2758459260747901</v>
      </c>
      <c r="P197">
        <v>1.6826957952797299</v>
      </c>
      <c r="Q197">
        <v>2.16227766016838</v>
      </c>
      <c r="S197" t="s">
        <v>1466</v>
      </c>
      <c r="T197" t="s">
        <v>1467</v>
      </c>
      <c r="W197" t="s">
        <v>1468</v>
      </c>
      <c r="X197" t="s">
        <v>391</v>
      </c>
    </row>
    <row r="198" spans="1:25">
      <c r="A198" t="s">
        <v>11856</v>
      </c>
      <c r="B198" t="s">
        <v>11857</v>
      </c>
      <c r="C198" t="s">
        <v>1841</v>
      </c>
      <c r="D198" t="s">
        <v>1842</v>
      </c>
      <c r="E198">
        <v>1</v>
      </c>
      <c r="F198">
        <v>773.26368268112697</v>
      </c>
      <c r="G198">
        <v>2153.4346900318801</v>
      </c>
      <c r="H198">
        <v>214.443469003188</v>
      </c>
      <c r="I198">
        <v>598.48425031894101</v>
      </c>
      <c r="J198">
        <v>463.15888336127801</v>
      </c>
      <c r="K198">
        <v>277.255940220713</v>
      </c>
      <c r="L198">
        <v>165.81005372000601</v>
      </c>
      <c r="M198">
        <v>165.81005372000601</v>
      </c>
      <c r="N198">
        <v>128.15496650148799</v>
      </c>
      <c r="O198">
        <v>1667.10053720006</v>
      </c>
      <c r="P198">
        <v>1290.54966501488</v>
      </c>
      <c r="Q198">
        <v>773.26368268112697</v>
      </c>
      <c r="S198" t="s">
        <v>1843</v>
      </c>
      <c r="T198" t="s">
        <v>1844</v>
      </c>
      <c r="U198" t="s">
        <v>1845</v>
      </c>
      <c r="V198" t="s">
        <v>1846</v>
      </c>
      <c r="X198" t="s">
        <v>1847</v>
      </c>
    </row>
    <row r="199" spans="1:25">
      <c r="A199" t="s">
        <v>11858</v>
      </c>
      <c r="B199" t="s">
        <v>11859</v>
      </c>
      <c r="C199" t="s">
        <v>1074</v>
      </c>
      <c r="D199" t="s">
        <v>1075</v>
      </c>
      <c r="E199">
        <v>1</v>
      </c>
      <c r="F199">
        <v>5.8129206905796096</v>
      </c>
      <c r="G199">
        <v>4.6234132519034903</v>
      </c>
      <c r="H199">
        <v>4.1089697745069298</v>
      </c>
      <c r="I199">
        <v>8.08517575651687</v>
      </c>
      <c r="J199">
        <v>5.8129206905796096</v>
      </c>
      <c r="K199">
        <v>7.2540418526801798</v>
      </c>
      <c r="L199">
        <v>9</v>
      </c>
      <c r="M199">
        <v>13.6779926762207</v>
      </c>
      <c r="N199">
        <v>7.2540418526801798</v>
      </c>
      <c r="O199">
        <v>12.335214321633201</v>
      </c>
      <c r="P199">
        <v>27.729848333536602</v>
      </c>
      <c r="Q199">
        <v>11.1152765862859</v>
      </c>
      <c r="S199" t="s">
        <v>1076</v>
      </c>
      <c r="T199" t="s">
        <v>1077</v>
      </c>
      <c r="U199" t="s">
        <v>1078</v>
      </c>
      <c r="V199" t="s">
        <v>1079</v>
      </c>
      <c r="W199" t="s">
        <v>1080</v>
      </c>
      <c r="X199" t="s">
        <v>1081</v>
      </c>
    </row>
    <row r="200" spans="1:25">
      <c r="A200" t="s">
        <v>11860</v>
      </c>
      <c r="B200" t="s">
        <v>11861</v>
      </c>
      <c r="C200" t="s">
        <v>3397</v>
      </c>
      <c r="D200" t="s">
        <v>3398</v>
      </c>
      <c r="E200">
        <v>1</v>
      </c>
      <c r="F200">
        <v>86.332616238284302</v>
      </c>
      <c r="G200">
        <v>32.838551534282303</v>
      </c>
      <c r="H200">
        <v>99</v>
      </c>
      <c r="I200">
        <v>16.190722018585699</v>
      </c>
      <c r="J200">
        <v>21.539339047347902</v>
      </c>
      <c r="K200">
        <v>49.802180469130199</v>
      </c>
      <c r="L200">
        <v>9</v>
      </c>
      <c r="M200">
        <v>5.6608462908091601</v>
      </c>
      <c r="N200">
        <v>1.95520923520289</v>
      </c>
      <c r="O200">
        <v>65.608462908091596</v>
      </c>
      <c r="P200">
        <v>99</v>
      </c>
      <c r="Q200">
        <v>32.838551534282303</v>
      </c>
      <c r="S200" t="s">
        <v>3399</v>
      </c>
      <c r="T200" t="s">
        <v>3400</v>
      </c>
      <c r="U200" t="s">
        <v>3401</v>
      </c>
      <c r="V200" t="s">
        <v>3402</v>
      </c>
      <c r="W200" t="s">
        <v>3403</v>
      </c>
      <c r="X200" t="s">
        <v>3404</v>
      </c>
    </row>
    <row r="201" spans="1:25">
      <c r="A201" t="s">
        <v>11862</v>
      </c>
      <c r="B201" t="s">
        <v>11863</v>
      </c>
      <c r="C201" t="s">
        <v>2748</v>
      </c>
      <c r="D201" t="s">
        <v>2749</v>
      </c>
      <c r="E201">
        <v>1</v>
      </c>
      <c r="F201">
        <v>192.06977288832499</v>
      </c>
      <c r="G201">
        <v>7195.8567300115201</v>
      </c>
      <c r="H201">
        <v>192.06977288832499</v>
      </c>
      <c r="I201">
        <v>718.68567300115205</v>
      </c>
      <c r="J201">
        <v>999</v>
      </c>
      <c r="K201">
        <v>999</v>
      </c>
      <c r="L201">
        <v>36.275937203149397</v>
      </c>
      <c r="M201">
        <v>137.949549437314</v>
      </c>
      <c r="N201">
        <v>70.968567300115197</v>
      </c>
      <c r="O201">
        <v>1388.49549437314</v>
      </c>
      <c r="P201">
        <v>516.94746792312105</v>
      </c>
      <c r="Q201">
        <v>1388.49549437314</v>
      </c>
      <c r="S201" t="s">
        <v>2750</v>
      </c>
      <c r="T201" t="s">
        <v>2751</v>
      </c>
      <c r="U201" t="s">
        <v>2752</v>
      </c>
      <c r="V201" t="s">
        <v>2753</v>
      </c>
      <c r="W201" t="s">
        <v>2754</v>
      </c>
      <c r="X201" t="s">
        <v>2755</v>
      </c>
    </row>
    <row r="202" spans="1:25">
      <c r="A202" t="s">
        <v>11862</v>
      </c>
      <c r="B202" t="s">
        <v>11864</v>
      </c>
      <c r="C202" t="s">
        <v>4521</v>
      </c>
      <c r="D202" t="s">
        <v>4522</v>
      </c>
      <c r="E202">
        <v>1</v>
      </c>
      <c r="F202">
        <v>30.6227766016838</v>
      </c>
      <c r="G202">
        <v>2153.4346900318801</v>
      </c>
      <c r="H202">
        <v>99</v>
      </c>
      <c r="I202">
        <v>315.22776601683802</v>
      </c>
      <c r="J202">
        <v>315.22776601683802</v>
      </c>
      <c r="K202">
        <v>463.15888336127801</v>
      </c>
      <c r="L202">
        <v>13.6779926762207</v>
      </c>
      <c r="M202">
        <v>30.6227766016838</v>
      </c>
      <c r="N202">
        <v>30.6227766016838</v>
      </c>
      <c r="O202">
        <v>999</v>
      </c>
      <c r="P202">
        <v>99</v>
      </c>
      <c r="Q202">
        <v>214.443469003188</v>
      </c>
      <c r="S202" t="s">
        <v>4523</v>
      </c>
      <c r="T202" t="s">
        <v>4524</v>
      </c>
      <c r="U202" t="s">
        <v>4525</v>
      </c>
      <c r="V202" t="s">
        <v>4526</v>
      </c>
      <c r="X202" t="s">
        <v>4527</v>
      </c>
    </row>
    <row r="203" spans="1:25">
      <c r="A203" t="s">
        <v>11865</v>
      </c>
      <c r="B203" t="s">
        <v>11866</v>
      </c>
      <c r="C203" t="s">
        <v>942</v>
      </c>
      <c r="D203" t="s">
        <v>943</v>
      </c>
      <c r="E203">
        <v>1</v>
      </c>
      <c r="F203">
        <v>99</v>
      </c>
      <c r="G203">
        <v>99</v>
      </c>
      <c r="H203">
        <v>141.51026703030001</v>
      </c>
      <c r="I203">
        <v>118.377664171444</v>
      </c>
      <c r="J203">
        <v>141.51026703030001</v>
      </c>
      <c r="K203">
        <v>69.170382867038299</v>
      </c>
      <c r="L203">
        <v>27.9426612471675</v>
      </c>
      <c r="M203">
        <v>9</v>
      </c>
      <c r="N203">
        <v>7.3767764006829202</v>
      </c>
      <c r="O203">
        <v>169.12542798525899</v>
      </c>
      <c r="P203">
        <v>202.091762090473</v>
      </c>
      <c r="Q203">
        <v>57.780160722749102</v>
      </c>
      <c r="S203" t="s">
        <v>944</v>
      </c>
      <c r="T203" t="s">
        <v>945</v>
      </c>
      <c r="U203" t="s">
        <v>946</v>
      </c>
      <c r="V203" t="s">
        <v>947</v>
      </c>
      <c r="W203" t="s">
        <v>948</v>
      </c>
      <c r="X203" t="s">
        <v>949</v>
      </c>
      <c r="Y203" t="s">
        <v>950</v>
      </c>
    </row>
    <row r="204" spans="1:25">
      <c r="A204" t="s">
        <v>11867</v>
      </c>
      <c r="B204" t="s">
        <v>11868</v>
      </c>
      <c r="C204" t="s">
        <v>7031</v>
      </c>
      <c r="D204" t="s">
        <v>7032</v>
      </c>
      <c r="E204">
        <v>1</v>
      </c>
      <c r="F204">
        <v>62.0957344480193</v>
      </c>
      <c r="G204">
        <v>124.89254117941699</v>
      </c>
      <c r="H204">
        <v>62.0957344480193</v>
      </c>
      <c r="I204">
        <v>99</v>
      </c>
      <c r="J204">
        <v>157.48931924611099</v>
      </c>
      <c r="K204">
        <v>157.48931924611099</v>
      </c>
      <c r="L204">
        <v>315.22776601683802</v>
      </c>
      <c r="M204">
        <v>62.0957344480193</v>
      </c>
      <c r="N204">
        <v>11.589254117941699</v>
      </c>
      <c r="O204">
        <v>198.52623149688799</v>
      </c>
      <c r="P204">
        <v>124.89254117941699</v>
      </c>
      <c r="Q204">
        <v>78.432823472428097</v>
      </c>
      <c r="S204" t="s">
        <v>7033</v>
      </c>
      <c r="T204" t="s">
        <v>7034</v>
      </c>
      <c r="U204" t="s">
        <v>7035</v>
      </c>
      <c r="V204" t="s">
        <v>7036</v>
      </c>
      <c r="W204" t="s">
        <v>7037</v>
      </c>
      <c r="X204" t="s">
        <v>7038</v>
      </c>
      <c r="Y204" t="s">
        <v>4266</v>
      </c>
    </row>
    <row r="205" spans="1:25">
      <c r="A205" t="s">
        <v>11869</v>
      </c>
      <c r="B205" t="s">
        <v>11870</v>
      </c>
      <c r="C205" t="s">
        <v>2483</v>
      </c>
      <c r="D205" t="s">
        <v>2484</v>
      </c>
      <c r="E205">
        <v>1</v>
      </c>
      <c r="F205">
        <v>4640.58883361278</v>
      </c>
      <c r="G205">
        <v>68128.206905796105</v>
      </c>
      <c r="H205">
        <v>21543.3469003188</v>
      </c>
      <c r="I205">
        <v>14676.9926762207</v>
      </c>
      <c r="J205">
        <v>3161.27766016838</v>
      </c>
      <c r="K205">
        <v>146778.926762207</v>
      </c>
      <c r="L205">
        <v>315.22776601683802</v>
      </c>
      <c r="M205">
        <v>145.779926762207</v>
      </c>
      <c r="N205">
        <v>214.443469003188</v>
      </c>
      <c r="O205">
        <v>14676.9926762207</v>
      </c>
      <c r="P205">
        <v>464157.88336127799</v>
      </c>
      <c r="Q205">
        <v>464157.88336127799</v>
      </c>
      <c r="S205" t="s">
        <v>2485</v>
      </c>
      <c r="T205" t="s">
        <v>2486</v>
      </c>
      <c r="U205" t="s">
        <v>2487</v>
      </c>
      <c r="V205" t="s">
        <v>2488</v>
      </c>
      <c r="W205" t="s">
        <v>2489</v>
      </c>
      <c r="X205" t="s">
        <v>2490</v>
      </c>
    </row>
    <row r="206" spans="1:25">
      <c r="A206" t="s">
        <v>11871</v>
      </c>
      <c r="B206" t="s">
        <v>11872</v>
      </c>
      <c r="C206" t="s">
        <v>337</v>
      </c>
      <c r="D206" t="s">
        <v>338</v>
      </c>
      <c r="E206">
        <v>1</v>
      </c>
      <c r="F206">
        <v>586.80160722749099</v>
      </c>
      <c r="G206">
        <v>48.238826317067399</v>
      </c>
      <c r="H206">
        <v>82.767764006829196</v>
      </c>
      <c r="I206">
        <v>12.043213867190101</v>
      </c>
      <c r="J206">
        <v>5.4223254222293598</v>
      </c>
      <c r="K206">
        <v>25.489692876105298</v>
      </c>
      <c r="L206">
        <v>0.85879189114656396</v>
      </c>
      <c r="M206">
        <v>0.70125427985258904</v>
      </c>
      <c r="N206">
        <v>0.55706840475373098</v>
      </c>
      <c r="O206">
        <v>0.55706840475373098</v>
      </c>
      <c r="P206">
        <v>0.70125427985258904</v>
      </c>
      <c r="Q206">
        <v>1.0309176209047399</v>
      </c>
      <c r="S206" t="s">
        <v>339</v>
      </c>
      <c r="T206" t="s">
        <v>340</v>
      </c>
      <c r="U206" t="s">
        <v>341</v>
      </c>
      <c r="V206" t="s">
        <v>342</v>
      </c>
      <c r="W206" t="s">
        <v>343</v>
      </c>
      <c r="X206" t="s">
        <v>344</v>
      </c>
    </row>
    <row r="207" spans="1:25">
      <c r="A207" t="s">
        <v>11873</v>
      </c>
      <c r="B207" t="s">
        <v>11874</v>
      </c>
      <c r="C207" t="s">
        <v>2572</v>
      </c>
      <c r="D207" t="s">
        <v>2573</v>
      </c>
      <c r="E207">
        <v>1</v>
      </c>
      <c r="F207">
        <v>9999999</v>
      </c>
      <c r="G207">
        <v>999999</v>
      </c>
      <c r="H207">
        <v>999999</v>
      </c>
      <c r="I207">
        <v>316226.76601683802</v>
      </c>
      <c r="J207">
        <v>316226.76601683802</v>
      </c>
      <c r="K207">
        <v>177826.94100389199</v>
      </c>
      <c r="L207">
        <v>316226.76601683802</v>
      </c>
      <c r="M207">
        <v>177826.94100389199</v>
      </c>
      <c r="N207">
        <v>3162276.66016838</v>
      </c>
      <c r="O207">
        <v>3162276.66016838</v>
      </c>
      <c r="P207">
        <v>562340.32519034902</v>
      </c>
      <c r="Q207">
        <v>316226.76601683802</v>
      </c>
      <c r="S207" t="s">
        <v>2574</v>
      </c>
      <c r="T207" t="s">
        <v>2575</v>
      </c>
      <c r="U207" t="s">
        <v>2576</v>
      </c>
      <c r="V207" t="s">
        <v>2577</v>
      </c>
      <c r="X207" t="s">
        <v>2578</v>
      </c>
    </row>
    <row r="208" spans="1:25">
      <c r="A208" t="s">
        <v>11875</v>
      </c>
      <c r="B208" t="s">
        <v>11876</v>
      </c>
      <c r="C208" t="s">
        <v>5937</v>
      </c>
      <c r="D208" t="s">
        <v>5938</v>
      </c>
      <c r="E208">
        <v>1</v>
      </c>
      <c r="F208">
        <v>1332.52143216332</v>
      </c>
      <c r="G208">
        <v>7497.9420933245601</v>
      </c>
      <c r="H208">
        <v>99</v>
      </c>
      <c r="I208">
        <v>999</v>
      </c>
      <c r="J208">
        <v>13334.214321633201</v>
      </c>
      <c r="K208">
        <v>315.22776601683802</v>
      </c>
      <c r="L208">
        <v>22.713737056616502</v>
      </c>
      <c r="M208">
        <v>748.89420933245594</v>
      </c>
      <c r="N208">
        <v>561.34132519034904</v>
      </c>
      <c r="O208">
        <v>2370.3737056616601</v>
      </c>
      <c r="P208">
        <v>4215.9650342858204</v>
      </c>
      <c r="Q208">
        <v>5622.4132519034902</v>
      </c>
      <c r="S208" t="s">
        <v>5939</v>
      </c>
      <c r="T208" t="s">
        <v>5940</v>
      </c>
      <c r="X208" t="s">
        <v>391</v>
      </c>
    </row>
    <row r="209" spans="1:25">
      <c r="A209" t="s">
        <v>11877</v>
      </c>
      <c r="B209" t="s">
        <v>11878</v>
      </c>
      <c r="C209" t="s">
        <v>744</v>
      </c>
      <c r="D209" t="s">
        <v>745</v>
      </c>
      <c r="E209">
        <v>1</v>
      </c>
      <c r="F209">
        <v>176.82794100389199</v>
      </c>
      <c r="G209">
        <v>55.234132519034901</v>
      </c>
      <c r="H209">
        <v>145.779926762207</v>
      </c>
      <c r="I209">
        <v>176.82794100389199</v>
      </c>
      <c r="J209">
        <v>382.11868495572901</v>
      </c>
      <c r="K209">
        <v>145.779926762207</v>
      </c>
      <c r="L209">
        <v>45.4158883361278</v>
      </c>
      <c r="M209">
        <v>55.234132519034901</v>
      </c>
      <c r="N209">
        <v>99</v>
      </c>
      <c r="O209">
        <v>9</v>
      </c>
      <c r="P209">
        <v>16.7827941003892</v>
      </c>
      <c r="Q209">
        <v>30.6227766016838</v>
      </c>
      <c r="S209" t="s">
        <v>746</v>
      </c>
      <c r="T209" t="s">
        <v>747</v>
      </c>
      <c r="U209" t="s">
        <v>748</v>
      </c>
      <c r="V209" t="s">
        <v>749</v>
      </c>
      <c r="W209" t="s">
        <v>750</v>
      </c>
      <c r="X209" t="s">
        <v>751</v>
      </c>
    </row>
    <row r="210" spans="1:25">
      <c r="A210" t="s">
        <v>11879</v>
      </c>
      <c r="B210" t="s">
        <v>11880</v>
      </c>
      <c r="C210" t="s">
        <v>3565</v>
      </c>
      <c r="D210" t="s">
        <v>3566</v>
      </c>
      <c r="E210">
        <v>1</v>
      </c>
      <c r="F210">
        <v>1388.49549437314</v>
      </c>
      <c r="G210">
        <v>516.94746792312105</v>
      </c>
      <c r="H210">
        <v>137.949549437314</v>
      </c>
      <c r="I210">
        <v>137.949549437314</v>
      </c>
      <c r="J210">
        <v>2681.6957952797202</v>
      </c>
      <c r="K210">
        <v>267.26957952797198</v>
      </c>
      <c r="L210">
        <v>371.75937203149402</v>
      </c>
      <c r="M210">
        <v>516.94746792312105</v>
      </c>
      <c r="N210">
        <v>999</v>
      </c>
      <c r="O210">
        <v>2681.6957952797202</v>
      </c>
      <c r="P210">
        <v>2681.6957952797202</v>
      </c>
      <c r="Q210">
        <v>2681.6957952797202</v>
      </c>
      <c r="S210" t="s">
        <v>3567</v>
      </c>
      <c r="T210" t="s">
        <v>3568</v>
      </c>
      <c r="U210" t="s">
        <v>3569</v>
      </c>
      <c r="V210" t="s">
        <v>3570</v>
      </c>
      <c r="W210" t="s">
        <v>3571</v>
      </c>
      <c r="X210" t="s">
        <v>3572</v>
      </c>
    </row>
    <row r="211" spans="1:25">
      <c r="A211" t="s">
        <v>11881</v>
      </c>
      <c r="B211" t="s">
        <v>11882</v>
      </c>
      <c r="C211" t="s">
        <v>2359</v>
      </c>
      <c r="D211" t="s">
        <v>2360</v>
      </c>
      <c r="E211">
        <v>1</v>
      </c>
      <c r="F211">
        <v>12.593563908785301</v>
      </c>
      <c r="G211">
        <v>6.9432823472428202</v>
      </c>
      <c r="H211">
        <v>6.9432823472428202</v>
      </c>
      <c r="I211">
        <v>5.8129206905796096</v>
      </c>
      <c r="J211">
        <v>9.7977516232770991</v>
      </c>
      <c r="K211">
        <v>10.659144011798301</v>
      </c>
      <c r="L211">
        <v>1.9286445646252399</v>
      </c>
      <c r="M211">
        <v>1.3263050671536301</v>
      </c>
      <c r="N211">
        <v>1.5118864315095799</v>
      </c>
      <c r="O211">
        <v>3.6415888336127802</v>
      </c>
      <c r="P211">
        <v>6.35642254459641</v>
      </c>
      <c r="Q211">
        <v>2.98107170553497</v>
      </c>
      <c r="S211" t="s">
        <v>2361</v>
      </c>
      <c r="T211" t="s">
        <v>2362</v>
      </c>
      <c r="U211" t="s">
        <v>2363</v>
      </c>
      <c r="V211" t="s">
        <v>2364</v>
      </c>
      <c r="W211" t="s">
        <v>2365</v>
      </c>
      <c r="X211" t="s">
        <v>2366</v>
      </c>
    </row>
    <row r="212" spans="1:25">
      <c r="A212" t="s">
        <v>11883</v>
      </c>
      <c r="B212" t="s">
        <v>11884</v>
      </c>
      <c r="C212" t="s">
        <v>805</v>
      </c>
      <c r="D212" t="s">
        <v>806</v>
      </c>
      <c r="E212">
        <v>1</v>
      </c>
      <c r="F212">
        <v>1.9935772947204899</v>
      </c>
      <c r="G212">
        <v>1.9935772947204899</v>
      </c>
      <c r="H212">
        <v>3.3144022614437798</v>
      </c>
      <c r="I212">
        <v>3.9935878934731499</v>
      </c>
      <c r="J212">
        <v>2.4648348557303699</v>
      </c>
      <c r="K212">
        <v>2.5938136638046299</v>
      </c>
      <c r="L212">
        <v>0.38949549437313802</v>
      </c>
      <c r="M212">
        <v>0.38949549437313802</v>
      </c>
      <c r="N212">
        <v>0.55051577983262501</v>
      </c>
      <c r="O212">
        <v>0.24519708473503299</v>
      </c>
      <c r="P212">
        <v>0.44121959671885402</v>
      </c>
      <c r="Q212">
        <v>0.66810053720005902</v>
      </c>
      <c r="S212" t="s">
        <v>807</v>
      </c>
      <c r="T212" t="s">
        <v>808</v>
      </c>
      <c r="U212" t="s">
        <v>809</v>
      </c>
      <c r="V212" t="s">
        <v>810</v>
      </c>
      <c r="W212" t="s">
        <v>811</v>
      </c>
      <c r="X212" t="s">
        <v>812</v>
      </c>
    </row>
    <row r="213" spans="1:25">
      <c r="A213" t="s">
        <v>11885</v>
      </c>
      <c r="B213" t="s">
        <v>11886</v>
      </c>
      <c r="C213" t="s">
        <v>9046</v>
      </c>
      <c r="D213" t="s">
        <v>9047</v>
      </c>
      <c r="E213">
        <v>1</v>
      </c>
      <c r="F213">
        <v>7195.8567300115201</v>
      </c>
      <c r="G213">
        <v>2681.6957952797202</v>
      </c>
      <c r="H213">
        <v>1388.49549437314</v>
      </c>
      <c r="I213">
        <v>371.75937203149402</v>
      </c>
      <c r="J213">
        <v>2681.6957952797202</v>
      </c>
      <c r="K213">
        <v>516.94746792312105</v>
      </c>
      <c r="L213">
        <v>371.75937203149402</v>
      </c>
      <c r="M213">
        <v>5178.4746792312098</v>
      </c>
      <c r="N213">
        <v>718.68567300115205</v>
      </c>
      <c r="O213">
        <v>26825.9579527973</v>
      </c>
      <c r="P213">
        <v>3726.5937203149401</v>
      </c>
      <c r="Q213">
        <v>19305.977288832499</v>
      </c>
      <c r="S213" t="s">
        <v>9048</v>
      </c>
      <c r="T213" t="s">
        <v>9049</v>
      </c>
      <c r="U213" t="s">
        <v>9050</v>
      </c>
      <c r="V213" t="s">
        <v>9051</v>
      </c>
      <c r="W213" t="s">
        <v>9052</v>
      </c>
      <c r="X213" t="s">
        <v>9053</v>
      </c>
    </row>
    <row r="214" spans="1:25">
      <c r="A214" t="s">
        <v>11887</v>
      </c>
      <c r="B214" t="s">
        <v>11888</v>
      </c>
      <c r="C214" t="s">
        <v>6145</v>
      </c>
      <c r="D214" t="s">
        <v>6146</v>
      </c>
      <c r="E214">
        <v>1</v>
      </c>
      <c r="F214">
        <v>7.2969585208349104</v>
      </c>
      <c r="G214">
        <v>3.4529585099426501</v>
      </c>
      <c r="H214">
        <v>5.0783231282972299</v>
      </c>
      <c r="I214">
        <v>2.9318287557057698</v>
      </c>
      <c r="J214">
        <v>2.2622220097116701</v>
      </c>
      <c r="K214">
        <v>4.7115864781264296</v>
      </c>
      <c r="L214">
        <v>1.24569799553977</v>
      </c>
      <c r="M214">
        <v>2.2622220097116701</v>
      </c>
      <c r="N214">
        <v>1.7066520700332399</v>
      </c>
      <c r="O214">
        <v>3.73887960971765</v>
      </c>
      <c r="P214">
        <v>2.9318287557057698</v>
      </c>
      <c r="Q214">
        <v>2.2622220097116701</v>
      </c>
      <c r="S214" t="s">
        <v>6147</v>
      </c>
      <c r="T214" t="s">
        <v>6148</v>
      </c>
      <c r="U214" t="s">
        <v>6149</v>
      </c>
      <c r="V214" t="s">
        <v>6150</v>
      </c>
      <c r="W214" t="s">
        <v>6151</v>
      </c>
      <c r="X214" t="s">
        <v>6152</v>
      </c>
    </row>
    <row r="215" spans="1:25">
      <c r="A215" t="s">
        <v>11889</v>
      </c>
      <c r="B215" t="s">
        <v>11890</v>
      </c>
      <c r="C215" t="s">
        <v>2293</v>
      </c>
      <c r="D215" t="s">
        <v>2294</v>
      </c>
      <c r="E215">
        <v>1</v>
      </c>
      <c r="F215">
        <v>192.06977288832499</v>
      </c>
      <c r="G215">
        <v>21.758459260747902</v>
      </c>
      <c r="H215">
        <v>137.949549437314</v>
      </c>
      <c r="I215">
        <v>83.834289824407193</v>
      </c>
      <c r="J215">
        <v>50.794746792312097</v>
      </c>
      <c r="K215">
        <v>30.6227766016838</v>
      </c>
      <c r="L215">
        <v>12.894954943731401</v>
      </c>
      <c r="M215">
        <v>18.306977288832499</v>
      </c>
      <c r="N215">
        <v>7.4834289824407199</v>
      </c>
      <c r="O215">
        <v>42.939705607607898</v>
      </c>
      <c r="P215">
        <v>116.876863479359</v>
      </c>
      <c r="Q215">
        <v>70.968567300115197</v>
      </c>
      <c r="S215" t="s">
        <v>2295</v>
      </c>
      <c r="T215" t="s">
        <v>2296</v>
      </c>
      <c r="U215" t="s">
        <v>2297</v>
      </c>
      <c r="V215" t="s">
        <v>2298</v>
      </c>
      <c r="W215" t="s">
        <v>2299</v>
      </c>
      <c r="X215" t="s">
        <v>2300</v>
      </c>
    </row>
    <row r="216" spans="1:25">
      <c r="A216" t="s">
        <v>11891</v>
      </c>
      <c r="B216" t="s">
        <v>11892</v>
      </c>
      <c r="C216" t="s">
        <v>3816</v>
      </c>
      <c r="D216" t="s">
        <v>3817</v>
      </c>
      <c r="E216">
        <v>1</v>
      </c>
      <c r="F216">
        <v>70.968567300115197</v>
      </c>
      <c r="G216">
        <v>162.78937069540601</v>
      </c>
      <c r="H216">
        <v>42.939705607607898</v>
      </c>
      <c r="I216">
        <v>36.275937203149397</v>
      </c>
      <c r="J216">
        <v>83.834289824407193</v>
      </c>
      <c r="K216">
        <v>21.758459260747902</v>
      </c>
      <c r="L216">
        <v>10.7876863479359</v>
      </c>
      <c r="M216">
        <v>9</v>
      </c>
      <c r="N216">
        <v>9</v>
      </c>
      <c r="O216">
        <v>50.794746792312097</v>
      </c>
      <c r="P216">
        <v>25.826957952797301</v>
      </c>
      <c r="Q216">
        <v>50.794746792312097</v>
      </c>
      <c r="S216" t="s">
        <v>3818</v>
      </c>
      <c r="T216" t="s">
        <v>3819</v>
      </c>
      <c r="U216" t="s">
        <v>3820</v>
      </c>
      <c r="V216" t="s">
        <v>3821</v>
      </c>
      <c r="W216" t="s">
        <v>3822</v>
      </c>
      <c r="X216" t="s">
        <v>3823</v>
      </c>
    </row>
    <row r="217" spans="1:25">
      <c r="A217" t="s">
        <v>11893</v>
      </c>
      <c r="B217" t="s">
        <v>11894</v>
      </c>
      <c r="C217" t="s">
        <v>5114</v>
      </c>
      <c r="D217" t="s">
        <v>5115</v>
      </c>
      <c r="E217">
        <v>1</v>
      </c>
      <c r="F217">
        <v>16.012542798525899</v>
      </c>
      <c r="G217">
        <v>8.15247310877389</v>
      </c>
      <c r="H217">
        <v>13.25102670303</v>
      </c>
      <c r="I217">
        <v>17.5879189114656</v>
      </c>
      <c r="J217">
        <v>6.0170382867038299</v>
      </c>
      <c r="K217">
        <v>17.5879189114656</v>
      </c>
      <c r="L217">
        <v>2.7750532053243901</v>
      </c>
      <c r="M217">
        <v>2.16227766016838</v>
      </c>
      <c r="N217">
        <v>3.9238826317067401</v>
      </c>
      <c r="O217">
        <v>3.9238826317067401</v>
      </c>
      <c r="P217">
        <v>2.7750532053243901</v>
      </c>
      <c r="Q217">
        <v>3.5065703377454698</v>
      </c>
      <c r="S217" t="s">
        <v>5116</v>
      </c>
      <c r="T217" t="s">
        <v>5117</v>
      </c>
      <c r="U217" t="s">
        <v>5118</v>
      </c>
      <c r="V217" t="s">
        <v>5119</v>
      </c>
      <c r="W217" t="s">
        <v>5120</v>
      </c>
      <c r="X217" t="s">
        <v>5121</v>
      </c>
    </row>
    <row r="218" spans="1:25">
      <c r="A218" t="s">
        <v>11895</v>
      </c>
      <c r="B218" t="s">
        <v>11896</v>
      </c>
      <c r="C218" t="s">
        <v>6817</v>
      </c>
      <c r="D218" t="s">
        <v>6818</v>
      </c>
      <c r="E218">
        <v>1</v>
      </c>
      <c r="F218">
        <v>19.8056753821717</v>
      </c>
      <c r="G218">
        <v>12.6887450953708</v>
      </c>
      <c r="H218">
        <v>4.92553097554568</v>
      </c>
      <c r="I218">
        <v>8.0062802021127908</v>
      </c>
      <c r="J218">
        <v>8.0062802021127908</v>
      </c>
      <c r="K218">
        <v>10.1033631816764</v>
      </c>
      <c r="L218">
        <v>6.3052715426644497</v>
      </c>
      <c r="M218">
        <v>2.16227766016838</v>
      </c>
      <c r="N218">
        <v>2.16227766016838</v>
      </c>
      <c r="O218">
        <v>17.7381742286038</v>
      </c>
      <c r="P218">
        <v>37.986037025490702</v>
      </c>
      <c r="Q218">
        <v>10.1033631816764</v>
      </c>
      <c r="S218" t="s">
        <v>6819</v>
      </c>
      <c r="T218" t="s">
        <v>6820</v>
      </c>
      <c r="U218" t="s">
        <v>6821</v>
      </c>
      <c r="V218" t="s">
        <v>6822</v>
      </c>
      <c r="W218" t="s">
        <v>6823</v>
      </c>
      <c r="X218" t="s">
        <v>6824</v>
      </c>
    </row>
    <row r="219" spans="1:25">
      <c r="A219" t="s">
        <v>11897</v>
      </c>
      <c r="B219" t="s">
        <v>11898</v>
      </c>
      <c r="C219" t="s">
        <v>3373</v>
      </c>
      <c r="D219" t="s">
        <v>3374</v>
      </c>
      <c r="E219">
        <v>1</v>
      </c>
      <c r="F219">
        <v>141.51026703030001</v>
      </c>
      <c r="G219">
        <v>241.44620170823299</v>
      </c>
      <c r="H219">
        <v>48.238826317067399</v>
      </c>
      <c r="I219">
        <v>48.238826317067399</v>
      </c>
      <c r="J219">
        <v>82.767764006829196</v>
      </c>
      <c r="K219">
        <v>82.767764006829196</v>
      </c>
      <c r="L219">
        <v>27.9426612471675</v>
      </c>
      <c r="M219">
        <v>7.3767764006829202</v>
      </c>
      <c r="N219">
        <v>10.937766417144401</v>
      </c>
      <c r="O219">
        <v>27.9426612471675</v>
      </c>
      <c r="P219">
        <v>141.51026703030001</v>
      </c>
      <c r="Q219">
        <v>33.551072945922201</v>
      </c>
      <c r="S219" t="s">
        <v>3375</v>
      </c>
      <c r="T219" t="s">
        <v>3376</v>
      </c>
      <c r="U219" t="s">
        <v>3377</v>
      </c>
      <c r="V219" t="s">
        <v>3378</v>
      </c>
      <c r="W219" t="s">
        <v>3379</v>
      </c>
      <c r="X219" t="s">
        <v>3380</v>
      </c>
      <c r="Y219" t="s">
        <v>3289</v>
      </c>
    </row>
    <row r="220" spans="1:25">
      <c r="A220" t="s">
        <v>11899</v>
      </c>
      <c r="B220" t="s">
        <v>11900</v>
      </c>
      <c r="C220" t="s">
        <v>6085</v>
      </c>
      <c r="D220" t="s">
        <v>6086</v>
      </c>
      <c r="E220">
        <v>1</v>
      </c>
      <c r="F220">
        <v>0.53174046370207995</v>
      </c>
      <c r="G220">
        <v>3.2621588290153198</v>
      </c>
      <c r="H220">
        <v>10.859710123376701</v>
      </c>
      <c r="I220">
        <v>4.9948425031894104</v>
      </c>
      <c r="J220">
        <v>3.2621588290153198</v>
      </c>
      <c r="K220">
        <v>3.6415888336127802</v>
      </c>
      <c r="L220">
        <v>6.7426368268112702</v>
      </c>
      <c r="M220">
        <v>2.3000347911252801</v>
      </c>
      <c r="N220">
        <v>2.9137456019803798</v>
      </c>
      <c r="O220">
        <v>13.0652724210524</v>
      </c>
      <c r="P220">
        <v>24.550970903525101</v>
      </c>
      <c r="Q220">
        <v>9</v>
      </c>
      <c r="S220" t="s">
        <v>6087</v>
      </c>
      <c r="T220" t="s">
        <v>6088</v>
      </c>
      <c r="U220" t="s">
        <v>6089</v>
      </c>
      <c r="V220" t="s">
        <v>6090</v>
      </c>
      <c r="W220" t="s">
        <v>6091</v>
      </c>
      <c r="X220" t="s">
        <v>6092</v>
      </c>
    </row>
    <row r="221" spans="1:25">
      <c r="A221" t="s">
        <v>11901</v>
      </c>
      <c r="B221" t="s">
        <v>11902</v>
      </c>
      <c r="C221" t="s">
        <v>2974</v>
      </c>
      <c r="D221" t="s">
        <v>2975</v>
      </c>
      <c r="E221">
        <v>1</v>
      </c>
      <c r="F221">
        <v>4.7029236976621798</v>
      </c>
      <c r="G221">
        <v>4.7029236976621798</v>
      </c>
      <c r="H221">
        <v>2.8491590219496801</v>
      </c>
      <c r="I221">
        <v>3.3067170676405202</v>
      </c>
      <c r="J221">
        <v>5.0323676861572304</v>
      </c>
      <c r="K221">
        <v>2.8491590219496801</v>
      </c>
      <c r="L221">
        <v>1.45608788241733</v>
      </c>
      <c r="M221">
        <v>0.56719108037830801</v>
      </c>
      <c r="N221">
        <v>0.400688178817869</v>
      </c>
      <c r="O221">
        <v>2.6389459900993901</v>
      </c>
      <c r="P221">
        <v>3.0715155477896898</v>
      </c>
      <c r="Q221">
        <v>2.2523338701356801</v>
      </c>
      <c r="S221" t="s">
        <v>2976</v>
      </c>
      <c r="T221" t="s">
        <v>2977</v>
      </c>
      <c r="W221" t="s">
        <v>2978</v>
      </c>
      <c r="X221" t="s">
        <v>391</v>
      </c>
    </row>
    <row r="222" spans="1:25">
      <c r="A222" t="s">
        <v>11903</v>
      </c>
      <c r="B222" t="s">
        <v>11904</v>
      </c>
      <c r="C222" t="s">
        <v>839</v>
      </c>
      <c r="D222" t="s">
        <v>840</v>
      </c>
      <c r="E222">
        <v>1</v>
      </c>
      <c r="F222">
        <v>46415887.336127803</v>
      </c>
      <c r="G222">
        <v>21544345.900318801</v>
      </c>
      <c r="H222">
        <v>46415887.336127803</v>
      </c>
      <c r="I222">
        <v>21544345.900318801</v>
      </c>
      <c r="J222">
        <v>46415887.336127803</v>
      </c>
      <c r="K222">
        <v>464157.88336127799</v>
      </c>
      <c r="L222">
        <v>4641587.8336127801</v>
      </c>
      <c r="M222">
        <v>215442.46900318799</v>
      </c>
      <c r="N222">
        <v>215442.46900318799</v>
      </c>
      <c r="O222">
        <v>4641587.8336127801</v>
      </c>
      <c r="P222">
        <v>464158882.36127698</v>
      </c>
      <c r="Q222">
        <v>21544345.900318801</v>
      </c>
      <c r="S222" t="s">
        <v>841</v>
      </c>
      <c r="T222" t="s">
        <v>842</v>
      </c>
      <c r="U222" t="s">
        <v>843</v>
      </c>
      <c r="V222" t="s">
        <v>844</v>
      </c>
      <c r="W222" t="s">
        <v>845</v>
      </c>
      <c r="X222" t="s">
        <v>846</v>
      </c>
    </row>
    <row r="223" spans="1:25">
      <c r="A223" t="s">
        <v>11905</v>
      </c>
      <c r="B223" t="s">
        <v>11906</v>
      </c>
      <c r="C223" t="s">
        <v>760</v>
      </c>
      <c r="D223" t="s">
        <v>761</v>
      </c>
      <c r="E223">
        <v>1</v>
      </c>
      <c r="F223">
        <v>10.547819846894599</v>
      </c>
      <c r="G223">
        <v>5.04296390238133</v>
      </c>
      <c r="H223">
        <v>4.6234132519034903</v>
      </c>
      <c r="I223">
        <v>16.7827941003892</v>
      </c>
      <c r="J223">
        <v>8.3057204092969901</v>
      </c>
      <c r="K223">
        <v>3.8696752516586299</v>
      </c>
      <c r="L223">
        <v>1.9427271762092799</v>
      </c>
      <c r="M223">
        <v>1.7384196342643601</v>
      </c>
      <c r="N223">
        <v>1.9427271762092799</v>
      </c>
      <c r="O223">
        <v>2.6517412725483802</v>
      </c>
      <c r="P223">
        <v>1.7384196342643601</v>
      </c>
      <c r="Q223">
        <v>1.7384196342643601</v>
      </c>
      <c r="S223" t="s">
        <v>762</v>
      </c>
      <c r="T223" t="s">
        <v>763</v>
      </c>
      <c r="U223" t="s">
        <v>764</v>
      </c>
      <c r="V223" t="s">
        <v>765</v>
      </c>
      <c r="W223" t="s">
        <v>766</v>
      </c>
      <c r="X223" t="s">
        <v>767</v>
      </c>
    </row>
    <row r="224" spans="1:25">
      <c r="A224" t="s">
        <v>11907</v>
      </c>
      <c r="B224" t="s">
        <v>11908</v>
      </c>
      <c r="C224" t="s">
        <v>6129</v>
      </c>
      <c r="D224" t="s">
        <v>6130</v>
      </c>
      <c r="E224">
        <v>1</v>
      </c>
      <c r="F224">
        <v>1584892.19246111</v>
      </c>
      <c r="G224">
        <v>99999</v>
      </c>
      <c r="H224">
        <v>3980.0717055349701</v>
      </c>
      <c r="I224">
        <v>1583.8931924611099</v>
      </c>
      <c r="J224">
        <v>25117.864315095801</v>
      </c>
      <c r="K224">
        <v>39809.717055349698</v>
      </c>
      <c r="L224">
        <v>9999</v>
      </c>
      <c r="M224">
        <v>3980.0717055349701</v>
      </c>
      <c r="N224">
        <v>63094.734448019299</v>
      </c>
      <c r="O224">
        <v>99999</v>
      </c>
      <c r="P224">
        <v>25117.864315095801</v>
      </c>
      <c r="Q224">
        <v>39809.717055349698</v>
      </c>
      <c r="S224" t="s">
        <v>6131</v>
      </c>
      <c r="T224" t="s">
        <v>6132</v>
      </c>
      <c r="U224" t="s">
        <v>6133</v>
      </c>
      <c r="V224" t="s">
        <v>6134</v>
      </c>
      <c r="W224" t="s">
        <v>6135</v>
      </c>
      <c r="X224" t="s">
        <v>6136</v>
      </c>
    </row>
    <row r="225" spans="1:25">
      <c r="A225" t="s">
        <v>11909</v>
      </c>
      <c r="B225" t="s">
        <v>11910</v>
      </c>
      <c r="C225" t="s">
        <v>8152</v>
      </c>
      <c r="D225" t="s">
        <v>8153</v>
      </c>
      <c r="E225">
        <v>1</v>
      </c>
      <c r="F225">
        <v>4.3366992312063104</v>
      </c>
      <c r="G225">
        <v>2.0010465178188701</v>
      </c>
      <c r="H225">
        <v>2.6998304144069598</v>
      </c>
      <c r="I225">
        <v>1.70282658390516</v>
      </c>
      <c r="J225">
        <v>1.31012970008316</v>
      </c>
      <c r="K225">
        <v>5.2438799656536297</v>
      </c>
      <c r="L225">
        <v>0.68761247578814799</v>
      </c>
      <c r="M225">
        <v>0.68761247578814799</v>
      </c>
      <c r="N225">
        <v>0.873817422860384</v>
      </c>
      <c r="O225">
        <v>3.8063808630643901</v>
      </c>
      <c r="P225">
        <v>3.5613238628902102</v>
      </c>
      <c r="Q225">
        <v>1.8480358684358</v>
      </c>
      <c r="S225" t="s">
        <v>8154</v>
      </c>
      <c r="T225" t="s">
        <v>8155</v>
      </c>
      <c r="U225" t="s">
        <v>8156</v>
      </c>
      <c r="V225" t="s">
        <v>8157</v>
      </c>
      <c r="W225" t="s">
        <v>8158</v>
      </c>
      <c r="X225" t="s">
        <v>8159</v>
      </c>
    </row>
    <row r="226" spans="1:25">
      <c r="A226" t="s">
        <v>11911</v>
      </c>
      <c r="B226" t="s">
        <v>11912</v>
      </c>
      <c r="C226" t="s">
        <v>5088</v>
      </c>
      <c r="D226" t="s">
        <v>5089</v>
      </c>
      <c r="E226">
        <v>1</v>
      </c>
      <c r="F226">
        <v>999</v>
      </c>
      <c r="G226">
        <v>186.38174228603901</v>
      </c>
      <c r="H226">
        <v>80.1130830789687</v>
      </c>
      <c r="I226">
        <v>283.80358684357998</v>
      </c>
      <c r="J226">
        <v>122.284673944207</v>
      </c>
      <c r="K226">
        <v>230.01297000831599</v>
      </c>
      <c r="L226">
        <v>656.93322465756796</v>
      </c>
      <c r="M226">
        <v>17.7381742286038</v>
      </c>
      <c r="N226">
        <v>14.1991108295293</v>
      </c>
      <c r="O226">
        <v>42.287612810830602</v>
      </c>
      <c r="P226">
        <v>7.11130830789687</v>
      </c>
      <c r="Q226">
        <v>14.1991108295293</v>
      </c>
      <c r="S226" t="s">
        <v>5090</v>
      </c>
      <c r="T226" t="s">
        <v>5091</v>
      </c>
      <c r="U226" t="s">
        <v>5092</v>
      </c>
      <c r="V226" t="s">
        <v>5093</v>
      </c>
      <c r="W226" t="s">
        <v>5094</v>
      </c>
      <c r="X226" t="s">
        <v>5095</v>
      </c>
      <c r="Y226" t="s">
        <v>5096</v>
      </c>
    </row>
    <row r="227" spans="1:25">
      <c r="A227" t="s">
        <v>11913</v>
      </c>
      <c r="B227" t="s">
        <v>11914</v>
      </c>
      <c r="C227" t="s">
        <v>1857</v>
      </c>
      <c r="D227" t="s">
        <v>1858</v>
      </c>
      <c r="E227">
        <v>1</v>
      </c>
      <c r="F227">
        <v>11.742749857031299</v>
      </c>
      <c r="G227">
        <v>4.4555947811685197</v>
      </c>
      <c r="H227">
        <v>28.7635144163132</v>
      </c>
      <c r="I227">
        <v>11.742749857031299</v>
      </c>
      <c r="J227">
        <v>4.4555947811685197</v>
      </c>
      <c r="K227">
        <v>17.329807108324399</v>
      </c>
      <c r="L227">
        <v>3.8329302385717501</v>
      </c>
      <c r="M227">
        <v>3.8329302385717501</v>
      </c>
      <c r="N227">
        <v>6.8475997035146099</v>
      </c>
      <c r="O227">
        <v>19.691380811147901</v>
      </c>
      <c r="P227">
        <v>19.691380811147901</v>
      </c>
      <c r="Q227">
        <v>13.384498882876599</v>
      </c>
      <c r="S227" t="s">
        <v>1859</v>
      </c>
      <c r="T227" t="s">
        <v>1860</v>
      </c>
      <c r="U227" t="s">
        <v>1861</v>
      </c>
      <c r="V227" t="s">
        <v>1862</v>
      </c>
      <c r="W227" t="s">
        <v>1863</v>
      </c>
      <c r="X227" t="s">
        <v>1864</v>
      </c>
    </row>
    <row r="228" spans="1:25">
      <c r="A228" t="s">
        <v>11915</v>
      </c>
      <c r="B228" t="s">
        <v>11916</v>
      </c>
      <c r="C228" t="s">
        <v>5351</v>
      </c>
      <c r="D228" t="s">
        <v>5352</v>
      </c>
      <c r="E228">
        <v>1</v>
      </c>
      <c r="F228">
        <v>748.89420933245594</v>
      </c>
      <c r="G228">
        <v>748.89420933245594</v>
      </c>
      <c r="H228">
        <v>132.352143216332</v>
      </c>
      <c r="I228">
        <v>561.34132519034904</v>
      </c>
      <c r="J228">
        <v>315.22776601683802</v>
      </c>
      <c r="K228">
        <v>420.69650342858199</v>
      </c>
      <c r="L228">
        <v>420.69650342858199</v>
      </c>
      <c r="M228">
        <v>22.713737056616502</v>
      </c>
      <c r="N228">
        <v>561.34132519034904</v>
      </c>
      <c r="O228">
        <v>176.82794100389199</v>
      </c>
      <c r="P228">
        <v>176.82794100389199</v>
      </c>
      <c r="Q228">
        <v>236.137370566166</v>
      </c>
      <c r="S228" t="s">
        <v>5353</v>
      </c>
      <c r="T228" t="s">
        <v>5354</v>
      </c>
      <c r="U228" t="s">
        <v>5355</v>
      </c>
      <c r="V228" t="s">
        <v>5356</v>
      </c>
      <c r="W228" t="s">
        <v>5357</v>
      </c>
      <c r="X228" t="s">
        <v>5358</v>
      </c>
    </row>
    <row r="229" spans="1:25">
      <c r="A229" t="s">
        <v>11917</v>
      </c>
      <c r="B229" t="s">
        <v>11918</v>
      </c>
      <c r="C229" t="s">
        <v>217</v>
      </c>
      <c r="D229" t="s">
        <v>218</v>
      </c>
      <c r="E229">
        <v>1</v>
      </c>
      <c r="F229">
        <v>157.48931924611099</v>
      </c>
      <c r="G229">
        <v>793.32823472428095</v>
      </c>
      <c r="H229">
        <v>78.432823472428097</v>
      </c>
      <c r="I229">
        <v>198.52623149688799</v>
      </c>
      <c r="J229">
        <v>1583.8931924611099</v>
      </c>
      <c r="K229">
        <v>793.32823472428095</v>
      </c>
      <c r="L229">
        <v>11.589254117941699</v>
      </c>
      <c r="M229">
        <v>6.9432823472428202</v>
      </c>
      <c r="N229">
        <v>9</v>
      </c>
      <c r="O229">
        <v>1257.92541179417</v>
      </c>
      <c r="P229">
        <v>250.188643150958</v>
      </c>
      <c r="Q229">
        <v>157.48931924611099</v>
      </c>
      <c r="S229" t="s">
        <v>219</v>
      </c>
      <c r="T229" t="s">
        <v>220</v>
      </c>
      <c r="U229" t="s">
        <v>221</v>
      </c>
      <c r="V229" t="s">
        <v>222</v>
      </c>
      <c r="W229" t="s">
        <v>223</v>
      </c>
      <c r="X229" t="s">
        <v>224</v>
      </c>
    </row>
    <row r="230" spans="1:25">
      <c r="A230" t="s">
        <v>11919</v>
      </c>
      <c r="B230" t="s">
        <v>11920</v>
      </c>
      <c r="C230" t="s">
        <v>1761</v>
      </c>
      <c r="D230" t="s">
        <v>1762</v>
      </c>
      <c r="E230">
        <v>1</v>
      </c>
      <c r="F230">
        <v>192.06977288832499</v>
      </c>
      <c r="G230">
        <v>2681.6957952797202</v>
      </c>
      <c r="H230">
        <v>1929.69772888325</v>
      </c>
      <c r="I230">
        <v>371.75937203149402</v>
      </c>
      <c r="J230">
        <v>1388.49549437314</v>
      </c>
      <c r="K230">
        <v>267.26957952797198</v>
      </c>
      <c r="L230">
        <v>137.949549437314</v>
      </c>
      <c r="M230">
        <v>371.75937203149402</v>
      </c>
      <c r="N230">
        <v>516.94746792312105</v>
      </c>
      <c r="O230">
        <v>7195.8567300115201</v>
      </c>
      <c r="P230">
        <v>718.68567300115205</v>
      </c>
      <c r="Q230">
        <v>5178.4746792312098</v>
      </c>
      <c r="S230" t="s">
        <v>1763</v>
      </c>
      <c r="T230" t="s">
        <v>1764</v>
      </c>
      <c r="U230" t="s">
        <v>1765</v>
      </c>
      <c r="V230" t="s">
        <v>1766</v>
      </c>
      <c r="W230" t="s">
        <v>1767</v>
      </c>
      <c r="X230" t="s">
        <v>1768</v>
      </c>
    </row>
    <row r="231" spans="1:25">
      <c r="A231" t="s">
        <v>11921</v>
      </c>
      <c r="B231" t="s">
        <v>11922</v>
      </c>
      <c r="C231" t="s">
        <v>3116</v>
      </c>
      <c r="D231" t="s">
        <v>3117</v>
      </c>
      <c r="E231">
        <v>1</v>
      </c>
      <c r="F231">
        <v>4.7963939533849702</v>
      </c>
      <c r="G231">
        <v>2.7926901907322499</v>
      </c>
      <c r="H231">
        <v>3.2813323987193899</v>
      </c>
      <c r="I231">
        <v>3.0296113202004</v>
      </c>
      <c r="J231">
        <v>2.35981828628378</v>
      </c>
      <c r="K231">
        <v>3.0296113202004</v>
      </c>
      <c r="L231">
        <v>0.94748303990875604</v>
      </c>
      <c r="M231">
        <v>1.0691380811147899</v>
      </c>
      <c r="N231">
        <v>0.94748303990875604</v>
      </c>
      <c r="O231">
        <v>2.56969884682607</v>
      </c>
      <c r="P231">
        <v>4.7963939533849702</v>
      </c>
      <c r="Q231">
        <v>2.56969884682607</v>
      </c>
      <c r="S231" t="s">
        <v>3118</v>
      </c>
      <c r="T231" t="s">
        <v>3119</v>
      </c>
      <c r="U231" t="s">
        <v>3120</v>
      </c>
      <c r="V231" t="s">
        <v>3121</v>
      </c>
      <c r="W231" t="s">
        <v>3122</v>
      </c>
      <c r="X231" t="s">
        <v>3123</v>
      </c>
    </row>
    <row r="232" spans="1:25">
      <c r="A232" t="s">
        <v>11923</v>
      </c>
      <c r="B232" t="s">
        <v>11924</v>
      </c>
      <c r="C232" t="s">
        <v>269</v>
      </c>
      <c r="D232" t="s">
        <v>270</v>
      </c>
      <c r="E232">
        <v>1</v>
      </c>
      <c r="F232">
        <v>8.2105531768948197</v>
      </c>
      <c r="G232">
        <v>4.6234132519034903</v>
      </c>
      <c r="H232">
        <v>5.62870316182644</v>
      </c>
      <c r="I232">
        <v>1.91263265490874</v>
      </c>
      <c r="J232">
        <v>3.04708995075976</v>
      </c>
      <c r="K232">
        <v>2.7275937203149399</v>
      </c>
      <c r="L232">
        <v>1.2758459260747901</v>
      </c>
      <c r="M232">
        <v>1.0961799924531299</v>
      </c>
      <c r="N232">
        <v>1.2758459260747901</v>
      </c>
      <c r="O232">
        <v>9.8571111940220408</v>
      </c>
      <c r="P232">
        <v>10.7876863479359</v>
      </c>
      <c r="Q232">
        <v>10.7876863479359</v>
      </c>
      <c r="S232" t="s">
        <v>271</v>
      </c>
      <c r="T232" t="s">
        <v>272</v>
      </c>
      <c r="U232" t="s">
        <v>273</v>
      </c>
      <c r="V232" t="s">
        <v>274</v>
      </c>
      <c r="W232" t="s">
        <v>275</v>
      </c>
      <c r="X232" t="s">
        <v>276</v>
      </c>
    </row>
    <row r="233" spans="1:25">
      <c r="A233" t="s">
        <v>11923</v>
      </c>
      <c r="B233" t="s">
        <v>11925</v>
      </c>
      <c r="C233" t="s">
        <v>10637</v>
      </c>
      <c r="D233" t="s">
        <v>10638</v>
      </c>
      <c r="E233">
        <v>1</v>
      </c>
      <c r="F233">
        <v>0</v>
      </c>
      <c r="G233">
        <v>0.12533558260076499</v>
      </c>
      <c r="H233">
        <v>0</v>
      </c>
      <c r="I233">
        <v>0</v>
      </c>
      <c r="J233">
        <v>6.0818355139448603E-2</v>
      </c>
      <c r="K233">
        <v>6.0818355139448603E-2</v>
      </c>
      <c r="L233">
        <v>0</v>
      </c>
      <c r="M233">
        <v>0</v>
      </c>
      <c r="N233">
        <v>0</v>
      </c>
      <c r="O233">
        <v>0</v>
      </c>
      <c r="P233">
        <v>0.266380173467403</v>
      </c>
      <c r="Q233">
        <v>0</v>
      </c>
      <c r="S233" t="s">
        <v>10639</v>
      </c>
      <c r="T233" t="s">
        <v>10640</v>
      </c>
      <c r="W233" t="s">
        <v>10641</v>
      </c>
      <c r="X233" t="s">
        <v>391</v>
      </c>
    </row>
    <row r="234" spans="1:25">
      <c r="A234" t="s">
        <v>11926</v>
      </c>
      <c r="B234" t="s">
        <v>11927</v>
      </c>
      <c r="C234" t="s">
        <v>6037</v>
      </c>
      <c r="D234" t="s">
        <v>6038</v>
      </c>
      <c r="E234">
        <v>1</v>
      </c>
      <c r="F234">
        <v>748.89420933245594</v>
      </c>
      <c r="G234">
        <v>7497.9420933245601</v>
      </c>
      <c r="H234">
        <v>132.352143216332</v>
      </c>
      <c r="I234">
        <v>999</v>
      </c>
      <c r="J234">
        <v>2370.3737056616601</v>
      </c>
      <c r="K234">
        <v>748.89420933245594</v>
      </c>
      <c r="L234">
        <v>6.4989420933245601</v>
      </c>
      <c r="M234">
        <v>30.6227766016838</v>
      </c>
      <c r="N234">
        <v>132.352143216332</v>
      </c>
      <c r="O234">
        <v>132.352143216332</v>
      </c>
      <c r="P234">
        <v>420.69650342858199</v>
      </c>
      <c r="Q234">
        <v>315.22776601683802</v>
      </c>
      <c r="S234" t="s">
        <v>6039</v>
      </c>
      <c r="T234" t="s">
        <v>6040</v>
      </c>
      <c r="U234" t="s">
        <v>6041</v>
      </c>
      <c r="V234" t="s">
        <v>6042</v>
      </c>
      <c r="W234" t="s">
        <v>6043</v>
      </c>
      <c r="X234" t="s">
        <v>6044</v>
      </c>
    </row>
    <row r="235" spans="1:25">
      <c r="A235" t="s">
        <v>11928</v>
      </c>
      <c r="B235" t="s">
        <v>11929</v>
      </c>
      <c r="C235" t="s">
        <v>6077</v>
      </c>
      <c r="D235" t="s">
        <v>6078</v>
      </c>
      <c r="E235">
        <v>1</v>
      </c>
      <c r="F235">
        <v>9.9260086111737902</v>
      </c>
      <c r="G235">
        <v>6.0170382867038299</v>
      </c>
      <c r="H235">
        <v>2.7750532053243901</v>
      </c>
      <c r="I235">
        <v>9</v>
      </c>
      <c r="J235">
        <v>5.4223254222293598</v>
      </c>
      <c r="K235">
        <v>6.6668220745462099</v>
      </c>
      <c r="L235">
        <v>1.89426612471675</v>
      </c>
      <c r="M235">
        <v>2.7750532053243901</v>
      </c>
      <c r="N235">
        <v>1.89426612471675</v>
      </c>
      <c r="O235">
        <v>5.4223254222293598</v>
      </c>
      <c r="P235">
        <v>9.9260086111737902</v>
      </c>
      <c r="Q235">
        <v>4.3798384034436904</v>
      </c>
      <c r="S235" t="s">
        <v>6079</v>
      </c>
      <c r="T235" t="s">
        <v>6080</v>
      </c>
      <c r="U235" t="s">
        <v>6081</v>
      </c>
      <c r="V235" t="s">
        <v>6082</v>
      </c>
      <c r="W235" t="s">
        <v>6083</v>
      </c>
      <c r="X235" t="s">
        <v>6084</v>
      </c>
    </row>
    <row r="236" spans="1:25">
      <c r="A236" t="s">
        <v>11930</v>
      </c>
      <c r="B236" t="s">
        <v>11931</v>
      </c>
      <c r="C236" t="s">
        <v>3023</v>
      </c>
      <c r="D236" t="s">
        <v>3024</v>
      </c>
      <c r="E236">
        <v>1</v>
      </c>
      <c r="F236">
        <v>9.7710505603676907</v>
      </c>
      <c r="G236">
        <v>8.2841454451947403</v>
      </c>
      <c r="H236">
        <v>4.5199543212815696</v>
      </c>
      <c r="I236">
        <v>2.0469895709035102</v>
      </c>
      <c r="J236">
        <v>3.7579443140094102</v>
      </c>
      <c r="K236">
        <v>2.80754602122237</v>
      </c>
      <c r="L236">
        <v>1.4383540982688301</v>
      </c>
      <c r="M236">
        <v>1.4383540982688301</v>
      </c>
      <c r="N236">
        <v>0.44974067037263199</v>
      </c>
      <c r="O236">
        <v>3.7579443140094102</v>
      </c>
      <c r="P236">
        <v>7.0025022781610504</v>
      </c>
      <c r="Q236">
        <v>4.9455707085443903</v>
      </c>
      <c r="S236" t="s">
        <v>3025</v>
      </c>
      <c r="T236" t="s">
        <v>3026</v>
      </c>
      <c r="U236" t="s">
        <v>3027</v>
      </c>
      <c r="V236" t="s">
        <v>3028</v>
      </c>
      <c r="W236" t="s">
        <v>3029</v>
      </c>
      <c r="X236" t="s">
        <v>3030</v>
      </c>
    </row>
    <row r="237" spans="1:25">
      <c r="A237" t="s">
        <v>11932</v>
      </c>
      <c r="B237" t="s">
        <v>11933</v>
      </c>
      <c r="C237" t="s">
        <v>4076</v>
      </c>
      <c r="D237" t="s">
        <v>4077</v>
      </c>
      <c r="E237">
        <v>1</v>
      </c>
      <c r="F237">
        <v>62.0957344480193</v>
      </c>
      <c r="G237">
        <v>157.48931924611099</v>
      </c>
      <c r="H237">
        <v>78.432823472428097</v>
      </c>
      <c r="I237">
        <v>124.89254117941699</v>
      </c>
      <c r="J237">
        <v>315.22776601683802</v>
      </c>
      <c r="K237">
        <v>99</v>
      </c>
      <c r="L237">
        <v>49.118723362727202</v>
      </c>
      <c r="M237">
        <v>18.952623149688801</v>
      </c>
      <c r="N237">
        <v>9</v>
      </c>
      <c r="O237">
        <v>315.22776601683802</v>
      </c>
      <c r="P237">
        <v>250.188643150958</v>
      </c>
      <c r="Q237">
        <v>629.957344480193</v>
      </c>
      <c r="S237" t="s">
        <v>4078</v>
      </c>
      <c r="T237" t="s">
        <v>4079</v>
      </c>
      <c r="U237" t="s">
        <v>4080</v>
      </c>
      <c r="V237" t="s">
        <v>4081</v>
      </c>
      <c r="W237" t="s">
        <v>4082</v>
      </c>
      <c r="X237" t="s">
        <v>4083</v>
      </c>
      <c r="Y237" t="s">
        <v>4084</v>
      </c>
    </row>
    <row r="238" spans="1:25">
      <c r="A238" t="s">
        <v>11934</v>
      </c>
      <c r="B238" t="s">
        <v>11935</v>
      </c>
      <c r="C238" t="s">
        <v>4011</v>
      </c>
      <c r="D238" t="s">
        <v>4012</v>
      </c>
      <c r="E238">
        <v>1</v>
      </c>
      <c r="F238">
        <v>2.4983209357750402</v>
      </c>
      <c r="G238">
        <v>0.83298071083243597</v>
      </c>
      <c r="H238">
        <v>1.4320075132679499</v>
      </c>
      <c r="I238">
        <v>0.98721846548805503</v>
      </c>
      <c r="J238">
        <v>1.15443469003188</v>
      </c>
      <c r="K238">
        <v>4.4555947811685197</v>
      </c>
      <c r="L238">
        <v>0.223824936968193</v>
      </c>
      <c r="M238">
        <v>0.497747476345201</v>
      </c>
      <c r="N238">
        <v>0.381499961638322</v>
      </c>
      <c r="O238">
        <v>2.35981828628378</v>
      </c>
      <c r="P238">
        <v>1.9763514416313199</v>
      </c>
      <c r="Q238">
        <v>0.98721846548805503</v>
      </c>
      <c r="S238" t="s">
        <v>4013</v>
      </c>
      <c r="T238" t="s">
        <v>4014</v>
      </c>
      <c r="U238" t="s">
        <v>4015</v>
      </c>
      <c r="V238" t="s">
        <v>4016</v>
      </c>
      <c r="W238" t="s">
        <v>4017</v>
      </c>
      <c r="X238" t="s">
        <v>4018</v>
      </c>
    </row>
    <row r="239" spans="1:25">
      <c r="A239" t="s">
        <v>11936</v>
      </c>
      <c r="B239" t="s">
        <v>11937</v>
      </c>
      <c r="C239" t="s">
        <v>1526</v>
      </c>
      <c r="D239" t="s">
        <v>1527</v>
      </c>
      <c r="E239">
        <v>1</v>
      </c>
      <c r="F239">
        <v>6.19685673001152</v>
      </c>
      <c r="G239">
        <v>5.62870316182644</v>
      </c>
      <c r="H239">
        <v>2.16227766016838</v>
      </c>
      <c r="I239">
        <v>9</v>
      </c>
      <c r="J239">
        <v>10.7876863479359</v>
      </c>
      <c r="K239">
        <v>14.0859070860018</v>
      </c>
      <c r="L239">
        <v>1.4709112279856</v>
      </c>
      <c r="M239">
        <v>1.4709112279856</v>
      </c>
      <c r="N239">
        <v>1.4709112279856</v>
      </c>
      <c r="O239">
        <v>2.7275937203149399</v>
      </c>
      <c r="P239">
        <v>6.19685673001152</v>
      </c>
      <c r="Q239">
        <v>4.6234132519034903</v>
      </c>
      <c r="S239" t="s">
        <v>1528</v>
      </c>
      <c r="T239" t="s">
        <v>1529</v>
      </c>
      <c r="U239" t="s">
        <v>1530</v>
      </c>
      <c r="V239" t="s">
        <v>1531</v>
      </c>
      <c r="W239" t="s">
        <v>1532</v>
      </c>
      <c r="X239" t="s">
        <v>1533</v>
      </c>
    </row>
    <row r="240" spans="1:25">
      <c r="A240" t="s">
        <v>11938</v>
      </c>
      <c r="B240" t="s">
        <v>11939</v>
      </c>
      <c r="C240" t="s">
        <v>2892</v>
      </c>
      <c r="D240" t="s">
        <v>2893</v>
      </c>
      <c r="E240">
        <v>1</v>
      </c>
      <c r="F240">
        <v>11.3284673944207</v>
      </c>
      <c r="G240">
        <v>9</v>
      </c>
      <c r="H240">
        <v>3.8063808630643901</v>
      </c>
      <c r="I240">
        <v>12.6887450953708</v>
      </c>
      <c r="J240">
        <v>12.6887450953708</v>
      </c>
      <c r="K240">
        <v>8.0062802021127908</v>
      </c>
      <c r="L240">
        <v>5.5793322465756798</v>
      </c>
      <c r="M240">
        <v>4.3366992312063104</v>
      </c>
      <c r="N240">
        <v>8.0062802021127908</v>
      </c>
      <c r="O240">
        <v>8.0062802021127908</v>
      </c>
      <c r="P240">
        <v>10.1033631816764</v>
      </c>
      <c r="Q240">
        <v>6.3052715426644497</v>
      </c>
      <c r="S240" t="s">
        <v>2894</v>
      </c>
      <c r="T240" t="s">
        <v>2895</v>
      </c>
      <c r="U240" t="s">
        <v>2896</v>
      </c>
      <c r="V240" t="s">
        <v>2897</v>
      </c>
      <c r="W240" t="s">
        <v>2898</v>
      </c>
      <c r="X240" t="s">
        <v>2899</v>
      </c>
    </row>
    <row r="241" spans="1:25">
      <c r="A241" t="s">
        <v>11940</v>
      </c>
      <c r="B241" t="s">
        <v>11941</v>
      </c>
      <c r="C241" t="s">
        <v>4093</v>
      </c>
      <c r="D241" t="s">
        <v>4094</v>
      </c>
      <c r="E241">
        <v>1</v>
      </c>
      <c r="F241">
        <v>22.713737056616502</v>
      </c>
      <c r="G241">
        <v>22.713737056616502</v>
      </c>
      <c r="H241">
        <v>7.6596432336006499</v>
      </c>
      <c r="I241">
        <v>19.535250264571498</v>
      </c>
      <c r="J241">
        <v>22.713737056616502</v>
      </c>
      <c r="K241">
        <v>14.3992652605949</v>
      </c>
      <c r="L241">
        <v>7.6596432336006499</v>
      </c>
      <c r="M241">
        <v>9</v>
      </c>
      <c r="N241">
        <v>12.335214321633201</v>
      </c>
      <c r="O241">
        <v>30.6227766016838</v>
      </c>
      <c r="P241">
        <v>22.713737056616502</v>
      </c>
      <c r="Q241">
        <v>26.384196342643602</v>
      </c>
      <c r="S241" t="s">
        <v>4095</v>
      </c>
      <c r="T241" t="s">
        <v>4096</v>
      </c>
      <c r="U241" t="s">
        <v>4097</v>
      </c>
      <c r="V241" t="s">
        <v>4098</v>
      </c>
      <c r="W241" t="s">
        <v>4099</v>
      </c>
      <c r="X241" t="s">
        <v>4100</v>
      </c>
    </row>
    <row r="242" spans="1:25">
      <c r="A242" t="s">
        <v>11942</v>
      </c>
      <c r="B242" t="s">
        <v>11943</v>
      </c>
      <c r="C242" t="s">
        <v>225</v>
      </c>
      <c r="D242" t="s">
        <v>226</v>
      </c>
      <c r="E242">
        <v>1</v>
      </c>
      <c r="F242">
        <v>14.5706840475373</v>
      </c>
      <c r="G242">
        <v>10.937766417144401</v>
      </c>
      <c r="H242">
        <v>6.6668220745462099</v>
      </c>
      <c r="I242">
        <v>4.3798384034436904</v>
      </c>
      <c r="J242">
        <v>3.5065703377454698</v>
      </c>
      <c r="K242">
        <v>7.3767764006829202</v>
      </c>
      <c r="L242">
        <v>2.16227766016838</v>
      </c>
      <c r="M242">
        <v>1.4244620170823299</v>
      </c>
      <c r="N242">
        <v>1.89426612471675</v>
      </c>
      <c r="O242">
        <v>8.15247310877389</v>
      </c>
      <c r="P242">
        <v>4.3798384034436904</v>
      </c>
      <c r="Q242">
        <v>3.1246263829013499</v>
      </c>
      <c r="S242" t="s">
        <v>227</v>
      </c>
      <c r="T242" t="s">
        <v>228</v>
      </c>
      <c r="U242" t="s">
        <v>229</v>
      </c>
      <c r="V242" t="s">
        <v>230</v>
      </c>
      <c r="W242" t="s">
        <v>231</v>
      </c>
      <c r="X242" t="s">
        <v>232</v>
      </c>
      <c r="Y242" t="s">
        <v>233</v>
      </c>
    </row>
    <row r="243" spans="1:25">
      <c r="A243" t="s">
        <v>11944</v>
      </c>
      <c r="B243" t="s">
        <v>11945</v>
      </c>
      <c r="C243" t="s">
        <v>162</v>
      </c>
      <c r="D243" t="s">
        <v>163</v>
      </c>
      <c r="E243">
        <v>1</v>
      </c>
      <c r="F243">
        <v>358.38136638046302</v>
      </c>
      <c r="G243">
        <v>1667.10053720006</v>
      </c>
      <c r="H243">
        <v>99</v>
      </c>
      <c r="I243">
        <v>358.38136638046302</v>
      </c>
      <c r="J243">
        <v>358.38136638046302</v>
      </c>
      <c r="K243">
        <v>99</v>
      </c>
      <c r="L243">
        <v>26.825594022071201</v>
      </c>
      <c r="M243">
        <v>58.948425031894097</v>
      </c>
      <c r="N243">
        <v>45.4158883361278</v>
      </c>
      <c r="O243">
        <v>214.443469003188</v>
      </c>
      <c r="P243">
        <v>463.15888336127801</v>
      </c>
      <c r="Q243">
        <v>214.443469003188</v>
      </c>
      <c r="S243" t="s">
        <v>164</v>
      </c>
      <c r="T243" t="s">
        <v>165</v>
      </c>
      <c r="U243" t="s">
        <v>166</v>
      </c>
      <c r="V243" t="s">
        <v>167</v>
      </c>
      <c r="W243" t="s">
        <v>168</v>
      </c>
      <c r="X243" t="s">
        <v>169</v>
      </c>
    </row>
    <row r="244" spans="1:25">
      <c r="A244" t="s">
        <v>11946</v>
      </c>
      <c r="B244" t="s">
        <v>11947</v>
      </c>
      <c r="C244" t="s">
        <v>7883</v>
      </c>
      <c r="D244" t="s">
        <v>7884</v>
      </c>
      <c r="E244">
        <v>1</v>
      </c>
      <c r="F244">
        <v>37.311868495572902</v>
      </c>
      <c r="G244">
        <v>176.82794100389199</v>
      </c>
      <c r="H244">
        <v>25.101572156825402</v>
      </c>
      <c r="I244">
        <v>13.6779926762207</v>
      </c>
      <c r="J244">
        <v>55.234132519034901</v>
      </c>
      <c r="K244">
        <v>81.540418526801901</v>
      </c>
      <c r="L244">
        <v>81.540418526801901</v>
      </c>
      <c r="M244">
        <v>25.101572156825402</v>
      </c>
      <c r="N244">
        <v>67.129206905796096</v>
      </c>
      <c r="O244">
        <v>55.234132519034901</v>
      </c>
      <c r="P244">
        <v>45.4158883361278</v>
      </c>
      <c r="Q244">
        <v>25.101572156825402</v>
      </c>
      <c r="S244" t="s">
        <v>7885</v>
      </c>
      <c r="T244" t="s">
        <v>7886</v>
      </c>
      <c r="U244" t="s">
        <v>7887</v>
      </c>
      <c r="V244" t="s">
        <v>7888</v>
      </c>
      <c r="W244" t="s">
        <v>7889</v>
      </c>
      <c r="X244" t="s">
        <v>7890</v>
      </c>
    </row>
    <row r="245" spans="1:25">
      <c r="A245" t="s">
        <v>11948</v>
      </c>
      <c r="B245" t="s">
        <v>11949</v>
      </c>
      <c r="C245" t="s">
        <v>1469</v>
      </c>
      <c r="D245" t="s">
        <v>1470</v>
      </c>
      <c r="E245">
        <v>1</v>
      </c>
      <c r="F245">
        <v>23.0409918350997</v>
      </c>
      <c r="G245">
        <v>9</v>
      </c>
      <c r="H245">
        <v>9</v>
      </c>
      <c r="I245">
        <v>18.306977288832499</v>
      </c>
      <c r="J245">
        <v>12.894954943731401</v>
      </c>
      <c r="K245">
        <v>16.301957388458899</v>
      </c>
      <c r="L245">
        <v>6.19685673001152</v>
      </c>
      <c r="M245">
        <v>4.7796928841533104</v>
      </c>
      <c r="N245">
        <v>2.3404849835132402</v>
      </c>
      <c r="O245">
        <v>9</v>
      </c>
      <c r="P245">
        <v>2.3404849835132402</v>
      </c>
      <c r="Q245">
        <v>5.4494667710376197</v>
      </c>
      <c r="S245" t="s">
        <v>1471</v>
      </c>
      <c r="T245" t="s">
        <v>1472</v>
      </c>
      <c r="U245" t="s">
        <v>1473</v>
      </c>
      <c r="V245" t="s">
        <v>1474</v>
      </c>
      <c r="W245" t="s">
        <v>1475</v>
      </c>
      <c r="X245" t="s">
        <v>1476</v>
      </c>
      <c r="Y245" t="s">
        <v>1477</v>
      </c>
    </row>
    <row r="246" spans="1:25">
      <c r="A246" t="s">
        <v>11950</v>
      </c>
      <c r="B246" t="s">
        <v>11951</v>
      </c>
      <c r="C246" t="s">
        <v>2756</v>
      </c>
      <c r="D246" t="s">
        <v>2757</v>
      </c>
      <c r="E246">
        <v>1</v>
      </c>
      <c r="F246">
        <v>6308.5734448019302</v>
      </c>
      <c r="G246">
        <v>158488.319246111</v>
      </c>
      <c r="H246">
        <v>9999</v>
      </c>
      <c r="I246">
        <v>25117.864315095801</v>
      </c>
      <c r="J246">
        <v>158488.319246111</v>
      </c>
      <c r="K246">
        <v>6308.5734448019302</v>
      </c>
      <c r="L246">
        <v>62.0957344480193</v>
      </c>
      <c r="M246">
        <v>6308.5734448019302</v>
      </c>
      <c r="N246">
        <v>6308.5734448019302</v>
      </c>
      <c r="O246">
        <v>15847.931924611101</v>
      </c>
      <c r="P246">
        <v>9999</v>
      </c>
      <c r="Q246">
        <v>15847.931924611101</v>
      </c>
      <c r="S246" t="s">
        <v>2758</v>
      </c>
      <c r="T246" t="s">
        <v>2759</v>
      </c>
      <c r="U246" t="s">
        <v>2760</v>
      </c>
      <c r="V246" t="s">
        <v>2761</v>
      </c>
      <c r="W246" t="s">
        <v>2762</v>
      </c>
      <c r="X246" t="s">
        <v>2763</v>
      </c>
    </row>
    <row r="247" spans="1:25">
      <c r="A247" t="s">
        <v>11952</v>
      </c>
      <c r="B247" t="s">
        <v>11953</v>
      </c>
      <c r="C247" t="s">
        <v>2933</v>
      </c>
      <c r="D247" t="s">
        <v>2934</v>
      </c>
      <c r="E247">
        <v>1</v>
      </c>
      <c r="F247">
        <v>11.451970847350299</v>
      </c>
      <c r="G247">
        <v>16.301957388458899</v>
      </c>
      <c r="H247">
        <v>6.19685673001152</v>
      </c>
      <c r="I247">
        <v>5.4494667710376197</v>
      </c>
      <c r="J247">
        <v>6.19685673001152</v>
      </c>
      <c r="K247">
        <v>4.1794746792312099</v>
      </c>
      <c r="L247">
        <v>14.5051577983262</v>
      </c>
      <c r="M247">
        <v>6.19685673001152</v>
      </c>
      <c r="N247">
        <v>7.0308572213915097</v>
      </c>
      <c r="O247">
        <v>5.4494667710376197</v>
      </c>
      <c r="P247">
        <v>7.0308572213915097</v>
      </c>
      <c r="Q247">
        <v>5.4494667710376197</v>
      </c>
      <c r="S247" t="s">
        <v>2935</v>
      </c>
      <c r="T247" t="s">
        <v>2936</v>
      </c>
      <c r="U247" t="s">
        <v>2937</v>
      </c>
      <c r="V247" t="s">
        <v>2938</v>
      </c>
      <c r="W247" t="s">
        <v>2939</v>
      </c>
      <c r="X247" t="s">
        <v>2940</v>
      </c>
    </row>
    <row r="248" spans="1:25">
      <c r="A248" t="s">
        <v>11954</v>
      </c>
      <c r="B248" t="s">
        <v>11955</v>
      </c>
      <c r="C248" t="s">
        <v>7794</v>
      </c>
      <c r="D248" t="s">
        <v>7795</v>
      </c>
      <c r="E248">
        <v>2</v>
      </c>
      <c r="F248">
        <v>52.366992312063097</v>
      </c>
      <c r="G248">
        <v>52.366992312063097</v>
      </c>
      <c r="H248">
        <v>34.111917342151301</v>
      </c>
      <c r="I248">
        <v>52.366992312063097</v>
      </c>
      <c r="J248">
        <v>52.366992312063097</v>
      </c>
      <c r="K248">
        <v>17.7381742286038</v>
      </c>
      <c r="L248">
        <v>42.287612810830602</v>
      </c>
      <c r="M248">
        <v>64.793322465756802</v>
      </c>
      <c r="N248">
        <v>42.287612810830602</v>
      </c>
      <c r="O248">
        <v>283.80358684357998</v>
      </c>
      <c r="P248">
        <v>34.111917342151301</v>
      </c>
      <c r="Q248">
        <v>186.38174228603901</v>
      </c>
      <c r="S248" t="s">
        <v>7796</v>
      </c>
      <c r="T248" t="s">
        <v>7797</v>
      </c>
      <c r="U248" t="s">
        <v>7798</v>
      </c>
      <c r="V248" t="s">
        <v>7799</v>
      </c>
      <c r="W248" t="s">
        <v>7800</v>
      </c>
      <c r="X248" t="s">
        <v>7801</v>
      </c>
    </row>
    <row r="249" spans="1:25">
      <c r="A249" t="s">
        <v>11956</v>
      </c>
      <c r="B249" t="s">
        <v>11957</v>
      </c>
      <c r="C249" t="s">
        <v>2792</v>
      </c>
      <c r="D249" t="s">
        <v>2793</v>
      </c>
      <c r="E249">
        <v>1</v>
      </c>
      <c r="F249">
        <v>4.7115864781264296</v>
      </c>
      <c r="G249">
        <v>4.3669769455404701</v>
      </c>
      <c r="H249">
        <v>4.7115864781264296</v>
      </c>
      <c r="I249">
        <v>2.06539529505653</v>
      </c>
      <c r="J249">
        <v>3.1842885079015799</v>
      </c>
      <c r="K249">
        <v>5.0783231282972299</v>
      </c>
      <c r="L249">
        <v>2.06539529505653</v>
      </c>
      <c r="M249">
        <v>0.452653925946781</v>
      </c>
      <c r="N249">
        <v>0.452653925946781</v>
      </c>
      <c r="O249">
        <v>2.2622220097116701</v>
      </c>
      <c r="P249">
        <v>2.06539529505653</v>
      </c>
      <c r="Q249">
        <v>1.54334576130465</v>
      </c>
      <c r="S249" t="s">
        <v>2794</v>
      </c>
      <c r="T249" t="s">
        <v>2795</v>
      </c>
      <c r="U249" t="s">
        <v>2796</v>
      </c>
      <c r="V249" t="s">
        <v>2797</v>
      </c>
      <c r="W249" t="s">
        <v>2798</v>
      </c>
      <c r="X249" t="s">
        <v>2799</v>
      </c>
      <c r="Y249" t="s">
        <v>2800</v>
      </c>
    </row>
    <row r="250" spans="1:25">
      <c r="A250" t="s">
        <v>11958</v>
      </c>
      <c r="B250" t="s">
        <v>11959</v>
      </c>
      <c r="C250" t="s">
        <v>524</v>
      </c>
      <c r="D250" t="s">
        <v>525</v>
      </c>
      <c r="E250">
        <v>1</v>
      </c>
      <c r="F250">
        <v>17.478497974222901</v>
      </c>
      <c r="G250">
        <v>6.35642254459641</v>
      </c>
      <c r="H250">
        <v>9</v>
      </c>
      <c r="I250">
        <v>4.4116952654646404</v>
      </c>
      <c r="J250">
        <v>2.98107170553497</v>
      </c>
      <c r="K250">
        <v>7.5769589859089397</v>
      </c>
      <c r="L250">
        <v>1.15443469003188</v>
      </c>
      <c r="M250">
        <v>1.9286445646252399</v>
      </c>
      <c r="N250">
        <v>1.9286445646252399</v>
      </c>
      <c r="O250">
        <v>6.35642254459641</v>
      </c>
      <c r="P250">
        <v>1.5118864315095799</v>
      </c>
      <c r="Q250">
        <v>2.4145488738336001</v>
      </c>
      <c r="S250" t="s">
        <v>526</v>
      </c>
      <c r="T250" t="s">
        <v>527</v>
      </c>
      <c r="U250" t="s">
        <v>528</v>
      </c>
      <c r="V250" t="s">
        <v>529</v>
      </c>
      <c r="W250" t="s">
        <v>530</v>
      </c>
      <c r="X250" t="s">
        <v>531</v>
      </c>
      <c r="Y250" t="s">
        <v>532</v>
      </c>
    </row>
    <row r="251" spans="1:25">
      <c r="A251" t="s">
        <v>11958</v>
      </c>
      <c r="B251" t="s">
        <v>11960</v>
      </c>
      <c r="C251" t="s">
        <v>4194</v>
      </c>
      <c r="D251" t="s">
        <v>4195</v>
      </c>
      <c r="E251">
        <v>1</v>
      </c>
      <c r="F251">
        <v>3.8329302385717501</v>
      </c>
      <c r="G251">
        <v>2.7926901907322499</v>
      </c>
      <c r="H251">
        <v>1.9763514416313199</v>
      </c>
      <c r="I251">
        <v>0.83298071083243597</v>
      </c>
      <c r="J251">
        <v>2.35981828628378</v>
      </c>
      <c r="K251">
        <v>2.35981828628378</v>
      </c>
      <c r="L251">
        <v>0.62377673918872201</v>
      </c>
      <c r="M251">
        <v>0.43844988828766301</v>
      </c>
      <c r="N251">
        <v>0.83298071083243597</v>
      </c>
      <c r="O251">
        <v>3.8329302385717501</v>
      </c>
      <c r="P251">
        <v>2.7926901907322499</v>
      </c>
      <c r="Q251">
        <v>3.2813323987193899</v>
      </c>
      <c r="S251" t="s">
        <v>4196</v>
      </c>
      <c r="T251" t="s">
        <v>4197</v>
      </c>
      <c r="U251" t="s">
        <v>4198</v>
      </c>
      <c r="V251" t="s">
        <v>4199</v>
      </c>
      <c r="W251" t="s">
        <v>4200</v>
      </c>
      <c r="X251" t="s">
        <v>4201</v>
      </c>
      <c r="Y251" t="s">
        <v>532</v>
      </c>
    </row>
    <row r="252" spans="1:25">
      <c r="A252" t="s">
        <v>11961</v>
      </c>
      <c r="B252" t="s">
        <v>11962</v>
      </c>
      <c r="C252" t="s">
        <v>286</v>
      </c>
      <c r="D252" t="s">
        <v>287</v>
      </c>
      <c r="E252">
        <v>1</v>
      </c>
      <c r="F252">
        <v>6.3259654282152296</v>
      </c>
      <c r="G252">
        <v>4.7115864781264296</v>
      </c>
      <c r="H252">
        <v>4.7115864781264296</v>
      </c>
      <c r="I252">
        <v>2.6946012051992998</v>
      </c>
      <c r="J252">
        <v>3.73887960971765</v>
      </c>
      <c r="K252">
        <v>2.6946012051992998</v>
      </c>
      <c r="L252">
        <v>1.24569799553977</v>
      </c>
      <c r="M252">
        <v>1.1102034285686</v>
      </c>
      <c r="N252">
        <v>2.4716868189265599</v>
      </c>
      <c r="O252">
        <v>0.86324631193155998</v>
      </c>
      <c r="P252">
        <v>1.38989256623105</v>
      </c>
      <c r="Q252">
        <v>0.982883949127071</v>
      </c>
      <c r="S252" t="s">
        <v>288</v>
      </c>
      <c r="T252" t="s">
        <v>289</v>
      </c>
      <c r="U252" t="s">
        <v>290</v>
      </c>
      <c r="V252" t="s">
        <v>291</v>
      </c>
      <c r="W252" t="s">
        <v>292</v>
      </c>
      <c r="X252" t="s">
        <v>293</v>
      </c>
      <c r="Y252" t="s">
        <v>294</v>
      </c>
    </row>
    <row r="253" spans="1:25">
      <c r="A253" t="s">
        <v>11963</v>
      </c>
      <c r="B253" t="s">
        <v>11964</v>
      </c>
      <c r="C253" t="s">
        <v>2326</v>
      </c>
      <c r="D253" t="s">
        <v>2327</v>
      </c>
      <c r="E253">
        <v>1</v>
      </c>
      <c r="F253">
        <v>6.9432823472428202</v>
      </c>
      <c r="G253">
        <v>3.6415888336127802</v>
      </c>
      <c r="H253">
        <v>2.98107170553497</v>
      </c>
      <c r="I253">
        <v>1.9286445646252399</v>
      </c>
      <c r="J253">
        <v>3.6415888336127802</v>
      </c>
      <c r="K253">
        <v>3.6415888336127802</v>
      </c>
      <c r="L253">
        <v>1.5118864315095799</v>
      </c>
      <c r="M253">
        <v>1.9286445646252399</v>
      </c>
      <c r="N253">
        <v>1.5118864315095799</v>
      </c>
      <c r="O253">
        <v>3.29866234708228</v>
      </c>
      <c r="P253">
        <v>9.7977516232770991</v>
      </c>
      <c r="Q253">
        <v>4.8434141337351804</v>
      </c>
      <c r="S253" t="s">
        <v>2328</v>
      </c>
      <c r="T253" t="s">
        <v>2329</v>
      </c>
      <c r="U253" t="s">
        <v>2330</v>
      </c>
      <c r="V253" t="s">
        <v>2331</v>
      </c>
      <c r="W253" t="s">
        <v>2332</v>
      </c>
      <c r="X253" t="s">
        <v>2333</v>
      </c>
    </row>
    <row r="254" spans="1:25">
      <c r="A254" t="s">
        <v>11965</v>
      </c>
      <c r="B254" t="s">
        <v>11966</v>
      </c>
      <c r="C254" t="s">
        <v>4267</v>
      </c>
      <c r="D254" t="s">
        <v>4268</v>
      </c>
      <c r="E254">
        <v>1</v>
      </c>
      <c r="F254">
        <v>9999</v>
      </c>
      <c r="G254">
        <v>31621.7766016838</v>
      </c>
      <c r="H254">
        <v>5622.4132519034902</v>
      </c>
      <c r="I254">
        <v>177826.94100389199</v>
      </c>
      <c r="J254">
        <v>99999</v>
      </c>
      <c r="K254">
        <v>5622.4132519034902</v>
      </c>
      <c r="L254">
        <v>999999</v>
      </c>
      <c r="M254">
        <v>1778278.4100389199</v>
      </c>
      <c r="N254">
        <v>17781.794100389201</v>
      </c>
      <c r="O254">
        <v>9999</v>
      </c>
      <c r="P254">
        <v>315.22776601683802</v>
      </c>
      <c r="Q254">
        <v>56233.132519034902</v>
      </c>
      <c r="S254" t="s">
        <v>4269</v>
      </c>
      <c r="T254" t="s">
        <v>4270</v>
      </c>
      <c r="U254" t="s">
        <v>4271</v>
      </c>
      <c r="V254" t="s">
        <v>4272</v>
      </c>
      <c r="X254" t="s">
        <v>4273</v>
      </c>
    </row>
    <row r="255" spans="1:25">
      <c r="A255" t="s">
        <v>11967</v>
      </c>
      <c r="B255" t="s">
        <v>11968</v>
      </c>
      <c r="C255" t="s">
        <v>3928</v>
      </c>
      <c r="D255" t="s">
        <v>3929</v>
      </c>
      <c r="E255">
        <v>1</v>
      </c>
      <c r="F255">
        <v>3.52035365636024</v>
      </c>
      <c r="G255">
        <v>5.7233575364993401</v>
      </c>
      <c r="H255">
        <v>3.89390091847749</v>
      </c>
      <c r="I255">
        <v>4.2983169062837101</v>
      </c>
      <c r="J255">
        <v>3.89390091847749</v>
      </c>
      <c r="K255">
        <v>2.2903445623126699</v>
      </c>
      <c r="L255">
        <v>2.0391953823132001</v>
      </c>
      <c r="M255">
        <v>2.0391953823132001</v>
      </c>
      <c r="N255">
        <v>1.8072162039411801</v>
      </c>
      <c r="O255">
        <v>3.89390091847749</v>
      </c>
      <c r="P255">
        <v>3.89390091847749</v>
      </c>
      <c r="Q255">
        <v>4.7361525104486804</v>
      </c>
      <c r="S255" t="s">
        <v>3930</v>
      </c>
      <c r="T255" t="s">
        <v>3931</v>
      </c>
      <c r="U255" t="s">
        <v>3932</v>
      </c>
      <c r="V255" t="s">
        <v>3933</v>
      </c>
      <c r="W255" t="s">
        <v>3934</v>
      </c>
      <c r="X255" t="s">
        <v>3935</v>
      </c>
      <c r="Y255" t="s">
        <v>3936</v>
      </c>
    </row>
    <row r="256" spans="1:25">
      <c r="A256" t="s">
        <v>11969</v>
      </c>
      <c r="B256" t="s">
        <v>11970</v>
      </c>
      <c r="C256" t="s">
        <v>1049</v>
      </c>
      <c r="D256" t="s">
        <v>1050</v>
      </c>
      <c r="E256">
        <v>1</v>
      </c>
      <c r="F256">
        <v>64.793322465756802</v>
      </c>
      <c r="G256">
        <v>186.38174228603901</v>
      </c>
      <c r="H256">
        <v>27.480358684357999</v>
      </c>
      <c r="I256">
        <v>42.287612810830602</v>
      </c>
      <c r="J256">
        <v>80.1130830789687</v>
      </c>
      <c r="K256">
        <v>64.793322465756802</v>
      </c>
      <c r="L256">
        <v>7.11130830789687</v>
      </c>
      <c r="M256">
        <v>9</v>
      </c>
      <c r="N256">
        <v>7.11130830789687</v>
      </c>
      <c r="O256">
        <v>42.287612810830602</v>
      </c>
      <c r="P256">
        <v>99</v>
      </c>
      <c r="Q256">
        <v>64.793322465756802</v>
      </c>
      <c r="S256" t="s">
        <v>1051</v>
      </c>
      <c r="T256" t="s">
        <v>1052</v>
      </c>
      <c r="U256" t="s">
        <v>1053</v>
      </c>
      <c r="V256" t="s">
        <v>1054</v>
      </c>
      <c r="W256" t="s">
        <v>1055</v>
      </c>
      <c r="X256" t="s">
        <v>1056</v>
      </c>
    </row>
    <row r="257" spans="1:25">
      <c r="A257" t="s">
        <v>11971</v>
      </c>
      <c r="B257" t="s">
        <v>11972</v>
      </c>
      <c r="C257" t="s">
        <v>1589</v>
      </c>
      <c r="D257" t="s">
        <v>1590</v>
      </c>
      <c r="E257">
        <v>1</v>
      </c>
      <c r="F257">
        <v>1.2122162910704499</v>
      </c>
      <c r="G257">
        <v>1.1261123338996599</v>
      </c>
      <c r="H257">
        <v>1.3018073130224701</v>
      </c>
      <c r="I257">
        <v>1.04335971785694</v>
      </c>
      <c r="J257">
        <v>1.4920211513780599</v>
      </c>
      <c r="K257">
        <v>0.74332882219998797</v>
      </c>
      <c r="L257">
        <v>0.81393069391106199</v>
      </c>
      <c r="M257">
        <v>0.96382800192977003</v>
      </c>
      <c r="N257">
        <v>1.1261123338996599</v>
      </c>
      <c r="O257">
        <v>1.3018073130224701</v>
      </c>
      <c r="P257">
        <v>1.5929437974046701</v>
      </c>
      <c r="Q257">
        <v>0.96382800192977003</v>
      </c>
      <c r="S257" t="s">
        <v>1591</v>
      </c>
      <c r="T257" t="s">
        <v>1592</v>
      </c>
      <c r="U257" t="s">
        <v>1593</v>
      </c>
      <c r="V257" t="s">
        <v>1594</v>
      </c>
      <c r="W257" t="s">
        <v>1595</v>
      </c>
      <c r="X257" t="s">
        <v>1596</v>
      </c>
    </row>
    <row r="258" spans="1:25">
      <c r="A258" t="s">
        <v>11973</v>
      </c>
      <c r="B258" t="s">
        <v>11974</v>
      </c>
      <c r="C258" t="s">
        <v>194</v>
      </c>
      <c r="D258" t="s">
        <v>195</v>
      </c>
      <c r="E258">
        <v>1</v>
      </c>
      <c r="F258">
        <v>1.08056753821717</v>
      </c>
      <c r="G258">
        <v>1.5650209056800499</v>
      </c>
      <c r="H258">
        <v>0.601568264445835</v>
      </c>
      <c r="I258">
        <v>0.873817422860384</v>
      </c>
      <c r="J258">
        <v>1.43424135523692</v>
      </c>
      <c r="K258">
        <v>0.44241725524106601</v>
      </c>
      <c r="L258">
        <v>2.16227766016838</v>
      </c>
      <c r="M258">
        <v>3.1080560801772701</v>
      </c>
      <c r="N258">
        <v>3.1080560801772701</v>
      </c>
      <c r="O258">
        <v>3.32876128108306</v>
      </c>
      <c r="P258">
        <v>2.8986037025490701</v>
      </c>
      <c r="Q258">
        <v>0.974488212815937</v>
      </c>
      <c r="S258" t="s">
        <v>196</v>
      </c>
      <c r="T258" t="s">
        <v>197</v>
      </c>
      <c r="U258" t="s">
        <v>198</v>
      </c>
      <c r="V258" t="s">
        <v>199</v>
      </c>
      <c r="W258" t="s">
        <v>200</v>
      </c>
      <c r="X258" t="s">
        <v>201</v>
      </c>
    </row>
    <row r="259" spans="1:25">
      <c r="A259" t="s">
        <v>11975</v>
      </c>
      <c r="B259" t="s">
        <v>11976</v>
      </c>
      <c r="C259" t="s">
        <v>6804</v>
      </c>
      <c r="D259" t="s">
        <v>6805</v>
      </c>
      <c r="E259">
        <v>1</v>
      </c>
      <c r="F259">
        <v>82.767764006829196</v>
      </c>
      <c r="G259">
        <v>40.2462638290135</v>
      </c>
      <c r="H259">
        <v>19.309176209047401</v>
      </c>
      <c r="I259">
        <v>19.309176209047401</v>
      </c>
      <c r="J259">
        <v>10.937766417144401</v>
      </c>
      <c r="K259">
        <v>40.2462638290135</v>
      </c>
      <c r="L259">
        <v>10.937766417144401</v>
      </c>
      <c r="M259">
        <v>10.937766417144401</v>
      </c>
      <c r="N259">
        <v>4.8780160722749102</v>
      </c>
      <c r="O259">
        <v>19.309176209047401</v>
      </c>
      <c r="P259">
        <v>16.012542798525899</v>
      </c>
      <c r="Q259">
        <v>16.012542798525899</v>
      </c>
      <c r="S259" t="s">
        <v>6806</v>
      </c>
      <c r="T259" t="s">
        <v>6807</v>
      </c>
      <c r="W259" t="s">
        <v>6808</v>
      </c>
      <c r="X259" t="s">
        <v>391</v>
      </c>
    </row>
    <row r="260" spans="1:25">
      <c r="A260" t="s">
        <v>11977</v>
      </c>
      <c r="B260" t="s">
        <v>11978</v>
      </c>
      <c r="C260" t="s">
        <v>2140</v>
      </c>
      <c r="D260" t="s">
        <v>2141</v>
      </c>
      <c r="E260">
        <v>1</v>
      </c>
      <c r="F260">
        <v>40.2462638290135</v>
      </c>
      <c r="G260">
        <v>202.091762090473</v>
      </c>
      <c r="H260">
        <v>3.1246263829013499</v>
      </c>
      <c r="I260">
        <v>57.780160722749102</v>
      </c>
      <c r="J260">
        <v>82.767764006829196</v>
      </c>
      <c r="K260">
        <v>202.091762090473</v>
      </c>
      <c r="L260">
        <v>6.0170382867038299</v>
      </c>
      <c r="M260">
        <v>10.937766417144401</v>
      </c>
      <c r="N260">
        <v>7.3767764006829202</v>
      </c>
      <c r="O260">
        <v>3.9238826317067401</v>
      </c>
      <c r="P260">
        <v>1.4244620170823299</v>
      </c>
      <c r="Q260">
        <v>9</v>
      </c>
      <c r="S260" t="s">
        <v>2142</v>
      </c>
      <c r="T260" t="s">
        <v>2143</v>
      </c>
      <c r="U260" t="s">
        <v>2144</v>
      </c>
      <c r="V260" t="s">
        <v>2145</v>
      </c>
      <c r="W260" t="s">
        <v>2146</v>
      </c>
      <c r="X260" t="s">
        <v>2147</v>
      </c>
    </row>
    <row r="261" spans="1:25">
      <c r="A261" t="s">
        <v>11979</v>
      </c>
      <c r="B261" t="s">
        <v>11980</v>
      </c>
      <c r="C261" t="s">
        <v>1848</v>
      </c>
      <c r="D261" t="s">
        <v>1849</v>
      </c>
      <c r="E261">
        <v>1</v>
      </c>
      <c r="F261">
        <v>34.481338923357498</v>
      </c>
      <c r="G261">
        <v>11.589254117941699</v>
      </c>
      <c r="H261">
        <v>6.0794578438413804</v>
      </c>
      <c r="I261">
        <v>5.3095734448019298</v>
      </c>
      <c r="J261">
        <v>11.589254117941699</v>
      </c>
      <c r="K261">
        <v>14.848931924611099</v>
      </c>
      <c r="L261">
        <v>2.16227766016838</v>
      </c>
      <c r="M261">
        <v>4.6234132519034903</v>
      </c>
      <c r="N261">
        <v>1.5118864315095799</v>
      </c>
      <c r="O261">
        <v>13.125375446227499</v>
      </c>
      <c r="P261">
        <v>7.9125093813374496</v>
      </c>
      <c r="Q261">
        <v>11.589254117941699</v>
      </c>
      <c r="S261" t="s">
        <v>1850</v>
      </c>
      <c r="T261" t="s">
        <v>1851</v>
      </c>
      <c r="U261" t="s">
        <v>1852</v>
      </c>
      <c r="V261" t="s">
        <v>1853</v>
      </c>
      <c r="W261" t="s">
        <v>1854</v>
      </c>
      <c r="X261" t="s">
        <v>1855</v>
      </c>
      <c r="Y261" t="s">
        <v>1856</v>
      </c>
    </row>
    <row r="262" spans="1:25">
      <c r="A262" t="s">
        <v>11981</v>
      </c>
      <c r="B262" t="s">
        <v>11982</v>
      </c>
      <c r="C262" t="s">
        <v>7769</v>
      </c>
      <c r="D262" t="s">
        <v>7770</v>
      </c>
      <c r="E262">
        <v>1</v>
      </c>
      <c r="F262">
        <v>4.6234132519034903</v>
      </c>
      <c r="G262">
        <v>5.9783058485986604</v>
      </c>
      <c r="H262">
        <v>1.3713737056616599</v>
      </c>
      <c r="I262">
        <v>4.2329911468149497</v>
      </c>
      <c r="J262">
        <v>5.4938163157621096</v>
      </c>
      <c r="K262">
        <v>9</v>
      </c>
      <c r="L262">
        <v>0.91095297497044103</v>
      </c>
      <c r="M262">
        <v>0.65481709994318105</v>
      </c>
      <c r="N262">
        <v>0.77827941003892298</v>
      </c>
      <c r="O262">
        <v>3.5315836376008201</v>
      </c>
      <c r="P262">
        <v>2.9241897584845402</v>
      </c>
      <c r="Q262">
        <v>2.9241897584845402</v>
      </c>
      <c r="S262" t="s">
        <v>7771</v>
      </c>
      <c r="T262" t="s">
        <v>7772</v>
      </c>
      <c r="U262" t="s">
        <v>7773</v>
      </c>
      <c r="V262" t="s">
        <v>7774</v>
      </c>
      <c r="W262" t="s">
        <v>7775</v>
      </c>
      <c r="X262" t="s">
        <v>7776</v>
      </c>
      <c r="Y262" t="s">
        <v>7777</v>
      </c>
    </row>
    <row r="263" spans="1:25">
      <c r="A263" t="s">
        <v>11983</v>
      </c>
      <c r="B263" t="s">
        <v>11984</v>
      </c>
      <c r="C263" t="s">
        <v>2382</v>
      </c>
      <c r="D263" t="s">
        <v>2383</v>
      </c>
      <c r="E263">
        <v>1</v>
      </c>
      <c r="F263">
        <v>2609.15721568254</v>
      </c>
      <c r="G263">
        <v>463.15888336127801</v>
      </c>
      <c r="H263">
        <v>680.29206905796195</v>
      </c>
      <c r="I263">
        <v>25.101572156825402</v>
      </c>
      <c r="J263">
        <v>11.1152765862859</v>
      </c>
      <c r="K263">
        <v>382.11868495572901</v>
      </c>
      <c r="L263">
        <v>2.16227766016838</v>
      </c>
      <c r="M263">
        <v>4.6234132519034903</v>
      </c>
      <c r="N263">
        <v>9</v>
      </c>
      <c r="O263">
        <v>0.21152765862858799</v>
      </c>
      <c r="P263">
        <v>3.6415888336127802</v>
      </c>
      <c r="Q263">
        <v>2.8311868495572901</v>
      </c>
      <c r="S263" t="s">
        <v>2384</v>
      </c>
      <c r="T263" t="s">
        <v>2385</v>
      </c>
      <c r="U263" t="s">
        <v>2386</v>
      </c>
      <c r="V263" t="s">
        <v>2387</v>
      </c>
      <c r="W263" t="s">
        <v>2388</v>
      </c>
      <c r="X263" t="s">
        <v>2389</v>
      </c>
    </row>
    <row r="264" spans="1:25">
      <c r="A264" t="s">
        <v>11985</v>
      </c>
      <c r="B264" t="s">
        <v>11986</v>
      </c>
      <c r="C264" t="s">
        <v>1793</v>
      </c>
      <c r="D264" t="s">
        <v>1794</v>
      </c>
      <c r="E264">
        <v>1</v>
      </c>
      <c r="F264">
        <v>19.8056753821717</v>
      </c>
      <c r="G264">
        <v>11.3284673944207</v>
      </c>
      <c r="H264">
        <v>10.1033631816764</v>
      </c>
      <c r="I264">
        <v>4.92553097554568</v>
      </c>
      <c r="J264">
        <v>4.92553097554568</v>
      </c>
      <c r="K264">
        <v>15.876124757881501</v>
      </c>
      <c r="L264">
        <v>2.5111917342151302</v>
      </c>
      <c r="M264">
        <v>0.873817422860384</v>
      </c>
      <c r="N264">
        <v>2.5111917342151302</v>
      </c>
      <c r="O264">
        <v>10.1033631816764</v>
      </c>
      <c r="P264">
        <v>4.3366992312063104</v>
      </c>
      <c r="Q264">
        <v>3.8063808630643901</v>
      </c>
      <c r="S264" t="s">
        <v>1795</v>
      </c>
      <c r="T264" t="s">
        <v>1796</v>
      </c>
      <c r="U264" t="s">
        <v>1797</v>
      </c>
      <c r="V264" t="s">
        <v>1798</v>
      </c>
      <c r="W264" t="s">
        <v>1799</v>
      </c>
      <c r="X264" t="s">
        <v>1800</v>
      </c>
    </row>
    <row r="265" spans="1:25">
      <c r="A265" t="s">
        <v>11987</v>
      </c>
      <c r="B265" t="s">
        <v>11988</v>
      </c>
      <c r="C265" t="s">
        <v>9103</v>
      </c>
      <c r="D265" t="s">
        <v>9104</v>
      </c>
      <c r="E265">
        <v>1</v>
      </c>
      <c r="F265">
        <v>0</v>
      </c>
      <c r="G265">
        <v>0</v>
      </c>
      <c r="H265">
        <v>0.20679264063932901</v>
      </c>
      <c r="I265">
        <v>0</v>
      </c>
      <c r="J265">
        <v>0</v>
      </c>
      <c r="K265">
        <v>0</v>
      </c>
      <c r="L265">
        <v>254.954792269954</v>
      </c>
      <c r="M265">
        <v>0</v>
      </c>
      <c r="N265">
        <v>0</v>
      </c>
      <c r="O265">
        <v>13.5634847750124</v>
      </c>
      <c r="P265">
        <v>1.44205309454865</v>
      </c>
      <c r="Q265">
        <v>0.84206996932671596</v>
      </c>
      <c r="S265" t="s">
        <v>9105</v>
      </c>
      <c r="T265" t="s">
        <v>9106</v>
      </c>
      <c r="U265" t="s">
        <v>9107</v>
      </c>
      <c r="V265" t="s">
        <v>9108</v>
      </c>
      <c r="W265" t="s">
        <v>9109</v>
      </c>
      <c r="X265" t="s">
        <v>9110</v>
      </c>
    </row>
    <row r="266" spans="1:25">
      <c r="A266" t="s">
        <v>11989</v>
      </c>
      <c r="B266" t="s">
        <v>11990</v>
      </c>
      <c r="C266" t="s">
        <v>676</v>
      </c>
      <c r="D266" t="s">
        <v>677</v>
      </c>
      <c r="E266">
        <v>1</v>
      </c>
      <c r="F266">
        <v>51.749970637026202</v>
      </c>
      <c r="G266">
        <v>34.938136638046302</v>
      </c>
      <c r="H266">
        <v>15.6810053720006</v>
      </c>
      <c r="I266">
        <v>6.7426368268112702</v>
      </c>
      <c r="J266">
        <v>9</v>
      </c>
      <c r="K266">
        <v>15.6810053720006</v>
      </c>
      <c r="L266">
        <v>1.7825594022071201</v>
      </c>
      <c r="M266">
        <v>0.46779926762207003</v>
      </c>
      <c r="N266">
        <v>0.66810053720005902</v>
      </c>
      <c r="O266">
        <v>13.6779926762207</v>
      </c>
      <c r="P266">
        <v>23.484367468222299</v>
      </c>
      <c r="Q266">
        <v>23.484367468222299</v>
      </c>
      <c r="S266" t="s">
        <v>678</v>
      </c>
      <c r="T266" t="s">
        <v>679</v>
      </c>
      <c r="U266" t="s">
        <v>680</v>
      </c>
      <c r="V266" t="s">
        <v>681</v>
      </c>
      <c r="W266" t="s">
        <v>682</v>
      </c>
      <c r="X266" t="s">
        <v>683</v>
      </c>
    </row>
    <row r="267" spans="1:25">
      <c r="A267" t="s">
        <v>11991</v>
      </c>
      <c r="B267" t="s">
        <v>11992</v>
      </c>
      <c r="C267" t="s">
        <v>2123</v>
      </c>
      <c r="D267" t="s">
        <v>2124</v>
      </c>
      <c r="E267">
        <v>1</v>
      </c>
      <c r="F267">
        <v>30.6227766016838</v>
      </c>
      <c r="G267">
        <v>10.364636663857199</v>
      </c>
      <c r="H267">
        <v>7.7992254356910697</v>
      </c>
      <c r="I267">
        <v>7.7992254356910697</v>
      </c>
      <c r="J267">
        <v>9</v>
      </c>
      <c r="K267">
        <v>10.364636663857199</v>
      </c>
      <c r="L267">
        <v>11.9154966501488</v>
      </c>
      <c r="M267">
        <v>7.7992254356910697</v>
      </c>
      <c r="N267">
        <v>6.7426368268112702</v>
      </c>
      <c r="O267">
        <v>9</v>
      </c>
      <c r="P267">
        <v>7.7992254356910697</v>
      </c>
      <c r="Q267">
        <v>7.7992254356910697</v>
      </c>
      <c r="S267" t="s">
        <v>2125</v>
      </c>
      <c r="T267" t="s">
        <v>2126</v>
      </c>
      <c r="U267" t="s">
        <v>2127</v>
      </c>
      <c r="V267" t="s">
        <v>2128</v>
      </c>
      <c r="W267" t="s">
        <v>2129</v>
      </c>
      <c r="X267" t="s">
        <v>2130</v>
      </c>
      <c r="Y267" t="s">
        <v>2131</v>
      </c>
    </row>
    <row r="268" spans="1:25">
      <c r="A268" t="s">
        <v>11993</v>
      </c>
      <c r="B268" t="s">
        <v>11994</v>
      </c>
      <c r="C268" t="s">
        <v>4250</v>
      </c>
      <c r="D268" t="s">
        <v>4251</v>
      </c>
      <c r="E268">
        <v>1</v>
      </c>
      <c r="F268">
        <v>315.22776601683802</v>
      </c>
      <c r="G268">
        <v>397.10717055349699</v>
      </c>
      <c r="H268">
        <v>124.89254117941699</v>
      </c>
      <c r="I268">
        <v>157.48931924611099</v>
      </c>
      <c r="J268">
        <v>62.0957344480193</v>
      </c>
      <c r="K268">
        <v>49.118723362727202</v>
      </c>
      <c r="L268">
        <v>6.9432823472428202</v>
      </c>
      <c r="M268">
        <v>62.0957344480193</v>
      </c>
      <c r="N268">
        <v>18.952623149688801</v>
      </c>
      <c r="O268">
        <v>30.6227766016838</v>
      </c>
      <c r="P268">
        <v>62.0957344480193</v>
      </c>
      <c r="Q268">
        <v>78.432823472428097</v>
      </c>
      <c r="S268" t="s">
        <v>4252</v>
      </c>
      <c r="T268" t="s">
        <v>4253</v>
      </c>
      <c r="U268" t="s">
        <v>4254</v>
      </c>
      <c r="V268" t="s">
        <v>4255</v>
      </c>
      <c r="W268" t="s">
        <v>4256</v>
      </c>
      <c r="X268" t="s">
        <v>4257</v>
      </c>
    </row>
    <row r="269" spans="1:25">
      <c r="A269" t="s">
        <v>11995</v>
      </c>
      <c r="B269" t="s">
        <v>11996</v>
      </c>
      <c r="C269" t="s">
        <v>5264</v>
      </c>
      <c r="D269" t="s">
        <v>5265</v>
      </c>
      <c r="E269">
        <v>1</v>
      </c>
      <c r="F269">
        <v>718.68567300115205</v>
      </c>
      <c r="G269">
        <v>267.26957952797198</v>
      </c>
      <c r="H269">
        <v>99</v>
      </c>
      <c r="I269">
        <v>137.949549437314</v>
      </c>
      <c r="J269">
        <v>371.75937203149402</v>
      </c>
      <c r="K269">
        <v>371.75937203149402</v>
      </c>
      <c r="L269">
        <v>70.968567300115197</v>
      </c>
      <c r="M269">
        <v>137.949549437314</v>
      </c>
      <c r="N269">
        <v>70.968567300115197</v>
      </c>
      <c r="O269">
        <v>137.949549437314</v>
      </c>
      <c r="P269">
        <v>371.75937203149402</v>
      </c>
      <c r="Q269">
        <v>192.06977288832499</v>
      </c>
      <c r="S269" t="s">
        <v>5266</v>
      </c>
      <c r="T269" t="s">
        <v>5267</v>
      </c>
      <c r="U269" t="s">
        <v>5268</v>
      </c>
      <c r="V269" t="s">
        <v>5269</v>
      </c>
      <c r="X269" t="s">
        <v>5270</v>
      </c>
    </row>
    <row r="270" spans="1:25">
      <c r="A270" t="s">
        <v>11997</v>
      </c>
      <c r="B270" t="s">
        <v>11998</v>
      </c>
      <c r="C270" t="s">
        <v>7348</v>
      </c>
      <c r="D270" t="s">
        <v>7349</v>
      </c>
      <c r="E270">
        <v>1</v>
      </c>
      <c r="F270">
        <v>198.52623149688799</v>
      </c>
      <c r="G270">
        <v>315.22776601683802</v>
      </c>
      <c r="H270">
        <v>62.0957344480193</v>
      </c>
      <c r="I270">
        <v>157.48931924611099</v>
      </c>
      <c r="J270">
        <v>397.10717055349699</v>
      </c>
      <c r="K270">
        <v>99</v>
      </c>
      <c r="L270">
        <v>24.118864315095799</v>
      </c>
      <c r="M270">
        <v>11.589254117941699</v>
      </c>
      <c r="N270">
        <v>9</v>
      </c>
      <c r="O270">
        <v>24.118864315095799</v>
      </c>
      <c r="P270">
        <v>78.432823472428097</v>
      </c>
      <c r="Q270">
        <v>62.0957344480193</v>
      </c>
      <c r="S270" t="s">
        <v>7350</v>
      </c>
      <c r="T270" t="s">
        <v>7351</v>
      </c>
      <c r="U270" t="s">
        <v>7352</v>
      </c>
      <c r="V270" t="s">
        <v>7353</v>
      </c>
      <c r="W270" t="s">
        <v>7354</v>
      </c>
      <c r="X270" t="s">
        <v>7355</v>
      </c>
    </row>
    <row r="271" spans="1:25">
      <c r="A271" t="s">
        <v>11999</v>
      </c>
      <c r="B271" t="s">
        <v>12000</v>
      </c>
      <c r="C271" t="s">
        <v>7088</v>
      </c>
      <c r="D271" t="s">
        <v>7089</v>
      </c>
      <c r="E271">
        <v>1</v>
      </c>
      <c r="F271">
        <v>21.539339047347902</v>
      </c>
      <c r="G271">
        <v>16.190722018585699</v>
      </c>
      <c r="H271">
        <v>18.6841944728661</v>
      </c>
      <c r="I271">
        <v>5.6608462908091601</v>
      </c>
      <c r="J271">
        <v>10.4504756993828</v>
      </c>
      <c r="K271">
        <v>21.539339047347902</v>
      </c>
      <c r="L271">
        <v>6.6269858590234403</v>
      </c>
      <c r="M271">
        <v>4.0802180469130196</v>
      </c>
      <c r="N271">
        <v>6.6269858590234403</v>
      </c>
      <c r="O271">
        <v>18.6841944728661</v>
      </c>
      <c r="P271">
        <v>10.4504756993828</v>
      </c>
      <c r="Q271">
        <v>5.6608462908091601</v>
      </c>
      <c r="S271" t="s">
        <v>7090</v>
      </c>
      <c r="T271" t="s">
        <v>7091</v>
      </c>
      <c r="U271" t="s">
        <v>7092</v>
      </c>
      <c r="V271" t="s">
        <v>7093</v>
      </c>
      <c r="W271" t="s">
        <v>7094</v>
      </c>
      <c r="X271" t="s">
        <v>7095</v>
      </c>
    </row>
    <row r="272" spans="1:25">
      <c r="A272" t="s">
        <v>12001</v>
      </c>
      <c r="B272" t="s">
        <v>12002</v>
      </c>
      <c r="C272" t="s">
        <v>5997</v>
      </c>
      <c r="D272" t="s">
        <v>5998</v>
      </c>
      <c r="E272">
        <v>1</v>
      </c>
      <c r="F272">
        <v>18.306977288832499</v>
      </c>
      <c r="G272">
        <v>9</v>
      </c>
      <c r="H272">
        <v>9</v>
      </c>
      <c r="I272">
        <v>7.0308572213915097</v>
      </c>
      <c r="J272">
        <v>7.9615050194660499</v>
      </c>
      <c r="K272">
        <v>9</v>
      </c>
      <c r="L272">
        <v>3.15956216307185</v>
      </c>
      <c r="M272">
        <v>1.15443469003188</v>
      </c>
      <c r="N272">
        <v>1.4040991835099701</v>
      </c>
      <c r="O272">
        <v>6.19685673001152</v>
      </c>
      <c r="P272">
        <v>1.4040991835099701</v>
      </c>
      <c r="Q272">
        <v>3.15956216307185</v>
      </c>
      <c r="S272" t="s">
        <v>5999</v>
      </c>
      <c r="T272" t="s">
        <v>6000</v>
      </c>
      <c r="U272" t="s">
        <v>6001</v>
      </c>
      <c r="V272" t="s">
        <v>6002</v>
      </c>
      <c r="W272" t="s">
        <v>6003</v>
      </c>
      <c r="X272" t="s">
        <v>6004</v>
      </c>
    </row>
    <row r="273" spans="1:25">
      <c r="A273" t="s">
        <v>12003</v>
      </c>
      <c r="B273" t="s">
        <v>12004</v>
      </c>
      <c r="C273" t="s">
        <v>4771</v>
      </c>
      <c r="D273" t="s">
        <v>4772</v>
      </c>
      <c r="E273">
        <v>1</v>
      </c>
      <c r="F273">
        <v>2153.4346900318801</v>
      </c>
      <c r="G273">
        <v>6811.92069057962</v>
      </c>
      <c r="H273">
        <v>463.15888336127801</v>
      </c>
      <c r="I273">
        <v>999</v>
      </c>
      <c r="J273">
        <v>2153.4346900318801</v>
      </c>
      <c r="K273">
        <v>9999</v>
      </c>
      <c r="L273">
        <v>99</v>
      </c>
      <c r="M273">
        <v>214.443469003188</v>
      </c>
      <c r="N273">
        <v>145.779926762207</v>
      </c>
      <c r="O273">
        <v>315.22776601683802</v>
      </c>
      <c r="P273">
        <v>999</v>
      </c>
      <c r="Q273">
        <v>214.443469003188</v>
      </c>
      <c r="S273" t="s">
        <v>4773</v>
      </c>
      <c r="T273" t="s">
        <v>4774</v>
      </c>
      <c r="U273" t="s">
        <v>4775</v>
      </c>
      <c r="V273" t="s">
        <v>4776</v>
      </c>
      <c r="X273" t="s">
        <v>4777</v>
      </c>
    </row>
    <row r="274" spans="1:25">
      <c r="A274" t="s">
        <v>12005</v>
      </c>
      <c r="B274" t="s">
        <v>12006</v>
      </c>
      <c r="C274" t="s">
        <v>3183</v>
      </c>
      <c r="D274" t="s">
        <v>3184</v>
      </c>
      <c r="E274">
        <v>1</v>
      </c>
      <c r="F274">
        <v>12914.4966501488</v>
      </c>
      <c r="G274">
        <v>358.38136638046302</v>
      </c>
      <c r="H274">
        <v>598.48425031894101</v>
      </c>
      <c r="I274">
        <v>34.938136638046302</v>
      </c>
      <c r="J274">
        <v>58.948425031894097</v>
      </c>
      <c r="K274">
        <v>58.948425031894097</v>
      </c>
      <c r="L274">
        <v>11.9154966501488</v>
      </c>
      <c r="M274">
        <v>11.9154966501488</v>
      </c>
      <c r="N274">
        <v>15.6810053720006</v>
      </c>
      <c r="O274">
        <v>165.81005372000601</v>
      </c>
      <c r="P274">
        <v>45.4158883361278</v>
      </c>
      <c r="Q274">
        <v>45.4158883361278</v>
      </c>
      <c r="S274" t="s">
        <v>3185</v>
      </c>
      <c r="T274" t="s">
        <v>3186</v>
      </c>
      <c r="U274" t="s">
        <v>3187</v>
      </c>
      <c r="V274" t="s">
        <v>3188</v>
      </c>
      <c r="W274" t="s">
        <v>3189</v>
      </c>
      <c r="X274" t="s">
        <v>3190</v>
      </c>
    </row>
    <row r="275" spans="1:25">
      <c r="A275" t="s">
        <v>12007</v>
      </c>
      <c r="B275" t="s">
        <v>12008</v>
      </c>
      <c r="C275" t="s">
        <v>4763</v>
      </c>
      <c r="D275" t="s">
        <v>4764</v>
      </c>
      <c r="E275">
        <v>1</v>
      </c>
      <c r="F275">
        <v>36.926901907322502</v>
      </c>
      <c r="G275">
        <v>15.2377673918872</v>
      </c>
      <c r="H275">
        <v>25.3665089873036</v>
      </c>
      <c r="I275">
        <v>6.8475997035146099</v>
      </c>
      <c r="J275">
        <v>11.742749857031299</v>
      </c>
      <c r="K275">
        <v>5.9519279617756098</v>
      </c>
      <c r="L275">
        <v>3.2813323987193899</v>
      </c>
      <c r="M275">
        <v>1.33572146909012</v>
      </c>
      <c r="N275">
        <v>2.35981828628378</v>
      </c>
      <c r="O275">
        <v>11.742749857031299</v>
      </c>
      <c r="P275">
        <v>11.742749857031299</v>
      </c>
      <c r="Q275">
        <v>5.9519279617756098</v>
      </c>
      <c r="S275" t="s">
        <v>4765</v>
      </c>
      <c r="T275" t="s">
        <v>4766</v>
      </c>
      <c r="U275" t="s">
        <v>4767</v>
      </c>
      <c r="V275" t="s">
        <v>4768</v>
      </c>
      <c r="W275" t="s">
        <v>4769</v>
      </c>
      <c r="X275" t="s">
        <v>4770</v>
      </c>
    </row>
    <row r="276" spans="1:25">
      <c r="A276" t="s">
        <v>12009</v>
      </c>
      <c r="B276" t="s">
        <v>12010</v>
      </c>
      <c r="C276" t="s">
        <v>6937</v>
      </c>
      <c r="D276" t="s">
        <v>6938</v>
      </c>
      <c r="E276">
        <v>1</v>
      </c>
      <c r="F276">
        <v>10.158839925077499</v>
      </c>
      <c r="G276">
        <v>9</v>
      </c>
      <c r="H276">
        <v>7.0308572213915097</v>
      </c>
      <c r="I276">
        <v>4.7796928841533104</v>
      </c>
      <c r="J276">
        <v>9</v>
      </c>
      <c r="K276">
        <v>6.19685673001152</v>
      </c>
      <c r="L276">
        <v>1.15443469003188</v>
      </c>
      <c r="M276">
        <v>2.7275937203149399</v>
      </c>
      <c r="N276">
        <v>2.7275937203149399</v>
      </c>
      <c r="O276">
        <v>7.9615050194660499</v>
      </c>
      <c r="P276">
        <v>16.301957388458899</v>
      </c>
      <c r="Q276">
        <v>9</v>
      </c>
      <c r="S276" t="s">
        <v>6939</v>
      </c>
      <c r="T276" t="s">
        <v>6940</v>
      </c>
      <c r="U276" t="s">
        <v>6941</v>
      </c>
      <c r="V276" t="s">
        <v>6942</v>
      </c>
      <c r="W276" t="s">
        <v>6943</v>
      </c>
      <c r="X276" t="s">
        <v>6944</v>
      </c>
    </row>
    <row r="277" spans="1:25">
      <c r="A277" t="s">
        <v>12011</v>
      </c>
      <c r="B277" t="s">
        <v>12012</v>
      </c>
      <c r="C277" t="s">
        <v>2200</v>
      </c>
      <c r="D277" t="s">
        <v>2201</v>
      </c>
      <c r="E277">
        <v>1</v>
      </c>
      <c r="F277">
        <v>2.6746619407366898</v>
      </c>
      <c r="G277">
        <v>5.7001875035095901</v>
      </c>
      <c r="H277">
        <v>5.0618989934975698</v>
      </c>
      <c r="I277">
        <v>7.1854673070690298</v>
      </c>
      <c r="J277">
        <v>5.0618989934975698</v>
      </c>
      <c r="K277">
        <v>5.0618989934975698</v>
      </c>
      <c r="L277">
        <v>3.0615859883769798</v>
      </c>
      <c r="M277">
        <v>3.0615859883769798</v>
      </c>
      <c r="N277">
        <v>2.3245979322709398</v>
      </c>
      <c r="O277">
        <v>6.4056846922624402</v>
      </c>
      <c r="P277">
        <v>10.052951411260199</v>
      </c>
      <c r="Q277">
        <v>5.0618989934975698</v>
      </c>
      <c r="S277" t="s">
        <v>2202</v>
      </c>
      <c r="T277" t="s">
        <v>2203</v>
      </c>
      <c r="U277" t="s">
        <v>2204</v>
      </c>
      <c r="V277" t="s">
        <v>2205</v>
      </c>
      <c r="W277" t="s">
        <v>2206</v>
      </c>
      <c r="X277" t="s">
        <v>2207</v>
      </c>
    </row>
    <row r="278" spans="1:25">
      <c r="A278" t="s">
        <v>12013</v>
      </c>
      <c r="B278" t="s">
        <v>12014</v>
      </c>
      <c r="C278" t="s">
        <v>627</v>
      </c>
      <c r="D278" t="s">
        <v>628</v>
      </c>
      <c r="E278">
        <v>1</v>
      </c>
      <c r="F278">
        <v>69.170382867038299</v>
      </c>
      <c r="G278">
        <v>586.80160722749099</v>
      </c>
      <c r="H278">
        <v>411.46263829013498</v>
      </c>
      <c r="I278">
        <v>118.377664171444</v>
      </c>
      <c r="J278">
        <v>10.937766417144401</v>
      </c>
      <c r="K278">
        <v>141.51026703030001</v>
      </c>
      <c r="L278">
        <v>3.1246263829013499</v>
      </c>
      <c r="M278">
        <v>3.9238826317067401</v>
      </c>
      <c r="N278">
        <v>1.4244620170823299</v>
      </c>
      <c r="O278">
        <v>1.89426612471675</v>
      </c>
      <c r="P278">
        <v>1.4244620170823299</v>
      </c>
      <c r="Q278">
        <v>0.70125427985258904</v>
      </c>
      <c r="S278" t="s">
        <v>629</v>
      </c>
      <c r="T278" t="s">
        <v>630</v>
      </c>
      <c r="U278" t="s">
        <v>631</v>
      </c>
      <c r="V278" t="s">
        <v>632</v>
      </c>
      <c r="W278" t="s">
        <v>633</v>
      </c>
      <c r="X278" t="s">
        <v>634</v>
      </c>
      <c r="Y278" t="s">
        <v>635</v>
      </c>
    </row>
    <row r="279" spans="1:25">
      <c r="A279" t="s">
        <v>12015</v>
      </c>
      <c r="B279" t="s">
        <v>12016</v>
      </c>
      <c r="C279" t="s">
        <v>2900</v>
      </c>
      <c r="D279" t="s">
        <v>2901</v>
      </c>
      <c r="E279">
        <v>1</v>
      </c>
      <c r="F279">
        <v>41.169650342858198</v>
      </c>
      <c r="G279">
        <v>9</v>
      </c>
      <c r="H279">
        <v>3.21696503428582</v>
      </c>
      <c r="I279">
        <v>14.3992652605949</v>
      </c>
      <c r="J279">
        <v>16.7827941003892</v>
      </c>
      <c r="K279">
        <v>30.6227766016838</v>
      </c>
      <c r="L279">
        <v>10.547819846894599</v>
      </c>
      <c r="M279">
        <v>14.3992652605949</v>
      </c>
      <c r="N279">
        <v>14.3992652605949</v>
      </c>
      <c r="O279">
        <v>19.535250264571498</v>
      </c>
      <c r="P279">
        <v>4.6234132519034903</v>
      </c>
      <c r="Q279">
        <v>6.4989420933245601</v>
      </c>
      <c r="S279" t="s">
        <v>2902</v>
      </c>
      <c r="T279" t="s">
        <v>2903</v>
      </c>
      <c r="U279" t="s">
        <v>2904</v>
      </c>
      <c r="V279" t="s">
        <v>2905</v>
      </c>
      <c r="W279" t="s">
        <v>2906</v>
      </c>
      <c r="X279" t="s">
        <v>2907</v>
      </c>
    </row>
    <row r="280" spans="1:25">
      <c r="A280" t="s">
        <v>12017</v>
      </c>
      <c r="B280" t="s">
        <v>12018</v>
      </c>
      <c r="C280" t="s">
        <v>4323</v>
      </c>
      <c r="D280" t="s">
        <v>4324</v>
      </c>
      <c r="E280">
        <v>1</v>
      </c>
      <c r="F280">
        <v>7.9615050194660499</v>
      </c>
      <c r="G280">
        <v>6.19685673001152</v>
      </c>
      <c r="H280">
        <v>10.158839925077499</v>
      </c>
      <c r="I280">
        <v>6.19685673001152</v>
      </c>
      <c r="J280">
        <v>4.1794746792312099</v>
      </c>
      <c r="K280">
        <v>7.9615050194660499</v>
      </c>
      <c r="L280">
        <v>2.3404849835132402</v>
      </c>
      <c r="M280">
        <v>2.7275937203149399</v>
      </c>
      <c r="N280">
        <v>3.15956216307185</v>
      </c>
      <c r="O280">
        <v>12.894954943731401</v>
      </c>
      <c r="P280">
        <v>16.301957388458899</v>
      </c>
      <c r="Q280">
        <v>7.9615050194660499</v>
      </c>
      <c r="S280" t="s">
        <v>4325</v>
      </c>
      <c r="T280" t="s">
        <v>4326</v>
      </c>
      <c r="U280" t="s">
        <v>4327</v>
      </c>
      <c r="V280" t="s">
        <v>4328</v>
      </c>
      <c r="W280" t="s">
        <v>4329</v>
      </c>
      <c r="X280" t="s">
        <v>4330</v>
      </c>
    </row>
    <row r="281" spans="1:25">
      <c r="A281" t="s">
        <v>12019</v>
      </c>
      <c r="B281" t="s">
        <v>12020</v>
      </c>
      <c r="C281" t="s">
        <v>4836</v>
      </c>
      <c r="D281" t="s">
        <v>4837</v>
      </c>
      <c r="E281">
        <v>1</v>
      </c>
      <c r="F281">
        <v>464157.88336127799</v>
      </c>
      <c r="G281">
        <v>215442.46900318799</v>
      </c>
      <c r="H281">
        <v>46414.888336127799</v>
      </c>
      <c r="I281">
        <v>21543.3469003188</v>
      </c>
      <c r="J281">
        <v>464157.88336127799</v>
      </c>
      <c r="K281">
        <v>21543.3469003188</v>
      </c>
      <c r="L281">
        <v>215442.46900318799</v>
      </c>
      <c r="M281">
        <v>46414.888336127799</v>
      </c>
      <c r="N281">
        <v>99999</v>
      </c>
      <c r="O281">
        <v>999999</v>
      </c>
      <c r="P281">
        <v>999999</v>
      </c>
      <c r="Q281">
        <v>215442.46900318799</v>
      </c>
      <c r="S281" t="s">
        <v>4838</v>
      </c>
      <c r="T281" t="s">
        <v>4839</v>
      </c>
      <c r="U281" t="s">
        <v>4840</v>
      </c>
      <c r="V281" t="s">
        <v>4841</v>
      </c>
      <c r="W281" t="s">
        <v>4842</v>
      </c>
      <c r="X281" t="s">
        <v>4843</v>
      </c>
    </row>
    <row r="282" spans="1:25">
      <c r="A282" t="s">
        <v>12021</v>
      </c>
      <c r="B282" t="s">
        <v>12022</v>
      </c>
      <c r="C282" t="s">
        <v>3808</v>
      </c>
      <c r="D282" t="s">
        <v>3809</v>
      </c>
      <c r="E282">
        <v>1</v>
      </c>
      <c r="F282">
        <v>5.5793322465756798</v>
      </c>
      <c r="G282">
        <v>3.32876128108306</v>
      </c>
      <c r="H282">
        <v>1.4770763559917099</v>
      </c>
      <c r="I282">
        <v>1.15443469003188</v>
      </c>
      <c r="J282">
        <v>2.2745491628777299</v>
      </c>
      <c r="K282">
        <v>4.3366992312063104</v>
      </c>
      <c r="L282">
        <v>0.62975083462064396</v>
      </c>
      <c r="M282">
        <v>0.62975083462064396</v>
      </c>
      <c r="N282">
        <v>0.74752840000768395</v>
      </c>
      <c r="O282">
        <v>5.1359072734131699</v>
      </c>
      <c r="P282">
        <v>3.9770235643321099</v>
      </c>
      <c r="Q282">
        <v>1.8480358684358</v>
      </c>
      <c r="S282" t="s">
        <v>3810</v>
      </c>
      <c r="T282" t="s">
        <v>3811</v>
      </c>
      <c r="U282" t="s">
        <v>3812</v>
      </c>
      <c r="V282" t="s">
        <v>3813</v>
      </c>
      <c r="W282" t="s">
        <v>3814</v>
      </c>
      <c r="X282" t="s">
        <v>3815</v>
      </c>
    </row>
    <row r="283" spans="1:25">
      <c r="A283" t="s">
        <v>12023</v>
      </c>
      <c r="B283" t="s">
        <v>12024</v>
      </c>
      <c r="C283" t="s">
        <v>2196</v>
      </c>
      <c r="D283" t="s">
        <v>2197</v>
      </c>
      <c r="E283">
        <v>1</v>
      </c>
      <c r="F283">
        <v>177826.94100389199</v>
      </c>
      <c r="G283">
        <v>99999</v>
      </c>
      <c r="H283">
        <v>9999</v>
      </c>
      <c r="I283">
        <v>17781.794100389201</v>
      </c>
      <c r="J283">
        <v>17781.794100389201</v>
      </c>
      <c r="K283">
        <v>5622.4132519034902</v>
      </c>
      <c r="L283">
        <v>17781.794100389201</v>
      </c>
      <c r="M283">
        <v>56233.132519034902</v>
      </c>
      <c r="N283">
        <v>17781.794100389201</v>
      </c>
      <c r="O283">
        <v>17781.794100389201</v>
      </c>
      <c r="P283">
        <v>99999</v>
      </c>
      <c r="Q283">
        <v>177826.94100389199</v>
      </c>
      <c r="S283" t="s">
        <v>2198</v>
      </c>
      <c r="T283" t="s">
        <v>2199</v>
      </c>
      <c r="X283" t="s">
        <v>391</v>
      </c>
    </row>
    <row r="284" spans="1:25">
      <c r="A284" t="s">
        <v>12025</v>
      </c>
      <c r="B284" t="s">
        <v>12026</v>
      </c>
      <c r="C284" t="s">
        <v>863</v>
      </c>
      <c r="D284" t="s">
        <v>864</v>
      </c>
      <c r="E284">
        <v>1</v>
      </c>
      <c r="F284">
        <v>1.46693020641174</v>
      </c>
      <c r="G284">
        <v>0.968419447286612</v>
      </c>
      <c r="H284">
        <v>1.15443469003188</v>
      </c>
      <c r="I284">
        <v>0.71907220185857401</v>
      </c>
      <c r="J284">
        <v>1.5808615404180699</v>
      </c>
      <c r="K284">
        <v>0.43503583138894503</v>
      </c>
      <c r="L284">
        <v>1.05932783737016</v>
      </c>
      <c r="M284">
        <v>0.968419447286612</v>
      </c>
      <c r="N284">
        <v>0.968419447286612</v>
      </c>
      <c r="O284">
        <v>1.15443469003188</v>
      </c>
      <c r="P284">
        <v>2.2344759148768198</v>
      </c>
      <c r="Q284">
        <v>1.05932783737016</v>
      </c>
      <c r="S284" t="s">
        <v>865</v>
      </c>
      <c r="T284" t="s">
        <v>866</v>
      </c>
      <c r="U284" t="s">
        <v>867</v>
      </c>
      <c r="V284" t="s">
        <v>868</v>
      </c>
      <c r="W284" t="s">
        <v>869</v>
      </c>
      <c r="X284" t="s">
        <v>870</v>
      </c>
    </row>
    <row r="285" spans="1:25">
      <c r="A285" t="s">
        <v>12027</v>
      </c>
      <c r="B285" t="s">
        <v>12028</v>
      </c>
      <c r="C285" t="s">
        <v>5973</v>
      </c>
      <c r="D285" t="s">
        <v>5974</v>
      </c>
      <c r="E285">
        <v>1</v>
      </c>
      <c r="F285">
        <v>2.5743040182210501</v>
      </c>
      <c r="G285">
        <v>1.18990629460592</v>
      </c>
      <c r="H285">
        <v>1.18990629460592</v>
      </c>
      <c r="I285">
        <v>1.66398585725877</v>
      </c>
      <c r="J285">
        <v>1.18990629460592</v>
      </c>
      <c r="K285">
        <v>1.5366194557577999</v>
      </c>
      <c r="L285">
        <v>0.89058298369075795</v>
      </c>
      <c r="M285">
        <v>0.71412525329131304</v>
      </c>
      <c r="N285">
        <v>0.98551119644458196</v>
      </c>
      <c r="O285">
        <v>1.18990629460592</v>
      </c>
      <c r="P285">
        <v>1.08520585724875</v>
      </c>
      <c r="Q285">
        <v>0.98551119644458196</v>
      </c>
      <c r="S285" t="s">
        <v>5975</v>
      </c>
      <c r="T285" t="s">
        <v>5976</v>
      </c>
      <c r="U285" t="s">
        <v>5977</v>
      </c>
      <c r="V285" t="s">
        <v>5978</v>
      </c>
      <c r="W285" t="s">
        <v>5979</v>
      </c>
      <c r="X285" t="s">
        <v>5980</v>
      </c>
    </row>
    <row r="286" spans="1:25">
      <c r="A286" t="s">
        <v>12029</v>
      </c>
      <c r="B286" t="s">
        <v>12030</v>
      </c>
      <c r="C286" t="s">
        <v>549</v>
      </c>
      <c r="D286" t="s">
        <v>550</v>
      </c>
      <c r="E286">
        <v>1</v>
      </c>
      <c r="F286">
        <v>2.42676025343316</v>
      </c>
      <c r="G286">
        <v>2.2480888972387301</v>
      </c>
      <c r="H286">
        <v>2.2480888972387301</v>
      </c>
      <c r="I286">
        <v>1.9182082376440901</v>
      </c>
      <c r="J286">
        <v>1.48512842698056</v>
      </c>
      <c r="K286">
        <v>2.2480888972387301</v>
      </c>
      <c r="L286">
        <v>0.307010479609368</v>
      </c>
      <c r="M286">
        <v>5.5008148436552301E-2</v>
      </c>
      <c r="N286">
        <v>0.53478134444641101</v>
      </c>
      <c r="O286">
        <v>3.0239369086249002</v>
      </c>
      <c r="P286">
        <v>3.0239369086249002</v>
      </c>
      <c r="Q286">
        <v>0.70827639380870999</v>
      </c>
      <c r="S286" t="s">
        <v>551</v>
      </c>
      <c r="T286" t="s">
        <v>552</v>
      </c>
      <c r="U286" t="s">
        <v>553</v>
      </c>
      <c r="V286" t="s">
        <v>554</v>
      </c>
      <c r="W286" t="s">
        <v>555</v>
      </c>
      <c r="X286" t="s">
        <v>556</v>
      </c>
    </row>
    <row r="287" spans="1:25">
      <c r="A287" t="s">
        <v>12031</v>
      </c>
      <c r="B287" t="s">
        <v>12032</v>
      </c>
      <c r="C287" t="s">
        <v>1112</v>
      </c>
      <c r="D287" t="s">
        <v>1113</v>
      </c>
      <c r="E287">
        <v>1</v>
      </c>
      <c r="F287">
        <v>0.70125427985258904</v>
      </c>
      <c r="G287">
        <v>1.64896928761053</v>
      </c>
      <c r="H287">
        <v>4.3798384034436904</v>
      </c>
      <c r="I287">
        <v>0.55706840475373098</v>
      </c>
      <c r="J287">
        <v>1.64896928761053</v>
      </c>
      <c r="K287">
        <v>0.42510267030299798</v>
      </c>
      <c r="L287">
        <v>1.89426612471675</v>
      </c>
      <c r="M287">
        <v>3.9238826317067401</v>
      </c>
      <c r="N287">
        <v>2.16227766016838</v>
      </c>
      <c r="O287">
        <v>10.937766417144401</v>
      </c>
      <c r="P287">
        <v>30.6227766016838</v>
      </c>
      <c r="Q287">
        <v>10.937766417144401</v>
      </c>
      <c r="S287" t="s">
        <v>1114</v>
      </c>
      <c r="T287" t="s">
        <v>1115</v>
      </c>
      <c r="U287" t="s">
        <v>1116</v>
      </c>
      <c r="V287" t="s">
        <v>1117</v>
      </c>
      <c r="W287" t="s">
        <v>1118</v>
      </c>
      <c r="X287" t="s">
        <v>1119</v>
      </c>
    </row>
    <row r="288" spans="1:25">
      <c r="A288" t="s">
        <v>12033</v>
      </c>
      <c r="B288" t="s">
        <v>12034</v>
      </c>
      <c r="C288" t="s">
        <v>1416</v>
      </c>
      <c r="D288" t="s">
        <v>1417</v>
      </c>
      <c r="E288">
        <v>1</v>
      </c>
      <c r="F288">
        <v>3.1246263829013499</v>
      </c>
      <c r="G288">
        <v>6.0170382867038299</v>
      </c>
      <c r="H288">
        <v>1.89426612471675</v>
      </c>
      <c r="I288">
        <v>3.5065703377454698</v>
      </c>
      <c r="J288">
        <v>7.3767764006829202</v>
      </c>
      <c r="K288">
        <v>5.4223254222293598</v>
      </c>
      <c r="L288">
        <v>1.0309176209047399</v>
      </c>
      <c r="M288">
        <v>1.89426612471675</v>
      </c>
      <c r="N288">
        <v>1.4244620170823299</v>
      </c>
      <c r="O288">
        <v>3.5065703377454698</v>
      </c>
      <c r="P288">
        <v>6.0170382867038299</v>
      </c>
      <c r="Q288">
        <v>4.8780160722749102</v>
      </c>
      <c r="S288" t="s">
        <v>1418</v>
      </c>
      <c r="T288" t="s">
        <v>1419</v>
      </c>
      <c r="U288" t="s">
        <v>1420</v>
      </c>
      <c r="V288" t="s">
        <v>1421</v>
      </c>
      <c r="W288" t="s">
        <v>1422</v>
      </c>
      <c r="X288" t="s">
        <v>1423</v>
      </c>
    </row>
    <row r="289" spans="1:25">
      <c r="A289" t="s">
        <v>12035</v>
      </c>
      <c r="B289" t="s">
        <v>12036</v>
      </c>
      <c r="C289" t="s">
        <v>8257</v>
      </c>
      <c r="D289" t="s">
        <v>8258</v>
      </c>
      <c r="E289">
        <v>1</v>
      </c>
      <c r="F289">
        <v>15.876124757881501</v>
      </c>
      <c r="G289">
        <v>12.6887450953708</v>
      </c>
      <c r="H289">
        <v>4.3366992312063104</v>
      </c>
      <c r="I289">
        <v>9</v>
      </c>
      <c r="J289">
        <v>3.32876128108306</v>
      </c>
      <c r="K289">
        <v>4.92553097554568</v>
      </c>
      <c r="L289">
        <v>0.873817422860384</v>
      </c>
      <c r="M289">
        <v>0.68761247578814799</v>
      </c>
      <c r="N289">
        <v>0.51991108295293398</v>
      </c>
      <c r="O289">
        <v>5.5793322465756798</v>
      </c>
      <c r="P289">
        <v>14.1991108295293</v>
      </c>
      <c r="Q289">
        <v>4.3366992312063104</v>
      </c>
      <c r="S289" t="s">
        <v>8259</v>
      </c>
      <c r="T289" t="s">
        <v>8260</v>
      </c>
      <c r="U289" t="s">
        <v>8261</v>
      </c>
      <c r="V289" t="s">
        <v>8262</v>
      </c>
      <c r="W289" t="s">
        <v>8263</v>
      </c>
      <c r="X289" t="s">
        <v>8264</v>
      </c>
    </row>
    <row r="290" spans="1:25">
      <c r="A290" t="s">
        <v>12037</v>
      </c>
      <c r="B290" t="s">
        <v>12038</v>
      </c>
      <c r="C290" t="s">
        <v>3743</v>
      </c>
      <c r="D290" t="s">
        <v>3744</v>
      </c>
      <c r="E290">
        <v>1</v>
      </c>
      <c r="F290">
        <v>236.137370566166</v>
      </c>
      <c r="G290">
        <v>1332.52143216332</v>
      </c>
      <c r="H290">
        <v>55.234132519034901</v>
      </c>
      <c r="I290">
        <v>30.6227766016838</v>
      </c>
      <c r="J290">
        <v>420.69650342858199</v>
      </c>
      <c r="K290">
        <v>41.169650342858198</v>
      </c>
      <c r="L290">
        <v>16.7827941003892</v>
      </c>
      <c r="M290">
        <v>561.34132519034904</v>
      </c>
      <c r="N290">
        <v>41.169650342858198</v>
      </c>
      <c r="O290">
        <v>315.22776601683802</v>
      </c>
      <c r="P290">
        <v>132.352143216332</v>
      </c>
      <c r="Q290">
        <v>176.82794100389199</v>
      </c>
      <c r="S290" t="s">
        <v>3745</v>
      </c>
      <c r="T290" t="s">
        <v>3746</v>
      </c>
      <c r="U290" t="s">
        <v>3747</v>
      </c>
      <c r="V290" t="s">
        <v>3748</v>
      </c>
      <c r="W290" t="s">
        <v>3749</v>
      </c>
      <c r="X290" t="s">
        <v>3750</v>
      </c>
    </row>
    <row r="291" spans="1:25">
      <c r="A291" t="s">
        <v>12039</v>
      </c>
      <c r="B291" t="s">
        <v>12040</v>
      </c>
      <c r="C291" t="s">
        <v>1735</v>
      </c>
      <c r="D291" t="s">
        <v>1736</v>
      </c>
      <c r="E291">
        <v>1</v>
      </c>
      <c r="F291">
        <v>9</v>
      </c>
      <c r="G291">
        <v>4.8780160722749102</v>
      </c>
      <c r="H291">
        <v>4.8780160722749102</v>
      </c>
      <c r="I291">
        <v>4.3798384034436904</v>
      </c>
      <c r="J291">
        <v>4.3798384034436904</v>
      </c>
      <c r="K291">
        <v>5.4223254222293598</v>
      </c>
      <c r="L291">
        <v>1.0309176209047399</v>
      </c>
      <c r="M291">
        <v>0.55706840475373098</v>
      </c>
      <c r="N291">
        <v>0.70125427985258904</v>
      </c>
      <c r="O291">
        <v>3.9238826317067401</v>
      </c>
      <c r="P291">
        <v>4.3798384034436904</v>
      </c>
      <c r="Q291">
        <v>3.9238826317067401</v>
      </c>
      <c r="S291" t="s">
        <v>1737</v>
      </c>
      <c r="T291" t="s">
        <v>1738</v>
      </c>
      <c r="U291" t="s">
        <v>1739</v>
      </c>
      <c r="V291" t="s">
        <v>1740</v>
      </c>
      <c r="W291" t="s">
        <v>1741</v>
      </c>
      <c r="X291" t="s">
        <v>1742</v>
      </c>
    </row>
    <row r="292" spans="1:25">
      <c r="A292" t="s">
        <v>12041</v>
      </c>
      <c r="B292" t="s">
        <v>12042</v>
      </c>
      <c r="C292" t="s">
        <v>8524</v>
      </c>
      <c r="D292" t="s">
        <v>8525</v>
      </c>
      <c r="E292">
        <v>1</v>
      </c>
      <c r="F292">
        <v>3.21696503428582</v>
      </c>
      <c r="G292">
        <v>10.547819846894599</v>
      </c>
      <c r="H292">
        <v>5.4938163157621096</v>
      </c>
      <c r="I292">
        <v>10.547819846894599</v>
      </c>
      <c r="J292">
        <v>10.547819846894599</v>
      </c>
      <c r="K292">
        <v>5.4938163157621096</v>
      </c>
      <c r="L292">
        <v>14.3992652605949</v>
      </c>
      <c r="M292">
        <v>7.6596432336006499</v>
      </c>
      <c r="N292">
        <v>9</v>
      </c>
      <c r="O292">
        <v>10.547819846894599</v>
      </c>
      <c r="P292">
        <v>9</v>
      </c>
      <c r="Q292">
        <v>5.4938163157621096</v>
      </c>
      <c r="S292" t="s">
        <v>8526</v>
      </c>
      <c r="T292" t="s">
        <v>8527</v>
      </c>
      <c r="U292" t="s">
        <v>8528</v>
      </c>
      <c r="V292" t="s">
        <v>8529</v>
      </c>
      <c r="W292" t="s">
        <v>8530</v>
      </c>
      <c r="X292" t="s">
        <v>8531</v>
      </c>
      <c r="Y292" t="s">
        <v>8532</v>
      </c>
    </row>
    <row r="293" spans="1:25">
      <c r="A293" t="s">
        <v>12043</v>
      </c>
      <c r="B293" t="s">
        <v>12044</v>
      </c>
      <c r="C293" t="s">
        <v>3663</v>
      </c>
      <c r="D293" t="s">
        <v>3664</v>
      </c>
      <c r="E293">
        <v>1</v>
      </c>
      <c r="F293">
        <v>2.9318287557057698</v>
      </c>
      <c r="G293">
        <v>2.4716868189265599</v>
      </c>
      <c r="H293">
        <v>2.6946012051992998</v>
      </c>
      <c r="I293">
        <v>1.8804441533962999</v>
      </c>
      <c r="J293">
        <v>2.4716868189265599</v>
      </c>
      <c r="K293">
        <v>2.4716868189265599</v>
      </c>
      <c r="L293">
        <v>1.24569799553977</v>
      </c>
      <c r="M293">
        <v>0.75082703173572396</v>
      </c>
      <c r="N293">
        <v>0.86324631193155998</v>
      </c>
      <c r="O293">
        <v>1.24569799553977</v>
      </c>
      <c r="P293">
        <v>1.24569799553977</v>
      </c>
      <c r="Q293">
        <v>1.38989256623105</v>
      </c>
      <c r="S293" t="s">
        <v>3665</v>
      </c>
      <c r="T293" t="s">
        <v>3666</v>
      </c>
      <c r="U293" t="s">
        <v>3667</v>
      </c>
      <c r="V293" t="s">
        <v>3668</v>
      </c>
      <c r="W293" t="s">
        <v>3669</v>
      </c>
      <c r="X293" t="s">
        <v>3670</v>
      </c>
    </row>
    <row r="294" spans="1:25">
      <c r="A294" t="s">
        <v>12045</v>
      </c>
      <c r="B294" t="s">
        <v>12046</v>
      </c>
      <c r="C294" t="s">
        <v>8084</v>
      </c>
      <c r="D294" t="s">
        <v>8085</v>
      </c>
      <c r="E294">
        <v>1</v>
      </c>
      <c r="F294">
        <v>34.111917342151301</v>
      </c>
      <c r="G294">
        <v>80.1130830789687</v>
      </c>
      <c r="H294">
        <v>11.3284673944207</v>
      </c>
      <c r="I294">
        <v>17.7381742286038</v>
      </c>
      <c r="J294">
        <v>27.480358684357999</v>
      </c>
      <c r="K294">
        <v>14.1991108295293</v>
      </c>
      <c r="L294">
        <v>2.5111917342151302</v>
      </c>
      <c r="M294">
        <v>7.11130830789687</v>
      </c>
      <c r="N294">
        <v>2.5111917342151302</v>
      </c>
      <c r="O294">
        <v>122.284673944207</v>
      </c>
      <c r="P294">
        <v>64.793322465756802</v>
      </c>
      <c r="Q294">
        <v>52.366992312063097</v>
      </c>
      <c r="S294" t="s">
        <v>8086</v>
      </c>
      <c r="T294" t="s">
        <v>8087</v>
      </c>
      <c r="U294" t="s">
        <v>8088</v>
      </c>
      <c r="V294" t="s">
        <v>8089</v>
      </c>
      <c r="W294" t="s">
        <v>8090</v>
      </c>
      <c r="X294" t="s">
        <v>8091</v>
      </c>
    </row>
    <row r="295" spans="1:25">
      <c r="A295" t="s">
        <v>12047</v>
      </c>
      <c r="B295" t="s">
        <v>12048</v>
      </c>
      <c r="C295" t="s">
        <v>5810</v>
      </c>
      <c r="D295" t="s">
        <v>5811</v>
      </c>
      <c r="E295">
        <v>1</v>
      </c>
      <c r="F295">
        <v>1.6101572156825401</v>
      </c>
      <c r="G295">
        <v>9</v>
      </c>
      <c r="H295">
        <v>1.3713737056616599</v>
      </c>
      <c r="I295">
        <v>9</v>
      </c>
      <c r="J295">
        <v>25.101572156825402</v>
      </c>
      <c r="K295">
        <v>2.16227766016838</v>
      </c>
      <c r="L295">
        <v>1.15443469003188</v>
      </c>
      <c r="M295">
        <v>1.8729848333536601</v>
      </c>
      <c r="N295">
        <v>1.15443469003188</v>
      </c>
      <c r="O295">
        <v>5.8129206905796096</v>
      </c>
      <c r="P295">
        <v>4.6234132519034903</v>
      </c>
      <c r="Q295">
        <v>5.8129206905796096</v>
      </c>
      <c r="S295" t="s">
        <v>5812</v>
      </c>
      <c r="T295" t="s">
        <v>5813</v>
      </c>
      <c r="U295" t="s">
        <v>5814</v>
      </c>
      <c r="V295" t="s">
        <v>5815</v>
      </c>
      <c r="W295" t="s">
        <v>5816</v>
      </c>
      <c r="X295" t="s">
        <v>5817</v>
      </c>
    </row>
    <row r="296" spans="1:25">
      <c r="A296" t="s">
        <v>12049</v>
      </c>
      <c r="B296" t="s">
        <v>12050</v>
      </c>
      <c r="C296" t="s">
        <v>2467</v>
      </c>
      <c r="D296" t="s">
        <v>2468</v>
      </c>
      <c r="E296">
        <v>1</v>
      </c>
      <c r="F296">
        <v>1.95520923520289</v>
      </c>
      <c r="G296">
        <v>1.2539339047347899</v>
      </c>
      <c r="H296">
        <v>2.8746751204561298</v>
      </c>
      <c r="I296">
        <v>1.5808615404180699</v>
      </c>
      <c r="J296">
        <v>1.95520923520289</v>
      </c>
      <c r="K296">
        <v>1.2539339047347899</v>
      </c>
      <c r="L296">
        <v>0</v>
      </c>
      <c r="M296">
        <v>0.31113393742156398</v>
      </c>
      <c r="N296">
        <v>0</v>
      </c>
      <c r="O296">
        <v>2.8746751204561298</v>
      </c>
      <c r="P296">
        <v>2.3838551534282302</v>
      </c>
      <c r="Q296">
        <v>1.2539339047347899</v>
      </c>
      <c r="S296" t="s">
        <v>2469</v>
      </c>
      <c r="T296" t="s">
        <v>2470</v>
      </c>
      <c r="U296" t="s">
        <v>2471</v>
      </c>
      <c r="V296" t="s">
        <v>2472</v>
      </c>
      <c r="W296" t="s">
        <v>2473</v>
      </c>
      <c r="X296" t="s">
        <v>2474</v>
      </c>
    </row>
    <row r="297" spans="1:25">
      <c r="A297" t="s">
        <v>12049</v>
      </c>
      <c r="B297" t="s">
        <v>12051</v>
      </c>
      <c r="C297" t="s">
        <v>6005</v>
      </c>
      <c r="D297" t="s">
        <v>6006</v>
      </c>
      <c r="E297">
        <v>1</v>
      </c>
      <c r="F297">
        <v>1.6366508987303601</v>
      </c>
      <c r="G297">
        <v>0.83298071083243597</v>
      </c>
      <c r="H297">
        <v>0.43844988828766301</v>
      </c>
      <c r="I297">
        <v>0.62377673918872201</v>
      </c>
      <c r="J297">
        <v>0.62377673918872201</v>
      </c>
      <c r="K297">
        <v>1.6366508987303601</v>
      </c>
      <c r="L297">
        <v>0.27427498570313402</v>
      </c>
      <c r="M297">
        <v>1.0691380811147899</v>
      </c>
      <c r="N297">
        <v>0.83298071083243597</v>
      </c>
      <c r="O297">
        <v>1.6366508987303601</v>
      </c>
      <c r="P297">
        <v>1.6366508987303601</v>
      </c>
      <c r="Q297">
        <v>1.0691380811147899</v>
      </c>
      <c r="S297" t="s">
        <v>6007</v>
      </c>
      <c r="T297" t="s">
        <v>6008</v>
      </c>
      <c r="U297" t="s">
        <v>6009</v>
      </c>
      <c r="V297" t="s">
        <v>6010</v>
      </c>
      <c r="W297" t="s">
        <v>6011</v>
      </c>
      <c r="X297" t="s">
        <v>6012</v>
      </c>
    </row>
    <row r="298" spans="1:25">
      <c r="A298" t="s">
        <v>12049</v>
      </c>
      <c r="B298" t="s">
        <v>12052</v>
      </c>
      <c r="C298" t="s">
        <v>1000</v>
      </c>
      <c r="D298" t="s">
        <v>1001</v>
      </c>
      <c r="E298">
        <v>1</v>
      </c>
      <c r="F298">
        <v>1.31012970008316</v>
      </c>
      <c r="G298">
        <v>0.68761247578814799</v>
      </c>
      <c r="H298">
        <v>0.51991108295293398</v>
      </c>
      <c r="I298">
        <v>0.51991108295293398</v>
      </c>
      <c r="J298">
        <v>0.873817422860384</v>
      </c>
      <c r="K298">
        <v>0.51991108295293398</v>
      </c>
      <c r="L298">
        <v>0</v>
      </c>
      <c r="M298">
        <v>0.51991108295293398</v>
      </c>
      <c r="N298">
        <v>0.68761247578814799</v>
      </c>
      <c r="O298">
        <v>1.08056753821717</v>
      </c>
      <c r="P298">
        <v>0.873817422860384</v>
      </c>
      <c r="Q298">
        <v>1.31012970008316</v>
      </c>
      <c r="S298" t="s">
        <v>1002</v>
      </c>
      <c r="T298" t="s">
        <v>1003</v>
      </c>
      <c r="U298" t="s">
        <v>1004</v>
      </c>
      <c r="V298" t="s">
        <v>1005</v>
      </c>
      <c r="W298" t="s">
        <v>1006</v>
      </c>
      <c r="X298" t="s">
        <v>1007</v>
      </c>
    </row>
    <row r="299" spans="1:25">
      <c r="A299" t="s">
        <v>12053</v>
      </c>
      <c r="B299" t="s">
        <v>12054</v>
      </c>
      <c r="C299" t="s">
        <v>507</v>
      </c>
      <c r="D299" t="s">
        <v>12055</v>
      </c>
      <c r="E299">
        <v>1</v>
      </c>
      <c r="F299">
        <v>12.335214321633201</v>
      </c>
      <c r="G299">
        <v>12.335214321633201</v>
      </c>
      <c r="H299">
        <v>10.547819846894599</v>
      </c>
      <c r="I299">
        <v>4.6234132519034903</v>
      </c>
      <c r="J299">
        <v>19.535250264571498</v>
      </c>
      <c r="K299">
        <v>7.6596432336006499</v>
      </c>
      <c r="L299">
        <v>4.6234132519034903</v>
      </c>
      <c r="M299">
        <v>5.4938163157621096</v>
      </c>
      <c r="N299">
        <v>3.8696752516586299</v>
      </c>
      <c r="O299">
        <v>12.335214321633201</v>
      </c>
      <c r="P299">
        <v>9</v>
      </c>
      <c r="Q299">
        <v>16.7827941003892</v>
      </c>
      <c r="S299" t="s">
        <v>509</v>
      </c>
      <c r="T299" t="s">
        <v>510</v>
      </c>
      <c r="U299" t="s">
        <v>511</v>
      </c>
      <c r="V299" t="s">
        <v>512</v>
      </c>
      <c r="W299" t="s">
        <v>513</v>
      </c>
      <c r="X299" t="s">
        <v>514</v>
      </c>
      <c r="Y299" t="s">
        <v>515</v>
      </c>
    </row>
    <row r="300" spans="1:25">
      <c r="A300" t="s">
        <v>12056</v>
      </c>
      <c r="B300" t="s">
        <v>12057</v>
      </c>
      <c r="C300" t="s">
        <v>5612</v>
      </c>
      <c r="D300" t="s">
        <v>5613</v>
      </c>
      <c r="E300">
        <v>1</v>
      </c>
      <c r="F300">
        <v>31621.7766016838</v>
      </c>
      <c r="G300">
        <v>316226.76601683802</v>
      </c>
      <c r="H300">
        <v>3161.27766016838</v>
      </c>
      <c r="I300">
        <v>177826.94100389199</v>
      </c>
      <c r="J300">
        <v>999999</v>
      </c>
      <c r="K300">
        <v>9999</v>
      </c>
      <c r="L300">
        <v>3161.27766016838</v>
      </c>
      <c r="M300">
        <v>17781.794100389201</v>
      </c>
      <c r="N300">
        <v>999</v>
      </c>
      <c r="O300">
        <v>176.82794100389199</v>
      </c>
      <c r="P300">
        <v>17781.794100389201</v>
      </c>
      <c r="Q300">
        <v>1777.2794100389201</v>
      </c>
      <c r="S300" t="s">
        <v>5614</v>
      </c>
      <c r="T300" t="s">
        <v>5615</v>
      </c>
      <c r="U300" t="s">
        <v>5616</v>
      </c>
      <c r="V300" t="s">
        <v>5617</v>
      </c>
      <c r="W300" t="s">
        <v>5618</v>
      </c>
      <c r="X300" t="s">
        <v>5619</v>
      </c>
    </row>
    <row r="301" spans="1:25">
      <c r="A301" t="s">
        <v>12058</v>
      </c>
      <c r="B301" t="s">
        <v>12059</v>
      </c>
      <c r="C301" t="s">
        <v>1710</v>
      </c>
      <c r="D301" t="s">
        <v>1711</v>
      </c>
      <c r="E301">
        <v>1</v>
      </c>
      <c r="F301">
        <v>165.81005372000601</v>
      </c>
      <c r="G301">
        <v>76.426368268112697</v>
      </c>
      <c r="H301">
        <v>26.825594022071201</v>
      </c>
      <c r="I301">
        <v>58.948425031894097</v>
      </c>
      <c r="J301">
        <v>99</v>
      </c>
      <c r="K301">
        <v>128.15496650148799</v>
      </c>
      <c r="L301">
        <v>45.4158883361278</v>
      </c>
      <c r="M301">
        <v>99</v>
      </c>
      <c r="N301">
        <v>26.825594022071201</v>
      </c>
      <c r="O301">
        <v>76.426368268112697</v>
      </c>
      <c r="P301">
        <v>76.426368268112697</v>
      </c>
      <c r="Q301">
        <v>34.938136638046302</v>
      </c>
      <c r="S301" t="s">
        <v>1712</v>
      </c>
      <c r="T301" t="s">
        <v>1713</v>
      </c>
      <c r="U301" t="s">
        <v>1714</v>
      </c>
      <c r="V301" t="s">
        <v>1715</v>
      </c>
      <c r="W301" t="s">
        <v>1716</v>
      </c>
      <c r="X301" t="s">
        <v>1717</v>
      </c>
    </row>
    <row r="302" spans="1:25">
      <c r="A302" t="s">
        <v>12060</v>
      </c>
      <c r="B302" t="s">
        <v>12061</v>
      </c>
      <c r="C302" t="s">
        <v>516</v>
      </c>
      <c r="D302" t="s">
        <v>517</v>
      </c>
      <c r="E302">
        <v>1</v>
      </c>
      <c r="F302">
        <v>7.5769589859089397</v>
      </c>
      <c r="G302">
        <v>2.4145488738336001</v>
      </c>
      <c r="H302">
        <v>4.0118723362727202</v>
      </c>
      <c r="I302">
        <v>2.68694506451958</v>
      </c>
      <c r="J302">
        <v>1.7122725793320299</v>
      </c>
      <c r="K302">
        <v>1.5118864315095799</v>
      </c>
      <c r="L302">
        <v>2.98107170553497</v>
      </c>
      <c r="M302">
        <v>1.5118864315095799</v>
      </c>
      <c r="N302">
        <v>3.6415888336127802</v>
      </c>
      <c r="O302">
        <v>0.84784979742229105</v>
      </c>
      <c r="P302">
        <v>1.9286445646252399</v>
      </c>
      <c r="Q302">
        <v>1.3263050671536301</v>
      </c>
      <c r="S302" t="s">
        <v>518</v>
      </c>
      <c r="T302" t="s">
        <v>519</v>
      </c>
      <c r="U302" t="s">
        <v>520</v>
      </c>
      <c r="V302" t="s">
        <v>521</v>
      </c>
      <c r="W302" t="s">
        <v>522</v>
      </c>
      <c r="X302" t="s">
        <v>523</v>
      </c>
    </row>
    <row r="303" spans="1:25">
      <c r="A303" t="s">
        <v>12062</v>
      </c>
      <c r="B303" t="s">
        <v>12063</v>
      </c>
      <c r="C303" t="s">
        <v>3421</v>
      </c>
      <c r="D303" t="s">
        <v>3422</v>
      </c>
      <c r="E303">
        <v>1</v>
      </c>
      <c r="F303">
        <v>4.3798384034436904</v>
      </c>
      <c r="G303">
        <v>3.5065703377454698</v>
      </c>
      <c r="H303">
        <v>3.5065703377454698</v>
      </c>
      <c r="I303">
        <v>7.3767764006829202</v>
      </c>
      <c r="J303">
        <v>3.1246263829013499</v>
      </c>
      <c r="K303">
        <v>5.4223254222293598</v>
      </c>
      <c r="L303">
        <v>1.0309176209047399</v>
      </c>
      <c r="M303">
        <v>3.1246263829013499</v>
      </c>
      <c r="N303">
        <v>1.4244620170823299</v>
      </c>
      <c r="O303">
        <v>2.16227766016838</v>
      </c>
      <c r="P303">
        <v>1.64896928761053</v>
      </c>
      <c r="Q303">
        <v>2.7750532053243901</v>
      </c>
      <c r="S303" t="s">
        <v>3423</v>
      </c>
      <c r="T303" t="s">
        <v>3424</v>
      </c>
      <c r="U303" t="s">
        <v>3425</v>
      </c>
      <c r="V303" t="s">
        <v>3426</v>
      </c>
      <c r="W303" t="s">
        <v>3427</v>
      </c>
      <c r="X303" t="s">
        <v>3428</v>
      </c>
      <c r="Y303" t="s">
        <v>3429</v>
      </c>
    </row>
    <row r="304" spans="1:25">
      <c r="A304" t="s">
        <v>12064</v>
      </c>
      <c r="B304" t="s">
        <v>12065</v>
      </c>
      <c r="C304" t="s">
        <v>3800</v>
      </c>
      <c r="D304" t="s">
        <v>3801</v>
      </c>
      <c r="E304">
        <v>1</v>
      </c>
      <c r="F304">
        <v>16.7827941003892</v>
      </c>
      <c r="G304">
        <v>25.101572156825402</v>
      </c>
      <c r="H304">
        <v>20.5443469003188</v>
      </c>
      <c r="I304">
        <v>20.5443469003188</v>
      </c>
      <c r="J304">
        <v>25.101572156825402</v>
      </c>
      <c r="K304">
        <v>4.6234132519034903</v>
      </c>
      <c r="L304">
        <v>55.234132519034901</v>
      </c>
      <c r="M304">
        <v>13.6779926762207</v>
      </c>
      <c r="N304">
        <v>20.5443469003188</v>
      </c>
      <c r="O304">
        <v>11.1152765862859</v>
      </c>
      <c r="P304">
        <v>4.6234132519034903</v>
      </c>
      <c r="Q304">
        <v>9</v>
      </c>
      <c r="S304" t="s">
        <v>3802</v>
      </c>
      <c r="T304" t="s">
        <v>3803</v>
      </c>
      <c r="U304" t="s">
        <v>3804</v>
      </c>
      <c r="V304" t="s">
        <v>3805</v>
      </c>
      <c r="W304" t="s">
        <v>3806</v>
      </c>
      <c r="X304" t="s">
        <v>3807</v>
      </c>
    </row>
    <row r="305" spans="1:25">
      <c r="A305" t="s">
        <v>12066</v>
      </c>
      <c r="B305" t="s">
        <v>12067</v>
      </c>
      <c r="C305" t="s">
        <v>1355</v>
      </c>
      <c r="D305" t="s">
        <v>1356</v>
      </c>
      <c r="E305">
        <v>1</v>
      </c>
      <c r="F305">
        <v>17.957356524063801</v>
      </c>
      <c r="G305">
        <v>4.27499706370262</v>
      </c>
      <c r="H305">
        <v>5.8129206905796096</v>
      </c>
      <c r="I305">
        <v>13.6779926762207</v>
      </c>
      <c r="J305">
        <v>5.8129206905796096</v>
      </c>
      <c r="K305">
        <v>15.6810053720006</v>
      </c>
      <c r="L305">
        <v>2.16227766016838</v>
      </c>
      <c r="M305">
        <v>1.15443469003188</v>
      </c>
      <c r="N305">
        <v>0.46779926762207003</v>
      </c>
      <c r="O305">
        <v>11.9154966501488</v>
      </c>
      <c r="P305">
        <v>15.6810053720006</v>
      </c>
      <c r="Q305">
        <v>11.9154966501488</v>
      </c>
      <c r="S305" t="s">
        <v>1357</v>
      </c>
      <c r="T305" t="s">
        <v>1358</v>
      </c>
      <c r="U305" t="s">
        <v>1359</v>
      </c>
      <c r="V305" t="s">
        <v>1360</v>
      </c>
      <c r="W305" t="s">
        <v>1361</v>
      </c>
      <c r="X305" t="s">
        <v>1362</v>
      </c>
      <c r="Y305" t="s">
        <v>1363</v>
      </c>
    </row>
    <row r="306" spans="1:25">
      <c r="A306" t="s">
        <v>12068</v>
      </c>
      <c r="B306" t="s">
        <v>12069</v>
      </c>
      <c r="C306" t="s">
        <v>3533</v>
      </c>
      <c r="D306" t="s">
        <v>3534</v>
      </c>
      <c r="E306">
        <v>1</v>
      </c>
      <c r="F306">
        <v>3.5409096109724798</v>
      </c>
      <c r="G306">
        <v>1.8651202696637801</v>
      </c>
      <c r="H306">
        <v>2.7275937203149399</v>
      </c>
      <c r="I306">
        <v>1.8651202696637801</v>
      </c>
      <c r="J306">
        <v>1.8651202696637801</v>
      </c>
      <c r="K306">
        <v>1.6826957952797299</v>
      </c>
      <c r="L306">
        <v>0.69266661503787597</v>
      </c>
      <c r="M306">
        <v>0.58489319246111404</v>
      </c>
      <c r="N306">
        <v>0.483981788967565</v>
      </c>
      <c r="O306">
        <v>2.49025487895958</v>
      </c>
      <c r="P306">
        <v>4.1794746792312099</v>
      </c>
      <c r="Q306">
        <v>2.2680275894101301</v>
      </c>
      <c r="S306" t="s">
        <v>3535</v>
      </c>
      <c r="T306" t="s">
        <v>3536</v>
      </c>
      <c r="U306" t="s">
        <v>3537</v>
      </c>
      <c r="V306" t="s">
        <v>3538</v>
      </c>
      <c r="W306" t="s">
        <v>3539</v>
      </c>
      <c r="X306" t="s">
        <v>3540</v>
      </c>
    </row>
    <row r="307" spans="1:25">
      <c r="A307" t="s">
        <v>12070</v>
      </c>
      <c r="B307" t="s">
        <v>12071</v>
      </c>
      <c r="C307" t="s">
        <v>304</v>
      </c>
      <c r="D307" t="s">
        <v>305</v>
      </c>
      <c r="E307">
        <v>1</v>
      </c>
      <c r="F307">
        <v>9</v>
      </c>
      <c r="G307">
        <v>6.9432823472428202</v>
      </c>
      <c r="H307">
        <v>2.98107170553497</v>
      </c>
      <c r="I307">
        <v>9</v>
      </c>
      <c r="J307">
        <v>6.9432823472428202</v>
      </c>
      <c r="K307">
        <v>10.220184543019601</v>
      </c>
      <c r="L307">
        <v>0.99526231496887996</v>
      </c>
      <c r="M307">
        <v>1.2387211385683401</v>
      </c>
      <c r="N307">
        <v>0.77827941003892298</v>
      </c>
      <c r="O307">
        <v>10.220184543019601</v>
      </c>
      <c r="P307">
        <v>10.220184543019601</v>
      </c>
      <c r="Q307">
        <v>5.3095734448019298</v>
      </c>
      <c r="S307" t="s">
        <v>306</v>
      </c>
      <c r="T307" t="s">
        <v>307</v>
      </c>
      <c r="U307" t="s">
        <v>308</v>
      </c>
      <c r="V307" t="s">
        <v>309</v>
      </c>
      <c r="W307" t="s">
        <v>310</v>
      </c>
      <c r="X307" t="s">
        <v>311</v>
      </c>
      <c r="Y307" t="s">
        <v>312</v>
      </c>
    </row>
    <row r="308" spans="1:25">
      <c r="A308" t="s">
        <v>12072</v>
      </c>
      <c r="B308" t="s">
        <v>12073</v>
      </c>
      <c r="C308" t="s">
        <v>2620</v>
      </c>
      <c r="D308" t="s">
        <v>2621</v>
      </c>
      <c r="E308">
        <v>1</v>
      </c>
      <c r="F308">
        <v>9999</v>
      </c>
      <c r="G308">
        <v>999999</v>
      </c>
      <c r="H308">
        <v>56233.132519034902</v>
      </c>
      <c r="I308">
        <v>99</v>
      </c>
      <c r="J308">
        <v>999</v>
      </c>
      <c r="K308">
        <v>99</v>
      </c>
      <c r="L308">
        <v>5622.4132519034902</v>
      </c>
      <c r="M308">
        <v>561.34132519034904</v>
      </c>
      <c r="N308">
        <v>99</v>
      </c>
      <c r="O308">
        <v>3162276.66016838</v>
      </c>
      <c r="P308">
        <v>316226.76601683802</v>
      </c>
      <c r="Q308">
        <v>56233.132519034902</v>
      </c>
      <c r="S308" t="s">
        <v>2622</v>
      </c>
      <c r="T308" t="s">
        <v>2623</v>
      </c>
      <c r="U308" t="s">
        <v>2624</v>
      </c>
      <c r="V308" t="s">
        <v>2625</v>
      </c>
      <c r="X308" t="s">
        <v>2626</v>
      </c>
    </row>
    <row r="309" spans="1:25">
      <c r="A309" t="s">
        <v>12074</v>
      </c>
      <c r="B309" t="s">
        <v>12075</v>
      </c>
      <c r="C309" t="s">
        <v>5685</v>
      </c>
      <c r="D309" t="s">
        <v>5686</v>
      </c>
      <c r="E309">
        <v>1</v>
      </c>
      <c r="F309">
        <v>215442.46900318799</v>
      </c>
      <c r="G309">
        <v>464157.88336127799</v>
      </c>
      <c r="H309">
        <v>46414.888336127799</v>
      </c>
      <c r="I309">
        <v>464157.88336127799</v>
      </c>
      <c r="J309">
        <v>215442.46900318799</v>
      </c>
      <c r="K309">
        <v>21543.3469003188</v>
      </c>
      <c r="L309">
        <v>464157.88336127799</v>
      </c>
      <c r="M309">
        <v>4640.58883361278</v>
      </c>
      <c r="N309">
        <v>99999</v>
      </c>
      <c r="O309">
        <v>9999999</v>
      </c>
      <c r="P309">
        <v>464157.88336127799</v>
      </c>
      <c r="Q309">
        <v>46414.888336127799</v>
      </c>
      <c r="S309" t="s">
        <v>5687</v>
      </c>
      <c r="T309" t="s">
        <v>5688</v>
      </c>
      <c r="U309" t="s">
        <v>5689</v>
      </c>
      <c r="V309" t="s">
        <v>5690</v>
      </c>
      <c r="X309" t="s">
        <v>5691</v>
      </c>
    </row>
    <row r="310" spans="1:25">
      <c r="A310" t="s">
        <v>12076</v>
      </c>
      <c r="B310" t="s">
        <v>12077</v>
      </c>
      <c r="C310" t="s">
        <v>2801</v>
      </c>
      <c r="D310" t="s">
        <v>2802</v>
      </c>
      <c r="E310">
        <v>1</v>
      </c>
      <c r="F310">
        <v>4.92553097554568</v>
      </c>
      <c r="G310">
        <v>3.8063808630643901</v>
      </c>
      <c r="H310">
        <v>3.32876128108306</v>
      </c>
      <c r="I310">
        <v>3.32876128108306</v>
      </c>
      <c r="J310">
        <v>3.32876128108306</v>
      </c>
      <c r="K310">
        <v>1.5650209056800499</v>
      </c>
      <c r="L310">
        <v>2.8986037025490701</v>
      </c>
      <c r="M310">
        <v>4.92553097554568</v>
      </c>
      <c r="N310">
        <v>3.8063808630643901</v>
      </c>
      <c r="O310">
        <v>9</v>
      </c>
      <c r="P310">
        <v>9</v>
      </c>
      <c r="Q310">
        <v>4.92553097554568</v>
      </c>
      <c r="S310" t="s">
        <v>2803</v>
      </c>
      <c r="T310" t="s">
        <v>2804</v>
      </c>
      <c r="U310" t="s">
        <v>2805</v>
      </c>
      <c r="V310" t="s">
        <v>2806</v>
      </c>
      <c r="W310" t="s">
        <v>2807</v>
      </c>
      <c r="X310" t="s">
        <v>2808</v>
      </c>
    </row>
    <row r="311" spans="1:25">
      <c r="A311" t="s">
        <v>12078</v>
      </c>
      <c r="B311" t="s">
        <v>12079</v>
      </c>
      <c r="C311" t="s">
        <v>5407</v>
      </c>
      <c r="D311" t="s">
        <v>5408</v>
      </c>
      <c r="E311">
        <v>1</v>
      </c>
      <c r="F311">
        <v>5.3095734448019298</v>
      </c>
      <c r="G311">
        <v>24.118864315095799</v>
      </c>
      <c r="H311">
        <v>20.5443469003188</v>
      </c>
      <c r="I311">
        <v>2.4145488738336001</v>
      </c>
      <c r="J311">
        <v>7.5769589859089397</v>
      </c>
      <c r="K311">
        <v>4.4116952654646404</v>
      </c>
      <c r="L311">
        <v>0.84784979742229105</v>
      </c>
      <c r="M311">
        <v>3.6415888336127802</v>
      </c>
      <c r="N311">
        <v>1.5118864315095799</v>
      </c>
      <c r="O311">
        <v>20.5443469003188</v>
      </c>
      <c r="P311">
        <v>14.848931924611099</v>
      </c>
      <c r="Q311">
        <v>72.564225445964098</v>
      </c>
      <c r="S311" t="s">
        <v>5409</v>
      </c>
      <c r="T311" t="s">
        <v>5410</v>
      </c>
      <c r="U311" t="s">
        <v>5411</v>
      </c>
      <c r="V311" t="s">
        <v>5412</v>
      </c>
      <c r="W311" t="s">
        <v>5413</v>
      </c>
      <c r="X311" t="s">
        <v>5414</v>
      </c>
      <c r="Y311" t="s">
        <v>5415</v>
      </c>
    </row>
    <row r="312" spans="1:25">
      <c r="A312" t="s">
        <v>12080</v>
      </c>
      <c r="B312" t="s">
        <v>12081</v>
      </c>
      <c r="C312" t="s">
        <v>4234</v>
      </c>
      <c r="D312" t="s">
        <v>4235</v>
      </c>
      <c r="E312">
        <v>1</v>
      </c>
      <c r="F312">
        <v>10.659144011798301</v>
      </c>
      <c r="G312">
        <v>10.659144011798301</v>
      </c>
      <c r="H312">
        <v>7.5769589859089397</v>
      </c>
      <c r="I312">
        <v>12.593563908785301</v>
      </c>
      <c r="J312">
        <v>17.478497974222901</v>
      </c>
      <c r="K312">
        <v>9</v>
      </c>
      <c r="L312">
        <v>6.35642254459641</v>
      </c>
      <c r="M312">
        <v>1.9286445646252399</v>
      </c>
      <c r="N312">
        <v>2.98107170553497</v>
      </c>
      <c r="O312">
        <v>24.118864315095799</v>
      </c>
      <c r="P312">
        <v>28.2864456462524</v>
      </c>
      <c r="Q312">
        <v>9</v>
      </c>
      <c r="S312" t="s">
        <v>4236</v>
      </c>
      <c r="T312" t="s">
        <v>4237</v>
      </c>
      <c r="U312" t="s">
        <v>4238</v>
      </c>
      <c r="V312" t="s">
        <v>4239</v>
      </c>
      <c r="W312" t="s">
        <v>4240</v>
      </c>
      <c r="X312" t="s">
        <v>4241</v>
      </c>
    </row>
    <row r="313" spans="1:25">
      <c r="A313" t="s">
        <v>12082</v>
      </c>
      <c r="B313" t="s">
        <v>12083</v>
      </c>
      <c r="C313" t="s">
        <v>1372</v>
      </c>
      <c r="D313" t="s">
        <v>1373</v>
      </c>
      <c r="E313">
        <v>1</v>
      </c>
      <c r="F313">
        <v>11.589254117941699</v>
      </c>
      <c r="G313">
        <v>4.6234132519034903</v>
      </c>
      <c r="H313">
        <v>2.98107170553497</v>
      </c>
      <c r="I313">
        <v>5.3095734448019298</v>
      </c>
      <c r="J313">
        <v>4.0118723362727202</v>
      </c>
      <c r="K313">
        <v>9</v>
      </c>
      <c r="L313">
        <v>4.6234132519034903</v>
      </c>
      <c r="M313">
        <v>2.5481338923357502</v>
      </c>
      <c r="N313">
        <v>2.16227766016838</v>
      </c>
      <c r="O313">
        <v>3.46683592150963</v>
      </c>
      <c r="P313">
        <v>9</v>
      </c>
      <c r="Q313">
        <v>2.5481338923357502</v>
      </c>
      <c r="S313" t="s">
        <v>1374</v>
      </c>
      <c r="T313" t="s">
        <v>1375</v>
      </c>
      <c r="U313" t="s">
        <v>1376</v>
      </c>
      <c r="V313" t="s">
        <v>1377</v>
      </c>
      <c r="W313" t="s">
        <v>1378</v>
      </c>
      <c r="X313" t="s">
        <v>1379</v>
      </c>
    </row>
    <row r="314" spans="1:25">
      <c r="A314" t="s">
        <v>12084</v>
      </c>
      <c r="B314" t="s">
        <v>12085</v>
      </c>
      <c r="C314" t="s">
        <v>3703</v>
      </c>
      <c r="D314" t="s">
        <v>3704</v>
      </c>
      <c r="E314">
        <v>1</v>
      </c>
      <c r="F314">
        <v>999</v>
      </c>
      <c r="G314">
        <v>3161.27766016838</v>
      </c>
      <c r="H314">
        <v>20.5443469003188</v>
      </c>
      <c r="I314">
        <v>999</v>
      </c>
      <c r="J314">
        <v>6811.92069057962</v>
      </c>
      <c r="K314">
        <v>30.6227766016838</v>
      </c>
      <c r="L314">
        <v>680.29206905796195</v>
      </c>
      <c r="M314">
        <v>99</v>
      </c>
      <c r="N314">
        <v>20.5443469003188</v>
      </c>
      <c r="O314">
        <v>315.22776601683802</v>
      </c>
      <c r="P314">
        <v>463.15888336127801</v>
      </c>
      <c r="Q314">
        <v>214.443469003188</v>
      </c>
      <c r="S314" t="s">
        <v>3705</v>
      </c>
      <c r="T314" t="s">
        <v>3706</v>
      </c>
      <c r="U314" t="s">
        <v>3707</v>
      </c>
      <c r="V314" t="s">
        <v>3708</v>
      </c>
      <c r="W314" t="s">
        <v>3709</v>
      </c>
      <c r="X314" t="s">
        <v>3710</v>
      </c>
    </row>
    <row r="315" spans="1:25">
      <c r="A315" t="s">
        <v>12086</v>
      </c>
      <c r="B315" t="s">
        <v>12087</v>
      </c>
      <c r="C315" t="s">
        <v>5180</v>
      </c>
      <c r="D315" t="s">
        <v>5181</v>
      </c>
      <c r="E315">
        <v>1</v>
      </c>
      <c r="F315">
        <v>10.158839925077499</v>
      </c>
      <c r="G315">
        <v>3.15956216307185</v>
      </c>
      <c r="H315">
        <v>5.4494667710376197</v>
      </c>
      <c r="I315">
        <v>4.7796928841533104</v>
      </c>
      <c r="J315">
        <v>4.7796928841533104</v>
      </c>
      <c r="K315">
        <v>6.19685673001152</v>
      </c>
      <c r="L315">
        <v>1.6826957952797299</v>
      </c>
      <c r="M315">
        <v>2.7275937203149399</v>
      </c>
      <c r="N315">
        <v>1.6826957952797299</v>
      </c>
      <c r="O315">
        <v>3.15956216307185</v>
      </c>
      <c r="P315">
        <v>5.4494667710376197</v>
      </c>
      <c r="Q315">
        <v>4.1794746792312099</v>
      </c>
      <c r="S315" t="s">
        <v>5182</v>
      </c>
      <c r="T315" t="s">
        <v>5183</v>
      </c>
      <c r="U315" t="s">
        <v>5184</v>
      </c>
      <c r="V315" t="s">
        <v>5185</v>
      </c>
      <c r="W315" t="s">
        <v>5186</v>
      </c>
      <c r="X315" t="s">
        <v>5187</v>
      </c>
    </row>
    <row r="316" spans="1:25">
      <c r="A316" t="s">
        <v>12088</v>
      </c>
      <c r="B316" t="s">
        <v>12089</v>
      </c>
      <c r="C316" t="s">
        <v>7461</v>
      </c>
      <c r="D316" t="s">
        <v>7462</v>
      </c>
      <c r="E316">
        <v>1</v>
      </c>
      <c r="F316">
        <v>0.77827941003892298</v>
      </c>
      <c r="G316">
        <v>7.6596432336006499</v>
      </c>
      <c r="H316">
        <v>14.3992652605949</v>
      </c>
      <c r="I316">
        <v>14.3992652605949</v>
      </c>
      <c r="J316">
        <v>16.7827941003892</v>
      </c>
      <c r="K316">
        <v>1.7384196342643601</v>
      </c>
      <c r="L316">
        <v>2.16227766016838</v>
      </c>
      <c r="M316">
        <v>9</v>
      </c>
      <c r="N316">
        <v>2.6517412725483802</v>
      </c>
      <c r="O316">
        <v>47.696752516586301</v>
      </c>
      <c r="P316">
        <v>47.696752516586301</v>
      </c>
      <c r="Q316">
        <v>9</v>
      </c>
      <c r="S316" t="s">
        <v>7463</v>
      </c>
      <c r="T316" t="s">
        <v>7464</v>
      </c>
      <c r="U316" t="s">
        <v>7465</v>
      </c>
      <c r="V316" t="s">
        <v>7466</v>
      </c>
      <c r="W316" t="s">
        <v>7467</v>
      </c>
      <c r="X316" t="s">
        <v>7468</v>
      </c>
    </row>
    <row r="317" spans="1:25">
      <c r="A317" t="s">
        <v>12090</v>
      </c>
      <c r="B317" t="s">
        <v>12091</v>
      </c>
      <c r="C317" t="s">
        <v>5220</v>
      </c>
      <c r="D317" t="s">
        <v>5221</v>
      </c>
      <c r="E317">
        <v>1</v>
      </c>
      <c r="F317">
        <v>999</v>
      </c>
      <c r="G317">
        <v>9999</v>
      </c>
      <c r="H317">
        <v>3161.27766016838</v>
      </c>
      <c r="I317">
        <v>561.34132519034904</v>
      </c>
      <c r="J317">
        <v>999</v>
      </c>
      <c r="K317">
        <v>5622.4132519034902</v>
      </c>
      <c r="L317">
        <v>999</v>
      </c>
      <c r="M317">
        <v>99</v>
      </c>
      <c r="N317">
        <v>30.6227766016838</v>
      </c>
      <c r="O317">
        <v>99999</v>
      </c>
      <c r="P317">
        <v>17781.794100389201</v>
      </c>
      <c r="Q317">
        <v>56233.132519034902</v>
      </c>
      <c r="S317" t="s">
        <v>5222</v>
      </c>
      <c r="T317" t="s">
        <v>5223</v>
      </c>
      <c r="U317" t="s">
        <v>5224</v>
      </c>
      <c r="V317" t="s">
        <v>5225</v>
      </c>
      <c r="X317" t="s">
        <v>5226</v>
      </c>
    </row>
    <row r="318" spans="1:25">
      <c r="A318" t="s">
        <v>12092</v>
      </c>
      <c r="B318" t="s">
        <v>12093</v>
      </c>
      <c r="C318" t="s">
        <v>3888</v>
      </c>
      <c r="D318" t="s">
        <v>3889</v>
      </c>
      <c r="E318">
        <v>1</v>
      </c>
      <c r="F318">
        <v>76.426368268112697</v>
      </c>
      <c r="G318">
        <v>99</v>
      </c>
      <c r="H318">
        <v>76.426368268112697</v>
      </c>
      <c r="I318">
        <v>76.426368268112697</v>
      </c>
      <c r="J318">
        <v>76.426368268112697</v>
      </c>
      <c r="K318">
        <v>11.9154966501488</v>
      </c>
      <c r="L318">
        <v>20.5443469003188</v>
      </c>
      <c r="M318">
        <v>15.6810053720006</v>
      </c>
      <c r="N318">
        <v>4.9948425031894104</v>
      </c>
      <c r="O318">
        <v>20.5443469003188</v>
      </c>
      <c r="P318">
        <v>58.948425031894097</v>
      </c>
      <c r="Q318">
        <v>45.4158883361278</v>
      </c>
      <c r="S318" t="s">
        <v>3890</v>
      </c>
      <c r="T318" t="s">
        <v>3891</v>
      </c>
      <c r="U318" t="s">
        <v>3892</v>
      </c>
      <c r="V318" t="s">
        <v>3893</v>
      </c>
      <c r="W318" t="s">
        <v>3894</v>
      </c>
      <c r="X318" t="s">
        <v>3895</v>
      </c>
    </row>
    <row r="319" spans="1:25">
      <c r="A319" t="s">
        <v>12094</v>
      </c>
      <c r="B319" t="s">
        <v>12095</v>
      </c>
      <c r="C319" t="s">
        <v>8200</v>
      </c>
      <c r="D319" t="s">
        <v>8201</v>
      </c>
      <c r="E319">
        <v>1</v>
      </c>
      <c r="F319">
        <v>3.5487779470037801</v>
      </c>
      <c r="G319">
        <v>3.2813323987193899</v>
      </c>
      <c r="H319">
        <v>0.94748303990875604</v>
      </c>
      <c r="I319">
        <v>1.48162892283683</v>
      </c>
      <c r="J319">
        <v>1.8013567611988699</v>
      </c>
      <c r="K319">
        <v>1.9763514416313199</v>
      </c>
      <c r="L319">
        <v>0.52830673265876904</v>
      </c>
      <c r="M319">
        <v>0.62377673918872201</v>
      </c>
      <c r="N319">
        <v>0.35387618002254401</v>
      </c>
      <c r="O319">
        <v>1.33572146909012</v>
      </c>
      <c r="P319">
        <v>2.35981828628378</v>
      </c>
      <c r="Q319">
        <v>1.48162892283683</v>
      </c>
      <c r="S319" t="s">
        <v>8202</v>
      </c>
      <c r="T319" t="s">
        <v>8203</v>
      </c>
      <c r="U319" t="s">
        <v>8204</v>
      </c>
      <c r="V319" t="s">
        <v>8205</v>
      </c>
      <c r="W319" t="s">
        <v>8206</v>
      </c>
      <c r="X319" t="s">
        <v>8207</v>
      </c>
    </row>
    <row r="320" spans="1:25">
      <c r="A320" t="s">
        <v>12096</v>
      </c>
      <c r="B320" t="s">
        <v>12097</v>
      </c>
      <c r="C320" t="s">
        <v>3483</v>
      </c>
      <c r="D320" t="s">
        <v>3484</v>
      </c>
      <c r="E320">
        <v>1</v>
      </c>
      <c r="F320">
        <v>2.7275937203149399</v>
      </c>
      <c r="G320">
        <v>1.06198600950222</v>
      </c>
      <c r="H320">
        <v>2.98107170553497</v>
      </c>
      <c r="I320">
        <v>2.0599496872072001</v>
      </c>
      <c r="J320">
        <v>1.5118864315095799</v>
      </c>
      <c r="K320">
        <v>2.49025487895958</v>
      </c>
      <c r="L320">
        <v>0.69266661503787597</v>
      </c>
      <c r="M320">
        <v>0.58489319246111404</v>
      </c>
      <c r="N320">
        <v>1.06198600950222</v>
      </c>
      <c r="O320">
        <v>1.6826957952797299</v>
      </c>
      <c r="P320">
        <v>2.7275937203149399</v>
      </c>
      <c r="Q320">
        <v>1.3519526350709601</v>
      </c>
      <c r="S320" t="s">
        <v>3485</v>
      </c>
      <c r="T320" t="s">
        <v>3486</v>
      </c>
      <c r="U320" t="s">
        <v>3487</v>
      </c>
      <c r="V320" t="s">
        <v>3488</v>
      </c>
      <c r="W320" t="s">
        <v>3489</v>
      </c>
      <c r="X320" t="s">
        <v>3490</v>
      </c>
    </row>
    <row r="321" spans="1:25">
      <c r="A321" t="s">
        <v>12098</v>
      </c>
      <c r="B321" t="s">
        <v>12099</v>
      </c>
      <c r="C321" t="s">
        <v>4489</v>
      </c>
      <c r="D321" t="s">
        <v>4490</v>
      </c>
      <c r="E321">
        <v>1</v>
      </c>
      <c r="F321">
        <v>132.352143216332</v>
      </c>
      <c r="G321">
        <v>236.137370566166</v>
      </c>
      <c r="H321">
        <v>41.169650342858198</v>
      </c>
      <c r="I321">
        <v>73.989420933245597</v>
      </c>
      <c r="J321">
        <v>99</v>
      </c>
      <c r="K321">
        <v>73.989420933245597</v>
      </c>
      <c r="L321">
        <v>22.713737056616502</v>
      </c>
      <c r="M321">
        <v>9</v>
      </c>
      <c r="N321">
        <v>22.713737056616502</v>
      </c>
      <c r="O321">
        <v>55.234132519034901</v>
      </c>
      <c r="P321">
        <v>315.22776601683802</v>
      </c>
      <c r="Q321">
        <v>55.234132519034901</v>
      </c>
      <c r="S321" t="s">
        <v>4491</v>
      </c>
      <c r="T321" t="s">
        <v>4492</v>
      </c>
      <c r="U321" t="s">
        <v>4493</v>
      </c>
      <c r="V321" t="s">
        <v>4494</v>
      </c>
      <c r="W321" t="s">
        <v>4495</v>
      </c>
      <c r="X321" t="s">
        <v>4496</v>
      </c>
    </row>
    <row r="322" spans="1:25">
      <c r="A322" t="s">
        <v>12100</v>
      </c>
      <c r="B322" t="s">
        <v>12101</v>
      </c>
      <c r="C322" t="s">
        <v>251</v>
      </c>
      <c r="D322" t="s">
        <v>252</v>
      </c>
      <c r="E322">
        <v>1</v>
      </c>
      <c r="F322">
        <v>1.6826957952797299</v>
      </c>
      <c r="G322">
        <v>4.6234132519034903</v>
      </c>
      <c r="H322">
        <v>3.04708995075976</v>
      </c>
      <c r="I322">
        <v>3.7705826961439302</v>
      </c>
      <c r="J322">
        <v>4.1794746792312099</v>
      </c>
      <c r="K322">
        <v>3.04708995075976</v>
      </c>
      <c r="L322">
        <v>1.0961799924531299</v>
      </c>
      <c r="M322">
        <v>3.3939705607607902</v>
      </c>
      <c r="N322">
        <v>1.6826957952797299</v>
      </c>
      <c r="O322">
        <v>1.2758459260747901</v>
      </c>
      <c r="P322">
        <v>1.0961799924531299</v>
      </c>
      <c r="Q322">
        <v>1.2758459260747901</v>
      </c>
      <c r="S322" t="s">
        <v>253</v>
      </c>
      <c r="T322" t="s">
        <v>254</v>
      </c>
      <c r="U322" t="s">
        <v>255</v>
      </c>
      <c r="V322" t="s">
        <v>256</v>
      </c>
      <c r="W322" t="s">
        <v>257</v>
      </c>
      <c r="X322" t="s">
        <v>258</v>
      </c>
      <c r="Y322" t="s">
        <v>259</v>
      </c>
    </row>
    <row r="323" spans="1:25">
      <c r="A323" t="s">
        <v>12102</v>
      </c>
      <c r="B323" t="s">
        <v>12103</v>
      </c>
      <c r="C323" t="s">
        <v>1226</v>
      </c>
      <c r="D323" t="s">
        <v>1227</v>
      </c>
      <c r="E323">
        <v>1</v>
      </c>
      <c r="F323">
        <v>19.535250264571498</v>
      </c>
      <c r="G323">
        <v>6.4989420933245601</v>
      </c>
      <c r="H323">
        <v>16.7827941003892</v>
      </c>
      <c r="I323">
        <v>5.4938163157621096</v>
      </c>
      <c r="J323">
        <v>10.547819846894599</v>
      </c>
      <c r="K323">
        <v>4.6234132519034903</v>
      </c>
      <c r="L323">
        <v>1.7384196342643601</v>
      </c>
      <c r="M323">
        <v>1.0535250264571501</v>
      </c>
      <c r="N323">
        <v>1.0535250264571501</v>
      </c>
      <c r="O323">
        <v>41.169650342858198</v>
      </c>
      <c r="P323">
        <v>9</v>
      </c>
      <c r="Q323">
        <v>9</v>
      </c>
      <c r="S323" t="s">
        <v>1228</v>
      </c>
      <c r="T323" t="s">
        <v>1229</v>
      </c>
      <c r="U323" t="s">
        <v>1230</v>
      </c>
      <c r="V323" t="s">
        <v>1231</v>
      </c>
      <c r="W323" t="s">
        <v>1232</v>
      </c>
      <c r="X323" t="s">
        <v>1233</v>
      </c>
    </row>
    <row r="324" spans="1:25">
      <c r="A324" t="s">
        <v>12104</v>
      </c>
      <c r="B324" t="s">
        <v>12105</v>
      </c>
      <c r="C324" t="s">
        <v>7255</v>
      </c>
      <c r="D324" t="s">
        <v>7256</v>
      </c>
      <c r="E324">
        <v>1</v>
      </c>
      <c r="F324">
        <v>7.5769589859089397</v>
      </c>
      <c r="G324">
        <v>5.3095734448019298</v>
      </c>
      <c r="H324">
        <v>7.5769589859089397</v>
      </c>
      <c r="I324">
        <v>5.3095734448019298</v>
      </c>
      <c r="J324">
        <v>5.3095734448019298</v>
      </c>
      <c r="K324">
        <v>9</v>
      </c>
      <c r="L324">
        <v>10.659144011798301</v>
      </c>
      <c r="M324">
        <v>6.35642254459641</v>
      </c>
      <c r="N324">
        <v>9</v>
      </c>
      <c r="O324">
        <v>6.35642254459641</v>
      </c>
      <c r="P324">
        <v>9</v>
      </c>
      <c r="Q324">
        <v>9</v>
      </c>
      <c r="S324" t="s">
        <v>7257</v>
      </c>
      <c r="T324" t="s">
        <v>7258</v>
      </c>
      <c r="U324" t="s">
        <v>7259</v>
      </c>
      <c r="V324" t="s">
        <v>7260</v>
      </c>
      <c r="W324" t="s">
        <v>7261</v>
      </c>
      <c r="X324" t="s">
        <v>7262</v>
      </c>
    </row>
    <row r="325" spans="1:25">
      <c r="A325" t="s">
        <v>12106</v>
      </c>
      <c r="B325" t="s">
        <v>12107</v>
      </c>
      <c r="C325" t="s">
        <v>1258</v>
      </c>
      <c r="D325" t="s">
        <v>1259</v>
      </c>
      <c r="E325">
        <v>1</v>
      </c>
      <c r="F325">
        <v>6.0794578438413804</v>
      </c>
      <c r="G325">
        <v>7.9125093813374496</v>
      </c>
      <c r="H325">
        <v>9</v>
      </c>
      <c r="I325">
        <v>4.6234132519034903</v>
      </c>
      <c r="J325">
        <v>4.0118723362727202</v>
      </c>
      <c r="K325">
        <v>3.46683592150963</v>
      </c>
      <c r="L325">
        <v>1.8183829312644499</v>
      </c>
      <c r="M325">
        <v>0.77827941003892298</v>
      </c>
      <c r="N325">
        <v>0.99526231496887996</v>
      </c>
      <c r="O325">
        <v>9</v>
      </c>
      <c r="P325">
        <v>4.0118723362727202</v>
      </c>
      <c r="Q325">
        <v>10.220184543019601</v>
      </c>
      <c r="S325" t="s">
        <v>1260</v>
      </c>
      <c r="T325" t="s">
        <v>1261</v>
      </c>
      <c r="U325" t="s">
        <v>1262</v>
      </c>
      <c r="V325" t="s">
        <v>1263</v>
      </c>
      <c r="W325" t="s">
        <v>1264</v>
      </c>
      <c r="X325" t="s">
        <v>1265</v>
      </c>
    </row>
    <row r="326" spans="1:25">
      <c r="A326" t="s">
        <v>12108</v>
      </c>
      <c r="B326" t="s">
        <v>12109</v>
      </c>
      <c r="C326" t="s">
        <v>603</v>
      </c>
      <c r="D326" t="s">
        <v>604</v>
      </c>
      <c r="E326">
        <v>1</v>
      </c>
      <c r="F326">
        <v>76.426368268112697</v>
      </c>
      <c r="G326">
        <v>277.255940220713</v>
      </c>
      <c r="H326">
        <v>20.5443469003188</v>
      </c>
      <c r="I326">
        <v>76.426368268112697</v>
      </c>
      <c r="J326">
        <v>76.426368268112697</v>
      </c>
      <c r="K326">
        <v>34.938136638046302</v>
      </c>
      <c r="L326">
        <v>2.5938136638046299</v>
      </c>
      <c r="M326">
        <v>4.9948425031894104</v>
      </c>
      <c r="N326">
        <v>4.9948425031894104</v>
      </c>
      <c r="O326">
        <v>45.4158883361278</v>
      </c>
      <c r="P326">
        <v>34.938136638046302</v>
      </c>
      <c r="Q326">
        <v>26.825594022071201</v>
      </c>
      <c r="S326" t="s">
        <v>605</v>
      </c>
      <c r="T326" t="s">
        <v>606</v>
      </c>
      <c r="U326" t="s">
        <v>607</v>
      </c>
      <c r="V326" t="s">
        <v>608</v>
      </c>
      <c r="W326" t="s">
        <v>609</v>
      </c>
      <c r="X326" t="s">
        <v>610</v>
      </c>
    </row>
    <row r="327" spans="1:25">
      <c r="A327" t="s">
        <v>12110</v>
      </c>
      <c r="B327" t="s">
        <v>12111</v>
      </c>
      <c r="C327" t="s">
        <v>5391</v>
      </c>
      <c r="D327" t="s">
        <v>5392</v>
      </c>
      <c r="E327">
        <v>1</v>
      </c>
      <c r="F327">
        <v>45.4158883361278</v>
      </c>
      <c r="G327">
        <v>5.3095734448019298</v>
      </c>
      <c r="H327">
        <v>6.35642254459641</v>
      </c>
      <c r="I327">
        <v>2.98107170553497</v>
      </c>
      <c r="J327">
        <v>2.4145488738336001</v>
      </c>
      <c r="K327">
        <v>1.5118864315095799</v>
      </c>
      <c r="L327">
        <v>2.98107170553497</v>
      </c>
      <c r="M327">
        <v>33.145488738335999</v>
      </c>
      <c r="N327">
        <v>33.145488738335999</v>
      </c>
      <c r="O327">
        <v>0.58489319246111404</v>
      </c>
      <c r="P327">
        <v>2.4145488738336001</v>
      </c>
      <c r="Q327">
        <v>14.848931924611099</v>
      </c>
      <c r="S327" t="s">
        <v>5393</v>
      </c>
      <c r="T327" t="s">
        <v>5394</v>
      </c>
      <c r="U327" t="s">
        <v>5395</v>
      </c>
      <c r="V327" t="s">
        <v>5396</v>
      </c>
      <c r="W327" t="s">
        <v>5397</v>
      </c>
      <c r="X327" t="s">
        <v>5398</v>
      </c>
    </row>
    <row r="328" spans="1:25">
      <c r="A328" t="s">
        <v>12110</v>
      </c>
      <c r="B328" t="s">
        <v>12112</v>
      </c>
      <c r="C328" t="s">
        <v>9911</v>
      </c>
      <c r="D328" t="s">
        <v>9912</v>
      </c>
      <c r="E328">
        <v>1</v>
      </c>
      <c r="F328">
        <v>0.93069772888324998</v>
      </c>
      <c r="G328">
        <v>0.115883992507748</v>
      </c>
      <c r="H328">
        <v>0.24519708473503299</v>
      </c>
      <c r="I328">
        <v>0.24519708473503299</v>
      </c>
      <c r="J328">
        <v>0.24519708473503299</v>
      </c>
      <c r="K328">
        <v>0.55051577983262501</v>
      </c>
      <c r="L328">
        <v>0</v>
      </c>
      <c r="M328">
        <v>0.115883992507748</v>
      </c>
      <c r="N328">
        <v>0.115883992507748</v>
      </c>
      <c r="O328">
        <v>0.115883992507748</v>
      </c>
      <c r="P328">
        <v>0</v>
      </c>
      <c r="Q328">
        <v>0</v>
      </c>
      <c r="S328" t="s">
        <v>9913</v>
      </c>
      <c r="T328" t="s">
        <v>9914</v>
      </c>
      <c r="W328" t="s">
        <v>9915</v>
      </c>
      <c r="X328" t="s">
        <v>391</v>
      </c>
    </row>
    <row r="329" spans="1:25">
      <c r="A329" t="s">
        <v>12113</v>
      </c>
      <c r="B329" t="s">
        <v>12114</v>
      </c>
      <c r="C329" t="s">
        <v>5327</v>
      </c>
      <c r="D329" t="s">
        <v>5328</v>
      </c>
      <c r="E329">
        <v>1</v>
      </c>
      <c r="F329">
        <v>2.16227766016838</v>
      </c>
      <c r="G329">
        <v>2.3711476775509599</v>
      </c>
      <c r="H329">
        <v>1.29673617633864</v>
      </c>
      <c r="I329">
        <v>1.7825594022071201</v>
      </c>
      <c r="J329">
        <v>2.8311868495572901</v>
      </c>
      <c r="K329">
        <v>1.29673617633864</v>
      </c>
      <c r="L329">
        <v>1.02094993819108</v>
      </c>
      <c r="M329">
        <v>0.56474814165802001</v>
      </c>
      <c r="N329">
        <v>1.4484367468222299</v>
      </c>
      <c r="O329">
        <v>1.96634883917773</v>
      </c>
      <c r="P329">
        <v>2.5938136638046299</v>
      </c>
      <c r="Q329">
        <v>1.29673617633864</v>
      </c>
      <c r="S329" t="s">
        <v>5329</v>
      </c>
      <c r="T329" t="s">
        <v>5330</v>
      </c>
      <c r="U329" t="s">
        <v>5331</v>
      </c>
      <c r="V329" t="s">
        <v>5332</v>
      </c>
      <c r="W329" t="s">
        <v>5333</v>
      </c>
      <c r="X329" t="s">
        <v>5334</v>
      </c>
    </row>
    <row r="330" spans="1:25">
      <c r="A330" t="s">
        <v>12115</v>
      </c>
      <c r="B330" t="s">
        <v>12116</v>
      </c>
      <c r="C330" t="s">
        <v>4352</v>
      </c>
      <c r="D330" t="s">
        <v>4353</v>
      </c>
      <c r="E330">
        <v>1</v>
      </c>
      <c r="F330">
        <v>4.7543993733715704</v>
      </c>
      <c r="G330">
        <v>3.3651583224016601</v>
      </c>
      <c r="H330">
        <v>2.98107170553497</v>
      </c>
      <c r="I330">
        <v>5.9183097091893604</v>
      </c>
      <c r="J330">
        <v>2.63078054770101</v>
      </c>
      <c r="K330">
        <v>2.0199517204020201</v>
      </c>
      <c r="L330">
        <v>0.73780082874937503</v>
      </c>
      <c r="M330">
        <v>1.75422870333817</v>
      </c>
      <c r="N330">
        <v>1.75422870333817</v>
      </c>
      <c r="O330">
        <v>4.7543993733715704</v>
      </c>
      <c r="P330">
        <v>5.3095734448019298</v>
      </c>
      <c r="Q330">
        <v>3.78630092322638</v>
      </c>
      <c r="S330" t="s">
        <v>4354</v>
      </c>
      <c r="T330" t="s">
        <v>4355</v>
      </c>
      <c r="U330" t="s">
        <v>4356</v>
      </c>
      <c r="V330" t="s">
        <v>4357</v>
      </c>
      <c r="W330" t="s">
        <v>4358</v>
      </c>
      <c r="X330" t="s">
        <v>4359</v>
      </c>
    </row>
    <row r="331" spans="1:25">
      <c r="A331" t="s">
        <v>12117</v>
      </c>
      <c r="B331" t="s">
        <v>12118</v>
      </c>
      <c r="C331" t="s">
        <v>3256</v>
      </c>
      <c r="D331" t="s">
        <v>3257</v>
      </c>
      <c r="E331">
        <v>1</v>
      </c>
      <c r="F331">
        <v>12.335214321633201</v>
      </c>
      <c r="G331">
        <v>30.6227766016838</v>
      </c>
      <c r="H331">
        <v>4.6234132519034903</v>
      </c>
      <c r="I331">
        <v>19.535250264571498</v>
      </c>
      <c r="J331">
        <v>14.3992652605949</v>
      </c>
      <c r="K331">
        <v>7.6596432336006499</v>
      </c>
      <c r="L331">
        <v>3.8696752516586299</v>
      </c>
      <c r="M331">
        <v>9</v>
      </c>
      <c r="N331">
        <v>7.6596432336006499</v>
      </c>
      <c r="O331">
        <v>3.21696503428582</v>
      </c>
      <c r="P331">
        <v>1.3713737056616599</v>
      </c>
      <c r="Q331">
        <v>3.8696752516586299</v>
      </c>
      <c r="S331" t="s">
        <v>3258</v>
      </c>
      <c r="T331" t="s">
        <v>3259</v>
      </c>
      <c r="U331" t="s">
        <v>3260</v>
      </c>
      <c r="V331" t="s">
        <v>3261</v>
      </c>
      <c r="W331" t="s">
        <v>3262</v>
      </c>
      <c r="X331" t="s">
        <v>3263</v>
      </c>
      <c r="Y331" t="s">
        <v>3264</v>
      </c>
    </row>
    <row r="332" spans="1:25">
      <c r="A332" t="s">
        <v>12119</v>
      </c>
      <c r="B332" t="s">
        <v>12120</v>
      </c>
      <c r="C332" t="s">
        <v>1752</v>
      </c>
      <c r="D332" t="s">
        <v>1753</v>
      </c>
      <c r="E332">
        <v>1</v>
      </c>
      <c r="F332">
        <v>1.2539339047347899</v>
      </c>
      <c r="G332">
        <v>0.83952579580397102</v>
      </c>
      <c r="H332">
        <v>0.90288159123102496</v>
      </c>
      <c r="I332">
        <v>0.55301793281371903</v>
      </c>
      <c r="J332">
        <v>0.66183627753874996</v>
      </c>
      <c r="K332">
        <v>0.77827941003892298</v>
      </c>
      <c r="L332">
        <v>0.31113393742156398</v>
      </c>
      <c r="M332">
        <v>0.14504756993828199</v>
      </c>
      <c r="N332">
        <v>0.35629119137594201</v>
      </c>
      <c r="O332">
        <v>0.77827941003892298</v>
      </c>
      <c r="P332">
        <v>0.90288159123102496</v>
      </c>
      <c r="Q332">
        <v>0.60650600385372799</v>
      </c>
      <c r="S332" t="s">
        <v>1754</v>
      </c>
      <c r="T332" t="s">
        <v>1755</v>
      </c>
      <c r="U332" t="s">
        <v>1756</v>
      </c>
      <c r="V332" t="s">
        <v>1757</v>
      </c>
      <c r="W332" t="s">
        <v>1758</v>
      </c>
      <c r="X332" t="s">
        <v>1759</v>
      </c>
      <c r="Y332" t="s">
        <v>1760</v>
      </c>
    </row>
    <row r="333" spans="1:25">
      <c r="A333" t="s">
        <v>12121</v>
      </c>
      <c r="B333" t="s">
        <v>12122</v>
      </c>
      <c r="C333" t="s">
        <v>2709</v>
      </c>
      <c r="D333" t="s">
        <v>2710</v>
      </c>
      <c r="E333">
        <v>1</v>
      </c>
      <c r="F333">
        <v>4.4844165761210197</v>
      </c>
      <c r="G333">
        <v>5.7001875035095901</v>
      </c>
      <c r="H333">
        <v>4.4844165761210197</v>
      </c>
      <c r="I333">
        <v>3.4892512582186002</v>
      </c>
      <c r="J333">
        <v>2.3245979322709398</v>
      </c>
      <c r="K333">
        <v>9</v>
      </c>
      <c r="L333">
        <v>1.4620924014946299</v>
      </c>
      <c r="M333">
        <v>1.01533768594173</v>
      </c>
      <c r="N333">
        <v>0.82334800086844095</v>
      </c>
      <c r="O333">
        <v>5.7001875035095901</v>
      </c>
      <c r="P333">
        <v>4.4844165761210197</v>
      </c>
      <c r="Q333">
        <v>4.4844165761210197</v>
      </c>
      <c r="S333" t="s">
        <v>2711</v>
      </c>
      <c r="T333" t="s">
        <v>2712</v>
      </c>
      <c r="U333" t="s">
        <v>2713</v>
      </c>
      <c r="V333" t="s">
        <v>2714</v>
      </c>
      <c r="W333" t="s">
        <v>2715</v>
      </c>
      <c r="X333" t="s">
        <v>854</v>
      </c>
    </row>
    <row r="334" spans="1:25">
      <c r="A334" t="s">
        <v>12123</v>
      </c>
      <c r="B334" t="s">
        <v>12124</v>
      </c>
      <c r="C334" t="s">
        <v>4812</v>
      </c>
      <c r="D334" t="s">
        <v>4813</v>
      </c>
      <c r="E334">
        <v>1</v>
      </c>
      <c r="F334">
        <v>1.8183829312644499</v>
      </c>
      <c r="G334">
        <v>9</v>
      </c>
      <c r="H334">
        <v>1.8183829312644499</v>
      </c>
      <c r="I334">
        <v>5.3095734448019298</v>
      </c>
      <c r="J334">
        <v>11.589254117941699</v>
      </c>
      <c r="K334">
        <v>7.9125093813374496</v>
      </c>
      <c r="L334">
        <v>3.46683592150963</v>
      </c>
      <c r="M334">
        <v>2.5481338923357502</v>
      </c>
      <c r="N334">
        <v>2.98107170553497</v>
      </c>
      <c r="O334">
        <v>2.5481338923357502</v>
      </c>
      <c r="P334">
        <v>6.0794578438413804</v>
      </c>
      <c r="Q334">
        <v>3.46683592150963</v>
      </c>
      <c r="S334" t="s">
        <v>4814</v>
      </c>
      <c r="T334" t="s">
        <v>4815</v>
      </c>
      <c r="U334" t="s">
        <v>4816</v>
      </c>
      <c r="V334" t="s">
        <v>4817</v>
      </c>
      <c r="W334" t="s">
        <v>4818</v>
      </c>
      <c r="X334" t="s">
        <v>4819</v>
      </c>
    </row>
    <row r="335" spans="1:25">
      <c r="A335" t="s">
        <v>12125</v>
      </c>
      <c r="B335" t="s">
        <v>12126</v>
      </c>
      <c r="C335" t="s">
        <v>7154</v>
      </c>
      <c r="D335" t="s">
        <v>7155</v>
      </c>
      <c r="E335">
        <v>1</v>
      </c>
      <c r="F335">
        <v>42.287612810830602</v>
      </c>
      <c r="G335">
        <v>22.1012970008316</v>
      </c>
      <c r="H335">
        <v>42.287612810830602</v>
      </c>
      <c r="I335">
        <v>34.111917342151301</v>
      </c>
      <c r="J335">
        <v>14.1991108295293</v>
      </c>
      <c r="K335">
        <v>42.287612810830602</v>
      </c>
      <c r="L335">
        <v>7.11130830789687</v>
      </c>
      <c r="M335">
        <v>3.32876128108306</v>
      </c>
      <c r="N335">
        <v>3.32876128108306</v>
      </c>
      <c r="O335">
        <v>27.480358684357999</v>
      </c>
      <c r="P335">
        <v>27.480358684357999</v>
      </c>
      <c r="Q335">
        <v>14.1991108295293</v>
      </c>
      <c r="S335" t="s">
        <v>7156</v>
      </c>
      <c r="T335" t="s">
        <v>7157</v>
      </c>
      <c r="U335" t="s">
        <v>7158</v>
      </c>
      <c r="V335" t="s">
        <v>7159</v>
      </c>
      <c r="W335" t="s">
        <v>7160</v>
      </c>
      <c r="X335" t="s">
        <v>7161</v>
      </c>
      <c r="Y335" t="s">
        <v>7162</v>
      </c>
    </row>
    <row r="336" spans="1:25">
      <c r="A336" t="s">
        <v>12127</v>
      </c>
      <c r="B336" t="s">
        <v>12128</v>
      </c>
      <c r="C336" t="s">
        <v>5850</v>
      </c>
      <c r="D336" t="s">
        <v>5851</v>
      </c>
      <c r="E336">
        <v>1</v>
      </c>
      <c r="F336">
        <v>0.55051577983262501</v>
      </c>
      <c r="G336">
        <v>1.4040991835099701</v>
      </c>
      <c r="H336">
        <v>1.53958003832083</v>
      </c>
      <c r="I336">
        <v>0.637893706954064</v>
      </c>
      <c r="J336">
        <v>0.82769936901921703</v>
      </c>
      <c r="K336">
        <v>0.637893706954064</v>
      </c>
      <c r="L336">
        <v>0.637893706954064</v>
      </c>
      <c r="M336">
        <v>0.637893706954064</v>
      </c>
      <c r="N336">
        <v>1.4040991835099701</v>
      </c>
      <c r="O336">
        <v>2.3404849835132402</v>
      </c>
      <c r="P336">
        <v>2.7275937203149399</v>
      </c>
      <c r="Q336">
        <v>1.4040991835099701</v>
      </c>
      <c r="S336" t="s">
        <v>5852</v>
      </c>
      <c r="T336" t="s">
        <v>5853</v>
      </c>
      <c r="U336" t="s">
        <v>5854</v>
      </c>
      <c r="V336" t="s">
        <v>5855</v>
      </c>
      <c r="W336" t="s">
        <v>5856</v>
      </c>
      <c r="X336" t="s">
        <v>5857</v>
      </c>
    </row>
    <row r="337" spans="1:25">
      <c r="A337" t="s">
        <v>12129</v>
      </c>
      <c r="B337" t="s">
        <v>12130</v>
      </c>
      <c r="C337" t="s">
        <v>8879</v>
      </c>
      <c r="D337" t="s">
        <v>8880</v>
      </c>
      <c r="E337">
        <v>1</v>
      </c>
      <c r="F337">
        <v>45.4158883361278</v>
      </c>
      <c r="G337">
        <v>76.426368268112697</v>
      </c>
      <c r="H337">
        <v>26.825594022071201</v>
      </c>
      <c r="I337">
        <v>26.825594022071201</v>
      </c>
      <c r="J337">
        <v>45.4158883361278</v>
      </c>
      <c r="K337">
        <v>11.9154966501488</v>
      </c>
      <c r="L337">
        <v>34.938136638046302</v>
      </c>
      <c r="M337">
        <v>99</v>
      </c>
      <c r="N337">
        <v>26.825594022071201</v>
      </c>
      <c r="O337">
        <v>165.81005372000601</v>
      </c>
      <c r="P337">
        <v>58.948425031894097</v>
      </c>
      <c r="Q337">
        <v>34.938136638046302</v>
      </c>
      <c r="S337" t="s">
        <v>8881</v>
      </c>
      <c r="T337" t="s">
        <v>8882</v>
      </c>
      <c r="X337" t="s">
        <v>391</v>
      </c>
    </row>
    <row r="338" spans="1:25">
      <c r="A338" t="s">
        <v>12131</v>
      </c>
      <c r="B338" t="s">
        <v>12132</v>
      </c>
      <c r="C338" t="s">
        <v>2018</v>
      </c>
      <c r="D338" t="s">
        <v>2019</v>
      </c>
      <c r="E338">
        <v>1</v>
      </c>
      <c r="F338">
        <v>0.376857164852758</v>
      </c>
      <c r="G338">
        <v>0.77827941003892298</v>
      </c>
      <c r="H338">
        <v>1.02094993819108</v>
      </c>
      <c r="I338">
        <v>1.15443469003188</v>
      </c>
      <c r="J338">
        <v>1.6101572156825401</v>
      </c>
      <c r="K338">
        <v>0.66810053720005902</v>
      </c>
      <c r="L338">
        <v>6.7426368268112702</v>
      </c>
      <c r="M338">
        <v>1.29673617633864</v>
      </c>
      <c r="N338">
        <v>1.6101572156825401</v>
      </c>
      <c r="O338">
        <v>1.96634883917773</v>
      </c>
      <c r="P338">
        <v>3.0842386526745198</v>
      </c>
      <c r="Q338">
        <v>1.4484367468222299</v>
      </c>
      <c r="S338" t="s">
        <v>2020</v>
      </c>
      <c r="T338" t="s">
        <v>2021</v>
      </c>
      <c r="U338" t="s">
        <v>2022</v>
      </c>
      <c r="V338" t="s">
        <v>2023</v>
      </c>
      <c r="W338" t="s">
        <v>2024</v>
      </c>
      <c r="X338" t="s">
        <v>2025</v>
      </c>
    </row>
    <row r="339" spans="1:25">
      <c r="A339" t="s">
        <v>12133</v>
      </c>
      <c r="B339" t="s">
        <v>12134</v>
      </c>
      <c r="C339" t="s">
        <v>4121</v>
      </c>
      <c r="D339" t="s">
        <v>4122</v>
      </c>
      <c r="E339">
        <v>1</v>
      </c>
      <c r="F339">
        <v>198.52623149688799</v>
      </c>
      <c r="G339">
        <v>49.118723362727202</v>
      </c>
      <c r="H339">
        <v>500.18723362727297</v>
      </c>
      <c r="I339">
        <v>62.0957344480193</v>
      </c>
      <c r="J339">
        <v>9</v>
      </c>
      <c r="K339">
        <v>6.9432823472428202</v>
      </c>
      <c r="L339">
        <v>5.3095734448019298</v>
      </c>
      <c r="M339">
        <v>18.952623149688801</v>
      </c>
      <c r="N339">
        <v>30.6227766016838</v>
      </c>
      <c r="O339">
        <v>38.810717055349699</v>
      </c>
      <c r="P339">
        <v>4.0118723362727202</v>
      </c>
      <c r="Q339">
        <v>11.589254117941699</v>
      </c>
      <c r="S339" t="s">
        <v>4123</v>
      </c>
      <c r="T339" t="s">
        <v>4124</v>
      </c>
      <c r="U339" t="s">
        <v>4125</v>
      </c>
      <c r="V339" t="s">
        <v>4126</v>
      </c>
      <c r="W339" t="s">
        <v>4127</v>
      </c>
      <c r="X339" t="s">
        <v>4128</v>
      </c>
    </row>
    <row r="340" spans="1:25">
      <c r="A340" t="s">
        <v>12135</v>
      </c>
      <c r="B340" t="s">
        <v>12136</v>
      </c>
      <c r="C340" t="s">
        <v>1298</v>
      </c>
      <c r="D340" t="s">
        <v>1299</v>
      </c>
      <c r="E340">
        <v>1</v>
      </c>
      <c r="F340">
        <v>1.65608778294669</v>
      </c>
      <c r="G340">
        <v>2.2745491628777299</v>
      </c>
      <c r="H340">
        <v>1.00923300256505</v>
      </c>
      <c r="I340">
        <v>2.5111917342151302</v>
      </c>
      <c r="J340">
        <v>1.8480358684358</v>
      </c>
      <c r="K340">
        <v>2.7649358067924701</v>
      </c>
      <c r="L340">
        <v>1.4770763559917099</v>
      </c>
      <c r="M340">
        <v>1.31012970008316</v>
      </c>
      <c r="N340">
        <v>1.31012970008316</v>
      </c>
      <c r="O340">
        <v>1.31012970008316</v>
      </c>
      <c r="P340">
        <v>2.0538555088334198</v>
      </c>
      <c r="Q340">
        <v>1.8480358684358</v>
      </c>
      <c r="S340" t="s">
        <v>1300</v>
      </c>
      <c r="T340" t="s">
        <v>1301</v>
      </c>
      <c r="U340" t="s">
        <v>1302</v>
      </c>
      <c r="V340" t="s">
        <v>1303</v>
      </c>
      <c r="W340" t="s">
        <v>1304</v>
      </c>
      <c r="X340" t="s">
        <v>1305</v>
      </c>
    </row>
    <row r="341" spans="1:25">
      <c r="A341" t="s">
        <v>12137</v>
      </c>
      <c r="B341" t="s">
        <v>12138</v>
      </c>
      <c r="C341" t="s">
        <v>2579</v>
      </c>
      <c r="D341" t="s">
        <v>2580</v>
      </c>
      <c r="E341">
        <v>1</v>
      </c>
      <c r="F341">
        <v>2510.8864315095798</v>
      </c>
      <c r="G341">
        <v>25117.864315095801</v>
      </c>
      <c r="H341">
        <v>99</v>
      </c>
      <c r="I341">
        <v>158488.319246111</v>
      </c>
      <c r="J341">
        <v>158488.319246111</v>
      </c>
      <c r="K341">
        <v>629.957344480193</v>
      </c>
      <c r="L341">
        <v>250.188643150958</v>
      </c>
      <c r="M341">
        <v>24.118864315095799</v>
      </c>
      <c r="N341">
        <v>38.810717055349699</v>
      </c>
      <c r="O341">
        <v>250.188643150958</v>
      </c>
      <c r="P341">
        <v>14.848931924611099</v>
      </c>
      <c r="Q341">
        <v>24.118864315095799</v>
      </c>
      <c r="S341" t="s">
        <v>2581</v>
      </c>
      <c r="T341" t="s">
        <v>2582</v>
      </c>
      <c r="U341" t="s">
        <v>2583</v>
      </c>
      <c r="V341" t="s">
        <v>2584</v>
      </c>
      <c r="W341" t="s">
        <v>2585</v>
      </c>
      <c r="X341" t="s">
        <v>2586</v>
      </c>
    </row>
    <row r="342" spans="1:25">
      <c r="A342" t="s">
        <v>12139</v>
      </c>
      <c r="B342" t="s">
        <v>12140</v>
      </c>
      <c r="C342" t="s">
        <v>2026</v>
      </c>
      <c r="D342" t="s">
        <v>2027</v>
      </c>
      <c r="E342">
        <v>1</v>
      </c>
      <c r="F342">
        <v>5.6608462908091601</v>
      </c>
      <c r="G342">
        <v>5.6608462908091601</v>
      </c>
      <c r="H342">
        <v>3.4366873309786099</v>
      </c>
      <c r="I342">
        <v>2.8746751204561298</v>
      </c>
      <c r="J342">
        <v>12.1113393742156</v>
      </c>
      <c r="K342">
        <v>4.0802180469130196</v>
      </c>
      <c r="L342">
        <v>2.3838551534282302</v>
      </c>
      <c r="M342">
        <v>4.8170913293743602</v>
      </c>
      <c r="N342">
        <v>2.3838551534282302</v>
      </c>
      <c r="O342">
        <v>7.7332616238284304</v>
      </c>
      <c r="P342">
        <v>18.6841944728661</v>
      </c>
      <c r="Q342">
        <v>12.1113393742156</v>
      </c>
      <c r="S342" t="s">
        <v>2028</v>
      </c>
      <c r="T342" t="s">
        <v>2029</v>
      </c>
      <c r="U342" t="s">
        <v>2030</v>
      </c>
      <c r="V342" t="s">
        <v>2031</v>
      </c>
      <c r="W342" t="s">
        <v>2032</v>
      </c>
      <c r="X342" t="s">
        <v>2033</v>
      </c>
    </row>
    <row r="343" spans="1:25">
      <c r="A343" t="s">
        <v>12141</v>
      </c>
      <c r="B343" t="s">
        <v>12142</v>
      </c>
      <c r="C343" t="s">
        <v>2446</v>
      </c>
      <c r="D343" t="s">
        <v>2447</v>
      </c>
      <c r="E343">
        <v>1</v>
      </c>
      <c r="F343">
        <v>214.443469003188</v>
      </c>
      <c r="G343">
        <v>3161.27766016838</v>
      </c>
      <c r="H343">
        <v>67.129206905796096</v>
      </c>
      <c r="I343">
        <v>145.779926762207</v>
      </c>
      <c r="J343">
        <v>1466.7992676220699</v>
      </c>
      <c r="K343">
        <v>214.443469003188</v>
      </c>
      <c r="L343">
        <v>45.4158883361278</v>
      </c>
      <c r="M343">
        <v>145.779926762207</v>
      </c>
      <c r="N343">
        <v>30.6227766016838</v>
      </c>
      <c r="O343">
        <v>67.129206905796096</v>
      </c>
      <c r="P343">
        <v>67.129206905796096</v>
      </c>
      <c r="Q343">
        <v>99</v>
      </c>
      <c r="S343" t="s">
        <v>2448</v>
      </c>
      <c r="T343" t="s">
        <v>2449</v>
      </c>
      <c r="X343" t="s">
        <v>391</v>
      </c>
    </row>
    <row r="344" spans="1:25">
      <c r="A344" t="s">
        <v>12143</v>
      </c>
      <c r="B344" t="s">
        <v>12144</v>
      </c>
      <c r="C344" t="s">
        <v>95</v>
      </c>
      <c r="D344" t="s">
        <v>96</v>
      </c>
      <c r="E344">
        <v>1</v>
      </c>
      <c r="F344">
        <v>186.38174228603901</v>
      </c>
      <c r="G344">
        <v>52.366992312063097</v>
      </c>
      <c r="H344">
        <v>7.11130830789687</v>
      </c>
      <c r="I344">
        <v>9</v>
      </c>
      <c r="J344">
        <v>5.5793322465756798</v>
      </c>
      <c r="K344">
        <v>4.3366992312063104</v>
      </c>
      <c r="L344">
        <v>9</v>
      </c>
      <c r="M344">
        <v>5.5793322465756798</v>
      </c>
      <c r="N344">
        <v>5.5793322465756798</v>
      </c>
      <c r="O344">
        <v>34.111917342151301</v>
      </c>
      <c r="P344">
        <v>42.287612810830602</v>
      </c>
      <c r="Q344">
        <v>42.287612810830602</v>
      </c>
      <c r="S344" t="s">
        <v>97</v>
      </c>
      <c r="T344" t="s">
        <v>98</v>
      </c>
      <c r="U344" t="s">
        <v>99</v>
      </c>
      <c r="V344" t="s">
        <v>100</v>
      </c>
      <c r="W344" t="s">
        <v>101</v>
      </c>
      <c r="X344" t="s">
        <v>102</v>
      </c>
      <c r="Y344" t="s">
        <v>103</v>
      </c>
    </row>
    <row r="345" spans="1:25">
      <c r="A345" t="s">
        <v>12145</v>
      </c>
      <c r="B345" t="s">
        <v>12146</v>
      </c>
      <c r="C345" t="s">
        <v>6121</v>
      </c>
      <c r="D345" t="s">
        <v>6122</v>
      </c>
      <c r="E345">
        <v>1</v>
      </c>
      <c r="F345">
        <v>11.589254117941699</v>
      </c>
      <c r="G345">
        <v>78.432823472428097</v>
      </c>
      <c r="H345">
        <v>38.810717055349699</v>
      </c>
      <c r="I345">
        <v>30.6227766016838</v>
      </c>
      <c r="J345">
        <v>24.118864315095799</v>
      </c>
      <c r="K345">
        <v>250.188643150958</v>
      </c>
      <c r="L345">
        <v>14.848931924611099</v>
      </c>
      <c r="M345">
        <v>1.5118864315095799</v>
      </c>
      <c r="N345">
        <v>1.5118864315095799</v>
      </c>
      <c r="O345">
        <v>14.848931924611099</v>
      </c>
      <c r="P345">
        <v>78.432823472428097</v>
      </c>
      <c r="Q345">
        <v>24.118864315095799</v>
      </c>
      <c r="S345" t="s">
        <v>6123</v>
      </c>
      <c r="T345" t="s">
        <v>6124</v>
      </c>
      <c r="U345" t="s">
        <v>6125</v>
      </c>
      <c r="V345" t="s">
        <v>6126</v>
      </c>
      <c r="W345" t="s">
        <v>6127</v>
      </c>
      <c r="X345" t="s">
        <v>6128</v>
      </c>
    </row>
    <row r="346" spans="1:25">
      <c r="A346" t="s">
        <v>12147</v>
      </c>
      <c r="B346" t="s">
        <v>12148</v>
      </c>
      <c r="C346" t="s">
        <v>1581</v>
      </c>
      <c r="D346" t="s">
        <v>1582</v>
      </c>
      <c r="E346">
        <v>1</v>
      </c>
      <c r="F346">
        <v>6.35642254459641</v>
      </c>
      <c r="G346">
        <v>5.3095734448019298</v>
      </c>
      <c r="H346">
        <v>5.3095734448019298</v>
      </c>
      <c r="I346">
        <v>17.478497974222901</v>
      </c>
      <c r="J346">
        <v>9</v>
      </c>
      <c r="K346">
        <v>6.35642254459641</v>
      </c>
      <c r="L346">
        <v>4.4116952654646404</v>
      </c>
      <c r="M346">
        <v>1.15443469003188</v>
      </c>
      <c r="N346">
        <v>1.9286445646252399</v>
      </c>
      <c r="O346">
        <v>9</v>
      </c>
      <c r="P346">
        <v>28.2864456462524</v>
      </c>
      <c r="Q346">
        <v>20.5443469003188</v>
      </c>
      <c r="S346" t="s">
        <v>1583</v>
      </c>
      <c r="T346" t="s">
        <v>1584</v>
      </c>
      <c r="U346" t="s">
        <v>1585</v>
      </c>
      <c r="V346" t="s">
        <v>1586</v>
      </c>
      <c r="W346" t="s">
        <v>1587</v>
      </c>
      <c r="X346" t="s">
        <v>1588</v>
      </c>
    </row>
    <row r="347" spans="1:25">
      <c r="A347" t="s">
        <v>12149</v>
      </c>
      <c r="B347" t="s">
        <v>12150</v>
      </c>
      <c r="C347" t="s">
        <v>2764</v>
      </c>
      <c r="D347" t="s">
        <v>2765</v>
      </c>
      <c r="E347">
        <v>1</v>
      </c>
      <c r="F347">
        <v>1.3519526350709601</v>
      </c>
      <c r="G347">
        <v>0.99526231496887996</v>
      </c>
      <c r="H347">
        <v>0.93069772888324998</v>
      </c>
      <c r="I347">
        <v>0.43596170196221501</v>
      </c>
      <c r="J347">
        <v>0.483981788967565</v>
      </c>
      <c r="K347">
        <v>0.483981788967565</v>
      </c>
      <c r="L347">
        <v>6.8000432514575798E-2</v>
      </c>
      <c r="M347">
        <v>0.10371550320275701</v>
      </c>
      <c r="N347">
        <v>6.8000432514575798E-2</v>
      </c>
      <c r="O347">
        <v>0.637893706954064</v>
      </c>
      <c r="P347">
        <v>1.1309410153668</v>
      </c>
      <c r="Q347">
        <v>0.86822238477103697</v>
      </c>
      <c r="S347" t="s">
        <v>2766</v>
      </c>
      <c r="T347" t="s">
        <v>2767</v>
      </c>
      <c r="U347" t="s">
        <v>2768</v>
      </c>
      <c r="V347" t="s">
        <v>2769</v>
      </c>
      <c r="W347" t="s">
        <v>2770</v>
      </c>
      <c r="X347" t="s">
        <v>2771</v>
      </c>
    </row>
    <row r="348" spans="1:25">
      <c r="A348" t="s">
        <v>12151</v>
      </c>
      <c r="B348" t="s">
        <v>12152</v>
      </c>
      <c r="C348" t="s">
        <v>1448</v>
      </c>
      <c r="D348" t="s">
        <v>1449</v>
      </c>
      <c r="E348">
        <v>1</v>
      </c>
      <c r="F348">
        <v>45.4158883361278</v>
      </c>
      <c r="G348">
        <v>15.6810053720006</v>
      </c>
      <c r="H348">
        <v>26.825594022071201</v>
      </c>
      <c r="I348">
        <v>128.15496650148799</v>
      </c>
      <c r="J348">
        <v>20.5443469003188</v>
      </c>
      <c r="K348">
        <v>165.81005372000601</v>
      </c>
      <c r="L348">
        <v>76.426368268112697</v>
      </c>
      <c r="M348">
        <v>34.938136638046302</v>
      </c>
      <c r="N348">
        <v>15.6810053720006</v>
      </c>
      <c r="O348">
        <v>26.825594022071201</v>
      </c>
      <c r="P348">
        <v>6.7426368268112702</v>
      </c>
      <c r="Q348">
        <v>9</v>
      </c>
      <c r="S348" t="s">
        <v>1450</v>
      </c>
      <c r="T348" t="s">
        <v>1451</v>
      </c>
      <c r="U348" t="s">
        <v>1452</v>
      </c>
      <c r="V348" t="s">
        <v>1453</v>
      </c>
      <c r="W348" t="s">
        <v>1454</v>
      </c>
      <c r="X348" t="s">
        <v>1455</v>
      </c>
    </row>
    <row r="349" spans="1:25">
      <c r="A349" t="s">
        <v>12153</v>
      </c>
      <c r="B349" t="s">
        <v>12154</v>
      </c>
      <c r="C349" t="s">
        <v>2683</v>
      </c>
      <c r="D349" t="s">
        <v>2684</v>
      </c>
      <c r="E349">
        <v>1</v>
      </c>
      <c r="F349">
        <v>4.53168119761723</v>
      </c>
      <c r="G349">
        <v>1.8651202696637801</v>
      </c>
      <c r="H349">
        <v>2.2680275894101301</v>
      </c>
      <c r="I349">
        <v>1.3519526350709601</v>
      </c>
      <c r="J349">
        <v>0.80776867696343402</v>
      </c>
      <c r="K349">
        <v>1.8651202696637801</v>
      </c>
      <c r="L349">
        <v>0.483981788967565</v>
      </c>
      <c r="M349">
        <v>0.483981788967565</v>
      </c>
      <c r="N349">
        <v>0.58489319246111404</v>
      </c>
      <c r="O349">
        <v>1.6826957952797299</v>
      </c>
      <c r="P349">
        <v>3.5409096109724798</v>
      </c>
      <c r="Q349">
        <v>1.6826957952797299</v>
      </c>
      <c r="S349" t="s">
        <v>2685</v>
      </c>
      <c r="T349" t="s">
        <v>2686</v>
      </c>
      <c r="U349" t="s">
        <v>2687</v>
      </c>
      <c r="V349" t="s">
        <v>2688</v>
      </c>
      <c r="W349" t="s">
        <v>2689</v>
      </c>
      <c r="X349" t="s">
        <v>2690</v>
      </c>
      <c r="Y349" t="s">
        <v>2691</v>
      </c>
    </row>
    <row r="350" spans="1:25">
      <c r="A350" t="s">
        <v>12155</v>
      </c>
      <c r="B350" t="s">
        <v>12156</v>
      </c>
      <c r="C350" t="s">
        <v>6461</v>
      </c>
      <c r="D350" t="s">
        <v>6462</v>
      </c>
      <c r="E350">
        <v>1</v>
      </c>
      <c r="F350">
        <v>0.920141938638801</v>
      </c>
      <c r="G350">
        <v>0.920141938638801</v>
      </c>
      <c r="H350">
        <v>0.99526231496887996</v>
      </c>
      <c r="I350">
        <v>0.58489319246111404</v>
      </c>
      <c r="J350">
        <v>0.52522295653901896</v>
      </c>
      <c r="K350">
        <v>1.07332157348596</v>
      </c>
      <c r="L350">
        <v>0.258925411794167</v>
      </c>
      <c r="M350">
        <v>0.12201845430196299</v>
      </c>
      <c r="N350">
        <v>0.30817747426019398</v>
      </c>
      <c r="O350">
        <v>1.5118864315095799</v>
      </c>
      <c r="P350">
        <v>0.77827941003892298</v>
      </c>
      <c r="Q350">
        <v>0.52522295653901896</v>
      </c>
      <c r="S350" t="s">
        <v>6463</v>
      </c>
      <c r="T350" t="s">
        <v>6464</v>
      </c>
      <c r="U350" t="s">
        <v>6465</v>
      </c>
      <c r="V350" t="s">
        <v>6466</v>
      </c>
      <c r="W350" t="s">
        <v>6467</v>
      </c>
      <c r="X350" t="s">
        <v>6468</v>
      </c>
    </row>
    <row r="351" spans="1:25">
      <c r="A351" t="s">
        <v>12157</v>
      </c>
      <c r="B351" t="s">
        <v>12158</v>
      </c>
      <c r="C351" t="s">
        <v>2244</v>
      </c>
      <c r="D351" t="s">
        <v>2245</v>
      </c>
      <c r="E351">
        <v>1</v>
      </c>
      <c r="F351">
        <v>0.70125427985258904</v>
      </c>
      <c r="G351">
        <v>1.21898234145897</v>
      </c>
      <c r="H351">
        <v>0.85879189114656396</v>
      </c>
      <c r="I351">
        <v>3.9238826317067401</v>
      </c>
      <c r="J351">
        <v>5.4223254222293598</v>
      </c>
      <c r="K351">
        <v>2.16227766016838</v>
      </c>
      <c r="L351">
        <v>3.1246263829013499</v>
      </c>
      <c r="M351">
        <v>2.4551072945922199</v>
      </c>
      <c r="N351">
        <v>5.4223254222293598</v>
      </c>
      <c r="O351">
        <v>1.21898234145897</v>
      </c>
      <c r="P351">
        <v>2.7750532053243901</v>
      </c>
      <c r="Q351">
        <v>1.21898234145897</v>
      </c>
      <c r="S351" t="s">
        <v>2246</v>
      </c>
      <c r="T351" t="s">
        <v>2247</v>
      </c>
      <c r="U351" t="s">
        <v>2248</v>
      </c>
      <c r="V351" t="s">
        <v>2249</v>
      </c>
      <c r="W351" t="s">
        <v>2250</v>
      </c>
      <c r="X351" t="s">
        <v>2251</v>
      </c>
      <c r="Y351" t="s">
        <v>2252</v>
      </c>
    </row>
    <row r="352" spans="1:25">
      <c r="A352" t="s">
        <v>12159</v>
      </c>
      <c r="B352" t="s">
        <v>12160</v>
      </c>
      <c r="C352" t="s">
        <v>2334</v>
      </c>
      <c r="D352" t="s">
        <v>2335</v>
      </c>
      <c r="E352">
        <v>1</v>
      </c>
      <c r="F352">
        <v>12.335214321633201</v>
      </c>
      <c r="G352">
        <v>5.4938163157621096</v>
      </c>
      <c r="H352">
        <v>5.4938163157621096</v>
      </c>
      <c r="I352">
        <v>3.8696752516586299</v>
      </c>
      <c r="J352">
        <v>10.547819846894599</v>
      </c>
      <c r="K352">
        <v>3.21696503428582</v>
      </c>
      <c r="L352">
        <v>3.21696503428582</v>
      </c>
      <c r="M352">
        <v>2.16227766016838</v>
      </c>
      <c r="N352">
        <v>3.8696752516586299</v>
      </c>
      <c r="O352">
        <v>14.3992652605949</v>
      </c>
      <c r="P352">
        <v>12.335214321633201</v>
      </c>
      <c r="Q352">
        <v>9</v>
      </c>
      <c r="S352" t="s">
        <v>2336</v>
      </c>
      <c r="T352" t="s">
        <v>2337</v>
      </c>
      <c r="U352" t="s">
        <v>2338</v>
      </c>
      <c r="V352" t="s">
        <v>2339</v>
      </c>
      <c r="W352" t="s">
        <v>2340</v>
      </c>
      <c r="X352" t="s">
        <v>2341</v>
      </c>
    </row>
    <row r="353" spans="1:25">
      <c r="A353" t="s">
        <v>12161</v>
      </c>
      <c r="B353" t="s">
        <v>12162</v>
      </c>
      <c r="C353" t="s">
        <v>4586</v>
      </c>
      <c r="D353" t="s">
        <v>4587</v>
      </c>
      <c r="E353">
        <v>1</v>
      </c>
      <c r="F353">
        <v>2.3113112148259098</v>
      </c>
      <c r="G353">
        <v>0.99526231496887996</v>
      </c>
      <c r="H353">
        <v>1.29086765276777</v>
      </c>
      <c r="I353">
        <v>0.51356124843620798</v>
      </c>
      <c r="J353">
        <v>0.445439770745927</v>
      </c>
      <c r="K353">
        <v>0.90546071796324701</v>
      </c>
      <c r="L353">
        <v>0.202264434617413</v>
      </c>
      <c r="M353">
        <v>0.258925411794167</v>
      </c>
      <c r="N353">
        <v>0.202264434617413</v>
      </c>
      <c r="O353">
        <v>1.0892961308540401</v>
      </c>
      <c r="P353">
        <v>2.0199517204020201</v>
      </c>
      <c r="Q353">
        <v>0.81970085860998299</v>
      </c>
      <c r="S353" t="s">
        <v>4588</v>
      </c>
      <c r="T353" t="s">
        <v>4589</v>
      </c>
      <c r="U353" t="s">
        <v>4590</v>
      </c>
      <c r="V353" t="s">
        <v>4591</v>
      </c>
      <c r="W353" t="s">
        <v>4592</v>
      </c>
      <c r="X353" t="s">
        <v>4593</v>
      </c>
    </row>
    <row r="354" spans="1:25">
      <c r="A354" t="s">
        <v>12163</v>
      </c>
      <c r="B354" t="s">
        <v>12164</v>
      </c>
      <c r="C354" t="s">
        <v>3039</v>
      </c>
      <c r="D354" t="s">
        <v>3040</v>
      </c>
      <c r="E354">
        <v>1</v>
      </c>
      <c r="F354">
        <v>1.3237916299956201</v>
      </c>
      <c r="G354">
        <v>0.68016569297483398</v>
      </c>
      <c r="H354">
        <v>0.52439877656590195</v>
      </c>
      <c r="I354">
        <v>0.62655070275362501</v>
      </c>
      <c r="J354">
        <v>0.25484923225233003</v>
      </c>
      <c r="K354">
        <v>0.62655070275362501</v>
      </c>
      <c r="L354">
        <v>0</v>
      </c>
      <c r="M354">
        <v>0.10218252520501001</v>
      </c>
      <c r="N354">
        <v>0</v>
      </c>
      <c r="O354">
        <v>0.73554796113675203</v>
      </c>
      <c r="P354">
        <v>1.2496381902251901</v>
      </c>
      <c r="Q354">
        <v>0.47575439235990402</v>
      </c>
      <c r="S354" t="s">
        <v>3041</v>
      </c>
      <c r="T354" t="s">
        <v>3042</v>
      </c>
      <c r="U354" t="s">
        <v>3043</v>
      </c>
      <c r="V354" t="s">
        <v>3044</v>
      </c>
      <c r="W354" t="s">
        <v>3045</v>
      </c>
      <c r="X354" t="s">
        <v>3046</v>
      </c>
    </row>
    <row r="355" spans="1:25">
      <c r="A355" t="s">
        <v>12165</v>
      </c>
      <c r="B355" t="s">
        <v>12166</v>
      </c>
      <c r="C355" t="s">
        <v>7163</v>
      </c>
      <c r="D355" t="s">
        <v>7164</v>
      </c>
      <c r="E355">
        <v>1</v>
      </c>
      <c r="F355">
        <v>1.8072162039411801</v>
      </c>
      <c r="G355">
        <v>2.2903445623126699</v>
      </c>
      <c r="H355">
        <v>2.0391953823132001</v>
      </c>
      <c r="I355">
        <v>0.88739182213509704</v>
      </c>
      <c r="J355">
        <v>2.0391953823132001</v>
      </c>
      <c r="K355">
        <v>2.8566204211634698</v>
      </c>
      <c r="L355">
        <v>1.04335971785694</v>
      </c>
      <c r="M355">
        <v>0.61026202756093895</v>
      </c>
      <c r="N355">
        <v>2.0391953823132001</v>
      </c>
      <c r="O355">
        <v>3.52035365636024</v>
      </c>
      <c r="P355">
        <v>4.2983169062837101</v>
      </c>
      <c r="Q355">
        <v>1.3950266199874899</v>
      </c>
      <c r="S355" t="s">
        <v>7165</v>
      </c>
      <c r="T355" t="s">
        <v>7166</v>
      </c>
      <c r="U355" t="s">
        <v>7167</v>
      </c>
      <c r="V355" t="s">
        <v>7168</v>
      </c>
      <c r="W355" t="s">
        <v>7169</v>
      </c>
      <c r="X355" t="s">
        <v>7170</v>
      </c>
      <c r="Y355" t="s">
        <v>7171</v>
      </c>
    </row>
    <row r="356" spans="1:25">
      <c r="A356" t="s">
        <v>12167</v>
      </c>
      <c r="B356" t="s">
        <v>12168</v>
      </c>
      <c r="C356" t="s">
        <v>6663</v>
      </c>
      <c r="D356" t="s">
        <v>6664</v>
      </c>
      <c r="E356">
        <v>1</v>
      </c>
      <c r="F356">
        <v>4.0118723362727202</v>
      </c>
      <c r="G356">
        <v>6.9432823472428202</v>
      </c>
      <c r="H356">
        <v>4.6234132519034903</v>
      </c>
      <c r="I356">
        <v>5.3095734448019298</v>
      </c>
      <c r="J356">
        <v>5.3095734448019298</v>
      </c>
      <c r="K356">
        <v>6.9432823472428202</v>
      </c>
      <c r="L356">
        <v>0.258925411794167</v>
      </c>
      <c r="M356">
        <v>0.58489319246111404</v>
      </c>
      <c r="N356">
        <v>0.258925411794167</v>
      </c>
      <c r="O356">
        <v>6.9432823472428202</v>
      </c>
      <c r="P356">
        <v>6.0794578438413804</v>
      </c>
      <c r="Q356">
        <v>6.0794578438413804</v>
      </c>
      <c r="S356" t="s">
        <v>6665</v>
      </c>
      <c r="T356" t="s">
        <v>6666</v>
      </c>
      <c r="U356" t="s">
        <v>6667</v>
      </c>
      <c r="V356" t="s">
        <v>6668</v>
      </c>
      <c r="W356" t="s">
        <v>6669</v>
      </c>
      <c r="X356" t="s">
        <v>6670</v>
      </c>
    </row>
    <row r="357" spans="1:25">
      <c r="A357" t="s">
        <v>12169</v>
      </c>
      <c r="B357" t="s">
        <v>12170</v>
      </c>
      <c r="C357" t="s">
        <v>8891</v>
      </c>
      <c r="D357" t="s">
        <v>8892</v>
      </c>
      <c r="E357">
        <v>2</v>
      </c>
      <c r="F357">
        <v>629.957344480193</v>
      </c>
      <c r="G357">
        <v>999</v>
      </c>
      <c r="H357">
        <v>629.957344480193</v>
      </c>
      <c r="I357">
        <v>250.188643150958</v>
      </c>
      <c r="J357">
        <v>250.188643150958</v>
      </c>
      <c r="K357">
        <v>250.188643150958</v>
      </c>
      <c r="L357">
        <v>38.810717055349699</v>
      </c>
      <c r="M357">
        <v>250.188643150958</v>
      </c>
      <c r="N357">
        <v>62.0957344480193</v>
      </c>
      <c r="O357">
        <v>1583.8931924611099</v>
      </c>
      <c r="P357">
        <v>629.957344480193</v>
      </c>
      <c r="Q357">
        <v>629.957344480193</v>
      </c>
      <c r="S357" t="s">
        <v>8893</v>
      </c>
      <c r="T357" t="s">
        <v>8894</v>
      </c>
      <c r="U357" t="s">
        <v>8895</v>
      </c>
      <c r="V357" t="s">
        <v>8896</v>
      </c>
      <c r="X357" t="s">
        <v>8897</v>
      </c>
    </row>
    <row r="358" spans="1:25">
      <c r="A358" t="s">
        <v>12171</v>
      </c>
      <c r="B358" t="s">
        <v>12172</v>
      </c>
      <c r="C358" t="s">
        <v>8906</v>
      </c>
      <c r="D358" t="s">
        <v>8907</v>
      </c>
      <c r="E358">
        <v>1</v>
      </c>
      <c r="F358">
        <v>6.19685673001152</v>
      </c>
      <c r="G358">
        <v>3.6415888336127802</v>
      </c>
      <c r="H358">
        <v>5.4494667710376197</v>
      </c>
      <c r="I358">
        <v>1.4040991835099701</v>
      </c>
      <c r="J358">
        <v>2.3404849835132402</v>
      </c>
      <c r="K358">
        <v>3.6415888336127802</v>
      </c>
      <c r="L358">
        <v>1.4040991835099701</v>
      </c>
      <c r="M358">
        <v>1.15443469003188</v>
      </c>
      <c r="N358">
        <v>1.9935772947204899</v>
      </c>
      <c r="O358">
        <v>3.6415888336127802</v>
      </c>
      <c r="P358">
        <v>5.4494667710376197</v>
      </c>
      <c r="Q358">
        <v>4.7796928841533104</v>
      </c>
      <c r="S358" t="s">
        <v>8908</v>
      </c>
      <c r="T358" t="s">
        <v>8909</v>
      </c>
      <c r="U358" t="s">
        <v>8910</v>
      </c>
      <c r="V358" t="s">
        <v>8911</v>
      </c>
      <c r="W358" t="s">
        <v>8912</v>
      </c>
      <c r="X358" t="s">
        <v>8913</v>
      </c>
    </row>
    <row r="359" spans="1:25">
      <c r="A359" t="s">
        <v>12173</v>
      </c>
      <c r="B359" t="s">
        <v>12174</v>
      </c>
      <c r="C359" t="s">
        <v>5138</v>
      </c>
      <c r="D359" t="s">
        <v>5139</v>
      </c>
      <c r="E359">
        <v>1</v>
      </c>
      <c r="F359">
        <v>11.589254117941699</v>
      </c>
      <c r="G359">
        <v>3.46683592150963</v>
      </c>
      <c r="H359">
        <v>4.6234132519034903</v>
      </c>
      <c r="I359">
        <v>2.5481338923357502</v>
      </c>
      <c r="J359">
        <v>3.46683592150963</v>
      </c>
      <c r="K359">
        <v>2.5481338923357502</v>
      </c>
      <c r="L359">
        <v>1.5118864315095799</v>
      </c>
      <c r="M359">
        <v>0.77827941003892298</v>
      </c>
      <c r="N359">
        <v>0.58489319246111404</v>
      </c>
      <c r="O359">
        <v>10.220184543019601</v>
      </c>
      <c r="P359">
        <v>6.0794578438413804</v>
      </c>
      <c r="Q359">
        <v>4.6234132519034903</v>
      </c>
      <c r="S359" t="s">
        <v>5140</v>
      </c>
      <c r="T359" t="s">
        <v>5141</v>
      </c>
      <c r="U359" t="s">
        <v>5142</v>
      </c>
      <c r="V359" t="s">
        <v>5143</v>
      </c>
      <c r="W359" t="s">
        <v>5144</v>
      </c>
      <c r="X359" t="s">
        <v>5145</v>
      </c>
      <c r="Y359" t="s">
        <v>5146</v>
      </c>
    </row>
    <row r="360" spans="1:25">
      <c r="A360" t="s">
        <v>12175</v>
      </c>
      <c r="B360" t="s">
        <v>12176</v>
      </c>
      <c r="C360" t="s">
        <v>4274</v>
      </c>
      <c r="D360" t="s">
        <v>4275</v>
      </c>
      <c r="E360">
        <v>1</v>
      </c>
      <c r="F360">
        <v>1.4484367468222299</v>
      </c>
      <c r="G360">
        <v>6.7426368268112702</v>
      </c>
      <c r="H360">
        <v>5.8129206905796096</v>
      </c>
      <c r="I360">
        <v>7.7992254356910697</v>
      </c>
      <c r="J360">
        <v>4.27499706370262</v>
      </c>
      <c r="K360">
        <v>4.27499706370262</v>
      </c>
      <c r="L360">
        <v>1.7825594022071201</v>
      </c>
      <c r="M360">
        <v>1.4484367468222299</v>
      </c>
      <c r="N360">
        <v>0.89573565240637598</v>
      </c>
      <c r="O360">
        <v>4.9948425031894104</v>
      </c>
      <c r="P360">
        <v>7.7992254356910697</v>
      </c>
      <c r="Q360">
        <v>10.364636663857199</v>
      </c>
      <c r="S360" t="s">
        <v>4276</v>
      </c>
      <c r="T360" t="s">
        <v>4277</v>
      </c>
      <c r="U360" t="s">
        <v>4278</v>
      </c>
      <c r="V360" t="s">
        <v>4279</v>
      </c>
      <c r="W360" t="s">
        <v>4280</v>
      </c>
      <c r="X360" t="s">
        <v>4281</v>
      </c>
    </row>
    <row r="361" spans="1:25">
      <c r="A361" t="s">
        <v>12177</v>
      </c>
      <c r="B361" t="s">
        <v>12178</v>
      </c>
      <c r="C361" t="s">
        <v>1242</v>
      </c>
      <c r="D361" t="s">
        <v>1243</v>
      </c>
      <c r="E361">
        <v>1</v>
      </c>
      <c r="F361">
        <v>16.7827941003892</v>
      </c>
      <c r="G361">
        <v>13.6779926762207</v>
      </c>
      <c r="H361">
        <v>16.7827941003892</v>
      </c>
      <c r="I361">
        <v>16.7827941003892</v>
      </c>
      <c r="J361">
        <v>13.6779926762207</v>
      </c>
      <c r="K361">
        <v>16.7827941003892</v>
      </c>
      <c r="L361">
        <v>3.6415888336127802</v>
      </c>
      <c r="M361">
        <v>7.2540418526801798</v>
      </c>
      <c r="N361">
        <v>3.6415888336127802</v>
      </c>
      <c r="O361">
        <v>11.1152765862859</v>
      </c>
      <c r="P361">
        <v>13.6779926762207</v>
      </c>
      <c r="Q361">
        <v>13.6779926762207</v>
      </c>
      <c r="S361" t="s">
        <v>1244</v>
      </c>
      <c r="T361" t="s">
        <v>1245</v>
      </c>
      <c r="U361" t="s">
        <v>1246</v>
      </c>
      <c r="V361" t="s">
        <v>1247</v>
      </c>
      <c r="W361" t="s">
        <v>1248</v>
      </c>
      <c r="X361" t="s">
        <v>1249</v>
      </c>
    </row>
    <row r="362" spans="1:25">
      <c r="A362" t="s">
        <v>12179</v>
      </c>
      <c r="B362" t="s">
        <v>12180</v>
      </c>
      <c r="C362" t="s">
        <v>1654</v>
      </c>
      <c r="D362" t="s">
        <v>1655</v>
      </c>
      <c r="E362">
        <v>1</v>
      </c>
      <c r="F362">
        <v>2.3838551534282302</v>
      </c>
      <c r="G362">
        <v>7.7332616238284304</v>
      </c>
      <c r="H362">
        <v>4.8170913293743602</v>
      </c>
      <c r="I362">
        <v>7.7332616238284304</v>
      </c>
      <c r="J362">
        <v>5.6608462908091601</v>
      </c>
      <c r="K362">
        <v>2.8746751204561298</v>
      </c>
      <c r="L362">
        <v>6.6269858590234403</v>
      </c>
      <c r="M362">
        <v>2.8746751204561298</v>
      </c>
      <c r="N362">
        <v>4.8170913293743602</v>
      </c>
      <c r="O362">
        <v>5.6608462908091601</v>
      </c>
      <c r="P362">
        <v>5.6608462908091601</v>
      </c>
      <c r="Q362">
        <v>2.8746751204561298</v>
      </c>
      <c r="S362" t="s">
        <v>1656</v>
      </c>
      <c r="T362" t="s">
        <v>1657</v>
      </c>
      <c r="U362" t="s">
        <v>1658</v>
      </c>
      <c r="V362" t="s">
        <v>1659</v>
      </c>
      <c r="W362" t="s">
        <v>1660</v>
      </c>
      <c r="X362" t="s">
        <v>1661</v>
      </c>
    </row>
    <row r="363" spans="1:25">
      <c r="A363" t="s">
        <v>12181</v>
      </c>
      <c r="B363" t="s">
        <v>12182</v>
      </c>
      <c r="C363" t="s">
        <v>6117</v>
      </c>
      <c r="D363" t="s">
        <v>6118</v>
      </c>
      <c r="E363">
        <v>1</v>
      </c>
      <c r="F363">
        <v>11.3284673944207</v>
      </c>
      <c r="G363">
        <v>22.1012970008316</v>
      </c>
      <c r="H363">
        <v>14.1991108295293</v>
      </c>
      <c r="I363">
        <v>9</v>
      </c>
      <c r="J363">
        <v>17.7381742286038</v>
      </c>
      <c r="K363">
        <v>9</v>
      </c>
      <c r="L363">
        <v>9</v>
      </c>
      <c r="M363">
        <v>14.1991108295293</v>
      </c>
      <c r="N363">
        <v>9</v>
      </c>
      <c r="O363">
        <v>27.480358684357999</v>
      </c>
      <c r="P363">
        <v>22.1012970008316</v>
      </c>
      <c r="Q363">
        <v>27.480358684357999</v>
      </c>
      <c r="S363" t="s">
        <v>6119</v>
      </c>
      <c r="T363" t="s">
        <v>6120</v>
      </c>
      <c r="X363" t="s">
        <v>391</v>
      </c>
    </row>
    <row r="364" spans="1:25">
      <c r="A364" t="s">
        <v>12183</v>
      </c>
      <c r="B364" t="s">
        <v>12184</v>
      </c>
      <c r="C364" t="s">
        <v>7940</v>
      </c>
      <c r="D364" t="s">
        <v>7941</v>
      </c>
      <c r="E364">
        <v>1</v>
      </c>
      <c r="F364">
        <v>0.94149194574388095</v>
      </c>
      <c r="G364">
        <v>0.79571449437163999</v>
      </c>
      <c r="H364">
        <v>0.79571449437163999</v>
      </c>
      <c r="I364">
        <v>0.72698329065943501</v>
      </c>
      <c r="J364">
        <v>0.72698329065943501</v>
      </c>
      <c r="K364">
        <v>0.53617494667182797</v>
      </c>
      <c r="L364">
        <v>0.21547425007628601</v>
      </c>
      <c r="M364">
        <v>0.36644834929532499</v>
      </c>
      <c r="N364">
        <v>0.42083083253392201</v>
      </c>
      <c r="O364">
        <v>1.0991037201085501</v>
      </c>
      <c r="P364">
        <v>0.94149194574388095</v>
      </c>
      <c r="Q364">
        <v>0.72698329065943501</v>
      </c>
      <c r="S364" t="s">
        <v>7942</v>
      </c>
      <c r="T364" t="s">
        <v>7943</v>
      </c>
      <c r="U364" t="s">
        <v>7944</v>
      </c>
      <c r="V364" t="s">
        <v>7945</v>
      </c>
      <c r="W364" t="s">
        <v>7946</v>
      </c>
      <c r="X364" t="s">
        <v>7947</v>
      </c>
    </row>
    <row r="365" spans="1:25">
      <c r="A365" t="s">
        <v>12185</v>
      </c>
      <c r="B365" t="s">
        <v>12186</v>
      </c>
      <c r="C365" t="s">
        <v>6211</v>
      </c>
      <c r="D365" t="s">
        <v>6212</v>
      </c>
      <c r="E365">
        <v>1</v>
      </c>
      <c r="F365">
        <v>0.55051577983262501</v>
      </c>
      <c r="G365">
        <v>1.4040991835099701</v>
      </c>
      <c r="H365">
        <v>0.93069772888324998</v>
      </c>
      <c r="I365">
        <v>0.93069772888324998</v>
      </c>
      <c r="J365">
        <v>0.73019573884589395</v>
      </c>
      <c r="K365">
        <v>0.73019573884589395</v>
      </c>
      <c r="L365">
        <v>516.94746792312105</v>
      </c>
      <c r="M365">
        <v>0.38949549437313802</v>
      </c>
      <c r="N365">
        <v>0.24519708473503299</v>
      </c>
      <c r="O365">
        <v>6.19685673001152</v>
      </c>
      <c r="P365">
        <v>1.4040991835099701</v>
      </c>
      <c r="Q365">
        <v>4.7796928841533104</v>
      </c>
      <c r="S365" t="s">
        <v>6213</v>
      </c>
      <c r="T365" t="s">
        <v>6214</v>
      </c>
      <c r="U365" t="s">
        <v>6215</v>
      </c>
      <c r="V365" t="s">
        <v>6216</v>
      </c>
      <c r="W365" t="s">
        <v>6217</v>
      </c>
      <c r="X365" t="s">
        <v>6218</v>
      </c>
    </row>
    <row r="366" spans="1:25">
      <c r="A366" t="s">
        <v>12187</v>
      </c>
      <c r="B366" t="s">
        <v>12188</v>
      </c>
      <c r="C366" t="s">
        <v>8100</v>
      </c>
      <c r="D366" t="s">
        <v>8101</v>
      </c>
      <c r="E366">
        <v>1</v>
      </c>
      <c r="F366">
        <v>0.38949549437313802</v>
      </c>
      <c r="G366">
        <v>0.93069772888324998</v>
      </c>
      <c r="H366">
        <v>0.73019573884589395</v>
      </c>
      <c r="I366">
        <v>1.15443469003188</v>
      </c>
      <c r="J366">
        <v>1.03950046900506</v>
      </c>
      <c r="K366">
        <v>0.637893706954064</v>
      </c>
      <c r="L366">
        <v>0.82769936901921703</v>
      </c>
      <c r="M366">
        <v>0.93069772888324998</v>
      </c>
      <c r="N366">
        <v>1.2758459260747901</v>
      </c>
      <c r="O366">
        <v>0.82769936901921703</v>
      </c>
      <c r="P366">
        <v>1.15443469003188</v>
      </c>
      <c r="Q366">
        <v>0.637893706954064</v>
      </c>
      <c r="S366" t="s">
        <v>8102</v>
      </c>
      <c r="T366" t="s">
        <v>8103</v>
      </c>
      <c r="U366" t="s">
        <v>8104</v>
      </c>
      <c r="V366" t="s">
        <v>8105</v>
      </c>
      <c r="W366" t="s">
        <v>8106</v>
      </c>
      <c r="X366" t="s">
        <v>8107</v>
      </c>
    </row>
    <row r="367" spans="1:25">
      <c r="A367" t="s">
        <v>12189</v>
      </c>
      <c r="B367" t="s">
        <v>12190</v>
      </c>
      <c r="C367" t="s">
        <v>6896</v>
      </c>
      <c r="D367" t="s">
        <v>6897</v>
      </c>
      <c r="E367">
        <v>1</v>
      </c>
      <c r="F367">
        <v>10.937766417144401</v>
      </c>
      <c r="G367">
        <v>23.2446201708233</v>
      </c>
      <c r="H367">
        <v>13.25102670303</v>
      </c>
      <c r="I367">
        <v>16.012542798525899</v>
      </c>
      <c r="J367">
        <v>10.937766417144401</v>
      </c>
      <c r="K367">
        <v>10.937766417144401</v>
      </c>
      <c r="L367">
        <v>10.937766417144401</v>
      </c>
      <c r="M367">
        <v>4.8780160722749102</v>
      </c>
      <c r="N367">
        <v>2.4551072945922199</v>
      </c>
      <c r="O367">
        <v>7.3767764006829202</v>
      </c>
      <c r="P367">
        <v>4.8780160722749102</v>
      </c>
      <c r="Q367">
        <v>2.4551072945922199</v>
      </c>
      <c r="S367" t="s">
        <v>6898</v>
      </c>
      <c r="T367" t="s">
        <v>6899</v>
      </c>
      <c r="U367" t="s">
        <v>6900</v>
      </c>
      <c r="V367" t="s">
        <v>6901</v>
      </c>
      <c r="W367" t="s">
        <v>6902</v>
      </c>
      <c r="X367" t="s">
        <v>6903</v>
      </c>
      <c r="Y367" t="s">
        <v>3799</v>
      </c>
    </row>
    <row r="368" spans="1:25">
      <c r="A368" t="s">
        <v>12191</v>
      </c>
      <c r="B368" t="s">
        <v>12192</v>
      </c>
      <c r="C368" t="s">
        <v>3982</v>
      </c>
      <c r="D368" t="s">
        <v>3983</v>
      </c>
      <c r="E368">
        <v>1</v>
      </c>
      <c r="F368">
        <v>9</v>
      </c>
      <c r="G368">
        <v>9</v>
      </c>
      <c r="H368">
        <v>52.366992312063097</v>
      </c>
      <c r="I368">
        <v>17.7381742286038</v>
      </c>
      <c r="J368">
        <v>14.1991108295293</v>
      </c>
      <c r="K368">
        <v>52.366992312063097</v>
      </c>
      <c r="L368">
        <v>1.8480358684358</v>
      </c>
      <c r="M368">
        <v>4.3366992312063104</v>
      </c>
      <c r="N368">
        <v>1.8480358684358</v>
      </c>
      <c r="O368">
        <v>42.287612810830602</v>
      </c>
      <c r="P368">
        <v>22.1012970008316</v>
      </c>
      <c r="Q368">
        <v>17.7381742286038</v>
      </c>
      <c r="S368" t="s">
        <v>3984</v>
      </c>
      <c r="T368" t="s">
        <v>3985</v>
      </c>
      <c r="W368" t="s">
        <v>3986</v>
      </c>
      <c r="X368" t="s">
        <v>391</v>
      </c>
    </row>
    <row r="369" spans="1:25">
      <c r="A369" t="s">
        <v>12193</v>
      </c>
      <c r="B369" t="s">
        <v>12194</v>
      </c>
      <c r="C369" t="s">
        <v>3606</v>
      </c>
      <c r="D369" t="s">
        <v>3607</v>
      </c>
      <c r="E369">
        <v>1</v>
      </c>
      <c r="F369">
        <v>315.22776601683802</v>
      </c>
      <c r="G369">
        <v>236.137370566166</v>
      </c>
      <c r="H369">
        <v>99</v>
      </c>
      <c r="I369">
        <v>30.6227766016838</v>
      </c>
      <c r="J369">
        <v>30.6227766016838</v>
      </c>
      <c r="K369">
        <v>41.169650342858198</v>
      </c>
      <c r="L369">
        <v>4.6234132519034903</v>
      </c>
      <c r="M369">
        <v>6.4989420933245601</v>
      </c>
      <c r="N369">
        <v>3.21696503428582</v>
      </c>
      <c r="O369">
        <v>99</v>
      </c>
      <c r="P369">
        <v>236.137370566166</v>
      </c>
      <c r="Q369">
        <v>9</v>
      </c>
      <c r="S369" t="s">
        <v>3608</v>
      </c>
      <c r="T369" t="s">
        <v>3609</v>
      </c>
      <c r="U369" t="s">
        <v>3610</v>
      </c>
      <c r="V369" t="s">
        <v>3611</v>
      </c>
      <c r="W369" t="s">
        <v>3612</v>
      </c>
      <c r="X369" t="s">
        <v>3613</v>
      </c>
      <c r="Y369" t="s">
        <v>3614</v>
      </c>
    </row>
    <row r="370" spans="1:25">
      <c r="A370" t="s">
        <v>12195</v>
      </c>
      <c r="B370" t="s">
        <v>12196</v>
      </c>
      <c r="C370" t="s">
        <v>5842</v>
      </c>
      <c r="D370" t="s">
        <v>5843</v>
      </c>
      <c r="E370">
        <v>1</v>
      </c>
      <c r="F370">
        <v>0.86324631193155998</v>
      </c>
      <c r="G370">
        <v>1.54334576130465</v>
      </c>
      <c r="H370">
        <v>1.1102034285686</v>
      </c>
      <c r="I370">
        <v>1.24569799553977</v>
      </c>
      <c r="J370">
        <v>2.2622220097116701</v>
      </c>
      <c r="K370">
        <v>1.1102034285686</v>
      </c>
      <c r="L370">
        <v>0.645190587753663</v>
      </c>
      <c r="M370">
        <v>0.86324631193155998</v>
      </c>
      <c r="N370">
        <v>0.982883949127071</v>
      </c>
      <c r="O370">
        <v>1.24569799553977</v>
      </c>
      <c r="P370">
        <v>1.8804441533962999</v>
      </c>
      <c r="Q370">
        <v>0.982883949127071</v>
      </c>
      <c r="S370" t="s">
        <v>5844</v>
      </c>
      <c r="T370" t="s">
        <v>5845</v>
      </c>
      <c r="U370" t="s">
        <v>5846</v>
      </c>
      <c r="V370" t="s">
        <v>5847</v>
      </c>
      <c r="W370" t="s">
        <v>5848</v>
      </c>
      <c r="X370" t="s">
        <v>5849</v>
      </c>
    </row>
    <row r="371" spans="1:25">
      <c r="A371" t="s">
        <v>12197</v>
      </c>
      <c r="B371" t="s">
        <v>12198</v>
      </c>
      <c r="C371" t="s">
        <v>3573</v>
      </c>
      <c r="D371" t="s">
        <v>3574</v>
      </c>
      <c r="E371">
        <v>1</v>
      </c>
      <c r="F371">
        <v>3.6415888336127802</v>
      </c>
      <c r="G371">
        <v>3.6415888336127802</v>
      </c>
      <c r="H371">
        <v>4.1794746792312099</v>
      </c>
      <c r="I371">
        <v>6.19685673001152</v>
      </c>
      <c r="J371">
        <v>2.3404849835132402</v>
      </c>
      <c r="K371">
        <v>4.7796928841533104</v>
      </c>
      <c r="L371">
        <v>1.6826957952797299</v>
      </c>
      <c r="M371">
        <v>0</v>
      </c>
      <c r="N371">
        <v>1.15443469003188</v>
      </c>
      <c r="O371">
        <v>2.7275937203149399</v>
      </c>
      <c r="P371">
        <v>5.4494667710376197</v>
      </c>
      <c r="Q371">
        <v>2.3404849835132402</v>
      </c>
      <c r="S371" t="s">
        <v>3575</v>
      </c>
      <c r="T371" t="s">
        <v>3576</v>
      </c>
      <c r="U371" t="s">
        <v>3577</v>
      </c>
      <c r="V371" t="s">
        <v>3578</v>
      </c>
      <c r="W371" t="s">
        <v>3579</v>
      </c>
      <c r="X371" t="s">
        <v>3580</v>
      </c>
    </row>
    <row r="372" spans="1:25">
      <c r="A372" t="s">
        <v>12199</v>
      </c>
      <c r="B372" t="s">
        <v>12200</v>
      </c>
      <c r="C372" t="s">
        <v>8491</v>
      </c>
      <c r="D372" t="s">
        <v>8492</v>
      </c>
      <c r="E372">
        <v>1</v>
      </c>
      <c r="F372">
        <v>145.779926762207</v>
      </c>
      <c r="G372">
        <v>214.443469003188</v>
      </c>
      <c r="H372">
        <v>145.779926762207</v>
      </c>
      <c r="I372">
        <v>680.29206905796195</v>
      </c>
      <c r="J372">
        <v>99</v>
      </c>
      <c r="K372">
        <v>1466.7992676220699</v>
      </c>
      <c r="L372">
        <v>67.129206905796096</v>
      </c>
      <c r="M372">
        <v>20.5443469003188</v>
      </c>
      <c r="N372">
        <v>30.6227766016838</v>
      </c>
      <c r="O372">
        <v>67.129206905796096</v>
      </c>
      <c r="P372">
        <v>67.129206905796096</v>
      </c>
      <c r="Q372">
        <v>67.129206905796096</v>
      </c>
      <c r="S372" t="s">
        <v>8493</v>
      </c>
      <c r="T372" t="s">
        <v>8494</v>
      </c>
      <c r="U372" t="s">
        <v>8495</v>
      </c>
      <c r="V372" t="s">
        <v>8496</v>
      </c>
      <c r="W372" t="s">
        <v>8497</v>
      </c>
      <c r="X372" t="s">
        <v>8498</v>
      </c>
    </row>
    <row r="373" spans="1:25">
      <c r="A373" t="s">
        <v>12201</v>
      </c>
      <c r="B373" t="s">
        <v>12202</v>
      </c>
      <c r="C373" t="s">
        <v>8297</v>
      </c>
      <c r="D373" t="s">
        <v>8298</v>
      </c>
      <c r="E373">
        <v>1</v>
      </c>
      <c r="F373">
        <v>5.21016941891562</v>
      </c>
      <c r="G373">
        <v>1.3950266199874899</v>
      </c>
      <c r="H373">
        <v>3.1753189365604002</v>
      </c>
      <c r="I373">
        <v>1.3950266199874899</v>
      </c>
      <c r="J373">
        <v>0.74332882219998797</v>
      </c>
      <c r="K373">
        <v>0.88739182213509704</v>
      </c>
      <c r="L373">
        <v>0.74332882219998797</v>
      </c>
      <c r="M373">
        <v>0.74332882219998797</v>
      </c>
      <c r="N373">
        <v>1.04335971785694</v>
      </c>
      <c r="O373">
        <v>2.0391953823132001</v>
      </c>
      <c r="P373">
        <v>1.8072162039411801</v>
      </c>
      <c r="Q373">
        <v>1.5929437974046701</v>
      </c>
      <c r="S373" t="s">
        <v>8299</v>
      </c>
      <c r="T373" t="s">
        <v>8300</v>
      </c>
      <c r="U373" t="s">
        <v>8301</v>
      </c>
      <c r="V373" t="s">
        <v>8302</v>
      </c>
      <c r="W373" t="s">
        <v>8303</v>
      </c>
      <c r="X373" t="s">
        <v>8304</v>
      </c>
    </row>
    <row r="374" spans="1:25">
      <c r="A374" t="s">
        <v>12203</v>
      </c>
      <c r="B374" t="s">
        <v>12204</v>
      </c>
      <c r="C374" t="s">
        <v>8977</v>
      </c>
      <c r="D374" t="s">
        <v>8978</v>
      </c>
      <c r="E374">
        <v>1</v>
      </c>
      <c r="F374">
        <v>9</v>
      </c>
      <c r="G374">
        <v>7.2540418526801798</v>
      </c>
      <c r="H374">
        <v>9</v>
      </c>
      <c r="I374">
        <v>11.1152765862859</v>
      </c>
      <c r="J374">
        <v>11.1152765862859</v>
      </c>
      <c r="K374">
        <v>11.1152765862859</v>
      </c>
      <c r="L374">
        <v>5.8129206905796096</v>
      </c>
      <c r="M374">
        <v>3.6415888336127802</v>
      </c>
      <c r="N374">
        <v>7.2540418526801798</v>
      </c>
      <c r="O374">
        <v>9</v>
      </c>
      <c r="P374">
        <v>25.101572156825402</v>
      </c>
      <c r="Q374">
        <v>25.101572156825402</v>
      </c>
      <c r="S374" t="s">
        <v>8979</v>
      </c>
      <c r="T374" t="s">
        <v>8980</v>
      </c>
      <c r="U374" t="s">
        <v>8981</v>
      </c>
      <c r="V374" t="s">
        <v>8982</v>
      </c>
      <c r="W374" t="s">
        <v>8983</v>
      </c>
      <c r="X374" t="s">
        <v>8984</v>
      </c>
    </row>
    <row r="375" spans="1:25">
      <c r="A375" t="s">
        <v>12205</v>
      </c>
      <c r="B375" t="s">
        <v>12206</v>
      </c>
      <c r="C375" t="s">
        <v>7706</v>
      </c>
      <c r="D375" t="s">
        <v>7707</v>
      </c>
      <c r="E375">
        <v>1</v>
      </c>
      <c r="F375">
        <v>1.2758459260747901</v>
      </c>
      <c r="G375">
        <v>1.15443469003188</v>
      </c>
      <c r="H375">
        <v>0.82769936901921703</v>
      </c>
      <c r="I375">
        <v>0.637893706954064</v>
      </c>
      <c r="J375">
        <v>1.15443469003188</v>
      </c>
      <c r="K375">
        <v>0.82769936901921703</v>
      </c>
      <c r="L375">
        <v>0.31536905043637598</v>
      </c>
      <c r="M375">
        <v>0.55051577983262501</v>
      </c>
      <c r="N375">
        <v>0.46779926762207003</v>
      </c>
      <c r="O375">
        <v>1.03950046900506</v>
      </c>
      <c r="P375">
        <v>3.15956216307185</v>
      </c>
      <c r="Q375">
        <v>0.82769936901921703</v>
      </c>
      <c r="S375" t="s">
        <v>7708</v>
      </c>
      <c r="T375" t="s">
        <v>7709</v>
      </c>
      <c r="U375" t="s">
        <v>7710</v>
      </c>
      <c r="V375" t="s">
        <v>7711</v>
      </c>
      <c r="W375" t="s">
        <v>7712</v>
      </c>
      <c r="X375" t="s">
        <v>7713</v>
      </c>
    </row>
    <row r="376" spans="1:25">
      <c r="A376" t="s">
        <v>12207</v>
      </c>
      <c r="B376" t="s">
        <v>12208</v>
      </c>
      <c r="C376" t="s">
        <v>7762</v>
      </c>
      <c r="D376" t="s">
        <v>7763</v>
      </c>
      <c r="E376">
        <v>1</v>
      </c>
      <c r="F376">
        <v>1777.2794100389201</v>
      </c>
      <c r="G376">
        <v>17781.794100389201</v>
      </c>
      <c r="H376">
        <v>561.34132519034904</v>
      </c>
      <c r="I376">
        <v>561.34132519034904</v>
      </c>
      <c r="J376">
        <v>56233.132519034902</v>
      </c>
      <c r="K376">
        <v>999</v>
      </c>
      <c r="L376">
        <v>176.82794100389199</v>
      </c>
      <c r="M376">
        <v>3161.27766016838</v>
      </c>
      <c r="N376">
        <v>99</v>
      </c>
      <c r="O376">
        <v>5622.4132519034902</v>
      </c>
      <c r="P376">
        <v>16.7827941003892</v>
      </c>
      <c r="Q376">
        <v>999</v>
      </c>
      <c r="S376" t="s">
        <v>7764</v>
      </c>
      <c r="T376" t="s">
        <v>7765</v>
      </c>
      <c r="U376" t="s">
        <v>7766</v>
      </c>
      <c r="V376" t="s">
        <v>7767</v>
      </c>
      <c r="X376" t="s">
        <v>7768</v>
      </c>
    </row>
    <row r="377" spans="1:25">
      <c r="A377" t="s">
        <v>12209</v>
      </c>
      <c r="B377" t="s">
        <v>12210</v>
      </c>
      <c r="C377" t="s">
        <v>7979</v>
      </c>
      <c r="D377" t="s">
        <v>7980</v>
      </c>
      <c r="E377">
        <v>1</v>
      </c>
      <c r="F377">
        <v>145.779926762207</v>
      </c>
      <c r="G377">
        <v>315.22776601683802</v>
      </c>
      <c r="H377">
        <v>30.6227766016838</v>
      </c>
      <c r="I377">
        <v>67.129206905796096</v>
      </c>
      <c r="J377">
        <v>1466.7992676220699</v>
      </c>
      <c r="K377">
        <v>20.5443469003188</v>
      </c>
      <c r="L377">
        <v>20.5443469003188</v>
      </c>
      <c r="M377">
        <v>99</v>
      </c>
      <c r="N377">
        <v>30.6227766016838</v>
      </c>
      <c r="O377">
        <v>45.4158883361278</v>
      </c>
      <c r="P377">
        <v>315.22776601683802</v>
      </c>
      <c r="Q377">
        <v>99</v>
      </c>
      <c r="S377" t="s">
        <v>7981</v>
      </c>
      <c r="T377" t="s">
        <v>7982</v>
      </c>
      <c r="X377" t="s">
        <v>391</v>
      </c>
    </row>
    <row r="378" spans="1:25">
      <c r="A378" t="s">
        <v>12211</v>
      </c>
      <c r="B378" t="s">
        <v>12212</v>
      </c>
      <c r="C378" t="s">
        <v>2002</v>
      </c>
      <c r="D378" t="s">
        <v>2003</v>
      </c>
      <c r="E378">
        <v>1</v>
      </c>
      <c r="F378">
        <v>3.32876128108306</v>
      </c>
      <c r="G378">
        <v>4.3366992312063104</v>
      </c>
      <c r="H378">
        <v>3.32876128108306</v>
      </c>
      <c r="I378">
        <v>1.8480358684358</v>
      </c>
      <c r="J378">
        <v>3.8063808630643901</v>
      </c>
      <c r="K378">
        <v>2.8986037025490701</v>
      </c>
      <c r="L378">
        <v>0.873817422860384</v>
      </c>
      <c r="M378">
        <v>1.8480358684358</v>
      </c>
      <c r="N378">
        <v>0.873817422860384</v>
      </c>
      <c r="O378">
        <v>3.32876128108306</v>
      </c>
      <c r="P378">
        <v>5.5793322465756798</v>
      </c>
      <c r="Q378">
        <v>2.16227766016838</v>
      </c>
      <c r="S378" t="s">
        <v>2004</v>
      </c>
      <c r="T378" t="s">
        <v>2005</v>
      </c>
      <c r="U378" t="s">
        <v>2006</v>
      </c>
      <c r="V378" t="s">
        <v>2007</v>
      </c>
      <c r="W378" t="s">
        <v>2008</v>
      </c>
      <c r="X378" t="s">
        <v>2009</v>
      </c>
    </row>
    <row r="379" spans="1:25">
      <c r="A379" t="s">
        <v>12213</v>
      </c>
      <c r="B379" t="s">
        <v>12214</v>
      </c>
      <c r="C379" t="s">
        <v>6485</v>
      </c>
      <c r="D379" t="s">
        <v>6486</v>
      </c>
      <c r="E379">
        <v>1</v>
      </c>
      <c r="F379">
        <v>0.91875209904783395</v>
      </c>
      <c r="G379">
        <v>1.0039495897155599</v>
      </c>
      <c r="H379">
        <v>0.61267617462406698</v>
      </c>
      <c r="I379">
        <v>0.91875209904783395</v>
      </c>
      <c r="J379">
        <v>0.759069582234984</v>
      </c>
      <c r="K379">
        <v>0.91875209904783395</v>
      </c>
      <c r="L379">
        <v>0.41560926449199198</v>
      </c>
      <c r="M379">
        <v>0.29779933464756703</v>
      </c>
      <c r="N379">
        <v>0.355424937640826</v>
      </c>
      <c r="O379">
        <v>1.0929300664291</v>
      </c>
      <c r="P379">
        <v>0.684283113011666</v>
      </c>
      <c r="Q379">
        <v>0.355424937640826</v>
      </c>
      <c r="S379" t="s">
        <v>6487</v>
      </c>
      <c r="T379" t="s">
        <v>6488</v>
      </c>
      <c r="U379" t="s">
        <v>6489</v>
      </c>
      <c r="V379" t="s">
        <v>6490</v>
      </c>
      <c r="W379" t="s">
        <v>6491</v>
      </c>
      <c r="X379" t="s">
        <v>6492</v>
      </c>
    </row>
    <row r="380" spans="1:25">
      <c r="A380" t="s">
        <v>12215</v>
      </c>
      <c r="B380" t="s">
        <v>12216</v>
      </c>
      <c r="C380" t="s">
        <v>154</v>
      </c>
      <c r="D380" t="s">
        <v>155</v>
      </c>
      <c r="E380">
        <v>1</v>
      </c>
      <c r="F380">
        <v>9</v>
      </c>
      <c r="G380">
        <v>7.3767764006829202</v>
      </c>
      <c r="H380">
        <v>6.0170382867038299</v>
      </c>
      <c r="I380">
        <v>10.937766417144401</v>
      </c>
      <c r="J380">
        <v>7.3767764006829202</v>
      </c>
      <c r="K380">
        <v>7.3767764006829202</v>
      </c>
      <c r="L380">
        <v>3.1246263829013499</v>
      </c>
      <c r="M380">
        <v>2.4551072945922199</v>
      </c>
      <c r="N380">
        <v>1.4244620170823299</v>
      </c>
      <c r="O380">
        <v>7.3767764006829202</v>
      </c>
      <c r="P380">
        <v>48.238826317067399</v>
      </c>
      <c r="Q380">
        <v>13.25102670303</v>
      </c>
      <c r="S380" t="s">
        <v>156</v>
      </c>
      <c r="T380" t="s">
        <v>157</v>
      </c>
      <c r="U380" t="s">
        <v>158</v>
      </c>
      <c r="V380" t="s">
        <v>159</v>
      </c>
      <c r="W380" t="s">
        <v>160</v>
      </c>
      <c r="X380" t="s">
        <v>161</v>
      </c>
    </row>
    <row r="381" spans="1:25">
      <c r="A381" t="s">
        <v>12217</v>
      </c>
      <c r="B381" t="s">
        <v>12218</v>
      </c>
      <c r="C381" t="s">
        <v>129</v>
      </c>
      <c r="D381" t="s">
        <v>130</v>
      </c>
      <c r="E381">
        <v>1</v>
      </c>
      <c r="F381">
        <v>12.593563908785301</v>
      </c>
      <c r="G381">
        <v>4.4116952654646404</v>
      </c>
      <c r="H381">
        <v>6.35642254459641</v>
      </c>
      <c r="I381">
        <v>5.3095734448019298</v>
      </c>
      <c r="J381">
        <v>5.3095734448019298</v>
      </c>
      <c r="K381">
        <v>2.4145488738336001</v>
      </c>
      <c r="L381">
        <v>1.15443469003188</v>
      </c>
      <c r="M381">
        <v>3.6415888336127802</v>
      </c>
      <c r="N381">
        <v>0.84784979742229105</v>
      </c>
      <c r="O381">
        <v>6.35642254459641</v>
      </c>
      <c r="P381">
        <v>10.659144011798301</v>
      </c>
      <c r="Q381">
        <v>10.659144011798301</v>
      </c>
      <c r="S381" t="s">
        <v>131</v>
      </c>
      <c r="T381" t="s">
        <v>132</v>
      </c>
      <c r="U381" t="s">
        <v>133</v>
      </c>
      <c r="V381" t="s">
        <v>134</v>
      </c>
      <c r="W381" t="s">
        <v>135</v>
      </c>
      <c r="X381" t="s">
        <v>136</v>
      </c>
      <c r="Y381" t="s">
        <v>137</v>
      </c>
    </row>
    <row r="382" spans="1:25">
      <c r="A382" t="s">
        <v>12219</v>
      </c>
      <c r="B382" t="s">
        <v>12220</v>
      </c>
      <c r="C382" t="s">
        <v>1282</v>
      </c>
      <c r="D382" t="s">
        <v>1283</v>
      </c>
      <c r="E382">
        <v>1</v>
      </c>
      <c r="F382">
        <v>214.443469003188</v>
      </c>
      <c r="G382">
        <v>165.81005372000601</v>
      </c>
      <c r="H382">
        <v>11.9154966501488</v>
      </c>
      <c r="I382">
        <v>76.426368268112697</v>
      </c>
      <c r="J382">
        <v>58.948425031894097</v>
      </c>
      <c r="K382">
        <v>11.9154966501488</v>
      </c>
      <c r="L382">
        <v>1.15443469003188</v>
      </c>
      <c r="M382">
        <v>1.15443469003188</v>
      </c>
      <c r="N382">
        <v>2.5938136638046299</v>
      </c>
      <c r="O382">
        <v>15.6810053720006</v>
      </c>
      <c r="P382">
        <v>45.4158883361278</v>
      </c>
      <c r="Q382">
        <v>6.7426368268112702</v>
      </c>
      <c r="S382" t="s">
        <v>1284</v>
      </c>
      <c r="T382" t="s">
        <v>1285</v>
      </c>
      <c r="U382" t="s">
        <v>1286</v>
      </c>
      <c r="V382" t="s">
        <v>1287</v>
      </c>
      <c r="W382" t="s">
        <v>1288</v>
      </c>
      <c r="X382" t="s">
        <v>1289</v>
      </c>
    </row>
    <row r="383" spans="1:25">
      <c r="A383" t="s">
        <v>12221</v>
      </c>
      <c r="B383" t="s">
        <v>12222</v>
      </c>
      <c r="C383" t="s">
        <v>6854</v>
      </c>
      <c r="D383" t="s">
        <v>6855</v>
      </c>
      <c r="E383">
        <v>1</v>
      </c>
      <c r="F383">
        <v>4.4116952654646404</v>
      </c>
      <c r="G383">
        <v>2.68694506451958</v>
      </c>
      <c r="H383">
        <v>2.16227766016838</v>
      </c>
      <c r="I383">
        <v>1.15443469003188</v>
      </c>
      <c r="J383">
        <v>0.84784979742229105</v>
      </c>
      <c r="K383">
        <v>1.9286445646252399</v>
      </c>
      <c r="L383">
        <v>0.359356390878526</v>
      </c>
      <c r="M383">
        <v>0</v>
      </c>
      <c r="N383">
        <v>0</v>
      </c>
      <c r="O383">
        <v>2.98107170553497</v>
      </c>
      <c r="P383">
        <v>3.6415888336127802</v>
      </c>
      <c r="Q383">
        <v>1.7122725793320299</v>
      </c>
      <c r="S383" t="s">
        <v>6856</v>
      </c>
      <c r="T383" t="s">
        <v>6857</v>
      </c>
      <c r="U383" t="s">
        <v>6858</v>
      </c>
      <c r="V383" t="s">
        <v>6859</v>
      </c>
      <c r="W383" t="s">
        <v>6860</v>
      </c>
      <c r="X383" t="s">
        <v>6861</v>
      </c>
      <c r="Y383" t="s">
        <v>6862</v>
      </c>
    </row>
    <row r="384" spans="1:25">
      <c r="A384" t="s">
        <v>12223</v>
      </c>
      <c r="B384" t="s">
        <v>12224</v>
      </c>
      <c r="C384" t="s">
        <v>5196</v>
      </c>
      <c r="D384" t="s">
        <v>5197</v>
      </c>
      <c r="E384">
        <v>1</v>
      </c>
      <c r="F384">
        <v>9</v>
      </c>
      <c r="G384">
        <v>20.5443469003188</v>
      </c>
      <c r="H384">
        <v>20.5443469003188</v>
      </c>
      <c r="I384">
        <v>26.825594022071201</v>
      </c>
      <c r="J384">
        <v>20.5443469003188</v>
      </c>
      <c r="K384">
        <v>15.6810053720006</v>
      </c>
      <c r="L384">
        <v>20.5443469003188</v>
      </c>
      <c r="M384">
        <v>6.7426368268112702</v>
      </c>
      <c r="N384">
        <v>11.9154966501488</v>
      </c>
      <c r="O384">
        <v>26.825594022071201</v>
      </c>
      <c r="P384">
        <v>26.825594022071201</v>
      </c>
      <c r="Q384">
        <v>15.6810053720006</v>
      </c>
      <c r="S384" t="s">
        <v>5198</v>
      </c>
      <c r="T384" t="s">
        <v>5199</v>
      </c>
      <c r="U384" t="s">
        <v>5200</v>
      </c>
      <c r="V384" t="s">
        <v>5201</v>
      </c>
      <c r="W384" t="s">
        <v>5202</v>
      </c>
      <c r="X384" t="s">
        <v>5203</v>
      </c>
      <c r="Y384" t="s">
        <v>2619</v>
      </c>
    </row>
    <row r="385" spans="1:25">
      <c r="A385" t="s">
        <v>12225</v>
      </c>
      <c r="B385" t="s">
        <v>12226</v>
      </c>
      <c r="C385" t="s">
        <v>960</v>
      </c>
      <c r="D385" t="s">
        <v>961</v>
      </c>
      <c r="E385">
        <v>1</v>
      </c>
      <c r="F385">
        <v>99</v>
      </c>
      <c r="G385">
        <v>30.6227766016838</v>
      </c>
      <c r="H385">
        <v>41.169650342858198</v>
      </c>
      <c r="I385">
        <v>41.169650342858198</v>
      </c>
      <c r="J385">
        <v>73.989420933245597</v>
      </c>
      <c r="K385">
        <v>30.6227766016838</v>
      </c>
      <c r="L385">
        <v>6.4989420933245601</v>
      </c>
      <c r="M385">
        <v>1.3713737056616599</v>
      </c>
      <c r="N385">
        <v>3.21696503428582</v>
      </c>
      <c r="O385">
        <v>30.6227766016838</v>
      </c>
      <c r="P385">
        <v>236.137370566166</v>
      </c>
      <c r="Q385">
        <v>41.169650342858198</v>
      </c>
      <c r="S385" t="s">
        <v>962</v>
      </c>
      <c r="T385" t="s">
        <v>963</v>
      </c>
      <c r="U385" t="s">
        <v>964</v>
      </c>
      <c r="V385" t="s">
        <v>965</v>
      </c>
      <c r="W385" t="s">
        <v>966</v>
      </c>
      <c r="X385" t="s">
        <v>967</v>
      </c>
    </row>
    <row r="386" spans="1:25">
      <c r="A386" t="s">
        <v>12227</v>
      </c>
      <c r="B386" t="s">
        <v>12228</v>
      </c>
      <c r="C386" t="s">
        <v>7137</v>
      </c>
      <c r="D386" t="s">
        <v>7138</v>
      </c>
      <c r="E386">
        <v>1</v>
      </c>
      <c r="F386">
        <v>2.98107170553497</v>
      </c>
      <c r="G386">
        <v>5.3095734448019298</v>
      </c>
      <c r="H386">
        <v>6.35642254459641</v>
      </c>
      <c r="I386">
        <v>4.4116952654646404</v>
      </c>
      <c r="J386">
        <v>7.5769589859089397</v>
      </c>
      <c r="K386">
        <v>4.4116952654646404</v>
      </c>
      <c r="L386">
        <v>3.6415888336127802</v>
      </c>
      <c r="M386">
        <v>4.4116952654646404</v>
      </c>
      <c r="N386">
        <v>4.4116952654646404</v>
      </c>
      <c r="O386">
        <v>6.35642254459641</v>
      </c>
      <c r="P386">
        <v>5.3095734448019298</v>
      </c>
      <c r="Q386">
        <v>5.3095734448019298</v>
      </c>
      <c r="S386" t="s">
        <v>7139</v>
      </c>
      <c r="T386" t="s">
        <v>7140</v>
      </c>
      <c r="U386" t="s">
        <v>7141</v>
      </c>
      <c r="V386" t="s">
        <v>7142</v>
      </c>
      <c r="W386" t="s">
        <v>7143</v>
      </c>
      <c r="X386" t="s">
        <v>7144</v>
      </c>
    </row>
    <row r="387" spans="1:25">
      <c r="A387" t="s">
        <v>12229</v>
      </c>
      <c r="B387" t="s">
        <v>12230</v>
      </c>
      <c r="C387" t="s">
        <v>353</v>
      </c>
      <c r="D387" t="s">
        <v>354</v>
      </c>
      <c r="E387">
        <v>1</v>
      </c>
      <c r="F387">
        <v>3.46683592150963</v>
      </c>
      <c r="G387">
        <v>4.0118723362727202</v>
      </c>
      <c r="H387">
        <v>1.8183829312644499</v>
      </c>
      <c r="I387">
        <v>1.2387211385683401</v>
      </c>
      <c r="J387">
        <v>2.98107170553497</v>
      </c>
      <c r="K387">
        <v>1.5118864315095799</v>
      </c>
      <c r="L387">
        <v>0.77827941003892298</v>
      </c>
      <c r="M387">
        <v>0.58489319246111404</v>
      </c>
      <c r="N387">
        <v>0.258925411794167</v>
      </c>
      <c r="O387">
        <v>11.589254117941699</v>
      </c>
      <c r="P387">
        <v>10.220184543019601</v>
      </c>
      <c r="Q387">
        <v>9</v>
      </c>
      <c r="S387" t="s">
        <v>355</v>
      </c>
      <c r="T387" t="s">
        <v>356</v>
      </c>
      <c r="U387" t="s">
        <v>357</v>
      </c>
      <c r="V387" t="s">
        <v>358</v>
      </c>
      <c r="W387" t="s">
        <v>359</v>
      </c>
      <c r="X387" t="s">
        <v>360</v>
      </c>
      <c r="Y387" t="s">
        <v>361</v>
      </c>
    </row>
    <row r="388" spans="1:25">
      <c r="A388" t="s">
        <v>12231</v>
      </c>
      <c r="B388" t="s">
        <v>12232</v>
      </c>
      <c r="C388" t="s">
        <v>1099</v>
      </c>
      <c r="D388" t="s">
        <v>1100</v>
      </c>
      <c r="E388">
        <v>1</v>
      </c>
      <c r="F388">
        <v>4.8780160722749102</v>
      </c>
      <c r="G388">
        <v>6.0170382867038299</v>
      </c>
      <c r="H388">
        <v>10.937766417144401</v>
      </c>
      <c r="I388">
        <v>7.3767764006829202</v>
      </c>
      <c r="J388">
        <v>9</v>
      </c>
      <c r="K388">
        <v>3.9238826317067401</v>
      </c>
      <c r="L388">
        <v>7.3767764006829202</v>
      </c>
      <c r="M388">
        <v>4.8780160722749102</v>
      </c>
      <c r="N388">
        <v>9</v>
      </c>
      <c r="O388">
        <v>9</v>
      </c>
      <c r="P388">
        <v>2.4551072945922199</v>
      </c>
      <c r="Q388">
        <v>7.3767764006829202</v>
      </c>
      <c r="S388" t="s">
        <v>1101</v>
      </c>
      <c r="T388" t="s">
        <v>1102</v>
      </c>
      <c r="W388" t="s">
        <v>1103</v>
      </c>
      <c r="X388" t="s">
        <v>391</v>
      </c>
    </row>
    <row r="389" spans="1:25">
      <c r="A389" t="s">
        <v>12233</v>
      </c>
      <c r="B389" t="s">
        <v>12234</v>
      </c>
      <c r="C389" t="s">
        <v>5898</v>
      </c>
      <c r="D389" t="s">
        <v>5899</v>
      </c>
      <c r="E389">
        <v>1</v>
      </c>
      <c r="F389">
        <v>2.16227766016838</v>
      </c>
      <c r="G389">
        <v>2.5481338923357502</v>
      </c>
      <c r="H389">
        <v>2.16227766016838</v>
      </c>
      <c r="I389">
        <v>1.5118864315095799</v>
      </c>
      <c r="J389">
        <v>4.0118723362727202</v>
      </c>
      <c r="K389">
        <v>1.8183829312644499</v>
      </c>
      <c r="L389">
        <v>1.8183829312644499</v>
      </c>
      <c r="M389">
        <v>1.5118864315095799</v>
      </c>
      <c r="N389">
        <v>1.2387211385683401</v>
      </c>
      <c r="O389">
        <v>6.0794578438413804</v>
      </c>
      <c r="P389">
        <v>2.98107170553497</v>
      </c>
      <c r="Q389">
        <v>9</v>
      </c>
      <c r="S389" t="s">
        <v>5900</v>
      </c>
      <c r="T389" t="s">
        <v>5901</v>
      </c>
      <c r="U389" t="s">
        <v>5902</v>
      </c>
      <c r="V389" t="s">
        <v>5903</v>
      </c>
      <c r="W389" t="s">
        <v>5904</v>
      </c>
      <c r="X389" t="s">
        <v>5905</v>
      </c>
      <c r="Y389" t="s">
        <v>242</v>
      </c>
    </row>
    <row r="390" spans="1:25">
      <c r="A390" t="s">
        <v>12235</v>
      </c>
      <c r="B390" t="s">
        <v>12236</v>
      </c>
      <c r="C390" t="s">
        <v>1202</v>
      </c>
      <c r="D390" t="s">
        <v>1203</v>
      </c>
      <c r="E390">
        <v>1</v>
      </c>
      <c r="F390">
        <v>2.5111917342151302</v>
      </c>
      <c r="G390">
        <v>2.5111917342151302</v>
      </c>
      <c r="H390">
        <v>1.31012970008316</v>
      </c>
      <c r="I390">
        <v>2.8986037025490701</v>
      </c>
      <c r="J390">
        <v>2.5111917342151302</v>
      </c>
      <c r="K390">
        <v>1.31012970008316</v>
      </c>
      <c r="L390">
        <v>1.08056753821717</v>
      </c>
      <c r="M390">
        <v>1.08056753821717</v>
      </c>
      <c r="N390">
        <v>1.5650209056800499</v>
      </c>
      <c r="O390">
        <v>4.3366992312063104</v>
      </c>
      <c r="P390">
        <v>3.32876128108306</v>
      </c>
      <c r="Q390">
        <v>2.8986037025490701</v>
      </c>
      <c r="S390" t="s">
        <v>1204</v>
      </c>
      <c r="T390" t="s">
        <v>1205</v>
      </c>
      <c r="U390" t="s">
        <v>1206</v>
      </c>
      <c r="V390" t="s">
        <v>1207</v>
      </c>
      <c r="W390" t="s">
        <v>1208</v>
      </c>
      <c r="X390" t="s">
        <v>1209</v>
      </c>
    </row>
    <row r="391" spans="1:25">
      <c r="A391" t="s">
        <v>12237</v>
      </c>
      <c r="B391" t="s">
        <v>12238</v>
      </c>
      <c r="C391" t="s">
        <v>2301</v>
      </c>
      <c r="D391" t="s">
        <v>2302</v>
      </c>
      <c r="E391">
        <v>1</v>
      </c>
      <c r="F391">
        <v>1.2675431258708001</v>
      </c>
      <c r="G391">
        <v>1.0469682718075199</v>
      </c>
      <c r="H391">
        <v>0.94486243893736199</v>
      </c>
      <c r="I391">
        <v>0.75567629127500102</v>
      </c>
      <c r="J391">
        <v>1.0469682718075199</v>
      </c>
      <c r="K391">
        <v>0.58489319246111404</v>
      </c>
      <c r="L391">
        <v>0.291549665014884</v>
      </c>
      <c r="M391">
        <v>0.66810053720005902</v>
      </c>
      <c r="N391">
        <v>0.43072298919375801</v>
      </c>
      <c r="O391">
        <v>1.0469682718075199</v>
      </c>
      <c r="P391">
        <v>1.3865897868585799</v>
      </c>
      <c r="Q391">
        <v>0.75567629127500102</v>
      </c>
      <c r="S391" t="s">
        <v>2303</v>
      </c>
      <c r="T391" t="s">
        <v>2304</v>
      </c>
      <c r="U391" t="s">
        <v>2305</v>
      </c>
      <c r="V391" t="s">
        <v>2306</v>
      </c>
      <c r="W391" t="s">
        <v>2307</v>
      </c>
      <c r="X391" t="s">
        <v>2308</v>
      </c>
    </row>
    <row r="392" spans="1:25">
      <c r="A392" t="s">
        <v>12239</v>
      </c>
      <c r="B392" t="s">
        <v>12240</v>
      </c>
      <c r="C392" t="s">
        <v>295</v>
      </c>
      <c r="D392" t="s">
        <v>296</v>
      </c>
      <c r="E392">
        <v>1</v>
      </c>
      <c r="F392">
        <v>2.5938136638046299</v>
      </c>
      <c r="G392">
        <v>1.5550970903525101</v>
      </c>
      <c r="H392">
        <v>2.0302710828663999</v>
      </c>
      <c r="I392">
        <v>1.5550970903525101</v>
      </c>
      <c r="J392">
        <v>1.5550970903525101</v>
      </c>
      <c r="K392">
        <v>0.97831888278416401</v>
      </c>
      <c r="L392">
        <v>0.291549665014884</v>
      </c>
      <c r="M392">
        <v>0.291549665014884</v>
      </c>
      <c r="N392">
        <v>0.18597101233766999</v>
      </c>
      <c r="O392">
        <v>3.6415888336127802</v>
      </c>
      <c r="P392">
        <v>3.2621588290153198</v>
      </c>
      <c r="Q392">
        <v>2.9137456019803798</v>
      </c>
      <c r="S392" t="s">
        <v>297</v>
      </c>
      <c r="T392" t="s">
        <v>298</v>
      </c>
      <c r="U392" t="s">
        <v>299</v>
      </c>
      <c r="V392" t="s">
        <v>300</v>
      </c>
      <c r="W392" t="s">
        <v>301</v>
      </c>
      <c r="X392" t="s">
        <v>302</v>
      </c>
      <c r="Y392" t="s">
        <v>303</v>
      </c>
    </row>
    <row r="393" spans="1:25">
      <c r="A393" t="s">
        <v>12241</v>
      </c>
      <c r="B393" t="s">
        <v>12242</v>
      </c>
      <c r="C393" t="s">
        <v>1534</v>
      </c>
      <c r="D393" t="s">
        <v>1535</v>
      </c>
      <c r="E393">
        <v>1</v>
      </c>
      <c r="F393">
        <v>10.659144011798301</v>
      </c>
      <c r="G393">
        <v>12.593563908785301</v>
      </c>
      <c r="H393">
        <v>20.5443469003188</v>
      </c>
      <c r="I393">
        <v>9</v>
      </c>
      <c r="J393">
        <v>1.9286445646252399</v>
      </c>
      <c r="K393">
        <v>4.4116952654646404</v>
      </c>
      <c r="L393">
        <v>1.9286445646252399</v>
      </c>
      <c r="M393">
        <v>3.6415888336127802</v>
      </c>
      <c r="N393">
        <v>2.4145488738336001</v>
      </c>
      <c r="O393">
        <v>1.5118864315095799</v>
      </c>
      <c r="P393">
        <v>1.15443469003188</v>
      </c>
      <c r="Q393">
        <v>1.5118864315095799</v>
      </c>
      <c r="S393" t="s">
        <v>1536</v>
      </c>
      <c r="T393" t="s">
        <v>1537</v>
      </c>
      <c r="U393" t="s">
        <v>1538</v>
      </c>
      <c r="V393" t="s">
        <v>1539</v>
      </c>
      <c r="W393" t="s">
        <v>1540</v>
      </c>
      <c r="X393" t="s">
        <v>1541</v>
      </c>
    </row>
    <row r="394" spans="1:25">
      <c r="A394" t="s">
        <v>12243</v>
      </c>
      <c r="B394" t="s">
        <v>12244</v>
      </c>
      <c r="C394" t="s">
        <v>5874</v>
      </c>
      <c r="D394" t="s">
        <v>5875</v>
      </c>
      <c r="E394">
        <v>1</v>
      </c>
      <c r="F394">
        <v>99</v>
      </c>
      <c r="G394">
        <v>748.89420933245594</v>
      </c>
      <c r="H394">
        <v>3.21696503428582</v>
      </c>
      <c r="I394">
        <v>176.82794100389199</v>
      </c>
      <c r="J394">
        <v>132.352143216332</v>
      </c>
      <c r="K394">
        <v>99</v>
      </c>
      <c r="L394">
        <v>6.4989420933245601</v>
      </c>
      <c r="M394">
        <v>12.335214321633201</v>
      </c>
      <c r="N394">
        <v>3.21696503428582</v>
      </c>
      <c r="O394">
        <v>3.21696503428582</v>
      </c>
      <c r="P394">
        <v>4.6234132519034903</v>
      </c>
      <c r="Q394">
        <v>12.335214321633201</v>
      </c>
      <c r="S394" t="s">
        <v>5876</v>
      </c>
      <c r="T394" t="s">
        <v>5877</v>
      </c>
      <c r="U394" t="s">
        <v>5878</v>
      </c>
      <c r="V394" t="s">
        <v>5879</v>
      </c>
      <c r="W394" t="s">
        <v>5880</v>
      </c>
      <c r="X394" t="s">
        <v>5881</v>
      </c>
    </row>
    <row r="395" spans="1:25">
      <c r="A395" t="s">
        <v>12245</v>
      </c>
      <c r="B395" t="s">
        <v>12246</v>
      </c>
      <c r="C395" t="s">
        <v>5512</v>
      </c>
      <c r="D395" t="s">
        <v>5513</v>
      </c>
      <c r="E395">
        <v>1</v>
      </c>
      <c r="F395">
        <v>2.0078825180430999</v>
      </c>
      <c r="G395">
        <v>0.35031403786987297</v>
      </c>
      <c r="H395">
        <v>0.22167734899679201</v>
      </c>
      <c r="I395">
        <v>0</v>
      </c>
      <c r="J395">
        <v>0.22167734899679201</v>
      </c>
      <c r="K395">
        <v>0.22167734899679201</v>
      </c>
      <c r="L395">
        <v>0</v>
      </c>
      <c r="M395">
        <v>39.615859883769801</v>
      </c>
      <c r="N395">
        <v>26.213387683753101</v>
      </c>
      <c r="O395">
        <v>0.49249554505183002</v>
      </c>
      <c r="P395">
        <v>4.4844165761210197</v>
      </c>
      <c r="Q395">
        <v>12.503140378698699</v>
      </c>
      <c r="S395" t="s">
        <v>5514</v>
      </c>
      <c r="T395" t="s">
        <v>5515</v>
      </c>
      <c r="U395" t="s">
        <v>5516</v>
      </c>
      <c r="V395" t="s">
        <v>5517</v>
      </c>
      <c r="W395" t="s">
        <v>5518</v>
      </c>
      <c r="X395" t="s">
        <v>5519</v>
      </c>
      <c r="Y395" t="s">
        <v>5520</v>
      </c>
    </row>
    <row r="396" spans="1:25">
      <c r="A396" t="s">
        <v>12247</v>
      </c>
      <c r="B396" t="s">
        <v>12248</v>
      </c>
      <c r="C396" t="s">
        <v>8645</v>
      </c>
      <c r="D396" t="s">
        <v>8646</v>
      </c>
      <c r="E396">
        <v>1</v>
      </c>
      <c r="F396">
        <v>3.3939705607607902</v>
      </c>
      <c r="G396">
        <v>1.4709112279856</v>
      </c>
      <c r="H396">
        <v>1.6826957952797299</v>
      </c>
      <c r="I396">
        <v>1.4709112279856</v>
      </c>
      <c r="J396">
        <v>1.6826957952797299</v>
      </c>
      <c r="K396">
        <v>2.16227766016838</v>
      </c>
      <c r="L396">
        <v>0.38949549437313802</v>
      </c>
      <c r="M396">
        <v>0.77827941003892298</v>
      </c>
      <c r="N396">
        <v>0.93069772888324998</v>
      </c>
      <c r="O396">
        <v>2.16227766016838</v>
      </c>
      <c r="P396">
        <v>1.91263265490874</v>
      </c>
      <c r="Q396">
        <v>1.4709112279856</v>
      </c>
      <c r="S396" t="s">
        <v>8647</v>
      </c>
      <c r="T396" t="s">
        <v>8648</v>
      </c>
      <c r="U396" t="s">
        <v>8649</v>
      </c>
      <c r="V396" t="s">
        <v>8650</v>
      </c>
      <c r="W396" t="s">
        <v>8651</v>
      </c>
      <c r="X396" t="s">
        <v>8652</v>
      </c>
    </row>
    <row r="397" spans="1:25">
      <c r="A397" t="s">
        <v>12249</v>
      </c>
      <c r="B397" t="s">
        <v>12250</v>
      </c>
      <c r="C397" t="s">
        <v>5882</v>
      </c>
      <c r="D397" t="s">
        <v>5883</v>
      </c>
      <c r="E397">
        <v>1</v>
      </c>
      <c r="F397">
        <v>4.05479682119124</v>
      </c>
      <c r="G397">
        <v>2.0302710828663999</v>
      </c>
      <c r="H397">
        <v>1.7825594022071201</v>
      </c>
      <c r="I397">
        <v>1.15443469003188</v>
      </c>
      <c r="J397">
        <v>1.7825594022071201</v>
      </c>
      <c r="K397">
        <v>0.406527242105237</v>
      </c>
      <c r="L397">
        <v>0.406527242105237</v>
      </c>
      <c r="M397">
        <v>0.406527242105237</v>
      </c>
      <c r="N397">
        <v>0.53174046370207995</v>
      </c>
      <c r="O397">
        <v>4.05479682119124</v>
      </c>
      <c r="P397">
        <v>4.5047898078549702</v>
      </c>
      <c r="Q397">
        <v>2.0302710828663999</v>
      </c>
      <c r="S397" t="s">
        <v>5884</v>
      </c>
      <c r="T397" t="s">
        <v>5885</v>
      </c>
      <c r="U397" t="s">
        <v>5886</v>
      </c>
      <c r="V397" t="s">
        <v>5887</v>
      </c>
      <c r="W397" t="s">
        <v>5888</v>
      </c>
      <c r="X397" t="s">
        <v>5889</v>
      </c>
    </row>
    <row r="398" spans="1:25">
      <c r="A398" t="s">
        <v>12251</v>
      </c>
      <c r="B398" t="s">
        <v>12252</v>
      </c>
      <c r="C398" t="s">
        <v>8515</v>
      </c>
      <c r="D398" t="s">
        <v>8516</v>
      </c>
      <c r="E398">
        <v>1</v>
      </c>
      <c r="F398">
        <v>1.7122725793320299</v>
      </c>
      <c r="G398">
        <v>1.5118864315095799</v>
      </c>
      <c r="H398">
        <v>2.4145488738336001</v>
      </c>
      <c r="I398">
        <v>0.84784979742229105</v>
      </c>
      <c r="J398">
        <v>1.5118864315095799</v>
      </c>
      <c r="K398">
        <v>1.5118864315095799</v>
      </c>
      <c r="L398">
        <v>0.99526231496887996</v>
      </c>
      <c r="M398">
        <v>0.58489319246111404</v>
      </c>
      <c r="N398">
        <v>0.71132830416178106</v>
      </c>
      <c r="O398">
        <v>1.3263050671536301</v>
      </c>
      <c r="P398">
        <v>1.5118864315095799</v>
      </c>
      <c r="Q398">
        <v>1.15443469003188</v>
      </c>
      <c r="S398" t="s">
        <v>8517</v>
      </c>
      <c r="T398" t="s">
        <v>8518</v>
      </c>
      <c r="U398" t="s">
        <v>8519</v>
      </c>
      <c r="V398" t="s">
        <v>8520</v>
      </c>
      <c r="W398" t="s">
        <v>8521</v>
      </c>
      <c r="X398" t="s">
        <v>8522</v>
      </c>
      <c r="Y398" t="s">
        <v>8523</v>
      </c>
    </row>
    <row r="399" spans="1:25">
      <c r="A399" t="s">
        <v>12253</v>
      </c>
      <c r="B399" t="s">
        <v>12254</v>
      </c>
      <c r="C399" t="s">
        <v>7428</v>
      </c>
      <c r="D399" t="s">
        <v>7429</v>
      </c>
      <c r="E399">
        <v>1</v>
      </c>
      <c r="F399">
        <v>22.713737056616502</v>
      </c>
      <c r="G399">
        <v>748.89420933245594</v>
      </c>
      <c r="H399">
        <v>99</v>
      </c>
      <c r="I399">
        <v>6.4989420933245601</v>
      </c>
      <c r="J399">
        <v>30.6227766016838</v>
      </c>
      <c r="K399">
        <v>55.234132519034901</v>
      </c>
      <c r="L399">
        <v>0</v>
      </c>
      <c r="M399">
        <v>16.7827941003892</v>
      </c>
      <c r="N399">
        <v>4.6234132519034903</v>
      </c>
      <c r="O399">
        <v>55.234132519034901</v>
      </c>
      <c r="P399">
        <v>0</v>
      </c>
      <c r="Q399">
        <v>41.169650342858198</v>
      </c>
      <c r="S399" t="s">
        <v>7430</v>
      </c>
      <c r="T399" t="s">
        <v>7431</v>
      </c>
      <c r="U399" t="s">
        <v>7432</v>
      </c>
      <c r="V399" t="s">
        <v>7433</v>
      </c>
      <c r="W399" t="s">
        <v>7434</v>
      </c>
      <c r="X399" t="s">
        <v>7435</v>
      </c>
    </row>
    <row r="400" spans="1:25">
      <c r="A400" t="s">
        <v>12255</v>
      </c>
      <c r="B400" t="s">
        <v>12256</v>
      </c>
      <c r="C400" t="s">
        <v>8774</v>
      </c>
      <c r="D400" t="s">
        <v>8775</v>
      </c>
      <c r="E400">
        <v>1</v>
      </c>
      <c r="F400">
        <v>9</v>
      </c>
      <c r="G400">
        <v>34.111917342151301</v>
      </c>
      <c r="H400">
        <v>34.111917342151301</v>
      </c>
      <c r="I400">
        <v>64.793322465756802</v>
      </c>
      <c r="J400">
        <v>2.5111917342151302</v>
      </c>
      <c r="K400">
        <v>11.3284673944207</v>
      </c>
      <c r="L400">
        <v>1.8480358684358</v>
      </c>
      <c r="M400">
        <v>3.32876128108306</v>
      </c>
      <c r="N400">
        <v>0.873817422860384</v>
      </c>
      <c r="O400">
        <v>4.3366992312063104</v>
      </c>
      <c r="P400">
        <v>3.32876128108306</v>
      </c>
      <c r="Q400">
        <v>99</v>
      </c>
      <c r="S400" t="s">
        <v>8776</v>
      </c>
      <c r="T400" t="s">
        <v>8777</v>
      </c>
      <c r="U400" t="s">
        <v>8778</v>
      </c>
      <c r="V400" t="s">
        <v>8779</v>
      </c>
      <c r="W400" t="s">
        <v>8780</v>
      </c>
      <c r="X400" t="s">
        <v>8781</v>
      </c>
    </row>
    <row r="401" spans="1:25">
      <c r="A401" t="s">
        <v>12257</v>
      </c>
      <c r="B401" t="s">
        <v>12258</v>
      </c>
      <c r="C401" t="s">
        <v>5834</v>
      </c>
      <c r="D401" t="s">
        <v>5835</v>
      </c>
      <c r="E401">
        <v>1</v>
      </c>
      <c r="F401">
        <v>0.321941148466029</v>
      </c>
      <c r="G401">
        <v>0.57387304316190302</v>
      </c>
      <c r="H401">
        <v>0.36887450953708101</v>
      </c>
      <c r="I401">
        <v>1.00923300256505</v>
      </c>
      <c r="J401">
        <v>0.80957154124332098</v>
      </c>
      <c r="K401">
        <v>0.62975083462064396</v>
      </c>
      <c r="L401">
        <v>0.23284673944206599</v>
      </c>
      <c r="M401">
        <v>0.19057723937878299</v>
      </c>
      <c r="N401">
        <v>0.321941148466029</v>
      </c>
      <c r="O401">
        <v>0.321941148466029</v>
      </c>
      <c r="P401">
        <v>0.873817422860384</v>
      </c>
      <c r="Q401">
        <v>0.23284673944206599</v>
      </c>
      <c r="S401" t="s">
        <v>5836</v>
      </c>
      <c r="T401" t="s">
        <v>5837</v>
      </c>
      <c r="U401" t="s">
        <v>5838</v>
      </c>
      <c r="V401" t="s">
        <v>5839</v>
      </c>
      <c r="W401" t="s">
        <v>5840</v>
      </c>
      <c r="X401" t="s">
        <v>5841</v>
      </c>
    </row>
    <row r="402" spans="1:25">
      <c r="A402" t="s">
        <v>12259</v>
      </c>
      <c r="B402" t="s">
        <v>12260</v>
      </c>
      <c r="C402" t="s">
        <v>6413</v>
      </c>
      <c r="D402" t="s">
        <v>6414</v>
      </c>
      <c r="E402">
        <v>1</v>
      </c>
      <c r="F402">
        <v>1.1102034285686</v>
      </c>
      <c r="G402">
        <v>1.1102034285686</v>
      </c>
      <c r="H402">
        <v>0.982883949127071</v>
      </c>
      <c r="I402">
        <v>0.982883949127071</v>
      </c>
      <c r="J402">
        <v>0.982883949127071</v>
      </c>
      <c r="K402">
        <v>0.54592773641947701</v>
      </c>
      <c r="L402">
        <v>0.54592773641947701</v>
      </c>
      <c r="M402">
        <v>0.452653925946781</v>
      </c>
      <c r="N402">
        <v>0.75082703173572396</v>
      </c>
      <c r="O402">
        <v>1.38989256623105</v>
      </c>
      <c r="P402">
        <v>1.8804441533962999</v>
      </c>
      <c r="Q402">
        <v>1.38989256623105</v>
      </c>
      <c r="S402" t="s">
        <v>6415</v>
      </c>
      <c r="T402" t="s">
        <v>6416</v>
      </c>
      <c r="U402" t="s">
        <v>6417</v>
      </c>
      <c r="V402" t="s">
        <v>6418</v>
      </c>
      <c r="W402" t="s">
        <v>6419</v>
      </c>
      <c r="X402" t="s">
        <v>6420</v>
      </c>
    </row>
    <row r="403" spans="1:25">
      <c r="A403" t="s">
        <v>12261</v>
      </c>
      <c r="B403" t="s">
        <v>12262</v>
      </c>
      <c r="C403" t="s">
        <v>4999</v>
      </c>
      <c r="D403" t="s">
        <v>5000</v>
      </c>
      <c r="E403">
        <v>1</v>
      </c>
      <c r="F403">
        <v>22.713737056616502</v>
      </c>
      <c r="G403">
        <v>748.89420933245594</v>
      </c>
      <c r="H403">
        <v>1.3713737056616599</v>
      </c>
      <c r="I403">
        <v>236.137370566166</v>
      </c>
      <c r="J403">
        <v>748.89420933245594</v>
      </c>
      <c r="K403">
        <v>22.713737056616502</v>
      </c>
      <c r="L403">
        <v>4.6234132519034903</v>
      </c>
      <c r="M403">
        <v>12.335214321633201</v>
      </c>
      <c r="N403">
        <v>2.16227766016838</v>
      </c>
      <c r="O403">
        <v>2.16227766016838</v>
      </c>
      <c r="P403">
        <v>2.16227766016838</v>
      </c>
      <c r="Q403">
        <v>41.169650342858198</v>
      </c>
      <c r="S403" t="s">
        <v>5001</v>
      </c>
      <c r="T403" t="s">
        <v>5002</v>
      </c>
      <c r="U403" t="s">
        <v>5003</v>
      </c>
      <c r="V403" t="s">
        <v>5004</v>
      </c>
      <c r="W403" t="s">
        <v>5005</v>
      </c>
      <c r="X403" t="s">
        <v>5006</v>
      </c>
    </row>
    <row r="404" spans="1:25">
      <c r="A404" t="s">
        <v>12263</v>
      </c>
      <c r="B404" t="s">
        <v>12264</v>
      </c>
      <c r="C404" t="s">
        <v>1922</v>
      </c>
      <c r="D404" t="s">
        <v>1923</v>
      </c>
      <c r="E404">
        <v>1</v>
      </c>
      <c r="F404">
        <v>9</v>
      </c>
      <c r="G404">
        <v>15.6810053720006</v>
      </c>
      <c r="H404">
        <v>9</v>
      </c>
      <c r="I404">
        <v>26.825594022071201</v>
      </c>
      <c r="J404">
        <v>20.5443469003188</v>
      </c>
      <c r="K404">
        <v>4.9948425031894104</v>
      </c>
      <c r="L404">
        <v>11.9154966501488</v>
      </c>
      <c r="M404">
        <v>11.9154966501488</v>
      </c>
      <c r="N404">
        <v>58.948425031894097</v>
      </c>
      <c r="O404">
        <v>9</v>
      </c>
      <c r="P404">
        <v>11.9154966501488</v>
      </c>
      <c r="Q404">
        <v>15.6810053720006</v>
      </c>
      <c r="S404" t="s">
        <v>1924</v>
      </c>
      <c r="T404" t="s">
        <v>1925</v>
      </c>
      <c r="U404" t="s">
        <v>1926</v>
      </c>
      <c r="V404" t="s">
        <v>1927</v>
      </c>
      <c r="W404" t="s">
        <v>1928</v>
      </c>
      <c r="X404" t="s">
        <v>1929</v>
      </c>
    </row>
    <row r="405" spans="1:25">
      <c r="A405" t="s">
        <v>12265</v>
      </c>
      <c r="B405" t="s">
        <v>12266</v>
      </c>
      <c r="C405" t="s">
        <v>2627</v>
      </c>
      <c r="D405" t="s">
        <v>2628</v>
      </c>
      <c r="E405">
        <v>1</v>
      </c>
      <c r="F405">
        <v>2.3113112148259098</v>
      </c>
      <c r="G405">
        <v>1.5118864315095799</v>
      </c>
      <c r="H405">
        <v>2.63078054770101</v>
      </c>
      <c r="I405">
        <v>1.75422870333817</v>
      </c>
      <c r="J405">
        <v>1.75422870333817</v>
      </c>
      <c r="K405">
        <v>2.63078054770101</v>
      </c>
      <c r="L405">
        <v>0.445439770745927</v>
      </c>
      <c r="M405">
        <v>0.58489319246111404</v>
      </c>
      <c r="N405">
        <v>0.90546071796324701</v>
      </c>
      <c r="O405">
        <v>3.78630092322638</v>
      </c>
      <c r="P405">
        <v>2.63078054770101</v>
      </c>
      <c r="Q405">
        <v>2.0199517204020201</v>
      </c>
      <c r="S405" t="s">
        <v>2629</v>
      </c>
      <c r="T405" t="s">
        <v>2630</v>
      </c>
      <c r="U405" t="s">
        <v>2631</v>
      </c>
      <c r="V405" t="s">
        <v>2632</v>
      </c>
      <c r="W405" t="s">
        <v>2633</v>
      </c>
      <c r="X405" t="s">
        <v>2634</v>
      </c>
    </row>
    <row r="406" spans="1:25">
      <c r="A406" t="s">
        <v>12267</v>
      </c>
      <c r="B406" t="s">
        <v>12268</v>
      </c>
      <c r="C406" t="s">
        <v>6888</v>
      </c>
      <c r="D406" t="s">
        <v>6889</v>
      </c>
      <c r="E406">
        <v>1</v>
      </c>
      <c r="F406">
        <v>9</v>
      </c>
      <c r="G406">
        <v>11.589254117941699</v>
      </c>
      <c r="H406">
        <v>18.952623149688801</v>
      </c>
      <c r="I406">
        <v>5.3095734448019298</v>
      </c>
      <c r="J406">
        <v>24.118864315095799</v>
      </c>
      <c r="K406">
        <v>2.16227766016838</v>
      </c>
      <c r="L406">
        <v>9</v>
      </c>
      <c r="M406">
        <v>2.16227766016838</v>
      </c>
      <c r="N406">
        <v>1.5118864315095799</v>
      </c>
      <c r="O406">
        <v>38.810717055349699</v>
      </c>
      <c r="P406">
        <v>38.810717055349699</v>
      </c>
      <c r="Q406">
        <v>49.118723362727202</v>
      </c>
      <c r="S406" t="s">
        <v>6890</v>
      </c>
      <c r="T406" t="s">
        <v>6891</v>
      </c>
      <c r="U406" t="s">
        <v>6892</v>
      </c>
      <c r="V406" t="s">
        <v>6893</v>
      </c>
      <c r="W406" t="s">
        <v>6894</v>
      </c>
      <c r="X406" t="s">
        <v>6895</v>
      </c>
    </row>
    <row r="407" spans="1:25">
      <c r="A407" t="s">
        <v>12269</v>
      </c>
      <c r="B407" t="s">
        <v>12270</v>
      </c>
      <c r="C407" t="s">
        <v>4339</v>
      </c>
      <c r="D407" t="s">
        <v>4340</v>
      </c>
      <c r="E407">
        <v>1</v>
      </c>
      <c r="F407">
        <v>2.4551072945922199</v>
      </c>
      <c r="G407">
        <v>1.89426612471675</v>
      </c>
      <c r="H407">
        <v>1.4244620170823299</v>
      </c>
      <c r="I407">
        <v>2.7750532053243901</v>
      </c>
      <c r="J407">
        <v>2.4551072945922199</v>
      </c>
      <c r="K407">
        <v>1.0309176209047399</v>
      </c>
      <c r="L407">
        <v>0.55706840475373098</v>
      </c>
      <c r="M407">
        <v>0.70125427985258904</v>
      </c>
      <c r="N407">
        <v>1.0309176209047399</v>
      </c>
      <c r="O407">
        <v>1.64896928761053</v>
      </c>
      <c r="P407">
        <v>2.4551072945922199</v>
      </c>
      <c r="Q407">
        <v>1.4244620170823299</v>
      </c>
      <c r="S407" t="s">
        <v>4341</v>
      </c>
      <c r="T407" t="s">
        <v>4342</v>
      </c>
      <c r="W407" t="s">
        <v>4343</v>
      </c>
      <c r="X407" t="s">
        <v>391</v>
      </c>
    </row>
    <row r="408" spans="1:25">
      <c r="A408" t="s">
        <v>12271</v>
      </c>
      <c r="B408" t="s">
        <v>12272</v>
      </c>
      <c r="C408" t="s">
        <v>6740</v>
      </c>
      <c r="D408" t="s">
        <v>6741</v>
      </c>
      <c r="E408">
        <v>1</v>
      </c>
      <c r="F408">
        <v>3.6415888336127802</v>
      </c>
      <c r="G408">
        <v>45.4158883361278</v>
      </c>
      <c r="H408">
        <v>13.6779926762207</v>
      </c>
      <c r="I408">
        <v>16.7827941003892</v>
      </c>
      <c r="J408">
        <v>11.1152765862859</v>
      </c>
      <c r="K408">
        <v>4.6234132519034903</v>
      </c>
      <c r="L408">
        <v>0.21152765862858799</v>
      </c>
      <c r="M408">
        <v>1.6101572156825401</v>
      </c>
      <c r="N408">
        <v>1.6101572156825401</v>
      </c>
      <c r="O408">
        <v>4.6234132519034903</v>
      </c>
      <c r="P408">
        <v>25.101572156825402</v>
      </c>
      <c r="Q408">
        <v>11.1152765862859</v>
      </c>
      <c r="S408" t="s">
        <v>6742</v>
      </c>
      <c r="T408" t="s">
        <v>6743</v>
      </c>
      <c r="U408" t="s">
        <v>6744</v>
      </c>
      <c r="V408" t="s">
        <v>6745</v>
      </c>
      <c r="W408" t="s">
        <v>6746</v>
      </c>
      <c r="X408" t="s">
        <v>6747</v>
      </c>
    </row>
    <row r="409" spans="1:25">
      <c r="A409" t="s">
        <v>12273</v>
      </c>
      <c r="B409" t="s">
        <v>12274</v>
      </c>
      <c r="C409" t="s">
        <v>3598</v>
      </c>
      <c r="D409" t="s">
        <v>3599</v>
      </c>
      <c r="E409">
        <v>1</v>
      </c>
      <c r="F409">
        <v>0.93069772888324998</v>
      </c>
      <c r="G409">
        <v>1.03950046900506</v>
      </c>
      <c r="H409">
        <v>0.93069772888324998</v>
      </c>
      <c r="I409">
        <v>0.55051577983262501</v>
      </c>
      <c r="J409">
        <v>1.15443469003188</v>
      </c>
      <c r="K409">
        <v>0.637893706954064</v>
      </c>
      <c r="L409">
        <v>0.46779926762207003</v>
      </c>
      <c r="M409">
        <v>0.46779926762207003</v>
      </c>
      <c r="N409">
        <v>0.55051577983262501</v>
      </c>
      <c r="O409">
        <v>0.93069772888324998</v>
      </c>
      <c r="P409">
        <v>1.15443469003188</v>
      </c>
      <c r="Q409">
        <v>0.82769936901921703</v>
      </c>
      <c r="S409" t="s">
        <v>3600</v>
      </c>
      <c r="T409" t="s">
        <v>3601</v>
      </c>
      <c r="U409" t="s">
        <v>3602</v>
      </c>
      <c r="V409" t="s">
        <v>3603</v>
      </c>
      <c r="W409" t="s">
        <v>3604</v>
      </c>
      <c r="X409" t="s">
        <v>3605</v>
      </c>
    </row>
    <row r="410" spans="1:25">
      <c r="A410" t="s">
        <v>12275</v>
      </c>
      <c r="B410" t="s">
        <v>12276</v>
      </c>
      <c r="C410" t="s">
        <v>1082</v>
      </c>
      <c r="D410" t="s">
        <v>1083</v>
      </c>
      <c r="E410">
        <v>1</v>
      </c>
      <c r="F410">
        <v>12.894954943731401</v>
      </c>
      <c r="G410">
        <v>9</v>
      </c>
      <c r="H410">
        <v>7.4834289824407199</v>
      </c>
      <c r="I410">
        <v>3.3939705607607902</v>
      </c>
      <c r="J410">
        <v>5.1054022965853303</v>
      </c>
      <c r="K410">
        <v>3.3939705607607902</v>
      </c>
      <c r="L410">
        <v>1.6826957952797299</v>
      </c>
      <c r="M410">
        <v>1.6826957952797299</v>
      </c>
      <c r="N410">
        <v>0.93069772888324998</v>
      </c>
      <c r="O410">
        <v>10.7876863479359</v>
      </c>
      <c r="P410">
        <v>2.7275937203149399</v>
      </c>
      <c r="Q410">
        <v>3.3939705607607902</v>
      </c>
      <c r="S410" t="s">
        <v>1084</v>
      </c>
      <c r="T410" t="s">
        <v>1085</v>
      </c>
      <c r="U410" t="s">
        <v>1086</v>
      </c>
      <c r="V410" t="s">
        <v>1087</v>
      </c>
      <c r="W410" t="s">
        <v>1088</v>
      </c>
      <c r="X410" t="s">
        <v>1089</v>
      </c>
    </row>
    <row r="411" spans="1:25">
      <c r="A411" t="s">
        <v>12277</v>
      </c>
      <c r="B411" t="s">
        <v>12278</v>
      </c>
      <c r="C411" t="s">
        <v>2692</v>
      </c>
      <c r="D411" t="s">
        <v>2693</v>
      </c>
      <c r="E411">
        <v>1</v>
      </c>
      <c r="F411">
        <v>0.110336318167638</v>
      </c>
      <c r="G411">
        <v>0.873817422860384</v>
      </c>
      <c r="H411">
        <v>1.08056753821717</v>
      </c>
      <c r="I411">
        <v>0.36887450953708101</v>
      </c>
      <c r="J411">
        <v>0.44241725524106601</v>
      </c>
      <c r="K411">
        <v>0.44241725524106601</v>
      </c>
      <c r="L411">
        <v>0.44241725524106601</v>
      </c>
      <c r="M411">
        <v>0.68761247578814799</v>
      </c>
      <c r="N411">
        <v>0.974488212815937</v>
      </c>
      <c r="O411">
        <v>0.68761247578814799</v>
      </c>
      <c r="P411">
        <v>1.8480358684358</v>
      </c>
      <c r="Q411">
        <v>1.5650209056800499</v>
      </c>
      <c r="S411" t="s">
        <v>2694</v>
      </c>
      <c r="T411" t="s">
        <v>2695</v>
      </c>
      <c r="U411" t="s">
        <v>2696</v>
      </c>
      <c r="V411" t="s">
        <v>2697</v>
      </c>
      <c r="W411" t="s">
        <v>2698</v>
      </c>
      <c r="X411" t="s">
        <v>2699</v>
      </c>
      <c r="Y411" t="s">
        <v>2700</v>
      </c>
    </row>
    <row r="412" spans="1:25">
      <c r="A412" t="s">
        <v>12279</v>
      </c>
      <c r="B412" t="s">
        <v>12280</v>
      </c>
      <c r="C412" t="s">
        <v>4375</v>
      </c>
      <c r="D412" t="s">
        <v>4376</v>
      </c>
      <c r="E412">
        <v>1</v>
      </c>
      <c r="F412">
        <v>9</v>
      </c>
      <c r="G412">
        <v>12.894954943731401</v>
      </c>
      <c r="H412">
        <v>3.3939705607607902</v>
      </c>
      <c r="I412">
        <v>3.3939705607607902</v>
      </c>
      <c r="J412">
        <v>4.1794746792312099</v>
      </c>
      <c r="K412">
        <v>6.19685673001152</v>
      </c>
      <c r="L412">
        <v>1.6826957952797299</v>
      </c>
      <c r="M412">
        <v>3.3939705607607902</v>
      </c>
      <c r="N412">
        <v>3.3939705607607902</v>
      </c>
      <c r="O412">
        <v>12.894954943731401</v>
      </c>
      <c r="P412">
        <v>4.1794746792312099</v>
      </c>
      <c r="Q412">
        <v>2.7275937203149399</v>
      </c>
      <c r="S412" t="s">
        <v>4377</v>
      </c>
      <c r="T412" t="s">
        <v>4378</v>
      </c>
      <c r="U412" t="s">
        <v>4379</v>
      </c>
      <c r="V412" t="s">
        <v>4380</v>
      </c>
      <c r="W412" t="s">
        <v>4381</v>
      </c>
      <c r="X412" t="s">
        <v>4382</v>
      </c>
    </row>
    <row r="413" spans="1:25">
      <c r="A413" t="s">
        <v>12281</v>
      </c>
      <c r="B413" t="s">
        <v>12282</v>
      </c>
      <c r="C413" t="s">
        <v>3075</v>
      </c>
      <c r="D413" t="s">
        <v>3076</v>
      </c>
      <c r="E413">
        <v>1</v>
      </c>
      <c r="F413">
        <v>58.948425031894097</v>
      </c>
      <c r="G413">
        <v>15.6810053720006</v>
      </c>
      <c r="H413">
        <v>15.6810053720006</v>
      </c>
      <c r="I413">
        <v>2.5938136638046299</v>
      </c>
      <c r="J413">
        <v>9</v>
      </c>
      <c r="K413">
        <v>4.9948425031894104</v>
      </c>
      <c r="L413">
        <v>9</v>
      </c>
      <c r="M413">
        <v>26.825594022071201</v>
      </c>
      <c r="N413">
        <v>26.825594022071201</v>
      </c>
      <c r="O413">
        <v>20.5443469003188</v>
      </c>
      <c r="P413">
        <v>4.9948425031894104</v>
      </c>
      <c r="Q413">
        <v>26.825594022071201</v>
      </c>
      <c r="S413" t="s">
        <v>3077</v>
      </c>
      <c r="T413" t="s">
        <v>3078</v>
      </c>
      <c r="U413" t="s">
        <v>3079</v>
      </c>
      <c r="V413" t="s">
        <v>3080</v>
      </c>
      <c r="W413" t="s">
        <v>3081</v>
      </c>
      <c r="X413" t="s">
        <v>3082</v>
      </c>
    </row>
    <row r="414" spans="1:25">
      <c r="A414" t="s">
        <v>12283</v>
      </c>
      <c r="B414" t="s">
        <v>12284</v>
      </c>
      <c r="C414" t="s">
        <v>7834</v>
      </c>
      <c r="D414" t="s">
        <v>7835</v>
      </c>
      <c r="E414">
        <v>1</v>
      </c>
      <c r="F414">
        <v>0.23284673944206599</v>
      </c>
      <c r="G414">
        <v>1.5650209056800499</v>
      </c>
      <c r="H414">
        <v>4.3366992312063104</v>
      </c>
      <c r="I414">
        <v>1.5650209056800499</v>
      </c>
      <c r="J414">
        <v>1.31012970008316</v>
      </c>
      <c r="K414">
        <v>2.16227766016838</v>
      </c>
      <c r="L414">
        <v>1.31012970008316</v>
      </c>
      <c r="M414">
        <v>4.3366992312063104</v>
      </c>
      <c r="N414">
        <v>3.32876128108306</v>
      </c>
      <c r="O414">
        <v>1.5650209056800499</v>
      </c>
      <c r="P414">
        <v>1.8480358684358</v>
      </c>
      <c r="Q414">
        <v>3.32876128108306</v>
      </c>
      <c r="S414" t="s">
        <v>7836</v>
      </c>
      <c r="T414" t="s">
        <v>7837</v>
      </c>
      <c r="U414" t="s">
        <v>7838</v>
      </c>
      <c r="V414" t="s">
        <v>7839</v>
      </c>
      <c r="W414" t="s">
        <v>7840</v>
      </c>
      <c r="X414" t="s">
        <v>7841</v>
      </c>
    </row>
    <row r="415" spans="1:25">
      <c r="A415" t="s">
        <v>12285</v>
      </c>
      <c r="B415" t="s">
        <v>12286</v>
      </c>
      <c r="C415" t="s">
        <v>5445</v>
      </c>
      <c r="D415" t="s">
        <v>5446</v>
      </c>
      <c r="E415">
        <v>1</v>
      </c>
      <c r="F415">
        <v>2153.4346900318801</v>
      </c>
      <c r="G415">
        <v>2153.4346900318801</v>
      </c>
      <c r="H415">
        <v>463.15888336127801</v>
      </c>
      <c r="I415">
        <v>214.443469003188</v>
      </c>
      <c r="J415">
        <v>4640.58883361278</v>
      </c>
      <c r="K415">
        <v>4640.58883361278</v>
      </c>
      <c r="L415">
        <v>9999</v>
      </c>
      <c r="M415">
        <v>9999</v>
      </c>
      <c r="N415">
        <v>4640.58883361278</v>
      </c>
      <c r="O415">
        <v>999</v>
      </c>
      <c r="P415">
        <v>999</v>
      </c>
      <c r="Q415">
        <v>9999</v>
      </c>
      <c r="S415" t="s">
        <v>5447</v>
      </c>
      <c r="T415" t="s">
        <v>5448</v>
      </c>
      <c r="X415" t="s">
        <v>391</v>
      </c>
    </row>
    <row r="416" spans="1:25">
      <c r="A416" t="s">
        <v>12287</v>
      </c>
      <c r="B416" t="s">
        <v>12288</v>
      </c>
      <c r="C416" t="s">
        <v>4795</v>
      </c>
      <c r="D416" t="s">
        <v>4796</v>
      </c>
      <c r="E416">
        <v>1</v>
      </c>
      <c r="F416">
        <v>0.84784979742229105</v>
      </c>
      <c r="G416">
        <v>6.35642254459641</v>
      </c>
      <c r="H416">
        <v>4.4116952654646404</v>
      </c>
      <c r="I416">
        <v>2.98107170553497</v>
      </c>
      <c r="J416">
        <v>7.5769589859089397</v>
      </c>
      <c r="K416">
        <v>1.15443469003188</v>
      </c>
      <c r="L416">
        <v>0.359356390878526</v>
      </c>
      <c r="M416">
        <v>1.9286445646252399</v>
      </c>
      <c r="N416">
        <v>1.15443469003188</v>
      </c>
      <c r="O416">
        <v>24.118864315095799</v>
      </c>
      <c r="P416">
        <v>7.5769589859089397</v>
      </c>
      <c r="Q416">
        <v>14.848931924611099</v>
      </c>
      <c r="S416" t="s">
        <v>4797</v>
      </c>
      <c r="T416" t="s">
        <v>4798</v>
      </c>
      <c r="U416" t="s">
        <v>4799</v>
      </c>
      <c r="V416" t="s">
        <v>4800</v>
      </c>
      <c r="W416" t="s">
        <v>4801</v>
      </c>
      <c r="X416" t="s">
        <v>4802</v>
      </c>
    </row>
    <row r="417" spans="1:25">
      <c r="A417" t="s">
        <v>12289</v>
      </c>
      <c r="B417" t="s">
        <v>12290</v>
      </c>
      <c r="C417" t="s">
        <v>8443</v>
      </c>
      <c r="D417" t="s">
        <v>8444</v>
      </c>
      <c r="E417">
        <v>1</v>
      </c>
      <c r="F417">
        <v>3161.27766016838</v>
      </c>
      <c r="G417">
        <v>9999</v>
      </c>
      <c r="H417">
        <v>176.82794100389199</v>
      </c>
      <c r="I417">
        <v>561.34132519034904</v>
      </c>
      <c r="J417">
        <v>999</v>
      </c>
      <c r="K417">
        <v>999</v>
      </c>
      <c r="L417">
        <v>315.22776601683802</v>
      </c>
      <c r="M417">
        <v>315.22776601683802</v>
      </c>
      <c r="N417">
        <v>999</v>
      </c>
      <c r="O417">
        <v>176.82794100389199</v>
      </c>
      <c r="P417">
        <v>176.82794100389199</v>
      </c>
      <c r="Q417">
        <v>16.7827941003892</v>
      </c>
      <c r="S417" t="s">
        <v>8445</v>
      </c>
      <c r="T417" t="s">
        <v>8446</v>
      </c>
      <c r="X417" t="s">
        <v>391</v>
      </c>
    </row>
    <row r="418" spans="1:25">
      <c r="A418" t="s">
        <v>12291</v>
      </c>
      <c r="B418" t="s">
        <v>12292</v>
      </c>
      <c r="C418" t="s">
        <v>896</v>
      </c>
      <c r="D418" t="s">
        <v>897</v>
      </c>
      <c r="E418">
        <v>1</v>
      </c>
      <c r="F418">
        <v>1.6101572156825401</v>
      </c>
      <c r="G418">
        <v>3.21696503428582</v>
      </c>
      <c r="H418">
        <v>0.46779926762207003</v>
      </c>
      <c r="I418">
        <v>1.3713737056616599</v>
      </c>
      <c r="J418">
        <v>1.8729848333536601</v>
      </c>
      <c r="K418">
        <v>1.6101572156825401</v>
      </c>
      <c r="L418">
        <v>1.8729848333536601</v>
      </c>
      <c r="M418">
        <v>3.6415888336127802</v>
      </c>
      <c r="N418">
        <v>2.8311868495572901</v>
      </c>
      <c r="O418">
        <v>0.77827941003892298</v>
      </c>
      <c r="P418">
        <v>1.3713737056616599</v>
      </c>
      <c r="Q418">
        <v>1.6101572156825401</v>
      </c>
      <c r="S418" t="s">
        <v>898</v>
      </c>
      <c r="T418" t="s">
        <v>899</v>
      </c>
      <c r="W418" t="s">
        <v>900</v>
      </c>
      <c r="X418" t="s">
        <v>391</v>
      </c>
    </row>
    <row r="419" spans="1:25">
      <c r="A419" t="s">
        <v>12293</v>
      </c>
      <c r="B419" t="s">
        <v>12294</v>
      </c>
      <c r="C419" t="s">
        <v>3631</v>
      </c>
      <c r="D419" t="s">
        <v>3632</v>
      </c>
      <c r="E419">
        <v>1</v>
      </c>
      <c r="F419">
        <v>1.7825594022071201</v>
      </c>
      <c r="G419">
        <v>20.5443469003188</v>
      </c>
      <c r="H419">
        <v>0.66810053720005902</v>
      </c>
      <c r="I419">
        <v>9</v>
      </c>
      <c r="J419">
        <v>17.957356524063801</v>
      </c>
      <c r="K419">
        <v>7.7992254356910697</v>
      </c>
      <c r="L419">
        <v>1.7825594022071201</v>
      </c>
      <c r="M419">
        <v>4.9948425031894104</v>
      </c>
      <c r="N419">
        <v>0.66810053720005902</v>
      </c>
      <c r="O419">
        <v>0.46779926762207003</v>
      </c>
      <c r="P419">
        <v>0.13646366638572499</v>
      </c>
      <c r="Q419">
        <v>0.89573565240637598</v>
      </c>
      <c r="S419" t="s">
        <v>3633</v>
      </c>
      <c r="T419" t="s">
        <v>3634</v>
      </c>
      <c r="U419" t="s">
        <v>3635</v>
      </c>
      <c r="V419" t="s">
        <v>3636</v>
      </c>
      <c r="W419" t="s">
        <v>3637</v>
      </c>
      <c r="X419" t="s">
        <v>3638</v>
      </c>
    </row>
    <row r="420" spans="1:25">
      <c r="A420" t="s">
        <v>12295</v>
      </c>
      <c r="B420" t="s">
        <v>12296</v>
      </c>
      <c r="C420" t="s">
        <v>7145</v>
      </c>
      <c r="D420" t="s">
        <v>7146</v>
      </c>
      <c r="E420">
        <v>1</v>
      </c>
      <c r="F420">
        <v>1.2387211385683401</v>
      </c>
      <c r="G420">
        <v>7.9125093813374496</v>
      </c>
      <c r="H420">
        <v>6.9432823472428202</v>
      </c>
      <c r="I420">
        <v>2.16227766016838</v>
      </c>
      <c r="J420">
        <v>4.0118723362727202</v>
      </c>
      <c r="K420">
        <v>4.6234132519034903</v>
      </c>
      <c r="L420">
        <v>0.41253754462275399</v>
      </c>
      <c r="M420">
        <v>2.98107170553497</v>
      </c>
      <c r="N420">
        <v>0.99526231496887996</v>
      </c>
      <c r="O420">
        <v>1.2387211385683401</v>
      </c>
      <c r="P420">
        <v>1.5118864315095799</v>
      </c>
      <c r="Q420">
        <v>1.8183829312644499</v>
      </c>
      <c r="S420" t="s">
        <v>7147</v>
      </c>
      <c r="T420" t="s">
        <v>7148</v>
      </c>
      <c r="U420" t="s">
        <v>7149</v>
      </c>
      <c r="V420" t="s">
        <v>7150</v>
      </c>
      <c r="W420" t="s">
        <v>7151</v>
      </c>
      <c r="X420" t="s">
        <v>7152</v>
      </c>
      <c r="Y420" t="s">
        <v>7153</v>
      </c>
    </row>
    <row r="421" spans="1:25">
      <c r="A421" t="s">
        <v>12297</v>
      </c>
      <c r="B421" t="s">
        <v>12298</v>
      </c>
      <c r="C421" t="s">
        <v>822</v>
      </c>
      <c r="D421" t="s">
        <v>823</v>
      </c>
      <c r="E421">
        <v>1</v>
      </c>
      <c r="F421">
        <v>1.3713737056616599</v>
      </c>
      <c r="G421">
        <v>2.6517412725483802</v>
      </c>
      <c r="H421">
        <v>1.7384196342643601</v>
      </c>
      <c r="I421">
        <v>4.6234132519034903</v>
      </c>
      <c r="J421">
        <v>6.4989420933245601</v>
      </c>
      <c r="K421">
        <v>2.6517412725483802</v>
      </c>
      <c r="L421">
        <v>6.4989420933245601</v>
      </c>
      <c r="M421">
        <v>6.4989420933245601</v>
      </c>
      <c r="N421">
        <v>6.4989420933245601</v>
      </c>
      <c r="O421">
        <v>1.7384196342643601</v>
      </c>
      <c r="P421">
        <v>3.8696752516586299</v>
      </c>
      <c r="Q421">
        <v>3.21696503428582</v>
      </c>
      <c r="S421" t="s">
        <v>824</v>
      </c>
      <c r="T421" t="s">
        <v>825</v>
      </c>
      <c r="U421" t="s">
        <v>826</v>
      </c>
      <c r="V421" t="s">
        <v>827</v>
      </c>
      <c r="W421" t="s">
        <v>828</v>
      </c>
      <c r="X421" t="s">
        <v>829</v>
      </c>
    </row>
    <row r="422" spans="1:25">
      <c r="A422" t="s">
        <v>12299</v>
      </c>
      <c r="B422" t="s">
        <v>12300</v>
      </c>
      <c r="C422" t="s">
        <v>587</v>
      </c>
      <c r="D422" t="s">
        <v>588</v>
      </c>
      <c r="E422">
        <v>1</v>
      </c>
      <c r="F422">
        <v>2.0702906297578498</v>
      </c>
      <c r="G422">
        <v>0.80472176682717</v>
      </c>
      <c r="H422">
        <v>0.91448197616995797</v>
      </c>
      <c r="I422">
        <v>0.80472176682717</v>
      </c>
      <c r="J422">
        <v>0.70125427985258904</v>
      </c>
      <c r="K422">
        <v>0.91448197616995797</v>
      </c>
      <c r="L422">
        <v>0.51177507061566196</v>
      </c>
      <c r="M422">
        <v>0.42510267030299798</v>
      </c>
      <c r="N422">
        <v>0.34339933259889999</v>
      </c>
      <c r="O422">
        <v>0.91448197616995797</v>
      </c>
      <c r="P422">
        <v>0.91448197616995797</v>
      </c>
      <c r="Q422">
        <v>0.80472176682717</v>
      </c>
      <c r="S422" t="s">
        <v>589</v>
      </c>
      <c r="T422" t="s">
        <v>590</v>
      </c>
      <c r="U422" t="s">
        <v>591</v>
      </c>
      <c r="V422" t="s">
        <v>592</v>
      </c>
      <c r="W422" t="s">
        <v>593</v>
      </c>
      <c r="X422" t="s">
        <v>594</v>
      </c>
    </row>
    <row r="423" spans="1:25">
      <c r="A423" t="s">
        <v>12301</v>
      </c>
      <c r="B423" t="s">
        <v>12302</v>
      </c>
      <c r="C423" t="s">
        <v>1148</v>
      </c>
      <c r="D423" t="s">
        <v>1149</v>
      </c>
      <c r="E423">
        <v>1</v>
      </c>
      <c r="F423">
        <v>9</v>
      </c>
      <c r="G423">
        <v>7.3767764006829202</v>
      </c>
      <c r="H423">
        <v>4.8780160722749102</v>
      </c>
      <c r="I423">
        <v>7.3767764006829202</v>
      </c>
      <c r="J423">
        <v>4.8780160722749102</v>
      </c>
      <c r="K423">
        <v>4.8780160722749102</v>
      </c>
      <c r="L423">
        <v>2.4551072945922199</v>
      </c>
      <c r="M423">
        <v>1.89426612471675</v>
      </c>
      <c r="N423">
        <v>1.89426612471675</v>
      </c>
      <c r="O423">
        <v>4.8780160722749102</v>
      </c>
      <c r="P423">
        <v>4.8780160722749102</v>
      </c>
      <c r="Q423">
        <v>4.8780160722749102</v>
      </c>
      <c r="S423" t="s">
        <v>1150</v>
      </c>
      <c r="T423" t="s">
        <v>1151</v>
      </c>
      <c r="X423" t="s">
        <v>391</v>
      </c>
    </row>
    <row r="424" spans="1:25">
      <c r="A424" t="s">
        <v>12303</v>
      </c>
      <c r="B424" t="s">
        <v>12304</v>
      </c>
      <c r="C424" t="s">
        <v>5762</v>
      </c>
      <c r="D424" t="s">
        <v>5763</v>
      </c>
      <c r="E424">
        <v>1</v>
      </c>
      <c r="F424">
        <v>0.52379600022082395</v>
      </c>
      <c r="G424">
        <v>0.48160251762566197</v>
      </c>
      <c r="H424">
        <v>0.36190351716654801</v>
      </c>
      <c r="I424">
        <v>0.25187502586252902</v>
      </c>
      <c r="J424">
        <v>0.28752626598035602</v>
      </c>
      <c r="K424">
        <v>0.36190351716654801</v>
      </c>
      <c r="L424">
        <v>8.78909547925604E-2</v>
      </c>
      <c r="M424">
        <v>0.11887221158742201</v>
      </c>
      <c r="N424">
        <v>0.183506729519469</v>
      </c>
      <c r="O424">
        <v>0.56719108037830801</v>
      </c>
      <c r="P424">
        <v>0.48160251762566197</v>
      </c>
      <c r="Q424">
        <v>0.324192791886045</v>
      </c>
      <c r="S424" t="s">
        <v>5764</v>
      </c>
      <c r="T424" t="s">
        <v>5765</v>
      </c>
      <c r="U424" t="s">
        <v>5766</v>
      </c>
      <c r="V424" t="s">
        <v>5767</v>
      </c>
      <c r="W424" t="s">
        <v>5768</v>
      </c>
      <c r="X424" t="s">
        <v>5769</v>
      </c>
      <c r="Y424" t="s">
        <v>1760</v>
      </c>
    </row>
    <row r="425" spans="1:25">
      <c r="A425" t="s">
        <v>12305</v>
      </c>
      <c r="B425" t="s">
        <v>12306</v>
      </c>
      <c r="C425" t="s">
        <v>2941</v>
      </c>
      <c r="D425" t="s">
        <v>2942</v>
      </c>
      <c r="E425">
        <v>1</v>
      </c>
      <c r="F425">
        <v>6.0794578438413804</v>
      </c>
      <c r="G425">
        <v>2.98107170553497</v>
      </c>
      <c r="H425">
        <v>2.16227766016838</v>
      </c>
      <c r="I425">
        <v>1.5118864315095799</v>
      </c>
      <c r="J425">
        <v>2.5481338923357502</v>
      </c>
      <c r="K425">
        <v>3.46683592150963</v>
      </c>
      <c r="L425">
        <v>0.77827941003892298</v>
      </c>
      <c r="M425">
        <v>1.5118864315095799</v>
      </c>
      <c r="N425">
        <v>0.41253754462275399</v>
      </c>
      <c r="O425">
        <v>2.16227766016838</v>
      </c>
      <c r="P425">
        <v>2.98107170553497</v>
      </c>
      <c r="Q425">
        <v>2.16227766016838</v>
      </c>
      <c r="S425" t="s">
        <v>2943</v>
      </c>
      <c r="T425" t="s">
        <v>2944</v>
      </c>
      <c r="U425" t="s">
        <v>2945</v>
      </c>
      <c r="V425" t="s">
        <v>2946</v>
      </c>
      <c r="W425" t="s">
        <v>2947</v>
      </c>
      <c r="X425" t="s">
        <v>2948</v>
      </c>
      <c r="Y425" t="s">
        <v>1580</v>
      </c>
    </row>
    <row r="426" spans="1:25">
      <c r="A426" t="s">
        <v>12307</v>
      </c>
      <c r="B426" t="s">
        <v>12308</v>
      </c>
      <c r="C426" t="s">
        <v>5604</v>
      </c>
      <c r="D426" t="s">
        <v>5605</v>
      </c>
      <c r="E426">
        <v>1</v>
      </c>
      <c r="F426">
        <v>4.3366992312063104</v>
      </c>
      <c r="G426">
        <v>5.5793322465756798</v>
      </c>
      <c r="H426">
        <v>7.11130830789687</v>
      </c>
      <c r="I426">
        <v>2.5111917342151302</v>
      </c>
      <c r="J426">
        <v>7.11130830789687</v>
      </c>
      <c r="K426">
        <v>3.32876128108306</v>
      </c>
      <c r="L426">
        <v>3.32876128108306</v>
      </c>
      <c r="M426">
        <v>7.11130830789687</v>
      </c>
      <c r="N426">
        <v>9</v>
      </c>
      <c r="O426">
        <v>17.7381742286038</v>
      </c>
      <c r="P426">
        <v>17.7381742286038</v>
      </c>
      <c r="Q426">
        <v>17.7381742286038</v>
      </c>
      <c r="S426" t="s">
        <v>5606</v>
      </c>
      <c r="T426" t="s">
        <v>5607</v>
      </c>
      <c r="U426" t="s">
        <v>5608</v>
      </c>
      <c r="V426" t="s">
        <v>5609</v>
      </c>
      <c r="W426" t="s">
        <v>5610</v>
      </c>
      <c r="X426" t="s">
        <v>5611</v>
      </c>
    </row>
    <row r="427" spans="1:25">
      <c r="A427" t="s">
        <v>12309</v>
      </c>
      <c r="B427" t="s">
        <v>12310</v>
      </c>
      <c r="C427" t="s">
        <v>1290</v>
      </c>
      <c r="D427" t="s">
        <v>1291</v>
      </c>
      <c r="E427">
        <v>1</v>
      </c>
      <c r="F427">
        <v>5.5793322465756798</v>
      </c>
      <c r="G427">
        <v>14.1991108295293</v>
      </c>
      <c r="H427">
        <v>2.5111917342151302</v>
      </c>
      <c r="I427">
        <v>11.3284673944207</v>
      </c>
      <c r="J427">
        <v>11.3284673944207</v>
      </c>
      <c r="K427">
        <v>17.7381742286038</v>
      </c>
      <c r="L427">
        <v>7.11130830789687</v>
      </c>
      <c r="M427">
        <v>2.5111917342151302</v>
      </c>
      <c r="N427">
        <v>1.8480358684358</v>
      </c>
      <c r="O427">
        <v>7.11130830789687</v>
      </c>
      <c r="P427">
        <v>14.1991108295293</v>
      </c>
      <c r="Q427">
        <v>14.1991108295293</v>
      </c>
      <c r="S427" t="s">
        <v>1292</v>
      </c>
      <c r="T427" t="s">
        <v>1293</v>
      </c>
      <c r="U427" t="s">
        <v>1294</v>
      </c>
      <c r="V427" t="s">
        <v>1295</v>
      </c>
      <c r="W427" t="s">
        <v>1296</v>
      </c>
      <c r="X427" t="s">
        <v>1297</v>
      </c>
    </row>
    <row r="428" spans="1:25">
      <c r="A428" t="s">
        <v>12311</v>
      </c>
      <c r="B428" t="s">
        <v>12312</v>
      </c>
      <c r="C428" t="s">
        <v>3124</v>
      </c>
      <c r="D428" t="s">
        <v>3125</v>
      </c>
      <c r="E428">
        <v>1</v>
      </c>
      <c r="F428">
        <v>34.938136638046302</v>
      </c>
      <c r="G428">
        <v>34.938136638046302</v>
      </c>
      <c r="H428">
        <v>6.7426368268112702</v>
      </c>
      <c r="I428">
        <v>20.5443469003188</v>
      </c>
      <c r="J428">
        <v>6.7426368268112702</v>
      </c>
      <c r="K428">
        <v>9</v>
      </c>
      <c r="L428">
        <v>11.9154966501488</v>
      </c>
      <c r="M428">
        <v>3.6415888336127802</v>
      </c>
      <c r="N428">
        <v>4.9948425031894104</v>
      </c>
      <c r="O428">
        <v>4.9948425031894104</v>
      </c>
      <c r="P428">
        <v>9</v>
      </c>
      <c r="Q428">
        <v>11.9154966501488</v>
      </c>
      <c r="S428" t="s">
        <v>3126</v>
      </c>
      <c r="T428" t="s">
        <v>3127</v>
      </c>
      <c r="U428" t="s">
        <v>3128</v>
      </c>
      <c r="V428" t="s">
        <v>3129</v>
      </c>
      <c r="W428" t="s">
        <v>3130</v>
      </c>
      <c r="X428" t="s">
        <v>3131</v>
      </c>
    </row>
    <row r="429" spans="1:25">
      <c r="A429" t="s">
        <v>12313</v>
      </c>
      <c r="B429" t="s">
        <v>12314</v>
      </c>
      <c r="C429" t="s">
        <v>4602</v>
      </c>
      <c r="D429" t="s">
        <v>4603</v>
      </c>
      <c r="E429">
        <v>1</v>
      </c>
      <c r="F429">
        <v>2.8311868495572901</v>
      </c>
      <c r="G429">
        <v>2.4807005884284101</v>
      </c>
      <c r="H429">
        <v>1.8729848333536601</v>
      </c>
      <c r="I429">
        <v>2.4807005884284101</v>
      </c>
      <c r="J429">
        <v>2.16227766016838</v>
      </c>
      <c r="K429">
        <v>1.3713737056616599</v>
      </c>
      <c r="L429">
        <v>0.61559809843987401</v>
      </c>
      <c r="M429">
        <v>0.61559809843987401</v>
      </c>
      <c r="N429">
        <v>1.15443469003188</v>
      </c>
      <c r="O429">
        <v>0.77827941003892298</v>
      </c>
      <c r="P429">
        <v>3.21696503428582</v>
      </c>
      <c r="Q429">
        <v>1.6101572156825401</v>
      </c>
      <c r="S429" t="s">
        <v>4604</v>
      </c>
      <c r="T429" t="s">
        <v>4605</v>
      </c>
      <c r="U429" t="s">
        <v>4606</v>
      </c>
      <c r="V429" t="s">
        <v>4607</v>
      </c>
      <c r="W429" t="s">
        <v>4608</v>
      </c>
      <c r="X429" t="s">
        <v>4609</v>
      </c>
    </row>
    <row r="430" spans="1:25">
      <c r="A430" t="s">
        <v>12315</v>
      </c>
      <c r="B430" t="s">
        <v>12316</v>
      </c>
      <c r="C430" t="s">
        <v>7818</v>
      </c>
      <c r="D430" t="s">
        <v>7819</v>
      </c>
      <c r="E430">
        <v>1</v>
      </c>
      <c r="F430">
        <v>41.169650342858198</v>
      </c>
      <c r="G430">
        <v>55.234132519034901</v>
      </c>
      <c r="H430">
        <v>4.6234132519034903</v>
      </c>
      <c r="I430">
        <v>73.989420933245597</v>
      </c>
      <c r="J430">
        <v>22.713737056616502</v>
      </c>
      <c r="K430">
        <v>16.7827941003892</v>
      </c>
      <c r="L430">
        <v>4.6234132519034903</v>
      </c>
      <c r="M430">
        <v>12.335214321633201</v>
      </c>
      <c r="N430">
        <v>9</v>
      </c>
      <c r="O430">
        <v>6.4989420933245601</v>
      </c>
      <c r="P430">
        <v>4.6234132519034903</v>
      </c>
      <c r="Q430">
        <v>3.21696503428582</v>
      </c>
      <c r="S430" t="s">
        <v>7820</v>
      </c>
      <c r="T430" t="s">
        <v>7821</v>
      </c>
      <c r="U430" t="s">
        <v>7822</v>
      </c>
      <c r="V430" t="s">
        <v>7823</v>
      </c>
      <c r="W430" t="s">
        <v>7824</v>
      </c>
      <c r="X430" t="s">
        <v>7825</v>
      </c>
    </row>
    <row r="431" spans="1:25">
      <c r="A431" t="s">
        <v>12317</v>
      </c>
      <c r="B431" t="s">
        <v>12318</v>
      </c>
      <c r="C431" t="s">
        <v>475</v>
      </c>
      <c r="D431" t="s">
        <v>476</v>
      </c>
      <c r="E431">
        <v>1</v>
      </c>
      <c r="F431">
        <v>2.16227766016838</v>
      </c>
      <c r="G431">
        <v>2.16227766016838</v>
      </c>
      <c r="H431">
        <v>1.15443469003188</v>
      </c>
      <c r="I431">
        <v>1.15443469003188</v>
      </c>
      <c r="J431">
        <v>4.27499706370262</v>
      </c>
      <c r="K431">
        <v>1.15443469003188</v>
      </c>
      <c r="L431">
        <v>0.66810053720005902</v>
      </c>
      <c r="M431">
        <v>0.46779926762207003</v>
      </c>
      <c r="N431">
        <v>0.66810053720005902</v>
      </c>
      <c r="O431">
        <v>34.938136638046302</v>
      </c>
      <c r="P431">
        <v>3.0842386526745198</v>
      </c>
      <c r="Q431">
        <v>4.9948425031894104</v>
      </c>
      <c r="S431" t="s">
        <v>477</v>
      </c>
      <c r="T431" t="s">
        <v>478</v>
      </c>
      <c r="U431" t="s">
        <v>479</v>
      </c>
      <c r="V431" t="s">
        <v>480</v>
      </c>
      <c r="W431" t="s">
        <v>481</v>
      </c>
      <c r="X431" t="s">
        <v>482</v>
      </c>
    </row>
    <row r="432" spans="1:25">
      <c r="A432" t="s">
        <v>12319</v>
      </c>
      <c r="B432" t="s">
        <v>12320</v>
      </c>
      <c r="C432" t="s">
        <v>3132</v>
      </c>
      <c r="D432" t="s">
        <v>3133</v>
      </c>
      <c r="E432">
        <v>1</v>
      </c>
      <c r="F432">
        <v>3.9619476030028999</v>
      </c>
      <c r="G432">
        <v>3.0615859883769798</v>
      </c>
      <c r="H432">
        <v>1.01533768594173</v>
      </c>
      <c r="I432">
        <v>2.6746619407366898</v>
      </c>
      <c r="J432">
        <v>2.3245979322709398</v>
      </c>
      <c r="K432">
        <v>3.9619476030028999</v>
      </c>
      <c r="L432">
        <v>1.22754295199956</v>
      </c>
      <c r="M432">
        <v>0.64964807409801995</v>
      </c>
      <c r="N432">
        <v>0.49249554505183002</v>
      </c>
      <c r="O432">
        <v>1.22754295199956</v>
      </c>
      <c r="P432">
        <v>2.0078825180430999</v>
      </c>
      <c r="Q432">
        <v>1.22754295199956</v>
      </c>
      <c r="S432" t="s">
        <v>3134</v>
      </c>
      <c r="T432" t="s">
        <v>3135</v>
      </c>
      <c r="U432" t="s">
        <v>3136</v>
      </c>
      <c r="V432" t="s">
        <v>3137</v>
      </c>
      <c r="W432" t="s">
        <v>3138</v>
      </c>
      <c r="X432" t="s">
        <v>3139</v>
      </c>
    </row>
    <row r="433" spans="1:25">
      <c r="A433" t="s">
        <v>12321</v>
      </c>
      <c r="B433" t="s">
        <v>12322</v>
      </c>
      <c r="C433" t="s">
        <v>6252</v>
      </c>
      <c r="D433" t="s">
        <v>6253</v>
      </c>
      <c r="E433">
        <v>1</v>
      </c>
      <c r="F433">
        <v>0.80472176682717</v>
      </c>
      <c r="G433">
        <v>0.51177507061566196</v>
      </c>
      <c r="H433">
        <v>0.80472176682717</v>
      </c>
      <c r="I433">
        <v>1.5719138090593501</v>
      </c>
      <c r="J433">
        <v>1.0309176209047399</v>
      </c>
      <c r="K433">
        <v>0.51177507061566196</v>
      </c>
      <c r="L433">
        <v>0.266380173467403</v>
      </c>
      <c r="M433">
        <v>0.266380173467403</v>
      </c>
      <c r="N433">
        <v>0.34339933259889999</v>
      </c>
      <c r="O433">
        <v>1.28546386413499</v>
      </c>
      <c r="P433">
        <v>1.89426612471675</v>
      </c>
      <c r="Q433">
        <v>0.91448197616995797</v>
      </c>
      <c r="S433" t="s">
        <v>6254</v>
      </c>
      <c r="T433" t="s">
        <v>6255</v>
      </c>
      <c r="U433" t="s">
        <v>6256</v>
      </c>
      <c r="V433" t="s">
        <v>6257</v>
      </c>
      <c r="W433" t="s">
        <v>6258</v>
      </c>
      <c r="X433" t="s">
        <v>6259</v>
      </c>
    </row>
    <row r="434" spans="1:25">
      <c r="A434" t="s">
        <v>12323</v>
      </c>
      <c r="B434" t="s">
        <v>12324</v>
      </c>
      <c r="C434" t="s">
        <v>6453</v>
      </c>
      <c r="D434" t="s">
        <v>6454</v>
      </c>
      <c r="E434">
        <v>1</v>
      </c>
      <c r="F434">
        <v>7.7105056036769204E-2</v>
      </c>
      <c r="G434">
        <v>0.160155301739972</v>
      </c>
      <c r="H434">
        <v>0.280934378652548</v>
      </c>
      <c r="I434">
        <v>0.64079288241399002</v>
      </c>
      <c r="J434">
        <v>0.95129342263596395</v>
      </c>
      <c r="K434">
        <v>0.41428727684403199</v>
      </c>
      <c r="L434">
        <v>0</v>
      </c>
      <c r="M434">
        <v>0</v>
      </c>
      <c r="N434">
        <v>0.104105956100391</v>
      </c>
      <c r="O434">
        <v>0.31304487795083902</v>
      </c>
      <c r="P434">
        <v>0.37970089569797699</v>
      </c>
      <c r="Q434">
        <v>0.249609141291987</v>
      </c>
      <c r="S434" t="s">
        <v>6455</v>
      </c>
      <c r="T434" t="s">
        <v>6456</v>
      </c>
      <c r="U434" t="s">
        <v>6457</v>
      </c>
      <c r="V434" t="s">
        <v>6458</v>
      </c>
      <c r="W434" t="s">
        <v>6459</v>
      </c>
      <c r="X434" t="s">
        <v>6460</v>
      </c>
    </row>
    <row r="435" spans="1:25">
      <c r="A435" t="s">
        <v>12325</v>
      </c>
      <c r="B435" t="s">
        <v>12326</v>
      </c>
      <c r="C435" t="s">
        <v>5287</v>
      </c>
      <c r="D435" t="s">
        <v>5288</v>
      </c>
      <c r="E435">
        <v>1</v>
      </c>
      <c r="F435">
        <v>46414.888336127799</v>
      </c>
      <c r="G435">
        <v>999999</v>
      </c>
      <c r="H435">
        <v>45.4158883361278</v>
      </c>
      <c r="I435">
        <v>46414.888336127799</v>
      </c>
      <c r="J435">
        <v>215442.46900318799</v>
      </c>
      <c r="K435">
        <v>464157.88336127799</v>
      </c>
      <c r="L435">
        <v>0</v>
      </c>
      <c r="M435">
        <v>463.15888336127801</v>
      </c>
      <c r="N435">
        <v>45.4158883361278</v>
      </c>
      <c r="O435">
        <v>99</v>
      </c>
      <c r="P435">
        <v>214.443469003188</v>
      </c>
      <c r="Q435">
        <v>999</v>
      </c>
      <c r="S435" t="s">
        <v>5289</v>
      </c>
      <c r="T435" t="s">
        <v>5290</v>
      </c>
      <c r="U435" t="s">
        <v>5291</v>
      </c>
      <c r="V435" t="s">
        <v>5292</v>
      </c>
      <c r="W435" t="s">
        <v>5293</v>
      </c>
      <c r="X435" t="s">
        <v>5294</v>
      </c>
    </row>
    <row r="436" spans="1:25">
      <c r="A436" t="s">
        <v>12327</v>
      </c>
      <c r="B436" t="s">
        <v>12328</v>
      </c>
      <c r="C436" t="s">
        <v>8589</v>
      </c>
      <c r="D436" t="s">
        <v>8590</v>
      </c>
      <c r="E436">
        <v>1</v>
      </c>
      <c r="F436">
        <v>1.19839264886229</v>
      </c>
      <c r="G436">
        <v>0.72521054994204104</v>
      </c>
      <c r="H436">
        <v>0.62377673918872201</v>
      </c>
      <c r="I436">
        <v>1.0691380811147899</v>
      </c>
      <c r="J436">
        <v>1.33572146909012</v>
      </c>
      <c r="K436">
        <v>0.72521054994204104</v>
      </c>
      <c r="L436">
        <v>0.62377673918872201</v>
      </c>
      <c r="M436">
        <v>0.62377673918872201</v>
      </c>
      <c r="N436">
        <v>0.52830673265876904</v>
      </c>
      <c r="O436">
        <v>0.52830673265876904</v>
      </c>
      <c r="P436">
        <v>1.0691380811147899</v>
      </c>
      <c r="Q436">
        <v>0.72521054994204104</v>
      </c>
      <c r="S436" t="s">
        <v>8591</v>
      </c>
      <c r="T436" t="s">
        <v>8592</v>
      </c>
      <c r="U436" t="s">
        <v>8593</v>
      </c>
      <c r="V436" t="s">
        <v>8594</v>
      </c>
      <c r="W436" t="s">
        <v>8595</v>
      </c>
      <c r="X436" t="s">
        <v>8596</v>
      </c>
    </row>
    <row r="437" spans="1:25">
      <c r="A437" t="s">
        <v>12329</v>
      </c>
      <c r="B437" t="s">
        <v>12330</v>
      </c>
      <c r="C437" t="s">
        <v>5906</v>
      </c>
      <c r="D437" t="s">
        <v>5907</v>
      </c>
      <c r="E437">
        <v>1</v>
      </c>
      <c r="F437">
        <v>1.66398585725877</v>
      </c>
      <c r="G437">
        <v>0.63217212856327498</v>
      </c>
      <c r="H437">
        <v>0.71412525329131304</v>
      </c>
      <c r="I437">
        <v>0.55413722080321703</v>
      </c>
      <c r="J437">
        <v>0.47983319823752901</v>
      </c>
      <c r="K437">
        <v>0.40908168551173102</v>
      </c>
      <c r="L437">
        <v>0.15832328625471001</v>
      </c>
      <c r="M437">
        <v>0.34171283547991199</v>
      </c>
      <c r="N437">
        <v>0.27756492146711498</v>
      </c>
      <c r="O437">
        <v>0.89058298369075795</v>
      </c>
      <c r="P437">
        <v>1.08520585724875</v>
      </c>
      <c r="Q437">
        <v>0.89058298369075795</v>
      </c>
      <c r="S437" t="s">
        <v>5908</v>
      </c>
      <c r="T437" t="s">
        <v>5909</v>
      </c>
      <c r="U437" t="s">
        <v>5910</v>
      </c>
      <c r="V437" t="s">
        <v>5911</v>
      </c>
      <c r="W437" t="s">
        <v>5912</v>
      </c>
      <c r="X437" t="s">
        <v>5913</v>
      </c>
      <c r="Y437" t="s">
        <v>1760</v>
      </c>
    </row>
    <row r="438" spans="1:25">
      <c r="A438" t="s">
        <v>12331</v>
      </c>
      <c r="B438" t="s">
        <v>12332</v>
      </c>
      <c r="C438" t="s">
        <v>4226</v>
      </c>
      <c r="D438" t="s">
        <v>4227</v>
      </c>
      <c r="E438">
        <v>1</v>
      </c>
      <c r="F438">
        <v>4.8780160722749102</v>
      </c>
      <c r="G438">
        <v>23.2446201708233</v>
      </c>
      <c r="H438">
        <v>6.0170382867038299</v>
      </c>
      <c r="I438">
        <v>7.3767764006829202</v>
      </c>
      <c r="J438">
        <v>13.25102670303</v>
      </c>
      <c r="K438">
        <v>23.2446201708233</v>
      </c>
      <c r="L438">
        <v>4.8780160722749102</v>
      </c>
      <c r="M438">
        <v>1.4244620170823299</v>
      </c>
      <c r="N438">
        <v>0.70125427985258904</v>
      </c>
      <c r="O438">
        <v>2.4551072945922199</v>
      </c>
      <c r="P438">
        <v>0.19377664171443601</v>
      </c>
      <c r="Q438">
        <v>3.9238826317067401</v>
      </c>
      <c r="S438" t="s">
        <v>4228</v>
      </c>
      <c r="T438" t="s">
        <v>4229</v>
      </c>
      <c r="U438" t="s">
        <v>4230</v>
      </c>
      <c r="V438" t="s">
        <v>4231</v>
      </c>
      <c r="W438" t="s">
        <v>4232</v>
      </c>
      <c r="X438" t="s">
        <v>4233</v>
      </c>
    </row>
    <row r="439" spans="1:25">
      <c r="A439" t="s">
        <v>12333</v>
      </c>
      <c r="B439" t="s">
        <v>12334</v>
      </c>
      <c r="C439" t="s">
        <v>4360</v>
      </c>
      <c r="D439" t="s">
        <v>4361</v>
      </c>
      <c r="E439">
        <v>1</v>
      </c>
      <c r="F439">
        <v>62.0957344480193</v>
      </c>
      <c r="G439">
        <v>38.810717055349699</v>
      </c>
      <c r="H439">
        <v>157.48931924611099</v>
      </c>
      <c r="I439">
        <v>62.0957344480193</v>
      </c>
      <c r="J439">
        <v>99</v>
      </c>
      <c r="K439">
        <v>9</v>
      </c>
      <c r="L439">
        <v>99</v>
      </c>
      <c r="M439">
        <v>62.0957344480193</v>
      </c>
      <c r="N439">
        <v>62.0957344480193</v>
      </c>
      <c r="O439">
        <v>250.188643150958</v>
      </c>
      <c r="P439">
        <v>250.188643150958</v>
      </c>
      <c r="Q439">
        <v>157.48931924611099</v>
      </c>
      <c r="S439" t="s">
        <v>4362</v>
      </c>
      <c r="T439" t="s">
        <v>4363</v>
      </c>
      <c r="U439" t="s">
        <v>4364</v>
      </c>
      <c r="V439" t="s">
        <v>4365</v>
      </c>
      <c r="X439" t="s">
        <v>4366</v>
      </c>
    </row>
    <row r="440" spans="1:25">
      <c r="A440" t="s">
        <v>12335</v>
      </c>
      <c r="B440" t="s">
        <v>12336</v>
      </c>
      <c r="C440" t="s">
        <v>5649</v>
      </c>
      <c r="D440" t="s">
        <v>5650</v>
      </c>
      <c r="E440">
        <v>1</v>
      </c>
      <c r="F440">
        <v>14.848931924611099</v>
      </c>
      <c r="G440">
        <v>9</v>
      </c>
      <c r="H440">
        <v>14.848931924611099</v>
      </c>
      <c r="I440">
        <v>4.0118723362727202</v>
      </c>
      <c r="J440">
        <v>2.16227766016838</v>
      </c>
      <c r="K440">
        <v>14.848931924611099</v>
      </c>
      <c r="L440">
        <v>38.810717055349699</v>
      </c>
      <c r="M440">
        <v>0.99526231496887996</v>
      </c>
      <c r="N440">
        <v>1.5118864315095799</v>
      </c>
      <c r="O440">
        <v>49.118723362727202</v>
      </c>
      <c r="P440">
        <v>2.98107170553497</v>
      </c>
      <c r="Q440">
        <v>5.3095734448019298</v>
      </c>
      <c r="S440" t="s">
        <v>5651</v>
      </c>
      <c r="T440" t="s">
        <v>5652</v>
      </c>
      <c r="U440" t="s">
        <v>5653</v>
      </c>
      <c r="V440" t="s">
        <v>5654</v>
      </c>
      <c r="W440" t="s">
        <v>5655</v>
      </c>
      <c r="X440" t="s">
        <v>5656</v>
      </c>
    </row>
    <row r="441" spans="1:25">
      <c r="A441" t="s">
        <v>12337</v>
      </c>
      <c r="B441" t="s">
        <v>12338</v>
      </c>
      <c r="C441" t="s">
        <v>7287</v>
      </c>
      <c r="D441" t="s">
        <v>12339</v>
      </c>
      <c r="E441">
        <v>1</v>
      </c>
      <c r="F441">
        <v>7.0308572213915097</v>
      </c>
      <c r="G441">
        <v>1.4040991835099701</v>
      </c>
      <c r="H441">
        <v>2.3404849835132402</v>
      </c>
      <c r="I441">
        <v>0.38949549437313802</v>
      </c>
      <c r="J441">
        <v>1.6826957952797299</v>
      </c>
      <c r="K441">
        <v>0.38949549437313802</v>
      </c>
      <c r="L441">
        <v>0.38949549437313802</v>
      </c>
      <c r="M441">
        <v>1.15443469003188</v>
      </c>
      <c r="N441">
        <v>0.93069772888324998</v>
      </c>
      <c r="O441">
        <v>6.19685673001152</v>
      </c>
      <c r="P441">
        <v>4.1794746792312099</v>
      </c>
      <c r="Q441">
        <v>3.15956216307185</v>
      </c>
      <c r="S441" t="s">
        <v>7289</v>
      </c>
      <c r="T441" t="s">
        <v>7290</v>
      </c>
      <c r="U441" t="s">
        <v>7291</v>
      </c>
      <c r="V441" t="s">
        <v>7292</v>
      </c>
      <c r="W441" t="s">
        <v>7293</v>
      </c>
      <c r="X441" t="s">
        <v>7294</v>
      </c>
    </row>
    <row r="442" spans="1:25">
      <c r="A442" t="s">
        <v>12340</v>
      </c>
      <c r="B442" t="s">
        <v>12341</v>
      </c>
      <c r="C442" t="s">
        <v>4448</v>
      </c>
      <c r="D442" t="s">
        <v>4449</v>
      </c>
      <c r="E442">
        <v>1</v>
      </c>
      <c r="F442">
        <v>2.35981828628378</v>
      </c>
      <c r="G442">
        <v>0.62377673918872201</v>
      </c>
      <c r="H442">
        <v>0.94748303990875604</v>
      </c>
      <c r="I442">
        <v>0.43844988828766301</v>
      </c>
      <c r="J442">
        <v>0.199353946209234</v>
      </c>
      <c r="K442">
        <v>0.199353946209234</v>
      </c>
      <c r="L442">
        <v>0.35387618002254401</v>
      </c>
      <c r="M442">
        <v>0.72521054994204104</v>
      </c>
      <c r="N442">
        <v>1.48162892283683</v>
      </c>
      <c r="O442">
        <v>1.0691380811147899</v>
      </c>
      <c r="P442">
        <v>1.19839264886229</v>
      </c>
      <c r="Q442">
        <v>0.94748303990875604</v>
      </c>
      <c r="S442" t="s">
        <v>4450</v>
      </c>
      <c r="T442" t="s">
        <v>4451</v>
      </c>
      <c r="U442" t="s">
        <v>4452</v>
      </c>
      <c r="V442" t="s">
        <v>4453</v>
      </c>
      <c r="W442" t="s">
        <v>4454</v>
      </c>
      <c r="X442" t="s">
        <v>4455</v>
      </c>
      <c r="Y442" t="s">
        <v>4456</v>
      </c>
    </row>
    <row r="443" spans="1:25">
      <c r="A443" t="s">
        <v>12342</v>
      </c>
      <c r="B443" t="s">
        <v>12343</v>
      </c>
      <c r="C443" t="s">
        <v>7232</v>
      </c>
      <c r="D443" t="s">
        <v>7233</v>
      </c>
      <c r="E443">
        <v>1</v>
      </c>
      <c r="F443">
        <v>30.6227766016838</v>
      </c>
      <c r="G443">
        <v>11.589254117941699</v>
      </c>
      <c r="H443">
        <v>18.952623149688801</v>
      </c>
      <c r="I443">
        <v>5.3095734448019298</v>
      </c>
      <c r="J443">
        <v>0.99526231496887996</v>
      </c>
      <c r="K443">
        <v>5.3095734448019298</v>
      </c>
      <c r="L443">
        <v>4.0118723362727202</v>
      </c>
      <c r="M443">
        <v>4.0118723362727202</v>
      </c>
      <c r="N443">
        <v>4.0118723362727202</v>
      </c>
      <c r="O443">
        <v>9</v>
      </c>
      <c r="P443">
        <v>6.9432823472428202</v>
      </c>
      <c r="Q443">
        <v>2.98107170553497</v>
      </c>
      <c r="S443" t="s">
        <v>7234</v>
      </c>
      <c r="T443" t="s">
        <v>7235</v>
      </c>
      <c r="U443" t="s">
        <v>7236</v>
      </c>
      <c r="V443" t="s">
        <v>7237</v>
      </c>
      <c r="W443" t="s">
        <v>7238</v>
      </c>
      <c r="X443" t="s">
        <v>7239</v>
      </c>
    </row>
    <row r="444" spans="1:25">
      <c r="A444" t="s">
        <v>12344</v>
      </c>
      <c r="B444" t="s">
        <v>12345</v>
      </c>
      <c r="C444" t="s">
        <v>7452</v>
      </c>
      <c r="D444" t="s">
        <v>7453</v>
      </c>
      <c r="E444">
        <v>1</v>
      </c>
      <c r="F444">
        <v>9999</v>
      </c>
      <c r="G444">
        <v>4640.58883361278</v>
      </c>
      <c r="H444">
        <v>9999</v>
      </c>
      <c r="I444">
        <v>2153.4346900318801</v>
      </c>
      <c r="J444">
        <v>2153.4346900318801</v>
      </c>
      <c r="K444">
        <v>463.15888336127801</v>
      </c>
      <c r="L444">
        <v>214.443469003188</v>
      </c>
      <c r="M444">
        <v>45.4158883361278</v>
      </c>
      <c r="N444">
        <v>20.5443469003188</v>
      </c>
      <c r="O444">
        <v>999</v>
      </c>
      <c r="P444">
        <v>21543.3469003188</v>
      </c>
      <c r="Q444">
        <v>2153.4346900318801</v>
      </c>
      <c r="S444" t="s">
        <v>7454</v>
      </c>
      <c r="T444" t="s">
        <v>7455</v>
      </c>
      <c r="X444" t="s">
        <v>391</v>
      </c>
    </row>
    <row r="445" spans="1:25">
      <c r="A445" t="s">
        <v>12346</v>
      </c>
      <c r="B445" t="s">
        <v>12347</v>
      </c>
      <c r="C445" t="s">
        <v>4307</v>
      </c>
      <c r="D445" t="s">
        <v>4308</v>
      </c>
      <c r="E445">
        <v>1</v>
      </c>
      <c r="F445">
        <v>6.9432823472428202</v>
      </c>
      <c r="G445">
        <v>2.98107170553497</v>
      </c>
      <c r="H445">
        <v>2.16227766016838</v>
      </c>
      <c r="I445">
        <v>3.46683592150963</v>
      </c>
      <c r="J445">
        <v>1.2387211385683401</v>
      </c>
      <c r="K445">
        <v>2.98107170553497</v>
      </c>
      <c r="L445">
        <v>0.77827941003892298</v>
      </c>
      <c r="M445">
        <v>0.41253754462275399</v>
      </c>
      <c r="N445">
        <v>0.58489319246111404</v>
      </c>
      <c r="O445">
        <v>1.8183829312644499</v>
      </c>
      <c r="P445">
        <v>1.8183829312644499</v>
      </c>
      <c r="Q445">
        <v>0.77827941003892298</v>
      </c>
      <c r="S445" t="s">
        <v>4309</v>
      </c>
      <c r="T445" t="s">
        <v>4310</v>
      </c>
      <c r="U445" t="s">
        <v>4311</v>
      </c>
      <c r="V445" t="s">
        <v>4312</v>
      </c>
      <c r="W445" t="s">
        <v>4313</v>
      </c>
      <c r="X445" t="s">
        <v>4314</v>
      </c>
    </row>
    <row r="446" spans="1:25">
      <c r="A446" t="s">
        <v>12348</v>
      </c>
      <c r="B446" t="s">
        <v>12349</v>
      </c>
      <c r="C446" t="s">
        <v>3647</v>
      </c>
      <c r="D446" t="s">
        <v>3648</v>
      </c>
      <c r="E446">
        <v>1</v>
      </c>
      <c r="F446">
        <v>1.31012970008316</v>
      </c>
      <c r="G446">
        <v>2.5111917342151302</v>
      </c>
      <c r="H446">
        <v>1.31012970008316</v>
      </c>
      <c r="I446">
        <v>2.5111917342151302</v>
      </c>
      <c r="J446">
        <v>2.5111917342151302</v>
      </c>
      <c r="K446">
        <v>1.5650209056800499</v>
      </c>
      <c r="L446">
        <v>1.8480358684358</v>
      </c>
      <c r="M446">
        <v>1.5650209056800499</v>
      </c>
      <c r="N446">
        <v>0.68761247578814799</v>
      </c>
      <c r="O446">
        <v>1.31012970008316</v>
      </c>
      <c r="P446">
        <v>2.5111917342151302</v>
      </c>
      <c r="Q446">
        <v>0.68761247578814799</v>
      </c>
      <c r="S446" t="s">
        <v>3649</v>
      </c>
      <c r="T446" t="s">
        <v>3650</v>
      </c>
      <c r="U446" t="s">
        <v>3651</v>
      </c>
      <c r="V446" t="s">
        <v>3652</v>
      </c>
      <c r="W446" t="s">
        <v>3653</v>
      </c>
      <c r="X446" t="s">
        <v>3654</v>
      </c>
    </row>
    <row r="447" spans="1:25">
      <c r="A447" t="s">
        <v>12350</v>
      </c>
      <c r="B447" t="s">
        <v>12351</v>
      </c>
      <c r="C447" t="s">
        <v>2780</v>
      </c>
      <c r="D447" t="s">
        <v>2781</v>
      </c>
      <c r="E447">
        <v>1</v>
      </c>
      <c r="F447">
        <v>999999999999</v>
      </c>
      <c r="G447">
        <v>9999999999999</v>
      </c>
      <c r="H447">
        <v>999999999999</v>
      </c>
      <c r="I447">
        <v>99999999</v>
      </c>
      <c r="J447">
        <v>9999999</v>
      </c>
      <c r="K447">
        <v>999999999</v>
      </c>
      <c r="L447">
        <v>999999</v>
      </c>
      <c r="M447">
        <v>999999999</v>
      </c>
      <c r="N447">
        <v>999999999999</v>
      </c>
      <c r="O447">
        <v>999999999</v>
      </c>
      <c r="P447">
        <v>9999999999</v>
      </c>
      <c r="Q447">
        <v>9999999999</v>
      </c>
      <c r="S447" t="s">
        <v>2782</v>
      </c>
      <c r="T447" t="s">
        <v>2783</v>
      </c>
      <c r="X447" t="s">
        <v>391</v>
      </c>
    </row>
    <row r="448" spans="1:25">
      <c r="A448" t="s">
        <v>12352</v>
      </c>
      <c r="B448" t="s">
        <v>12353</v>
      </c>
      <c r="C448" t="s">
        <v>2908</v>
      </c>
      <c r="D448" t="s">
        <v>2909</v>
      </c>
      <c r="E448">
        <v>1</v>
      </c>
      <c r="F448">
        <v>1.3263050671536301</v>
      </c>
      <c r="G448">
        <v>0.84784979742229105</v>
      </c>
      <c r="H448">
        <v>1.5118864315095799</v>
      </c>
      <c r="I448">
        <v>0.84784979742229105</v>
      </c>
      <c r="J448">
        <v>0.99526231496887996</v>
      </c>
      <c r="K448">
        <v>0.46779926762207003</v>
      </c>
      <c r="L448">
        <v>0.46779926762207003</v>
      </c>
      <c r="M448">
        <v>1.15443469003188</v>
      </c>
      <c r="N448">
        <v>0.71132830416178106</v>
      </c>
      <c r="O448">
        <v>0.46779926762207003</v>
      </c>
      <c r="P448">
        <v>2.4145488738336001</v>
      </c>
      <c r="Q448">
        <v>1.7122725793320299</v>
      </c>
      <c r="S448" t="s">
        <v>2910</v>
      </c>
      <c r="T448" t="s">
        <v>2911</v>
      </c>
      <c r="U448" t="s">
        <v>2912</v>
      </c>
      <c r="V448" t="s">
        <v>2913</v>
      </c>
      <c r="W448" t="s">
        <v>2914</v>
      </c>
      <c r="X448" t="s">
        <v>2915</v>
      </c>
      <c r="Y448" t="s">
        <v>2916</v>
      </c>
    </row>
    <row r="449" spans="1:25">
      <c r="A449" t="s">
        <v>12354</v>
      </c>
      <c r="B449" t="s">
        <v>12355</v>
      </c>
      <c r="C449" t="s">
        <v>5746</v>
      </c>
      <c r="D449" t="s">
        <v>5747</v>
      </c>
      <c r="E449">
        <v>1</v>
      </c>
      <c r="F449">
        <v>0.49249554505183002</v>
      </c>
      <c r="G449">
        <v>1.4620924014946299</v>
      </c>
      <c r="H449">
        <v>1.7213387683753101</v>
      </c>
      <c r="I449">
        <v>3.9619476030028999</v>
      </c>
      <c r="J449">
        <v>2.6746619407366898</v>
      </c>
      <c r="K449">
        <v>3.9619476030028999</v>
      </c>
      <c r="L449">
        <v>0.82334800086844095</v>
      </c>
      <c r="M449">
        <v>1.22754295199956</v>
      </c>
      <c r="N449">
        <v>0.64964807409801995</v>
      </c>
      <c r="O449">
        <v>1.22754295199956</v>
      </c>
      <c r="P449">
        <v>0.64964807409801995</v>
      </c>
      <c r="Q449">
        <v>0.82334800086844095</v>
      </c>
      <c r="S449" t="s">
        <v>5748</v>
      </c>
      <c r="T449" t="s">
        <v>5749</v>
      </c>
      <c r="U449" t="s">
        <v>5750</v>
      </c>
      <c r="V449" t="s">
        <v>5751</v>
      </c>
      <c r="W449" t="s">
        <v>5752</v>
      </c>
      <c r="X449" t="s">
        <v>5753</v>
      </c>
    </row>
    <row r="450" spans="1:25">
      <c r="A450" t="s">
        <v>12356</v>
      </c>
      <c r="B450" t="s">
        <v>12357</v>
      </c>
      <c r="C450" t="s">
        <v>6389</v>
      </c>
      <c r="D450" t="s">
        <v>6390</v>
      </c>
      <c r="E450">
        <v>1</v>
      </c>
      <c r="F450">
        <v>11.589254117941699</v>
      </c>
      <c r="G450">
        <v>11.589254117941699</v>
      </c>
      <c r="H450">
        <v>2.98107170553497</v>
      </c>
      <c r="I450">
        <v>6.9432823472428202</v>
      </c>
      <c r="J450">
        <v>18.952623149688801</v>
      </c>
      <c r="K450">
        <v>30.6227766016838</v>
      </c>
      <c r="L450">
        <v>2.98107170553497</v>
      </c>
      <c r="M450">
        <v>2.98107170553497</v>
      </c>
      <c r="N450">
        <v>1.5118864315095799</v>
      </c>
      <c r="O450">
        <v>11.589254117941699</v>
      </c>
      <c r="P450">
        <v>30.6227766016838</v>
      </c>
      <c r="Q450">
        <v>5.3095734448019298</v>
      </c>
      <c r="S450" t="s">
        <v>6391</v>
      </c>
      <c r="T450" t="s">
        <v>6392</v>
      </c>
      <c r="U450" t="s">
        <v>6393</v>
      </c>
      <c r="V450" t="s">
        <v>6394</v>
      </c>
      <c r="W450" t="s">
        <v>6395</v>
      </c>
      <c r="X450" t="s">
        <v>6396</v>
      </c>
    </row>
    <row r="451" spans="1:25">
      <c r="A451" t="s">
        <v>12358</v>
      </c>
      <c r="B451" t="s">
        <v>12359</v>
      </c>
      <c r="C451" t="s">
        <v>2172</v>
      </c>
      <c r="D451" t="s">
        <v>2173</v>
      </c>
      <c r="E451">
        <v>1</v>
      </c>
      <c r="F451">
        <v>1.0892961308540401</v>
      </c>
      <c r="G451">
        <v>2.63078054770101</v>
      </c>
      <c r="H451">
        <v>4.7543993733715704</v>
      </c>
      <c r="I451">
        <v>0.90546071796324701</v>
      </c>
      <c r="J451">
        <v>1.0892961308540401</v>
      </c>
      <c r="K451">
        <v>3.78630092322638</v>
      </c>
      <c r="L451">
        <v>0.31825673855640702</v>
      </c>
      <c r="M451">
        <v>0.445439770745927</v>
      </c>
      <c r="N451">
        <v>0.73780082874937503</v>
      </c>
      <c r="O451">
        <v>1.29086765276777</v>
      </c>
      <c r="P451">
        <v>0.73780082874937503</v>
      </c>
      <c r="Q451">
        <v>0.73780082874937503</v>
      </c>
      <c r="S451" t="s">
        <v>2174</v>
      </c>
      <c r="T451" t="s">
        <v>2175</v>
      </c>
      <c r="U451" t="s">
        <v>2176</v>
      </c>
      <c r="V451" t="s">
        <v>2177</v>
      </c>
      <c r="W451" t="s">
        <v>2178</v>
      </c>
      <c r="X451" t="s">
        <v>2179</v>
      </c>
    </row>
    <row r="452" spans="1:25">
      <c r="A452" t="s">
        <v>12360</v>
      </c>
      <c r="B452" t="s">
        <v>12361</v>
      </c>
      <c r="C452" t="s">
        <v>3239</v>
      </c>
      <c r="D452" t="s">
        <v>3240</v>
      </c>
      <c r="E452">
        <v>1</v>
      </c>
      <c r="F452">
        <v>0.93069772888324998</v>
      </c>
      <c r="G452">
        <v>1.15443469003188</v>
      </c>
      <c r="H452">
        <v>2.7275937203149399</v>
      </c>
      <c r="I452">
        <v>1.9935772947204899</v>
      </c>
      <c r="J452">
        <v>4.1794746792312099</v>
      </c>
      <c r="K452">
        <v>2.7275937203149399</v>
      </c>
      <c r="L452">
        <v>2.3404849835132402</v>
      </c>
      <c r="M452">
        <v>1.9935772947204899</v>
      </c>
      <c r="N452">
        <v>0.73019573884589395</v>
      </c>
      <c r="O452">
        <v>1.15443469003188</v>
      </c>
      <c r="P452">
        <v>0.93069772888324998</v>
      </c>
      <c r="Q452">
        <v>1.6826957952797299</v>
      </c>
      <c r="S452" t="s">
        <v>3241</v>
      </c>
      <c r="T452" t="s">
        <v>3242</v>
      </c>
      <c r="W452" t="s">
        <v>3243</v>
      </c>
      <c r="X452" t="s">
        <v>391</v>
      </c>
    </row>
    <row r="453" spans="1:25">
      <c r="A453" t="s">
        <v>12362</v>
      </c>
      <c r="B453" t="s">
        <v>12363</v>
      </c>
      <c r="C453" t="s">
        <v>1274</v>
      </c>
      <c r="D453" t="s">
        <v>1275</v>
      </c>
      <c r="E453">
        <v>1</v>
      </c>
      <c r="F453">
        <v>11.1152765862859</v>
      </c>
      <c r="G453">
        <v>7.2540418526801798</v>
      </c>
      <c r="H453">
        <v>9</v>
      </c>
      <c r="I453">
        <v>9</v>
      </c>
      <c r="J453">
        <v>2.16227766016838</v>
      </c>
      <c r="K453">
        <v>9</v>
      </c>
      <c r="L453">
        <v>1.6101572156825401</v>
      </c>
      <c r="M453">
        <v>0.77827941003892298</v>
      </c>
      <c r="N453">
        <v>0.46779926762207003</v>
      </c>
      <c r="O453">
        <v>9</v>
      </c>
      <c r="P453">
        <v>9</v>
      </c>
      <c r="Q453">
        <v>4.6234132519034903</v>
      </c>
      <c r="S453" t="s">
        <v>1276</v>
      </c>
      <c r="T453" t="s">
        <v>1277</v>
      </c>
      <c r="U453" t="s">
        <v>1278</v>
      </c>
      <c r="V453" t="s">
        <v>1279</v>
      </c>
      <c r="W453" t="s">
        <v>1280</v>
      </c>
      <c r="X453" t="s">
        <v>1281</v>
      </c>
    </row>
    <row r="454" spans="1:25">
      <c r="A454" t="s">
        <v>12364</v>
      </c>
      <c r="B454" t="s">
        <v>12365</v>
      </c>
      <c r="C454" t="s">
        <v>8661</v>
      </c>
      <c r="D454" t="s">
        <v>8662</v>
      </c>
      <c r="E454">
        <v>1</v>
      </c>
      <c r="F454">
        <v>1.2539339047347899</v>
      </c>
      <c r="G454">
        <v>0.968419447286612</v>
      </c>
      <c r="H454">
        <v>0.71907220185857401</v>
      </c>
      <c r="I454">
        <v>0.968419447286612</v>
      </c>
      <c r="J454">
        <v>0.14504756993828199</v>
      </c>
      <c r="K454">
        <v>0.50131072890817296</v>
      </c>
      <c r="L454">
        <v>665.08462908091599</v>
      </c>
      <c r="M454">
        <v>0</v>
      </c>
      <c r="N454">
        <v>0</v>
      </c>
      <c r="O454">
        <v>12.1113393742156</v>
      </c>
      <c r="P454">
        <v>1.2539339047347899</v>
      </c>
      <c r="Q454">
        <v>0.71907220185857401</v>
      </c>
      <c r="S454" t="s">
        <v>8663</v>
      </c>
      <c r="T454" t="s">
        <v>8664</v>
      </c>
      <c r="U454" t="s">
        <v>8665</v>
      </c>
      <c r="V454" t="s">
        <v>8666</v>
      </c>
      <c r="W454" t="s">
        <v>8667</v>
      </c>
      <c r="X454" t="s">
        <v>8668</v>
      </c>
      <c r="Y454" t="s">
        <v>8669</v>
      </c>
    </row>
    <row r="455" spans="1:25">
      <c r="A455" t="s">
        <v>12366</v>
      </c>
      <c r="B455" t="s">
        <v>12367</v>
      </c>
      <c r="C455" t="s">
        <v>6687</v>
      </c>
      <c r="D455" t="s">
        <v>6688</v>
      </c>
      <c r="E455">
        <v>1</v>
      </c>
      <c r="F455">
        <v>2.8311868495572901</v>
      </c>
      <c r="G455">
        <v>1.6101572156825401</v>
      </c>
      <c r="H455">
        <v>0.95734178148766003</v>
      </c>
      <c r="I455">
        <v>0.77827941003892298</v>
      </c>
      <c r="J455">
        <v>1.15443469003188</v>
      </c>
      <c r="K455">
        <v>0.61559809843987401</v>
      </c>
      <c r="L455">
        <v>0.61559809843987401</v>
      </c>
      <c r="M455">
        <v>0.77827941003892298</v>
      </c>
      <c r="N455">
        <v>2.16227766016838</v>
      </c>
      <c r="O455">
        <v>0.95734178148766003</v>
      </c>
      <c r="P455">
        <v>2.16227766016838</v>
      </c>
      <c r="Q455">
        <v>2.16227766016838</v>
      </c>
      <c r="S455" t="s">
        <v>6689</v>
      </c>
      <c r="T455" t="s">
        <v>6690</v>
      </c>
      <c r="W455" t="s">
        <v>6691</v>
      </c>
      <c r="X455" t="s">
        <v>391</v>
      </c>
    </row>
    <row r="456" spans="1:25">
      <c r="A456" t="s">
        <v>12368</v>
      </c>
      <c r="B456" t="s">
        <v>12369</v>
      </c>
      <c r="C456" t="s">
        <v>6639</v>
      </c>
      <c r="D456" t="s">
        <v>6640</v>
      </c>
      <c r="E456">
        <v>1</v>
      </c>
      <c r="F456">
        <v>41.169650342858198</v>
      </c>
      <c r="G456">
        <v>12.335214321633201</v>
      </c>
      <c r="H456">
        <v>12.335214321633201</v>
      </c>
      <c r="I456">
        <v>22.713737056616502</v>
      </c>
      <c r="J456">
        <v>16.7827941003892</v>
      </c>
      <c r="K456">
        <v>16.7827941003892</v>
      </c>
      <c r="L456">
        <v>4.6234132519034903</v>
      </c>
      <c r="M456">
        <v>3.21696503428582</v>
      </c>
      <c r="N456">
        <v>3.21696503428582</v>
      </c>
      <c r="O456">
        <v>12.335214321633201</v>
      </c>
      <c r="P456">
        <v>4.6234132519034903</v>
      </c>
      <c r="Q456">
        <v>6.4989420933245601</v>
      </c>
      <c r="S456" t="s">
        <v>6641</v>
      </c>
      <c r="T456" t="s">
        <v>6642</v>
      </c>
      <c r="U456" t="s">
        <v>6643</v>
      </c>
      <c r="V456" t="s">
        <v>6644</v>
      </c>
      <c r="W456" t="s">
        <v>6645</v>
      </c>
      <c r="X456" t="s">
        <v>6646</v>
      </c>
    </row>
    <row r="457" spans="1:25">
      <c r="A457" t="s">
        <v>12370</v>
      </c>
      <c r="B457" t="s">
        <v>12371</v>
      </c>
      <c r="C457" t="s">
        <v>5546</v>
      </c>
      <c r="D457" t="s">
        <v>5547</v>
      </c>
      <c r="E457">
        <v>1</v>
      </c>
      <c r="F457">
        <v>2.7926901907322499</v>
      </c>
      <c r="G457">
        <v>1.9763514416313199</v>
      </c>
      <c r="H457">
        <v>2.35981828628378</v>
      </c>
      <c r="I457">
        <v>1.9763514416313199</v>
      </c>
      <c r="J457">
        <v>3.8329302385717501</v>
      </c>
      <c r="K457">
        <v>1.0691380811147899</v>
      </c>
      <c r="L457">
        <v>1.9763514416313199</v>
      </c>
      <c r="M457">
        <v>1.0691380811147899</v>
      </c>
      <c r="N457">
        <v>0.83298071083243597</v>
      </c>
      <c r="O457">
        <v>1.6366508987303601</v>
      </c>
      <c r="P457">
        <v>3.2813323987193899</v>
      </c>
      <c r="Q457">
        <v>2.7926901907322499</v>
      </c>
      <c r="S457" t="s">
        <v>5548</v>
      </c>
      <c r="T457" t="s">
        <v>5549</v>
      </c>
      <c r="U457" t="s">
        <v>5550</v>
      </c>
      <c r="V457" t="s">
        <v>5551</v>
      </c>
      <c r="W457" t="s">
        <v>5552</v>
      </c>
      <c r="X457" t="s">
        <v>5553</v>
      </c>
    </row>
    <row r="458" spans="1:25">
      <c r="A458" t="s">
        <v>12372</v>
      </c>
      <c r="B458" t="s">
        <v>12373</v>
      </c>
      <c r="C458" t="s">
        <v>3446</v>
      </c>
      <c r="D458" t="s">
        <v>3447</v>
      </c>
      <c r="E458">
        <v>1</v>
      </c>
      <c r="F458">
        <v>1.1063445423241201</v>
      </c>
      <c r="G458">
        <v>0.83952579580397102</v>
      </c>
      <c r="H458">
        <v>0.71907220185857401</v>
      </c>
      <c r="I458">
        <v>0.968419447286612</v>
      </c>
      <c r="J458">
        <v>0.83952579580397102</v>
      </c>
      <c r="K458">
        <v>0.968419447286612</v>
      </c>
      <c r="L458">
        <v>0.22527985738286499</v>
      </c>
      <c r="M458">
        <v>0.40300372319057398</v>
      </c>
      <c r="N458">
        <v>0.22527985738286499</v>
      </c>
      <c r="O458">
        <v>0.83952579580397102</v>
      </c>
      <c r="P458">
        <v>2.16227766016838</v>
      </c>
      <c r="Q458">
        <v>0.83952579580397102</v>
      </c>
      <c r="S458" t="s">
        <v>3448</v>
      </c>
      <c r="T458" t="s">
        <v>3449</v>
      </c>
      <c r="W458" t="s">
        <v>3450</v>
      </c>
      <c r="X458" t="s">
        <v>391</v>
      </c>
    </row>
    <row r="459" spans="1:25">
      <c r="A459" t="s">
        <v>12374</v>
      </c>
      <c r="B459" t="s">
        <v>12375</v>
      </c>
      <c r="C459" t="s">
        <v>2667</v>
      </c>
      <c r="D459" t="s">
        <v>2668</v>
      </c>
      <c r="E459">
        <v>1</v>
      </c>
      <c r="F459">
        <v>2.5938136638046299</v>
      </c>
      <c r="G459">
        <v>3.6415888336127802</v>
      </c>
      <c r="H459">
        <v>5.8129206905796096</v>
      </c>
      <c r="I459">
        <v>3.6415888336127802</v>
      </c>
      <c r="J459">
        <v>1.7825594022071201</v>
      </c>
      <c r="K459">
        <v>3.6415888336127802</v>
      </c>
      <c r="L459">
        <v>0.46779926762207003</v>
      </c>
      <c r="M459">
        <v>0.13646366638572499</v>
      </c>
      <c r="N459">
        <v>0.291549665014884</v>
      </c>
      <c r="O459">
        <v>4.27499706370262</v>
      </c>
      <c r="P459">
        <v>3.0842386526745198</v>
      </c>
      <c r="Q459">
        <v>1.7825594022071201</v>
      </c>
      <c r="S459" t="s">
        <v>2669</v>
      </c>
      <c r="T459" t="s">
        <v>2670</v>
      </c>
      <c r="U459" t="s">
        <v>2671</v>
      </c>
      <c r="V459" t="s">
        <v>2672</v>
      </c>
      <c r="W459" t="s">
        <v>2673</v>
      </c>
      <c r="X459" t="s">
        <v>2674</v>
      </c>
    </row>
    <row r="460" spans="1:25">
      <c r="A460" t="s">
        <v>12376</v>
      </c>
      <c r="B460" t="s">
        <v>12377</v>
      </c>
      <c r="C460" t="s">
        <v>4910</v>
      </c>
      <c r="D460" t="s">
        <v>4911</v>
      </c>
      <c r="E460">
        <v>1</v>
      </c>
      <c r="F460">
        <v>12.593563908785301</v>
      </c>
      <c r="G460">
        <v>17.478497974222901</v>
      </c>
      <c r="H460">
        <v>2.98107170553497</v>
      </c>
      <c r="I460">
        <v>1.5118864315095799</v>
      </c>
      <c r="J460">
        <v>1.15443469003188</v>
      </c>
      <c r="K460">
        <v>5.3095734448019298</v>
      </c>
      <c r="L460">
        <v>2.4145488738336001</v>
      </c>
      <c r="M460">
        <v>0.84784979742229105</v>
      </c>
      <c r="N460">
        <v>0.58489319246111404</v>
      </c>
      <c r="O460">
        <v>1.5118864315095799</v>
      </c>
      <c r="P460">
        <v>1.9286445646252399</v>
      </c>
      <c r="Q460">
        <v>1.9286445646252399</v>
      </c>
      <c r="S460" t="s">
        <v>4912</v>
      </c>
      <c r="T460" t="s">
        <v>4913</v>
      </c>
      <c r="U460" t="s">
        <v>4914</v>
      </c>
      <c r="V460" t="s">
        <v>4915</v>
      </c>
      <c r="W460" t="s">
        <v>4916</v>
      </c>
      <c r="X460" t="s">
        <v>4917</v>
      </c>
      <c r="Y460" t="s">
        <v>4918</v>
      </c>
    </row>
    <row r="461" spans="1:25">
      <c r="A461" t="s">
        <v>12378</v>
      </c>
      <c r="B461" t="s">
        <v>12379</v>
      </c>
      <c r="C461" t="s">
        <v>4290</v>
      </c>
      <c r="D461" t="s">
        <v>4291</v>
      </c>
      <c r="E461">
        <v>1</v>
      </c>
      <c r="F461">
        <v>2.5938136638046299</v>
      </c>
      <c r="G461">
        <v>2.16227766016838</v>
      </c>
      <c r="H461">
        <v>1.7825594022071201</v>
      </c>
      <c r="I461">
        <v>2.16227766016838</v>
      </c>
      <c r="J461">
        <v>2.16227766016838</v>
      </c>
      <c r="K461">
        <v>1.7825594022071201</v>
      </c>
      <c r="L461">
        <v>0.66810053720005902</v>
      </c>
      <c r="M461">
        <v>0.66810053720005902</v>
      </c>
      <c r="N461">
        <v>0.89573565240637598</v>
      </c>
      <c r="O461">
        <v>4.27499706370262</v>
      </c>
      <c r="P461">
        <v>3.6415888336127802</v>
      </c>
      <c r="Q461">
        <v>3.0842386526745198</v>
      </c>
      <c r="S461" t="s">
        <v>4292</v>
      </c>
      <c r="T461" t="s">
        <v>4293</v>
      </c>
      <c r="U461" t="s">
        <v>4294</v>
      </c>
      <c r="V461" t="s">
        <v>4295</v>
      </c>
      <c r="W461" t="s">
        <v>4296</v>
      </c>
      <c r="X461" t="s">
        <v>4297</v>
      </c>
      <c r="Y461" t="s">
        <v>4298</v>
      </c>
    </row>
    <row r="462" spans="1:25">
      <c r="A462" t="s">
        <v>12380</v>
      </c>
      <c r="B462" t="s">
        <v>12381</v>
      </c>
      <c r="C462" t="s">
        <v>7540</v>
      </c>
      <c r="D462" t="s">
        <v>7541</v>
      </c>
      <c r="E462">
        <v>1</v>
      </c>
      <c r="F462">
        <v>1.3555537752607301</v>
      </c>
      <c r="G462">
        <v>0.53478134444641101</v>
      </c>
      <c r="H462">
        <v>0.70827639380870999</v>
      </c>
      <c r="I462">
        <v>0.61920682445937103</v>
      </c>
      <c r="J462">
        <v>0.70827639380870999</v>
      </c>
      <c r="K462">
        <v>0.45475781084804801</v>
      </c>
      <c r="L462">
        <v>0.23886292399377701</v>
      </c>
      <c r="M462">
        <v>0.17426858345092799</v>
      </c>
      <c r="N462">
        <v>0.17426858345092799</v>
      </c>
      <c r="O462">
        <v>1.23273514877728</v>
      </c>
      <c r="P462">
        <v>1.00597530110041</v>
      </c>
      <c r="Q462">
        <v>1.00597530110041</v>
      </c>
      <c r="S462" t="s">
        <v>7542</v>
      </c>
      <c r="T462" t="s">
        <v>7543</v>
      </c>
      <c r="U462" t="s">
        <v>7544</v>
      </c>
      <c r="V462" t="s">
        <v>7545</v>
      </c>
      <c r="W462" t="s">
        <v>7546</v>
      </c>
      <c r="X462" t="s">
        <v>7547</v>
      </c>
    </row>
    <row r="463" spans="1:25">
      <c r="A463" t="s">
        <v>12382</v>
      </c>
      <c r="B463" t="s">
        <v>12383</v>
      </c>
      <c r="C463" t="s">
        <v>432</v>
      </c>
      <c r="D463" t="s">
        <v>433</v>
      </c>
      <c r="E463">
        <v>1</v>
      </c>
      <c r="F463">
        <v>0.75751062485479204</v>
      </c>
      <c r="G463">
        <v>0.67683293681100798</v>
      </c>
      <c r="H463">
        <v>0.26485521685529601</v>
      </c>
      <c r="I463">
        <v>0.75751062485479204</v>
      </c>
      <c r="J463">
        <v>0.67683293681100798</v>
      </c>
      <c r="K463">
        <v>0.32571136559010899</v>
      </c>
      <c r="L463">
        <v>0.15139539932644699</v>
      </c>
      <c r="M463">
        <v>0.20679264063932901</v>
      </c>
      <c r="N463">
        <v>0.26485521685529601</v>
      </c>
      <c r="O463">
        <v>0.52641796717523404</v>
      </c>
      <c r="P463">
        <v>1.1209508879201899</v>
      </c>
      <c r="Q463">
        <v>0.67683293681100798</v>
      </c>
      <c r="S463" t="s">
        <v>434</v>
      </c>
      <c r="T463" t="s">
        <v>435</v>
      </c>
      <c r="U463" t="s">
        <v>436</v>
      </c>
      <c r="V463" t="s">
        <v>437</v>
      </c>
      <c r="W463" t="s">
        <v>438</v>
      </c>
      <c r="X463" t="s">
        <v>439</v>
      </c>
      <c r="Y463" t="s">
        <v>440</v>
      </c>
    </row>
    <row r="464" spans="1:25">
      <c r="A464" t="s">
        <v>12384</v>
      </c>
      <c r="B464" t="s">
        <v>12385</v>
      </c>
      <c r="C464" t="s">
        <v>3174</v>
      </c>
      <c r="D464" t="s">
        <v>3175</v>
      </c>
      <c r="E464">
        <v>1</v>
      </c>
      <c r="F464">
        <v>1.411864699641</v>
      </c>
      <c r="G464">
        <v>1.5808615404180699</v>
      </c>
      <c r="H464">
        <v>1.5808615404180699</v>
      </c>
      <c r="I464">
        <v>0.83952579580397102</v>
      </c>
      <c r="J464">
        <v>0.968419447286612</v>
      </c>
      <c r="K464">
        <v>1.1063445423241201</v>
      </c>
      <c r="L464">
        <v>0.40300372319057398</v>
      </c>
      <c r="M464">
        <v>0.14504756993828199</v>
      </c>
      <c r="N464">
        <v>0.22527985738286499</v>
      </c>
      <c r="O464">
        <v>1.411864699641</v>
      </c>
      <c r="P464">
        <v>0.31113393742156398</v>
      </c>
      <c r="Q464">
        <v>0.83952579580397102</v>
      </c>
      <c r="S464" t="s">
        <v>3176</v>
      </c>
      <c r="T464" t="s">
        <v>3177</v>
      </c>
      <c r="U464" t="s">
        <v>3178</v>
      </c>
      <c r="V464" t="s">
        <v>3179</v>
      </c>
      <c r="W464" t="s">
        <v>3180</v>
      </c>
      <c r="X464" t="s">
        <v>3181</v>
      </c>
      <c r="Y464" t="s">
        <v>3182</v>
      </c>
    </row>
    <row r="465" spans="1:24">
      <c r="A465" t="s">
        <v>12386</v>
      </c>
      <c r="B465" t="s">
        <v>12387</v>
      </c>
      <c r="C465" t="s">
        <v>3244</v>
      </c>
      <c r="D465" t="s">
        <v>3245</v>
      </c>
      <c r="E465">
        <v>1</v>
      </c>
      <c r="F465">
        <v>41.169650342858198</v>
      </c>
      <c r="G465">
        <v>55.234132519034901</v>
      </c>
      <c r="H465">
        <v>4.6234132519034903</v>
      </c>
      <c r="I465">
        <v>16.7827941003892</v>
      </c>
      <c r="J465">
        <v>30.6227766016838</v>
      </c>
      <c r="K465">
        <v>6.4989420933245601</v>
      </c>
      <c r="L465">
        <v>0.77827941003892298</v>
      </c>
      <c r="M465">
        <v>9</v>
      </c>
      <c r="N465">
        <v>1.3713737056616599</v>
      </c>
      <c r="O465">
        <v>9</v>
      </c>
      <c r="P465">
        <v>22.713737056616502</v>
      </c>
      <c r="Q465">
        <v>12.335214321633201</v>
      </c>
      <c r="S465" t="s">
        <v>3246</v>
      </c>
      <c r="T465" t="s">
        <v>3247</v>
      </c>
      <c r="U465" t="s">
        <v>3248</v>
      </c>
      <c r="V465" t="s">
        <v>3249</v>
      </c>
      <c r="W465" t="s">
        <v>3250</v>
      </c>
      <c r="X465" t="s">
        <v>3251</v>
      </c>
    </row>
    <row r="466" spans="1:24">
      <c r="A466" t="s">
        <v>12388</v>
      </c>
      <c r="B466" t="s">
        <v>12389</v>
      </c>
      <c r="C466" t="s">
        <v>1518</v>
      </c>
      <c r="D466" t="s">
        <v>1519</v>
      </c>
      <c r="E466">
        <v>1</v>
      </c>
      <c r="F466">
        <v>2.98107170553497</v>
      </c>
      <c r="G466">
        <v>4.4116952654646404</v>
      </c>
      <c r="H466">
        <v>5.3095734448019298</v>
      </c>
      <c r="I466">
        <v>4.4116952654646404</v>
      </c>
      <c r="J466">
        <v>4.4116952654646404</v>
      </c>
      <c r="K466">
        <v>6.35642254459641</v>
      </c>
      <c r="L466">
        <v>1.15443469003188</v>
      </c>
      <c r="M466">
        <v>0.58489319246111404</v>
      </c>
      <c r="N466">
        <v>1.15443469003188</v>
      </c>
      <c r="O466">
        <v>2.98107170553497</v>
      </c>
      <c r="P466">
        <v>1.5118864315095799</v>
      </c>
      <c r="Q466">
        <v>2.4145488738336001</v>
      </c>
      <c r="S466" t="s">
        <v>1520</v>
      </c>
      <c r="T466" t="s">
        <v>1521</v>
      </c>
      <c r="U466" t="s">
        <v>1522</v>
      </c>
      <c r="V466" t="s">
        <v>1523</v>
      </c>
      <c r="W466" t="s">
        <v>1524</v>
      </c>
      <c r="X466" t="s">
        <v>1525</v>
      </c>
    </row>
    <row r="467" spans="1:24">
      <c r="A467" t="s">
        <v>12390</v>
      </c>
      <c r="B467" t="s">
        <v>12391</v>
      </c>
      <c r="C467" t="s">
        <v>3920</v>
      </c>
      <c r="D467" t="s">
        <v>3921</v>
      </c>
      <c r="E467">
        <v>1</v>
      </c>
      <c r="F467">
        <v>1.5929437974046701</v>
      </c>
      <c r="G467">
        <v>1.04335971785694</v>
      </c>
      <c r="H467">
        <v>0.88739182213509704</v>
      </c>
      <c r="I467">
        <v>0.74332882219998797</v>
      </c>
      <c r="J467">
        <v>0.74332882219998797</v>
      </c>
      <c r="K467">
        <v>1.3950266199874899</v>
      </c>
      <c r="L467">
        <v>0.37382379588326298</v>
      </c>
      <c r="M467">
        <v>0.61026202756093895</v>
      </c>
      <c r="N467">
        <v>0.26896100316792199</v>
      </c>
      <c r="O467">
        <v>1.2122162910704499</v>
      </c>
      <c r="P467">
        <v>2.5622478902624399</v>
      </c>
      <c r="Q467">
        <v>1.3950266199874899</v>
      </c>
      <c r="S467" t="s">
        <v>3922</v>
      </c>
      <c r="T467" t="s">
        <v>3923</v>
      </c>
      <c r="U467" t="s">
        <v>3924</v>
      </c>
      <c r="V467" t="s">
        <v>3925</v>
      </c>
      <c r="W467" t="s">
        <v>3926</v>
      </c>
      <c r="X467" t="s">
        <v>3927</v>
      </c>
    </row>
    <row r="468" spans="1:24">
      <c r="A468" t="s">
        <v>12392</v>
      </c>
      <c r="B468" t="s">
        <v>12393</v>
      </c>
      <c r="C468" t="s">
        <v>4068</v>
      </c>
      <c r="D468" t="s">
        <v>4069</v>
      </c>
      <c r="E468">
        <v>1</v>
      </c>
      <c r="F468">
        <v>3.8329302385717501</v>
      </c>
      <c r="G468">
        <v>2.7926901907322499</v>
      </c>
      <c r="H468">
        <v>3.2813323987193899</v>
      </c>
      <c r="I468">
        <v>1.0691380811147899</v>
      </c>
      <c r="J468">
        <v>3.8329302385717501</v>
      </c>
      <c r="K468">
        <v>2.7926901907322499</v>
      </c>
      <c r="L468">
        <v>1.6366508987303601</v>
      </c>
      <c r="M468">
        <v>0.43844988828766301</v>
      </c>
      <c r="N468">
        <v>0.62377673918872201</v>
      </c>
      <c r="O468">
        <v>1.33572146909012</v>
      </c>
      <c r="P468">
        <v>3.8329302385717501</v>
      </c>
      <c r="Q468">
        <v>0.62377673918872201</v>
      </c>
      <c r="S468" t="s">
        <v>4070</v>
      </c>
      <c r="T468" t="s">
        <v>4071</v>
      </c>
      <c r="U468" t="s">
        <v>4072</v>
      </c>
      <c r="V468" t="s">
        <v>4073</v>
      </c>
      <c r="W468" t="s">
        <v>4074</v>
      </c>
      <c r="X468" t="s">
        <v>4075</v>
      </c>
    </row>
    <row r="469" spans="1:24">
      <c r="A469" t="s">
        <v>12394</v>
      </c>
      <c r="B469" t="s">
        <v>12395</v>
      </c>
      <c r="C469" t="s">
        <v>6945</v>
      </c>
      <c r="D469" t="s">
        <v>6946</v>
      </c>
      <c r="E469">
        <v>1</v>
      </c>
      <c r="F469">
        <v>214.443469003188</v>
      </c>
      <c r="G469">
        <v>214.443469003188</v>
      </c>
      <c r="H469">
        <v>999</v>
      </c>
      <c r="I469">
        <v>99</v>
      </c>
      <c r="J469">
        <v>463.15888336127801</v>
      </c>
      <c r="K469">
        <v>214.443469003188</v>
      </c>
      <c r="L469">
        <v>463.15888336127801</v>
      </c>
      <c r="M469">
        <v>214.443469003188</v>
      </c>
      <c r="N469">
        <v>99</v>
      </c>
      <c r="O469">
        <v>4640.58883361278</v>
      </c>
      <c r="P469">
        <v>2153.4346900318801</v>
      </c>
      <c r="Q469">
        <v>2153.4346900318801</v>
      </c>
      <c r="S469" t="s">
        <v>6947</v>
      </c>
      <c r="T469" t="s">
        <v>6948</v>
      </c>
      <c r="U469" t="s">
        <v>6949</v>
      </c>
      <c r="V469" t="s">
        <v>6950</v>
      </c>
      <c r="W469" t="s">
        <v>6951</v>
      </c>
      <c r="X469" t="s">
        <v>6952</v>
      </c>
    </row>
    <row r="470" spans="1:24">
      <c r="A470" t="s">
        <v>12396</v>
      </c>
      <c r="B470" t="s">
        <v>12397</v>
      </c>
      <c r="C470" t="s">
        <v>1405</v>
      </c>
      <c r="D470" t="s">
        <v>1406</v>
      </c>
      <c r="E470">
        <v>2</v>
      </c>
      <c r="F470">
        <v>31622775.601683799</v>
      </c>
      <c r="G470">
        <v>3162276.66016838</v>
      </c>
      <c r="H470">
        <v>3162276.66016838</v>
      </c>
      <c r="I470">
        <v>9999</v>
      </c>
      <c r="J470">
        <v>31621.7766016838</v>
      </c>
      <c r="K470">
        <v>999</v>
      </c>
      <c r="L470">
        <v>315.22776601683802</v>
      </c>
      <c r="M470">
        <v>99</v>
      </c>
      <c r="N470">
        <v>99</v>
      </c>
      <c r="O470">
        <v>999999</v>
      </c>
      <c r="P470">
        <v>316226.76601683802</v>
      </c>
      <c r="Q470">
        <v>3161.27766016838</v>
      </c>
      <c r="S470" t="s">
        <v>1407</v>
      </c>
      <c r="T470" t="s">
        <v>1408</v>
      </c>
      <c r="U470" t="s">
        <v>1409</v>
      </c>
      <c r="V470" t="s">
        <v>1410</v>
      </c>
      <c r="X470" t="s">
        <v>1411</v>
      </c>
    </row>
    <row r="471" spans="1:24">
      <c r="A471" t="s">
        <v>12398</v>
      </c>
      <c r="B471" t="s">
        <v>12399</v>
      </c>
      <c r="C471" t="s">
        <v>6469</v>
      </c>
      <c r="D471" t="s">
        <v>6470</v>
      </c>
      <c r="E471">
        <v>1</v>
      </c>
      <c r="F471">
        <v>2.98107170553497</v>
      </c>
      <c r="G471">
        <v>2.98107170553497</v>
      </c>
      <c r="H471">
        <v>2.16227766016838</v>
      </c>
      <c r="I471">
        <v>0.99526231496887996</v>
      </c>
      <c r="J471">
        <v>1.8183829312644499</v>
      </c>
      <c r="K471">
        <v>0.41253754462275399</v>
      </c>
      <c r="L471">
        <v>2.98107170553497</v>
      </c>
      <c r="M471">
        <v>1.2387211385683401</v>
      </c>
      <c r="N471">
        <v>1.2387211385683401</v>
      </c>
      <c r="O471">
        <v>1.8183829312644499</v>
      </c>
      <c r="P471">
        <v>1.5118864315095799</v>
      </c>
      <c r="Q471">
        <v>1.5118864315095799</v>
      </c>
      <c r="S471" t="s">
        <v>6471</v>
      </c>
      <c r="T471" t="s">
        <v>6472</v>
      </c>
      <c r="U471" t="s">
        <v>6473</v>
      </c>
      <c r="V471" t="s">
        <v>6474</v>
      </c>
      <c r="W471" t="s">
        <v>6475</v>
      </c>
      <c r="X471" t="s">
        <v>6476</v>
      </c>
    </row>
    <row r="472" spans="1:24">
      <c r="A472" t="s">
        <v>12400</v>
      </c>
      <c r="B472" t="s">
        <v>12401</v>
      </c>
      <c r="C472" t="s">
        <v>6599</v>
      </c>
      <c r="D472" t="s">
        <v>6600</v>
      </c>
      <c r="E472">
        <v>1</v>
      </c>
      <c r="F472">
        <v>0.70827639380870999</v>
      </c>
      <c r="G472">
        <v>0.61920682445937103</v>
      </c>
      <c r="H472">
        <v>0.70827639380870999</v>
      </c>
      <c r="I472">
        <v>0.61920682445937103</v>
      </c>
      <c r="J472">
        <v>0.80224551524999799</v>
      </c>
      <c r="K472">
        <v>0.61920682445937103</v>
      </c>
      <c r="L472">
        <v>0.45475781084804801</v>
      </c>
      <c r="M472">
        <v>0.307010479609368</v>
      </c>
      <c r="N472">
        <v>0.45475781084804801</v>
      </c>
      <c r="O472">
        <v>0.53478134444641101</v>
      </c>
      <c r="P472">
        <v>0.80224551524999799</v>
      </c>
      <c r="Q472">
        <v>0.61920682445937103</v>
      </c>
      <c r="S472" t="s">
        <v>6601</v>
      </c>
      <c r="T472" t="s">
        <v>6602</v>
      </c>
      <c r="U472" t="s">
        <v>6603</v>
      </c>
      <c r="V472" t="s">
        <v>6604</v>
      </c>
      <c r="W472" t="s">
        <v>6605</v>
      </c>
      <c r="X472" t="s">
        <v>6606</v>
      </c>
    </row>
    <row r="473" spans="1:24">
      <c r="A473" t="s">
        <v>12402</v>
      </c>
      <c r="B473" t="s">
        <v>12403</v>
      </c>
      <c r="C473" t="s">
        <v>880</v>
      </c>
      <c r="D473" t="s">
        <v>881</v>
      </c>
      <c r="E473">
        <v>1</v>
      </c>
      <c r="F473">
        <v>2.3404849835132402</v>
      </c>
      <c r="G473">
        <v>4.1794746792312099</v>
      </c>
      <c r="H473">
        <v>1.9935772947204899</v>
      </c>
      <c r="I473">
        <v>1.4040991835099701</v>
      </c>
      <c r="J473">
        <v>1.9935772947204899</v>
      </c>
      <c r="K473">
        <v>1.4040991835099701</v>
      </c>
      <c r="L473">
        <v>0.55051577983262501</v>
      </c>
      <c r="M473">
        <v>0.73019573884589395</v>
      </c>
      <c r="N473">
        <v>0.73019573884589395</v>
      </c>
      <c r="O473">
        <v>2.3404849835132402</v>
      </c>
      <c r="P473">
        <v>1.4040991835099701</v>
      </c>
      <c r="Q473">
        <v>0.93069772888324998</v>
      </c>
      <c r="S473" t="s">
        <v>882</v>
      </c>
      <c r="T473" t="s">
        <v>883</v>
      </c>
      <c r="U473" t="s">
        <v>884</v>
      </c>
      <c r="V473" t="s">
        <v>885</v>
      </c>
      <c r="W473" t="s">
        <v>886</v>
      </c>
      <c r="X473" t="s">
        <v>887</v>
      </c>
    </row>
    <row r="474" spans="1:24">
      <c r="A474" t="s">
        <v>12404</v>
      </c>
      <c r="B474" t="s">
        <v>12405</v>
      </c>
      <c r="C474" t="s">
        <v>186</v>
      </c>
      <c r="D474" t="s">
        <v>187</v>
      </c>
      <c r="E474">
        <v>1</v>
      </c>
      <c r="F474">
        <v>1.6826957952797299</v>
      </c>
      <c r="G474">
        <v>1.9935772947204899</v>
      </c>
      <c r="H474">
        <v>1.4040991835099701</v>
      </c>
      <c r="I474">
        <v>1.9935772947204899</v>
      </c>
      <c r="J474">
        <v>0.93069772888324998</v>
      </c>
      <c r="K474">
        <v>0.55051577983262501</v>
      </c>
      <c r="L474">
        <v>1.6826957952797299</v>
      </c>
      <c r="M474">
        <v>1.15443469003188</v>
      </c>
      <c r="N474">
        <v>0.93069772888324998</v>
      </c>
      <c r="O474">
        <v>2.3404849835132402</v>
      </c>
      <c r="P474">
        <v>1.6826957952797299</v>
      </c>
      <c r="Q474">
        <v>2.3404849835132402</v>
      </c>
      <c r="S474" t="s">
        <v>188</v>
      </c>
      <c r="T474" t="s">
        <v>189</v>
      </c>
      <c r="U474" t="s">
        <v>190</v>
      </c>
      <c r="V474" t="s">
        <v>191</v>
      </c>
      <c r="W474" t="s">
        <v>192</v>
      </c>
      <c r="X474" t="s">
        <v>193</v>
      </c>
    </row>
    <row r="475" spans="1:24">
      <c r="A475" t="s">
        <v>12406</v>
      </c>
      <c r="B475" t="s">
        <v>12407</v>
      </c>
      <c r="C475" t="s">
        <v>4315</v>
      </c>
      <c r="D475" t="s">
        <v>4316</v>
      </c>
      <c r="E475">
        <v>1</v>
      </c>
      <c r="F475">
        <v>4.6234132519034903</v>
      </c>
      <c r="G475">
        <v>22.713737056616502</v>
      </c>
      <c r="H475">
        <v>9</v>
      </c>
      <c r="I475">
        <v>6.4989420933245601</v>
      </c>
      <c r="J475">
        <v>16.7827941003892</v>
      </c>
      <c r="K475">
        <v>16.7827941003892</v>
      </c>
      <c r="L475">
        <v>6.4989420933245601</v>
      </c>
      <c r="M475">
        <v>6.4989420933245601</v>
      </c>
      <c r="N475">
        <v>9</v>
      </c>
      <c r="O475">
        <v>9</v>
      </c>
      <c r="P475">
        <v>6.4989420933245601</v>
      </c>
      <c r="Q475">
        <v>6.4989420933245601</v>
      </c>
      <c r="S475" t="s">
        <v>4317</v>
      </c>
      <c r="T475" t="s">
        <v>4318</v>
      </c>
      <c r="U475" t="s">
        <v>4319</v>
      </c>
      <c r="V475" t="s">
        <v>4320</v>
      </c>
      <c r="W475" t="s">
        <v>4321</v>
      </c>
      <c r="X475" t="s">
        <v>4322</v>
      </c>
    </row>
    <row r="476" spans="1:24">
      <c r="A476" t="s">
        <v>12408</v>
      </c>
      <c r="B476" t="s">
        <v>12409</v>
      </c>
      <c r="C476" t="s">
        <v>3549</v>
      </c>
      <c r="D476" t="s">
        <v>3550</v>
      </c>
      <c r="E476">
        <v>1</v>
      </c>
      <c r="F476">
        <v>0.97831888278416401</v>
      </c>
      <c r="G476">
        <v>0.97831888278416401</v>
      </c>
      <c r="H476">
        <v>1.5550970903525101</v>
      </c>
      <c r="I476">
        <v>1.15443469003188</v>
      </c>
      <c r="J476">
        <v>0.97831888278416401</v>
      </c>
      <c r="K476">
        <v>0.66810053720005902</v>
      </c>
      <c r="L476">
        <v>0.18597101233766999</v>
      </c>
      <c r="M476">
        <v>0.81659978837532698</v>
      </c>
      <c r="N476">
        <v>0.53174046370207995</v>
      </c>
      <c r="O476">
        <v>1.5550970903525101</v>
      </c>
      <c r="P476">
        <v>2.5938136638046299</v>
      </c>
      <c r="Q476">
        <v>1.7825594022071201</v>
      </c>
      <c r="S476" t="s">
        <v>3551</v>
      </c>
      <c r="T476" t="s">
        <v>3552</v>
      </c>
      <c r="U476" t="s">
        <v>3553</v>
      </c>
      <c r="V476" t="s">
        <v>3554</v>
      </c>
      <c r="W476" t="s">
        <v>3555</v>
      </c>
      <c r="X476" t="s">
        <v>3556</v>
      </c>
    </row>
    <row r="477" spans="1:24">
      <c r="A477" t="s">
        <v>12410</v>
      </c>
      <c r="B477" t="s">
        <v>12411</v>
      </c>
      <c r="C477" t="s">
        <v>5754</v>
      </c>
      <c r="D477" t="s">
        <v>5755</v>
      </c>
      <c r="E477">
        <v>1</v>
      </c>
      <c r="F477">
        <v>5.8129206905796096</v>
      </c>
      <c r="G477">
        <v>3.6415888336127802</v>
      </c>
      <c r="H477">
        <v>4.6234132519034903</v>
      </c>
      <c r="I477">
        <v>9</v>
      </c>
      <c r="J477">
        <v>2.8311868495572901</v>
      </c>
      <c r="K477">
        <v>4.6234132519034903</v>
      </c>
      <c r="L477">
        <v>4.6234132519034903</v>
      </c>
      <c r="M477">
        <v>1.6101572156825401</v>
      </c>
      <c r="N477">
        <v>1.6101572156825401</v>
      </c>
      <c r="O477">
        <v>3.6415888336127802</v>
      </c>
      <c r="P477">
        <v>11.1152765862859</v>
      </c>
      <c r="Q477">
        <v>2.8311868495572901</v>
      </c>
      <c r="S477" t="s">
        <v>5756</v>
      </c>
      <c r="T477" t="s">
        <v>5757</v>
      </c>
      <c r="U477" t="s">
        <v>5758</v>
      </c>
      <c r="V477" t="s">
        <v>5759</v>
      </c>
      <c r="W477" t="s">
        <v>5760</v>
      </c>
      <c r="X477" t="s">
        <v>5761</v>
      </c>
    </row>
    <row r="478" spans="1:24">
      <c r="A478" t="s">
        <v>12412</v>
      </c>
      <c r="B478" t="s">
        <v>12413</v>
      </c>
      <c r="C478" t="s">
        <v>1947</v>
      </c>
      <c r="D478" t="s">
        <v>1948</v>
      </c>
      <c r="E478">
        <v>1</v>
      </c>
      <c r="F478">
        <v>3.6415888336127802</v>
      </c>
      <c r="G478">
        <v>99</v>
      </c>
      <c r="H478">
        <v>1.15443469003188</v>
      </c>
      <c r="I478">
        <v>1.15443469003188</v>
      </c>
      <c r="J478">
        <v>4.9948425031894104</v>
      </c>
      <c r="K478">
        <v>0.291549665014884</v>
      </c>
      <c r="L478">
        <v>2.5938136638046299</v>
      </c>
      <c r="M478">
        <v>773.26368268112697</v>
      </c>
      <c r="N478">
        <v>773.26368268112697</v>
      </c>
      <c r="O478">
        <v>0</v>
      </c>
      <c r="P478">
        <v>0</v>
      </c>
      <c r="Q478">
        <v>0</v>
      </c>
      <c r="S478" t="s">
        <v>1949</v>
      </c>
      <c r="T478" t="s">
        <v>1950</v>
      </c>
      <c r="U478" t="s">
        <v>1951</v>
      </c>
      <c r="V478" t="s">
        <v>1952</v>
      </c>
      <c r="W478" t="s">
        <v>1953</v>
      </c>
      <c r="X478" t="s">
        <v>1954</v>
      </c>
    </row>
    <row r="479" spans="1:24">
      <c r="A479" t="s">
        <v>12414</v>
      </c>
      <c r="B479" t="s">
        <v>12415</v>
      </c>
      <c r="C479" t="s">
        <v>170</v>
      </c>
      <c r="D479" t="s">
        <v>171</v>
      </c>
      <c r="E479">
        <v>1</v>
      </c>
      <c r="F479">
        <v>5.3095734448019298</v>
      </c>
      <c r="G479">
        <v>6.0794578438413804</v>
      </c>
      <c r="H479">
        <v>2.16227766016838</v>
      </c>
      <c r="I479">
        <v>5.3095734448019298</v>
      </c>
      <c r="J479">
        <v>2.98107170553497</v>
      </c>
      <c r="K479">
        <v>4.0118723362727202</v>
      </c>
      <c r="L479">
        <v>0</v>
      </c>
      <c r="M479">
        <v>0</v>
      </c>
      <c r="N479">
        <v>0</v>
      </c>
      <c r="O479">
        <v>0.77827941003892298</v>
      </c>
      <c r="P479">
        <v>0.77827941003892298</v>
      </c>
      <c r="Q479">
        <v>0.77827941003892298</v>
      </c>
      <c r="S479" t="s">
        <v>172</v>
      </c>
      <c r="T479" t="s">
        <v>173</v>
      </c>
      <c r="U479" t="s">
        <v>174</v>
      </c>
      <c r="V479" t="s">
        <v>175</v>
      </c>
      <c r="W479" t="s">
        <v>176</v>
      </c>
      <c r="X479" t="s">
        <v>177</v>
      </c>
    </row>
    <row r="480" spans="1:24">
      <c r="A480" t="s">
        <v>12416</v>
      </c>
      <c r="B480" t="s">
        <v>12417</v>
      </c>
      <c r="C480" t="s">
        <v>46</v>
      </c>
      <c r="D480" t="s">
        <v>47</v>
      </c>
      <c r="E480">
        <v>1</v>
      </c>
      <c r="F480">
        <v>2.16227766016838</v>
      </c>
      <c r="G480">
        <v>1.15443469003188</v>
      </c>
      <c r="H480">
        <v>2.16227766016838</v>
      </c>
      <c r="I480">
        <v>3.6415888336127802</v>
      </c>
      <c r="J480">
        <v>2.8311868495572901</v>
      </c>
      <c r="K480">
        <v>1.6101572156825401</v>
      </c>
      <c r="L480">
        <v>0</v>
      </c>
      <c r="M480">
        <v>1.15443469003188</v>
      </c>
      <c r="N480">
        <v>0.77827941003892298</v>
      </c>
      <c r="O480">
        <v>55.234132519034901</v>
      </c>
      <c r="P480">
        <v>55.234132519034901</v>
      </c>
      <c r="Q480">
        <v>25.101572156825402</v>
      </c>
      <c r="S480" t="s">
        <v>48</v>
      </c>
      <c r="T480" t="s">
        <v>49</v>
      </c>
      <c r="U480" t="s">
        <v>50</v>
      </c>
      <c r="V480" t="s">
        <v>51</v>
      </c>
      <c r="W480" t="s">
        <v>52</v>
      </c>
      <c r="X480" t="s">
        <v>53</v>
      </c>
    </row>
    <row r="481" spans="1:25">
      <c r="A481" t="s">
        <v>12418</v>
      </c>
      <c r="B481" t="s">
        <v>12419</v>
      </c>
      <c r="C481" t="s">
        <v>2987</v>
      </c>
      <c r="D481" t="s">
        <v>2988</v>
      </c>
      <c r="E481">
        <v>1</v>
      </c>
      <c r="F481">
        <v>17.7381742286038</v>
      </c>
      <c r="G481">
        <v>14.1991108295293</v>
      </c>
      <c r="H481">
        <v>5.5793322465756798</v>
      </c>
      <c r="I481">
        <v>7.11130830789687</v>
      </c>
      <c r="J481">
        <v>2.5111917342151302</v>
      </c>
      <c r="K481">
        <v>17.7381742286038</v>
      </c>
      <c r="L481">
        <v>3.32876128108306</v>
      </c>
      <c r="M481">
        <v>1.8480358684358</v>
      </c>
      <c r="N481">
        <v>7.11130830789687</v>
      </c>
      <c r="O481">
        <v>4.3366992312063104</v>
      </c>
      <c r="P481">
        <v>0.51991108295293398</v>
      </c>
      <c r="Q481">
        <v>1.31012970008316</v>
      </c>
      <c r="S481" t="s">
        <v>2989</v>
      </c>
      <c r="T481" t="s">
        <v>2990</v>
      </c>
      <c r="U481" t="s">
        <v>2991</v>
      </c>
      <c r="V481" t="s">
        <v>2992</v>
      </c>
      <c r="W481" t="s">
        <v>2993</v>
      </c>
      <c r="X481" t="s">
        <v>2994</v>
      </c>
    </row>
    <row r="482" spans="1:25">
      <c r="A482" t="s">
        <v>12420</v>
      </c>
      <c r="B482" t="s">
        <v>12421</v>
      </c>
      <c r="C482" t="s">
        <v>6061</v>
      </c>
      <c r="D482" t="s">
        <v>6062</v>
      </c>
      <c r="E482">
        <v>1</v>
      </c>
      <c r="F482">
        <v>2.6517412725483802</v>
      </c>
      <c r="G482">
        <v>2.16227766016838</v>
      </c>
      <c r="H482">
        <v>0.77827941003892298</v>
      </c>
      <c r="I482">
        <v>1.3713737056616599</v>
      </c>
      <c r="J482">
        <v>3.8696752516586299</v>
      </c>
      <c r="K482">
        <v>2.16227766016838</v>
      </c>
      <c r="L482">
        <v>1.3713737056616599</v>
      </c>
      <c r="M482">
        <v>2.16227766016838</v>
      </c>
      <c r="N482">
        <v>0.77827941003892298</v>
      </c>
      <c r="O482">
        <v>0.77827941003892298</v>
      </c>
      <c r="P482">
        <v>0.77827941003892298</v>
      </c>
      <c r="Q482">
        <v>1.3713737056616599</v>
      </c>
      <c r="S482" t="s">
        <v>6063</v>
      </c>
      <c r="T482" t="s">
        <v>6064</v>
      </c>
      <c r="U482" t="s">
        <v>6065</v>
      </c>
      <c r="V482" t="s">
        <v>6066</v>
      </c>
      <c r="W482" t="s">
        <v>6067</v>
      </c>
      <c r="X482" t="s">
        <v>6068</v>
      </c>
    </row>
    <row r="483" spans="1:25">
      <c r="A483" t="s">
        <v>12420</v>
      </c>
      <c r="B483" t="s">
        <v>12422</v>
      </c>
      <c r="C483" t="s">
        <v>3405</v>
      </c>
      <c r="D483" t="s">
        <v>3406</v>
      </c>
      <c r="E483">
        <v>1</v>
      </c>
      <c r="F483">
        <v>2.98107170553497</v>
      </c>
      <c r="G483">
        <v>0.99526231496887996</v>
      </c>
      <c r="H483">
        <v>0.58489319246111404</v>
      </c>
      <c r="I483">
        <v>1.5118864315095799</v>
      </c>
      <c r="J483">
        <v>2.98107170553497</v>
      </c>
      <c r="K483">
        <v>0.58489319246111404</v>
      </c>
      <c r="L483">
        <v>0.58489319246111404</v>
      </c>
      <c r="M483">
        <v>0.58489319246111404</v>
      </c>
      <c r="N483">
        <v>0.58489319246111404</v>
      </c>
      <c r="O483">
        <v>0.99526231496887996</v>
      </c>
      <c r="P483">
        <v>0.99526231496887996</v>
      </c>
      <c r="Q483">
        <v>2.16227766016838</v>
      </c>
      <c r="S483" t="s">
        <v>3407</v>
      </c>
      <c r="T483" t="s">
        <v>3408</v>
      </c>
      <c r="U483" t="s">
        <v>3409</v>
      </c>
      <c r="V483" t="s">
        <v>3410</v>
      </c>
      <c r="W483" t="s">
        <v>3411</v>
      </c>
      <c r="X483" t="s">
        <v>3412</v>
      </c>
    </row>
    <row r="484" spans="1:25">
      <c r="A484" t="s">
        <v>12423</v>
      </c>
      <c r="B484" t="s">
        <v>12424</v>
      </c>
      <c r="C484" t="s">
        <v>7625</v>
      </c>
      <c r="D484" t="s">
        <v>12425</v>
      </c>
      <c r="E484">
        <v>1</v>
      </c>
      <c r="F484">
        <v>0.82615846827026096</v>
      </c>
      <c r="G484">
        <v>0.42510267030299798</v>
      </c>
      <c r="H484">
        <v>0.42510267030299798</v>
      </c>
      <c r="I484">
        <v>0.281422388944084</v>
      </c>
      <c r="J484">
        <v>0.281422388944084</v>
      </c>
      <c r="K484">
        <v>0.19377664171443601</v>
      </c>
      <c r="L484">
        <v>0.19377664171443601</v>
      </c>
      <c r="M484">
        <v>7.3418882701353105E-2</v>
      </c>
      <c r="N484">
        <v>0.15222809773982099</v>
      </c>
      <c r="O484">
        <v>0.52973211609135895</v>
      </c>
      <c r="P484">
        <v>0.8920084727723</v>
      </c>
      <c r="Q484">
        <v>0.19377664171443601</v>
      </c>
      <c r="S484" t="s">
        <v>7627</v>
      </c>
      <c r="T484" t="s">
        <v>7628</v>
      </c>
      <c r="U484" t="s">
        <v>7629</v>
      </c>
      <c r="V484" t="s">
        <v>7630</v>
      </c>
      <c r="W484" t="s">
        <v>7631</v>
      </c>
      <c r="X484" t="s">
        <v>7632</v>
      </c>
      <c r="Y484" t="s">
        <v>7633</v>
      </c>
    </row>
    <row r="485" spans="1:25">
      <c r="A485" t="s">
        <v>12426</v>
      </c>
      <c r="B485" t="s">
        <v>12427</v>
      </c>
      <c r="C485" t="s">
        <v>1646</v>
      </c>
      <c r="D485" t="s">
        <v>1647</v>
      </c>
      <c r="E485">
        <v>1</v>
      </c>
      <c r="F485">
        <v>1.15443469003188</v>
      </c>
      <c r="G485">
        <v>0.51991108295293398</v>
      </c>
      <c r="H485">
        <v>0.74752840000768395</v>
      </c>
      <c r="I485">
        <v>0.321941148466029</v>
      </c>
      <c r="J485">
        <v>0.417474162926805</v>
      </c>
      <c r="K485">
        <v>0.321941148466029</v>
      </c>
      <c r="L485">
        <v>0.62975083462064396</v>
      </c>
      <c r="M485">
        <v>0.417474162926805</v>
      </c>
      <c r="N485">
        <v>0.873817422860384</v>
      </c>
      <c r="O485">
        <v>0.62975083462064396</v>
      </c>
      <c r="P485">
        <v>1.00923300256505</v>
      </c>
      <c r="Q485">
        <v>0.51991108295293398</v>
      </c>
      <c r="S485" t="s">
        <v>1648</v>
      </c>
      <c r="T485" t="s">
        <v>1649</v>
      </c>
      <c r="U485" t="s">
        <v>1650</v>
      </c>
      <c r="V485" t="s">
        <v>1651</v>
      </c>
      <c r="W485" t="s">
        <v>1652</v>
      </c>
      <c r="X485" t="s">
        <v>1653</v>
      </c>
    </row>
    <row r="486" spans="1:25">
      <c r="A486" t="s">
        <v>12426</v>
      </c>
      <c r="B486" t="s">
        <v>12428</v>
      </c>
      <c r="C486" t="s">
        <v>1424</v>
      </c>
      <c r="D486" t="s">
        <v>1425</v>
      </c>
      <c r="E486">
        <v>1</v>
      </c>
      <c r="F486">
        <v>0.31113393742156398</v>
      </c>
      <c r="G486">
        <v>0.22527985738286499</v>
      </c>
      <c r="H486">
        <v>0.22527985738286499</v>
      </c>
      <c r="I486">
        <v>7.0068955693174798E-2</v>
      </c>
      <c r="J486">
        <v>0.50131072890817296</v>
      </c>
      <c r="K486">
        <v>7.0068955693174798E-2</v>
      </c>
      <c r="L486">
        <v>0.40300372319057398</v>
      </c>
      <c r="M486">
        <v>0.31113393742156398</v>
      </c>
      <c r="N486">
        <v>0.22527985738286499</v>
      </c>
      <c r="O486">
        <v>0.31113393742156398</v>
      </c>
      <c r="P486">
        <v>0.50131072890817296</v>
      </c>
      <c r="Q486">
        <v>0.31113393742156398</v>
      </c>
      <c r="S486" t="s">
        <v>1426</v>
      </c>
      <c r="T486" t="s">
        <v>1427</v>
      </c>
      <c r="U486" t="s">
        <v>1428</v>
      </c>
      <c r="V486" t="s">
        <v>1429</v>
      </c>
      <c r="W486" t="s">
        <v>1430</v>
      </c>
      <c r="X486" t="s">
        <v>1431</v>
      </c>
    </row>
    <row r="487" spans="1:25">
      <c r="A487" t="s">
        <v>12429</v>
      </c>
      <c r="B487" t="s">
        <v>12430</v>
      </c>
      <c r="C487" t="s">
        <v>6429</v>
      </c>
      <c r="D487" t="s">
        <v>6430</v>
      </c>
      <c r="E487">
        <v>1</v>
      </c>
      <c r="F487">
        <v>3.2621588290153198</v>
      </c>
      <c r="G487">
        <v>0.53174046370207995</v>
      </c>
      <c r="H487">
        <v>0.81659978837532698</v>
      </c>
      <c r="I487">
        <v>0.66810053720005902</v>
      </c>
      <c r="J487">
        <v>1.15443469003188</v>
      </c>
      <c r="K487">
        <v>1.15443469003188</v>
      </c>
      <c r="L487">
        <v>0.97831888278416401</v>
      </c>
      <c r="M487">
        <v>0.66810053720005902</v>
      </c>
      <c r="N487">
        <v>0.81659978837532698</v>
      </c>
      <c r="O487">
        <v>1.34622884814226</v>
      </c>
      <c r="P487">
        <v>0.97831888278416401</v>
      </c>
      <c r="Q487">
        <v>0.53174046370207995</v>
      </c>
      <c r="S487" t="s">
        <v>6431</v>
      </c>
      <c r="T487" t="s">
        <v>6432</v>
      </c>
      <c r="U487" t="s">
        <v>6433</v>
      </c>
      <c r="V487" t="s">
        <v>6434</v>
      </c>
      <c r="W487" t="s">
        <v>6435</v>
      </c>
      <c r="X487" t="s">
        <v>6436</v>
      </c>
    </row>
    <row r="488" spans="1:25">
      <c r="A488" t="s">
        <v>12431</v>
      </c>
      <c r="B488" t="s">
        <v>12432</v>
      </c>
      <c r="C488" t="s">
        <v>2635</v>
      </c>
      <c r="D488" t="s">
        <v>2636</v>
      </c>
      <c r="E488">
        <v>1</v>
      </c>
      <c r="F488">
        <v>0.73019573884589395</v>
      </c>
      <c r="G488">
        <v>1.15443469003188</v>
      </c>
      <c r="H488">
        <v>1.9935772947204899</v>
      </c>
      <c r="I488">
        <v>0.93069772888324998</v>
      </c>
      <c r="J488">
        <v>1.4040991835099701</v>
      </c>
      <c r="K488">
        <v>0.24519708473503299</v>
      </c>
      <c r="L488">
        <v>0.73019573884589395</v>
      </c>
      <c r="M488">
        <v>1.6826957952797299</v>
      </c>
      <c r="N488">
        <v>1.6826957952797299</v>
      </c>
      <c r="O488">
        <v>1.9935772947204899</v>
      </c>
      <c r="P488">
        <v>3.15956216307185</v>
      </c>
      <c r="Q488">
        <v>2.3404849835132402</v>
      </c>
      <c r="S488" t="s">
        <v>2637</v>
      </c>
      <c r="T488" t="s">
        <v>2638</v>
      </c>
      <c r="U488" t="s">
        <v>2639</v>
      </c>
      <c r="V488" t="s">
        <v>2640</v>
      </c>
      <c r="W488" t="s">
        <v>2641</v>
      </c>
      <c r="X488" t="s">
        <v>2642</v>
      </c>
    </row>
    <row r="489" spans="1:25">
      <c r="A489" t="s">
        <v>12433</v>
      </c>
      <c r="B489" t="s">
        <v>12434</v>
      </c>
      <c r="C489" t="s">
        <v>1542</v>
      </c>
      <c r="D489" t="s">
        <v>1543</v>
      </c>
      <c r="E489">
        <v>1</v>
      </c>
      <c r="F489">
        <v>2.7275937203149399</v>
      </c>
      <c r="G489">
        <v>99</v>
      </c>
      <c r="H489">
        <v>12.894954943731401</v>
      </c>
      <c r="I489">
        <v>50.794746792312097</v>
      </c>
      <c r="J489">
        <v>99</v>
      </c>
      <c r="K489">
        <v>2.7275937203149399</v>
      </c>
      <c r="L489">
        <v>6.19685673001152</v>
      </c>
      <c r="M489">
        <v>4.1794746792312099</v>
      </c>
      <c r="N489">
        <v>1.6826957952797299</v>
      </c>
      <c r="O489">
        <v>4.1794746792312099</v>
      </c>
      <c r="P489">
        <v>0.93069772888324998</v>
      </c>
      <c r="Q489">
        <v>6.19685673001152</v>
      </c>
      <c r="S489" t="s">
        <v>1544</v>
      </c>
      <c r="T489" t="s">
        <v>1545</v>
      </c>
      <c r="U489" t="s">
        <v>1546</v>
      </c>
      <c r="V489" t="s">
        <v>1547</v>
      </c>
      <c r="W489" t="s">
        <v>1548</v>
      </c>
      <c r="X489" t="s">
        <v>1549</v>
      </c>
    </row>
    <row r="490" spans="1:25">
      <c r="A490" t="s">
        <v>12435</v>
      </c>
      <c r="B490" t="s">
        <v>12436</v>
      </c>
      <c r="C490" t="s">
        <v>8840</v>
      </c>
      <c r="D490" t="s">
        <v>8841</v>
      </c>
      <c r="E490">
        <v>1</v>
      </c>
      <c r="F490">
        <v>0.45634847750124402</v>
      </c>
      <c r="G490">
        <v>0.38949549437313802</v>
      </c>
      <c r="H490">
        <v>1.02358964772516</v>
      </c>
      <c r="I490">
        <v>0.38949549437313802</v>
      </c>
      <c r="J490">
        <v>0.38949549437313802</v>
      </c>
      <c r="K490">
        <v>9.8541141987558201E-2</v>
      </c>
      <c r="L490">
        <v>9.8541141987558201E-2</v>
      </c>
      <c r="M490">
        <v>0.26485521685529601</v>
      </c>
      <c r="N490">
        <v>0.26485521685529601</v>
      </c>
      <c r="O490">
        <v>0.67683293681100798</v>
      </c>
      <c r="P490">
        <v>1.02358964772516</v>
      </c>
      <c r="Q490">
        <v>0.59985871960605797</v>
      </c>
      <c r="S490" t="s">
        <v>8842</v>
      </c>
      <c r="T490" t="s">
        <v>8843</v>
      </c>
      <c r="U490" t="s">
        <v>8844</v>
      </c>
      <c r="V490" t="s">
        <v>8845</v>
      </c>
      <c r="W490" t="s">
        <v>8846</v>
      </c>
      <c r="X490" t="s">
        <v>8847</v>
      </c>
      <c r="Y490" t="s">
        <v>8848</v>
      </c>
    </row>
    <row r="491" spans="1:25">
      <c r="A491" t="s">
        <v>12437</v>
      </c>
      <c r="B491" t="s">
        <v>12438</v>
      </c>
      <c r="C491" t="s">
        <v>4562</v>
      </c>
      <c r="D491" t="s">
        <v>4563</v>
      </c>
      <c r="E491">
        <v>1</v>
      </c>
      <c r="F491">
        <v>2.3245979322709398</v>
      </c>
      <c r="G491">
        <v>0.82334800086844095</v>
      </c>
      <c r="H491">
        <v>1.4620924014946299</v>
      </c>
      <c r="I491">
        <v>1.22754295199956</v>
      </c>
      <c r="J491">
        <v>1.7213387683753101</v>
      </c>
      <c r="K491">
        <v>2.0078825180430999</v>
      </c>
      <c r="L491">
        <v>0.49249554505183002</v>
      </c>
      <c r="M491">
        <v>0.64964807409801995</v>
      </c>
      <c r="N491">
        <v>0.64964807409801995</v>
      </c>
      <c r="O491">
        <v>1.7213387683753101</v>
      </c>
      <c r="P491">
        <v>1.7213387683753101</v>
      </c>
      <c r="Q491">
        <v>0.82334800086844095</v>
      </c>
      <c r="S491" t="s">
        <v>4564</v>
      </c>
      <c r="T491" t="s">
        <v>4565</v>
      </c>
      <c r="U491" t="s">
        <v>4566</v>
      </c>
      <c r="V491" t="s">
        <v>4567</v>
      </c>
      <c r="W491" t="s">
        <v>4568</v>
      </c>
      <c r="X491" t="s">
        <v>4569</v>
      </c>
    </row>
    <row r="492" spans="1:25">
      <c r="A492" t="s">
        <v>12439</v>
      </c>
      <c r="B492" t="s">
        <v>12440</v>
      </c>
      <c r="C492" t="s">
        <v>6477</v>
      </c>
      <c r="D492" t="s">
        <v>6478</v>
      </c>
      <c r="E492">
        <v>1</v>
      </c>
      <c r="F492">
        <v>0.46779926762207003</v>
      </c>
      <c r="G492">
        <v>0.46779926762207003</v>
      </c>
      <c r="H492">
        <v>0.56474814165802001</v>
      </c>
      <c r="I492">
        <v>0.77827941003892298</v>
      </c>
      <c r="J492">
        <v>0.66810053720005902</v>
      </c>
      <c r="K492">
        <v>0.21152765862858799</v>
      </c>
      <c r="L492">
        <v>0.46779926762207003</v>
      </c>
      <c r="M492">
        <v>0.376857164852758</v>
      </c>
      <c r="N492">
        <v>0.56474814165802001</v>
      </c>
      <c r="O492">
        <v>1.29673617633864</v>
      </c>
      <c r="P492">
        <v>2.3711476775509599</v>
      </c>
      <c r="Q492">
        <v>0.66810053720005902</v>
      </c>
      <c r="S492" t="s">
        <v>6479</v>
      </c>
      <c r="T492" t="s">
        <v>6480</v>
      </c>
      <c r="U492" t="s">
        <v>6481</v>
      </c>
      <c r="V492" t="s">
        <v>6482</v>
      </c>
      <c r="W492" t="s">
        <v>6483</v>
      </c>
      <c r="X492" t="s">
        <v>6484</v>
      </c>
    </row>
    <row r="493" spans="1:25">
      <c r="A493" t="s">
        <v>12441</v>
      </c>
      <c r="B493" t="s">
        <v>12442</v>
      </c>
      <c r="C493" t="s">
        <v>5147</v>
      </c>
      <c r="D493" t="s">
        <v>5148</v>
      </c>
      <c r="E493">
        <v>1</v>
      </c>
      <c r="F493">
        <v>1.89426612471675</v>
      </c>
      <c r="G493">
        <v>1.21898234145897</v>
      </c>
      <c r="H493">
        <v>1.4244620170823299</v>
      </c>
      <c r="I493">
        <v>1.4244620170823299</v>
      </c>
      <c r="J493">
        <v>1.0309176209047399</v>
      </c>
      <c r="K493">
        <v>1.21898234145897</v>
      </c>
      <c r="L493">
        <v>0.42510267030299798</v>
      </c>
      <c r="M493">
        <v>0.30432138671900499</v>
      </c>
      <c r="N493">
        <v>0.42510267030299798</v>
      </c>
      <c r="O493">
        <v>1.4244620170823299</v>
      </c>
      <c r="P493">
        <v>1.4244620170823299</v>
      </c>
      <c r="Q493">
        <v>1.4244620170823299</v>
      </c>
      <c r="S493" t="s">
        <v>5149</v>
      </c>
      <c r="T493" t="s">
        <v>5150</v>
      </c>
      <c r="U493" t="s">
        <v>5151</v>
      </c>
      <c r="V493" t="s">
        <v>5152</v>
      </c>
      <c r="W493" t="s">
        <v>5153</v>
      </c>
      <c r="X493" t="s">
        <v>5154</v>
      </c>
    </row>
    <row r="494" spans="1:25">
      <c r="A494" t="s">
        <v>12443</v>
      </c>
      <c r="B494" t="s">
        <v>12444</v>
      </c>
      <c r="C494" t="s">
        <v>441</v>
      </c>
      <c r="D494" t="s">
        <v>442</v>
      </c>
      <c r="E494">
        <v>1</v>
      </c>
      <c r="F494">
        <v>9999999</v>
      </c>
      <c r="G494">
        <v>316226.76601683802</v>
      </c>
      <c r="H494">
        <v>99999</v>
      </c>
      <c r="I494">
        <v>99</v>
      </c>
      <c r="J494">
        <v>3161.27766016838</v>
      </c>
      <c r="K494">
        <v>9999</v>
      </c>
      <c r="L494">
        <v>9</v>
      </c>
      <c r="M494">
        <v>30.6227766016838</v>
      </c>
      <c r="N494">
        <v>30.6227766016838</v>
      </c>
      <c r="O494">
        <v>99999</v>
      </c>
      <c r="P494">
        <v>316226.76601683802</v>
      </c>
      <c r="Q494">
        <v>3161.27766016838</v>
      </c>
      <c r="S494" t="s">
        <v>443</v>
      </c>
      <c r="T494" t="s">
        <v>444</v>
      </c>
      <c r="U494" t="s">
        <v>445</v>
      </c>
      <c r="V494" t="s">
        <v>446</v>
      </c>
      <c r="W494" t="s">
        <v>447</v>
      </c>
      <c r="X494" t="s">
        <v>448</v>
      </c>
    </row>
    <row r="495" spans="1:25">
      <c r="A495" t="s">
        <v>12445</v>
      </c>
      <c r="B495" t="s">
        <v>12446</v>
      </c>
      <c r="C495" t="s">
        <v>4578</v>
      </c>
      <c r="D495" t="s">
        <v>4579</v>
      </c>
      <c r="E495">
        <v>1</v>
      </c>
      <c r="F495">
        <v>0.299081396906348</v>
      </c>
      <c r="G495">
        <v>0.873817422860384</v>
      </c>
      <c r="H495">
        <v>0.51991108295293398</v>
      </c>
      <c r="I495">
        <v>0.873817422860384</v>
      </c>
      <c r="J495">
        <v>0.974488212815937</v>
      </c>
      <c r="K495">
        <v>0.23284673944206599</v>
      </c>
      <c r="L495">
        <v>0.110336318167638</v>
      </c>
      <c r="M495">
        <v>0.16998910658906599</v>
      </c>
      <c r="N495">
        <v>0.16998910658906599</v>
      </c>
      <c r="O495">
        <v>0.68761247578814799</v>
      </c>
      <c r="P495">
        <v>0.77827941003892298</v>
      </c>
      <c r="Q495">
        <v>0.77827941003892298</v>
      </c>
      <c r="S495" t="s">
        <v>4580</v>
      </c>
      <c r="T495" t="s">
        <v>4581</v>
      </c>
      <c r="U495" t="s">
        <v>4582</v>
      </c>
      <c r="V495" t="s">
        <v>4583</v>
      </c>
      <c r="W495" t="s">
        <v>4584</v>
      </c>
      <c r="X495" t="s">
        <v>4585</v>
      </c>
    </row>
    <row r="496" spans="1:25">
      <c r="A496" t="s">
        <v>12447</v>
      </c>
      <c r="B496" t="s">
        <v>12448</v>
      </c>
      <c r="C496" t="s">
        <v>4700</v>
      </c>
      <c r="D496" t="s">
        <v>4701</v>
      </c>
      <c r="E496">
        <v>1</v>
      </c>
      <c r="F496">
        <v>4.8780160722749102</v>
      </c>
      <c r="G496">
        <v>0</v>
      </c>
      <c r="H496">
        <v>3.9238826317067401</v>
      </c>
      <c r="I496">
        <v>2.4551072945922199</v>
      </c>
      <c r="J496">
        <v>3.1246263829013499</v>
      </c>
      <c r="K496">
        <v>0</v>
      </c>
      <c r="L496">
        <v>3.1246263829013499</v>
      </c>
      <c r="M496">
        <v>1.0309176209047399</v>
      </c>
      <c r="N496">
        <v>2.4551072945922199</v>
      </c>
      <c r="O496">
        <v>10.937766417144401</v>
      </c>
      <c r="P496">
        <v>13.25102670303</v>
      </c>
      <c r="Q496">
        <v>3.9238826317067401</v>
      </c>
      <c r="S496" t="s">
        <v>4702</v>
      </c>
      <c r="T496" t="s">
        <v>4703</v>
      </c>
      <c r="U496" t="s">
        <v>4704</v>
      </c>
      <c r="V496" t="s">
        <v>4705</v>
      </c>
      <c r="W496" t="s">
        <v>4706</v>
      </c>
      <c r="X496" t="s">
        <v>4707</v>
      </c>
    </row>
    <row r="497" spans="1:25">
      <c r="A497" t="s">
        <v>12449</v>
      </c>
      <c r="B497" t="s">
        <v>12450</v>
      </c>
      <c r="C497" t="s">
        <v>8305</v>
      </c>
      <c r="D497" t="s">
        <v>8306</v>
      </c>
      <c r="E497">
        <v>1</v>
      </c>
      <c r="F497">
        <v>0.24519708473503299</v>
      </c>
      <c r="G497">
        <v>1.6826957952797299</v>
      </c>
      <c r="H497">
        <v>7.9615050194660499</v>
      </c>
      <c r="I497">
        <v>1.15443469003188</v>
      </c>
      <c r="J497">
        <v>1.4040991835099701</v>
      </c>
      <c r="K497">
        <v>2.3404849835132402</v>
      </c>
      <c r="L497">
        <v>0.24519708473503299</v>
      </c>
      <c r="M497">
        <v>0.55051577983262501</v>
      </c>
      <c r="N497">
        <v>0.38949549437313802</v>
      </c>
      <c r="O497">
        <v>1.9935772947204899</v>
      </c>
      <c r="P497">
        <v>1.9935772947204899</v>
      </c>
      <c r="Q497">
        <v>1.15443469003188</v>
      </c>
      <c r="S497" t="s">
        <v>8307</v>
      </c>
      <c r="T497" t="s">
        <v>8308</v>
      </c>
      <c r="U497" t="s">
        <v>8309</v>
      </c>
      <c r="V497" t="s">
        <v>8310</v>
      </c>
      <c r="W497" t="s">
        <v>8311</v>
      </c>
      <c r="X497" t="s">
        <v>8312</v>
      </c>
    </row>
    <row r="498" spans="1:25">
      <c r="A498" t="s">
        <v>12451</v>
      </c>
      <c r="B498" t="s">
        <v>12452</v>
      </c>
      <c r="C498" t="s">
        <v>5023</v>
      </c>
      <c r="D498" t="s">
        <v>5024</v>
      </c>
      <c r="E498">
        <v>1</v>
      </c>
      <c r="F498">
        <v>2.98107170553497</v>
      </c>
      <c r="G498">
        <v>2.98107170553497</v>
      </c>
      <c r="H498">
        <v>1.9286445646252399</v>
      </c>
      <c r="I498">
        <v>1.5118864315095799</v>
      </c>
      <c r="J498">
        <v>3.6415888336127802</v>
      </c>
      <c r="K498">
        <v>2.4145488738336001</v>
      </c>
      <c r="L498">
        <v>1.15443469003188</v>
      </c>
      <c r="M498">
        <v>1.15443469003188</v>
      </c>
      <c r="N498">
        <v>1.15443469003188</v>
      </c>
      <c r="O498">
        <v>2.4145488738336001</v>
      </c>
      <c r="P498">
        <v>4.4116952654646404</v>
      </c>
      <c r="Q498">
        <v>2.98107170553497</v>
      </c>
      <c r="S498" t="s">
        <v>5025</v>
      </c>
      <c r="T498" t="s">
        <v>5026</v>
      </c>
      <c r="U498" t="s">
        <v>5027</v>
      </c>
      <c r="V498" t="s">
        <v>5028</v>
      </c>
      <c r="W498" t="s">
        <v>5029</v>
      </c>
      <c r="X498" t="s">
        <v>5030</v>
      </c>
      <c r="Y498" t="s">
        <v>5031</v>
      </c>
    </row>
    <row r="499" spans="1:25">
      <c r="A499" t="s">
        <v>12453</v>
      </c>
      <c r="B499" t="s">
        <v>12454</v>
      </c>
      <c r="C499" t="s">
        <v>3751</v>
      </c>
      <c r="D499" t="s">
        <v>3752</v>
      </c>
      <c r="E499">
        <v>1</v>
      </c>
      <c r="F499">
        <v>1.6101572156825401</v>
      </c>
      <c r="G499">
        <v>0.61559809843987401</v>
      </c>
      <c r="H499">
        <v>1.6101572156825401</v>
      </c>
      <c r="I499">
        <v>0.77827941003892298</v>
      </c>
      <c r="J499">
        <v>1.3713737056616599</v>
      </c>
      <c r="K499">
        <v>0.95734178148766003</v>
      </c>
      <c r="L499">
        <v>0.61559809843987401</v>
      </c>
      <c r="M499">
        <v>0.21152765862858799</v>
      </c>
      <c r="N499">
        <v>0.77827941003892298</v>
      </c>
      <c r="O499">
        <v>1.8729848333536601</v>
      </c>
      <c r="P499">
        <v>2.4807005884284101</v>
      </c>
      <c r="Q499">
        <v>2.4807005884284101</v>
      </c>
      <c r="S499" t="s">
        <v>3753</v>
      </c>
      <c r="T499" t="s">
        <v>3754</v>
      </c>
      <c r="U499" t="s">
        <v>3755</v>
      </c>
      <c r="V499" t="s">
        <v>3756</v>
      </c>
      <c r="W499" t="s">
        <v>3757</v>
      </c>
      <c r="X499" t="s">
        <v>3758</v>
      </c>
    </row>
    <row r="500" spans="1:25">
      <c r="A500" t="s">
        <v>12455</v>
      </c>
      <c r="B500" t="s">
        <v>12456</v>
      </c>
      <c r="C500" t="s">
        <v>2342</v>
      </c>
      <c r="D500" t="s">
        <v>2343</v>
      </c>
      <c r="E500">
        <v>1</v>
      </c>
      <c r="F500">
        <v>0.99526231496887996</v>
      </c>
      <c r="G500">
        <v>2.16227766016838</v>
      </c>
      <c r="H500">
        <v>1.8183829312644499</v>
      </c>
      <c r="I500">
        <v>1.5118864315095799</v>
      </c>
      <c r="J500">
        <v>2.16227766016838</v>
      </c>
      <c r="K500">
        <v>1.2387211385683401</v>
      </c>
      <c r="L500">
        <v>0.77827941003892298</v>
      </c>
      <c r="M500">
        <v>1.2387211385683401</v>
      </c>
      <c r="N500">
        <v>0.41253754462275399</v>
      </c>
      <c r="O500">
        <v>3.46683592150963</v>
      </c>
      <c r="P500">
        <v>2.5481338923357502</v>
      </c>
      <c r="Q500">
        <v>1.2387211385683401</v>
      </c>
      <c r="S500" t="s">
        <v>2344</v>
      </c>
      <c r="T500" t="s">
        <v>2345</v>
      </c>
      <c r="U500" t="s">
        <v>2346</v>
      </c>
      <c r="V500" t="s">
        <v>2347</v>
      </c>
      <c r="W500" t="s">
        <v>2348</v>
      </c>
      <c r="X500" t="s">
        <v>2349</v>
      </c>
    </row>
    <row r="501" spans="1:25">
      <c r="A501" t="s">
        <v>12457</v>
      </c>
      <c r="B501" t="s">
        <v>12458</v>
      </c>
      <c r="C501" t="s">
        <v>8132</v>
      </c>
      <c r="D501" t="s">
        <v>8133</v>
      </c>
      <c r="E501">
        <v>1</v>
      </c>
      <c r="F501">
        <v>0.873817422860384</v>
      </c>
      <c r="G501">
        <v>1.31012970008316</v>
      </c>
      <c r="H501">
        <v>1.31012970008316</v>
      </c>
      <c r="I501">
        <v>1.5650209056800499</v>
      </c>
      <c r="J501">
        <v>1.31012970008316</v>
      </c>
      <c r="K501">
        <v>0.68761247578814799</v>
      </c>
      <c r="L501">
        <v>1.08056753821717</v>
      </c>
      <c r="M501">
        <v>1.08056753821717</v>
      </c>
      <c r="N501">
        <v>1.08056753821717</v>
      </c>
      <c r="O501">
        <v>1.31012970008316</v>
      </c>
      <c r="P501">
        <v>1.8480358684358</v>
      </c>
      <c r="Q501">
        <v>1.5650209056800499</v>
      </c>
      <c r="S501" t="s">
        <v>8134</v>
      </c>
      <c r="T501" t="s">
        <v>8135</v>
      </c>
      <c r="X501" t="s">
        <v>391</v>
      </c>
    </row>
    <row r="502" spans="1:25">
      <c r="A502" t="s">
        <v>12459</v>
      </c>
      <c r="B502" t="s">
        <v>12460</v>
      </c>
      <c r="C502" t="s">
        <v>8701</v>
      </c>
      <c r="D502" t="s">
        <v>8702</v>
      </c>
      <c r="E502">
        <v>1</v>
      </c>
      <c r="F502">
        <v>4.6234132519034903</v>
      </c>
      <c r="G502">
        <v>3.21696503428582</v>
      </c>
      <c r="H502">
        <v>2.6517412725483802</v>
      </c>
      <c r="I502">
        <v>1.7384196342643601</v>
      </c>
      <c r="J502">
        <v>2.6517412725483802</v>
      </c>
      <c r="K502">
        <v>1.0535250264571501</v>
      </c>
      <c r="L502">
        <v>0.77827941003892298</v>
      </c>
      <c r="M502">
        <v>0.77827941003892298</v>
      </c>
      <c r="N502">
        <v>1.3713737056616599</v>
      </c>
      <c r="O502">
        <v>2.16227766016838</v>
      </c>
      <c r="P502">
        <v>3.8696752516586299</v>
      </c>
      <c r="Q502">
        <v>3.8696752516586299</v>
      </c>
      <c r="S502" t="s">
        <v>8703</v>
      </c>
      <c r="T502" t="s">
        <v>8704</v>
      </c>
      <c r="U502" t="s">
        <v>8705</v>
      </c>
      <c r="V502" t="s">
        <v>8706</v>
      </c>
      <c r="W502" t="s">
        <v>8707</v>
      </c>
      <c r="X502" t="s">
        <v>8708</v>
      </c>
    </row>
    <row r="503" spans="1:25">
      <c r="A503" t="s">
        <v>12461</v>
      </c>
      <c r="B503" t="s">
        <v>12462</v>
      </c>
      <c r="C503" t="s">
        <v>934</v>
      </c>
      <c r="D503" t="s">
        <v>935</v>
      </c>
      <c r="E503">
        <v>1</v>
      </c>
      <c r="F503">
        <v>0.82769936901921703</v>
      </c>
      <c r="G503">
        <v>0.46779926762207003</v>
      </c>
      <c r="H503">
        <v>0.38949549437313802</v>
      </c>
      <c r="I503">
        <v>0.115883992507748</v>
      </c>
      <c r="J503">
        <v>0.24519708473503299</v>
      </c>
      <c r="K503">
        <v>5.6354103749187298E-2</v>
      </c>
      <c r="L503">
        <v>0.24519708473503299</v>
      </c>
      <c r="M503">
        <v>5.6354103749187298E-2</v>
      </c>
      <c r="N503">
        <v>5.6354103749187298E-2</v>
      </c>
      <c r="O503">
        <v>1.53958003832083</v>
      </c>
      <c r="P503">
        <v>1.83387671245443</v>
      </c>
      <c r="Q503">
        <v>2.3404849835132402</v>
      </c>
      <c r="S503" t="s">
        <v>936</v>
      </c>
      <c r="T503" t="s">
        <v>937</v>
      </c>
      <c r="U503" t="s">
        <v>938</v>
      </c>
      <c r="V503" t="s">
        <v>939</v>
      </c>
      <c r="W503" t="s">
        <v>940</v>
      </c>
      <c r="X503" t="s">
        <v>941</v>
      </c>
    </row>
    <row r="504" spans="1:25">
      <c r="A504" t="s">
        <v>12463</v>
      </c>
      <c r="B504" t="s">
        <v>12464</v>
      </c>
      <c r="C504" t="s">
        <v>4716</v>
      </c>
      <c r="D504" t="s">
        <v>4717</v>
      </c>
      <c r="E504">
        <v>1</v>
      </c>
      <c r="F504">
        <v>5.8129206905796096</v>
      </c>
      <c r="G504">
        <v>9</v>
      </c>
      <c r="H504">
        <v>13.6779926762207</v>
      </c>
      <c r="I504">
        <v>20.5443469003188</v>
      </c>
      <c r="J504">
        <v>9</v>
      </c>
      <c r="K504">
        <v>315.22776601683802</v>
      </c>
      <c r="L504">
        <v>45.4158883361278</v>
      </c>
      <c r="M504">
        <v>45.4158883361278</v>
      </c>
      <c r="N504">
        <v>13.6779926762207</v>
      </c>
      <c r="O504">
        <v>13.6779926762207</v>
      </c>
      <c r="P504">
        <v>5.8129206905796096</v>
      </c>
      <c r="Q504">
        <v>5.8129206905796096</v>
      </c>
      <c r="S504" t="s">
        <v>4718</v>
      </c>
      <c r="T504" t="s">
        <v>4719</v>
      </c>
      <c r="U504" t="s">
        <v>4720</v>
      </c>
      <c r="V504" t="s">
        <v>4721</v>
      </c>
      <c r="X504" t="s">
        <v>4722</v>
      </c>
    </row>
    <row r="505" spans="1:25">
      <c r="A505" t="s">
        <v>12465</v>
      </c>
      <c r="B505" t="s">
        <v>12466</v>
      </c>
      <c r="C505" t="s">
        <v>1250</v>
      </c>
      <c r="D505" t="s">
        <v>1251</v>
      </c>
      <c r="E505">
        <v>1</v>
      </c>
      <c r="F505">
        <v>4.8780160722749102</v>
      </c>
      <c r="G505">
        <v>10.937766417144401</v>
      </c>
      <c r="H505">
        <v>4.8780160722749102</v>
      </c>
      <c r="I505">
        <v>9</v>
      </c>
      <c r="J505">
        <v>9</v>
      </c>
      <c r="K505">
        <v>7.3767764006829202</v>
      </c>
      <c r="L505">
        <v>1.0309176209047399</v>
      </c>
      <c r="M505">
        <v>0</v>
      </c>
      <c r="N505">
        <v>1.4244620170823299</v>
      </c>
      <c r="O505">
        <v>0.70125427985258904</v>
      </c>
      <c r="P505">
        <v>1.4244620170823299</v>
      </c>
      <c r="Q505">
        <v>1.4244620170823299</v>
      </c>
      <c r="S505" t="s">
        <v>1252</v>
      </c>
      <c r="T505" t="s">
        <v>1253</v>
      </c>
      <c r="U505" t="s">
        <v>1254</v>
      </c>
      <c r="V505" t="s">
        <v>1255</v>
      </c>
      <c r="W505" t="s">
        <v>1256</v>
      </c>
      <c r="X505" t="s">
        <v>1257</v>
      </c>
    </row>
    <row r="506" spans="1:25">
      <c r="A506" t="s">
        <v>12467</v>
      </c>
      <c r="B506" t="s">
        <v>12468</v>
      </c>
      <c r="C506" t="s">
        <v>9111</v>
      </c>
      <c r="D506" t="s">
        <v>9112</v>
      </c>
      <c r="E506">
        <v>1</v>
      </c>
      <c r="F506">
        <v>2.16227766016838</v>
      </c>
      <c r="G506">
        <v>18.952623149688801</v>
      </c>
      <c r="H506">
        <v>315.22776601683802</v>
      </c>
      <c r="I506">
        <v>5.3095734448019298</v>
      </c>
      <c r="J506">
        <v>6.9432823472428202</v>
      </c>
      <c r="K506">
        <v>1.5118864315095799</v>
      </c>
      <c r="L506">
        <v>0</v>
      </c>
      <c r="M506">
        <v>0</v>
      </c>
      <c r="N506">
        <v>0</v>
      </c>
      <c r="O506">
        <v>0</v>
      </c>
      <c r="P506">
        <v>0.99526231496887996</v>
      </c>
      <c r="Q506">
        <v>1.5118864315095799</v>
      </c>
      <c r="S506" t="s">
        <v>9113</v>
      </c>
      <c r="T506" t="s">
        <v>9114</v>
      </c>
      <c r="U506" t="s">
        <v>9115</v>
      </c>
      <c r="V506" t="s">
        <v>9116</v>
      </c>
      <c r="W506" t="s">
        <v>9117</v>
      </c>
      <c r="X506" t="s">
        <v>3022</v>
      </c>
    </row>
    <row r="507" spans="1:25">
      <c r="A507" t="s">
        <v>12467</v>
      </c>
      <c r="B507" t="s">
        <v>12469</v>
      </c>
      <c r="C507" t="s">
        <v>10879</v>
      </c>
      <c r="D507" t="s">
        <v>10880</v>
      </c>
      <c r="E507">
        <v>1</v>
      </c>
      <c r="F507">
        <v>0.258925411794167</v>
      </c>
      <c r="G507">
        <v>0.99526231496887996</v>
      </c>
      <c r="H507">
        <v>5.3095734448019298</v>
      </c>
      <c r="I507">
        <v>0.58489319246111404</v>
      </c>
      <c r="J507">
        <v>1.5118864315095799</v>
      </c>
      <c r="K507">
        <v>0.258925411794167</v>
      </c>
      <c r="L507">
        <v>1.5118864315095799</v>
      </c>
      <c r="M507">
        <v>0.258925411794167</v>
      </c>
      <c r="N507">
        <v>0.258925411794167</v>
      </c>
      <c r="O507">
        <v>0.58489319246111404</v>
      </c>
      <c r="P507">
        <v>2.98107170553497</v>
      </c>
      <c r="Q507">
        <v>0.99526231496887996</v>
      </c>
      <c r="S507" t="s">
        <v>10881</v>
      </c>
      <c r="T507" t="s">
        <v>10882</v>
      </c>
      <c r="U507" t="s">
        <v>10883</v>
      </c>
      <c r="V507" t="s">
        <v>10884</v>
      </c>
      <c r="W507" t="s">
        <v>10885</v>
      </c>
      <c r="X507" t="s">
        <v>3022</v>
      </c>
    </row>
    <row r="508" spans="1:25">
      <c r="A508" t="s">
        <v>12470</v>
      </c>
      <c r="B508" t="s">
        <v>12471</v>
      </c>
      <c r="C508" t="s">
        <v>8355</v>
      </c>
      <c r="D508" t="s">
        <v>8356</v>
      </c>
      <c r="E508">
        <v>1</v>
      </c>
      <c r="F508">
        <v>5.3095734448019298</v>
      </c>
      <c r="G508">
        <v>2.4145488738336001</v>
      </c>
      <c r="H508">
        <v>4.4116952654646404</v>
      </c>
      <c r="I508">
        <v>3.6415888336127802</v>
      </c>
      <c r="J508">
        <v>2.98107170553497</v>
      </c>
      <c r="K508">
        <v>6.35642254459641</v>
      </c>
      <c r="L508">
        <v>0</v>
      </c>
      <c r="M508">
        <v>0</v>
      </c>
      <c r="N508">
        <v>0.165914401179832</v>
      </c>
      <c r="O508">
        <v>1.5118864315095799</v>
      </c>
      <c r="P508">
        <v>4.4116952654646404</v>
      </c>
      <c r="Q508">
        <v>7.5769589859089397</v>
      </c>
      <c r="S508" t="s">
        <v>8357</v>
      </c>
      <c r="T508" t="s">
        <v>8358</v>
      </c>
      <c r="U508" t="s">
        <v>8359</v>
      </c>
      <c r="V508" t="s">
        <v>8360</v>
      </c>
      <c r="W508" t="s">
        <v>8361</v>
      </c>
      <c r="X508" t="s">
        <v>8362</v>
      </c>
    </row>
    <row r="509" spans="1:25">
      <c r="A509" t="s">
        <v>12472</v>
      </c>
      <c r="B509" t="s">
        <v>12473</v>
      </c>
      <c r="C509" t="s">
        <v>5032</v>
      </c>
      <c r="D509" t="s">
        <v>5033</v>
      </c>
      <c r="E509">
        <v>1</v>
      </c>
      <c r="F509">
        <v>0.84784979742229105</v>
      </c>
      <c r="G509">
        <v>2.98107170553497</v>
      </c>
      <c r="H509">
        <v>0.84784979742229105</v>
      </c>
      <c r="I509">
        <v>3.6415888336127802</v>
      </c>
      <c r="J509">
        <v>5.3095734448019298</v>
      </c>
      <c r="K509">
        <v>1.9286445646252399</v>
      </c>
      <c r="L509">
        <v>1.5118864315095799</v>
      </c>
      <c r="M509">
        <v>2.98107170553497</v>
      </c>
      <c r="N509">
        <v>5.3095734448019298</v>
      </c>
      <c r="O509">
        <v>1.15443469003188</v>
      </c>
      <c r="P509">
        <v>2.4145488738336001</v>
      </c>
      <c r="Q509">
        <v>3.6415888336127802</v>
      </c>
      <c r="S509" t="s">
        <v>5034</v>
      </c>
      <c r="T509" t="s">
        <v>5035</v>
      </c>
      <c r="U509" t="s">
        <v>5036</v>
      </c>
      <c r="V509" t="s">
        <v>5037</v>
      </c>
      <c r="W509" t="s">
        <v>5038</v>
      </c>
      <c r="X509" t="s">
        <v>5039</v>
      </c>
    </row>
    <row r="510" spans="1:25">
      <c r="A510" t="s">
        <v>12474</v>
      </c>
      <c r="B510" t="s">
        <v>12475</v>
      </c>
      <c r="C510" t="s">
        <v>3832</v>
      </c>
      <c r="D510" t="s">
        <v>3833</v>
      </c>
      <c r="E510">
        <v>1</v>
      </c>
      <c r="F510">
        <v>2.16227766016838</v>
      </c>
      <c r="G510">
        <v>2.16227766016838</v>
      </c>
      <c r="H510">
        <v>9</v>
      </c>
      <c r="I510">
        <v>1.6101572156825401</v>
      </c>
      <c r="J510">
        <v>1.6101572156825401</v>
      </c>
      <c r="K510">
        <v>2.16227766016838</v>
      </c>
      <c r="L510">
        <v>1.15443469003188</v>
      </c>
      <c r="M510">
        <v>2.8311868495572901</v>
      </c>
      <c r="N510">
        <v>2.16227766016838</v>
      </c>
      <c r="O510">
        <v>7.2540418526801798</v>
      </c>
      <c r="P510">
        <v>9</v>
      </c>
      <c r="Q510">
        <v>4.6234132519034903</v>
      </c>
      <c r="S510" t="s">
        <v>3834</v>
      </c>
      <c r="T510" t="s">
        <v>3835</v>
      </c>
      <c r="U510" t="s">
        <v>3836</v>
      </c>
      <c r="V510" t="s">
        <v>3837</v>
      </c>
      <c r="W510" t="s">
        <v>3838</v>
      </c>
      <c r="X510" t="s">
        <v>3839</v>
      </c>
      <c r="Y510" t="s">
        <v>1032</v>
      </c>
    </row>
    <row r="511" spans="1:25">
      <c r="A511" t="s">
        <v>12476</v>
      </c>
      <c r="B511" t="s">
        <v>12477</v>
      </c>
      <c r="C511" t="s">
        <v>7080</v>
      </c>
      <c r="D511" t="s">
        <v>7081</v>
      </c>
      <c r="E511">
        <v>1</v>
      </c>
      <c r="F511">
        <v>1.89426612471675</v>
      </c>
      <c r="G511">
        <v>4.8780160722749102</v>
      </c>
      <c r="H511">
        <v>2.4551072945922199</v>
      </c>
      <c r="I511">
        <v>2.4551072945922199</v>
      </c>
      <c r="J511">
        <v>4.8780160722749102</v>
      </c>
      <c r="K511">
        <v>6.0170382867038299</v>
      </c>
      <c r="L511">
        <v>0</v>
      </c>
      <c r="M511">
        <v>6.0170382867038299</v>
      </c>
      <c r="N511">
        <v>2.4551072945922199</v>
      </c>
      <c r="O511">
        <v>2.4551072945922199</v>
      </c>
      <c r="P511">
        <v>2.4551072945922199</v>
      </c>
      <c r="Q511">
        <v>1.4244620170823299</v>
      </c>
      <c r="S511" t="s">
        <v>7082</v>
      </c>
      <c r="T511" t="s">
        <v>7083</v>
      </c>
      <c r="U511" t="s">
        <v>7084</v>
      </c>
      <c r="V511" t="s">
        <v>7085</v>
      </c>
      <c r="W511" t="s">
        <v>7086</v>
      </c>
      <c r="X511" t="s">
        <v>7087</v>
      </c>
    </row>
    <row r="512" spans="1:25">
      <c r="A512" t="s">
        <v>12478</v>
      </c>
      <c r="B512" t="s">
        <v>12479</v>
      </c>
      <c r="C512" t="s">
        <v>7324</v>
      </c>
      <c r="D512" t="s">
        <v>7325</v>
      </c>
      <c r="E512">
        <v>1</v>
      </c>
      <c r="F512">
        <v>0.42510267030299798</v>
      </c>
      <c r="G512">
        <v>0.42510267030299798</v>
      </c>
      <c r="H512">
        <v>0.37550298900885698</v>
      </c>
      <c r="I512">
        <v>0.42510267030299798</v>
      </c>
      <c r="J512">
        <v>0.52973211609135895</v>
      </c>
      <c r="K512">
        <v>0.52973211609135895</v>
      </c>
      <c r="L512">
        <v>7.3418882701353105E-2</v>
      </c>
      <c r="M512">
        <v>0</v>
      </c>
      <c r="N512">
        <v>0</v>
      </c>
      <c r="O512">
        <v>0.15222809773982099</v>
      </c>
      <c r="P512">
        <v>0.64204333888716303</v>
      </c>
      <c r="Q512">
        <v>0.23682339729298399</v>
      </c>
      <c r="S512" t="s">
        <v>7326</v>
      </c>
      <c r="T512" t="s">
        <v>7327</v>
      </c>
      <c r="U512" t="s">
        <v>7328</v>
      </c>
      <c r="V512" t="s">
        <v>7329</v>
      </c>
      <c r="W512" t="s">
        <v>7330</v>
      </c>
      <c r="X512" t="s">
        <v>7331</v>
      </c>
    </row>
    <row r="513" spans="1:25">
      <c r="A513" t="s">
        <v>12480</v>
      </c>
      <c r="B513" t="s">
        <v>12481</v>
      </c>
      <c r="C513" t="s">
        <v>8791</v>
      </c>
      <c r="D513" t="s">
        <v>8792</v>
      </c>
      <c r="E513">
        <v>1</v>
      </c>
      <c r="F513">
        <v>1.0691380811147899</v>
      </c>
      <c r="G513">
        <v>1.9763514416313199</v>
      </c>
      <c r="H513">
        <v>1.0691380811147899</v>
      </c>
      <c r="I513">
        <v>1.0691380811147899</v>
      </c>
      <c r="J513">
        <v>1.6366508987303601</v>
      </c>
      <c r="K513">
        <v>0.83298071083243597</v>
      </c>
      <c r="L513">
        <v>1.33572146909012</v>
      </c>
      <c r="M513">
        <v>1.33572146909012</v>
      </c>
      <c r="N513">
        <v>1.33572146909012</v>
      </c>
      <c r="O513">
        <v>1.9763514416313199</v>
      </c>
      <c r="P513">
        <v>1.9763514416313199</v>
      </c>
      <c r="Q513">
        <v>3.2813323987193899</v>
      </c>
      <c r="S513" t="s">
        <v>8793</v>
      </c>
      <c r="T513" t="s">
        <v>8794</v>
      </c>
      <c r="U513" t="s">
        <v>8795</v>
      </c>
      <c r="V513" t="s">
        <v>8796</v>
      </c>
      <c r="W513" t="s">
        <v>8797</v>
      </c>
      <c r="X513" t="s">
        <v>8798</v>
      </c>
    </row>
    <row r="514" spans="1:25">
      <c r="A514" t="s">
        <v>12482</v>
      </c>
      <c r="B514" t="s">
        <v>12483</v>
      </c>
      <c r="C514" t="s">
        <v>3589</v>
      </c>
      <c r="D514" t="s">
        <v>3590</v>
      </c>
      <c r="E514">
        <v>1</v>
      </c>
      <c r="F514">
        <v>3.6415888336127802</v>
      </c>
      <c r="G514">
        <v>4.6234132519034903</v>
      </c>
      <c r="H514">
        <v>3.6415888336127802</v>
      </c>
      <c r="I514">
        <v>5.8129206905796096</v>
      </c>
      <c r="J514">
        <v>2.8311868495572901</v>
      </c>
      <c r="K514">
        <v>3.6415888336127802</v>
      </c>
      <c r="L514">
        <v>1.15443469003188</v>
      </c>
      <c r="M514">
        <v>1.15443469003188</v>
      </c>
      <c r="N514">
        <v>2.8311868495572901</v>
      </c>
      <c r="O514">
        <v>2.8311868495572901</v>
      </c>
      <c r="P514">
        <v>7.2540418526801798</v>
      </c>
      <c r="Q514">
        <v>2.16227766016838</v>
      </c>
      <c r="S514" t="s">
        <v>3591</v>
      </c>
      <c r="T514" t="s">
        <v>3592</v>
      </c>
      <c r="U514" t="s">
        <v>3593</v>
      </c>
      <c r="V514" t="s">
        <v>3594</v>
      </c>
      <c r="W514" t="s">
        <v>3595</v>
      </c>
      <c r="X514" t="s">
        <v>3596</v>
      </c>
      <c r="Y514" t="s">
        <v>3597</v>
      </c>
    </row>
    <row r="515" spans="1:25">
      <c r="A515" t="s">
        <v>12484</v>
      </c>
      <c r="B515" t="s">
        <v>12485</v>
      </c>
      <c r="C515" t="s">
        <v>8136</v>
      </c>
      <c r="D515" t="s">
        <v>8137</v>
      </c>
      <c r="E515">
        <v>1</v>
      </c>
      <c r="F515">
        <v>1.5118864315095799</v>
      </c>
      <c r="G515">
        <v>9</v>
      </c>
      <c r="H515">
        <v>14.848931924611099</v>
      </c>
      <c r="I515">
        <v>9</v>
      </c>
      <c r="J515">
        <v>6.9432823472428202</v>
      </c>
      <c r="K515">
        <v>9</v>
      </c>
      <c r="L515">
        <v>5.3095734448019298</v>
      </c>
      <c r="M515">
        <v>2.16227766016838</v>
      </c>
      <c r="N515">
        <v>4.0118723362727202</v>
      </c>
      <c r="O515">
        <v>2.98107170553497</v>
      </c>
      <c r="P515">
        <v>6.9432823472428202</v>
      </c>
      <c r="Q515">
        <v>1.5118864315095799</v>
      </c>
      <c r="S515" t="s">
        <v>8138</v>
      </c>
      <c r="T515" t="s">
        <v>8139</v>
      </c>
      <c r="U515" t="s">
        <v>8140</v>
      </c>
      <c r="V515" t="s">
        <v>8141</v>
      </c>
      <c r="W515" t="s">
        <v>8142</v>
      </c>
      <c r="X515" t="s">
        <v>8143</v>
      </c>
    </row>
    <row r="516" spans="1:25">
      <c r="A516" t="s">
        <v>12486</v>
      </c>
      <c r="B516" t="s">
        <v>12487</v>
      </c>
      <c r="C516" t="s">
        <v>499</v>
      </c>
      <c r="D516" t="s">
        <v>500</v>
      </c>
      <c r="E516">
        <v>1</v>
      </c>
      <c r="F516">
        <v>1.15443469003188</v>
      </c>
      <c r="G516">
        <v>0.46779926762207003</v>
      </c>
      <c r="H516">
        <v>0.95734178148766003</v>
      </c>
      <c r="I516">
        <v>0.46779926762207003</v>
      </c>
      <c r="J516">
        <v>0.77827941003892298</v>
      </c>
      <c r="K516">
        <v>0.95734178148766003</v>
      </c>
      <c r="L516">
        <v>0.77827941003892298</v>
      </c>
      <c r="M516">
        <v>0.33352143216332403</v>
      </c>
      <c r="N516">
        <v>0.33352143216332403</v>
      </c>
      <c r="O516">
        <v>3.6415888336127802</v>
      </c>
      <c r="P516">
        <v>2.4807005884284101</v>
      </c>
      <c r="Q516">
        <v>2.16227766016838</v>
      </c>
      <c r="S516" t="s">
        <v>501</v>
      </c>
      <c r="T516" t="s">
        <v>502</v>
      </c>
      <c r="U516" t="s">
        <v>503</v>
      </c>
      <c r="V516" t="s">
        <v>504</v>
      </c>
      <c r="W516" t="s">
        <v>505</v>
      </c>
      <c r="X516" t="s">
        <v>506</v>
      </c>
    </row>
    <row r="517" spans="1:25">
      <c r="A517" t="s">
        <v>12488</v>
      </c>
      <c r="B517" t="s">
        <v>12489</v>
      </c>
      <c r="C517" t="s">
        <v>7372</v>
      </c>
      <c r="D517" t="s">
        <v>7373</v>
      </c>
      <c r="E517">
        <v>1</v>
      </c>
      <c r="F517">
        <v>22.713737056616502</v>
      </c>
      <c r="G517">
        <v>22.713737056616502</v>
      </c>
      <c r="H517">
        <v>4.6234132519034903</v>
      </c>
      <c r="I517">
        <v>16.7827941003892</v>
      </c>
      <c r="J517">
        <v>6.4989420933245601</v>
      </c>
      <c r="K517">
        <v>16.7827941003892</v>
      </c>
      <c r="L517">
        <v>3.21696503428582</v>
      </c>
      <c r="M517">
        <v>2.16227766016838</v>
      </c>
      <c r="N517">
        <v>3.21696503428582</v>
      </c>
      <c r="O517">
        <v>12.335214321633201</v>
      </c>
      <c r="P517">
        <v>6.4989420933245601</v>
      </c>
      <c r="Q517">
        <v>4.6234132519034903</v>
      </c>
      <c r="S517" t="s">
        <v>7374</v>
      </c>
      <c r="T517" t="s">
        <v>7375</v>
      </c>
      <c r="U517" t="s">
        <v>7376</v>
      </c>
      <c r="V517" t="s">
        <v>7377</v>
      </c>
      <c r="W517" t="s">
        <v>7378</v>
      </c>
      <c r="X517" t="s">
        <v>7379</v>
      </c>
    </row>
    <row r="518" spans="1:25">
      <c r="A518" t="s">
        <v>12490</v>
      </c>
      <c r="B518" t="s">
        <v>12491</v>
      </c>
      <c r="C518" t="s">
        <v>8898</v>
      </c>
      <c r="D518" t="s">
        <v>8899</v>
      </c>
      <c r="E518">
        <v>1</v>
      </c>
      <c r="F518">
        <v>0.93069772888324998</v>
      </c>
      <c r="G518">
        <v>0.82769936901921703</v>
      </c>
      <c r="H518">
        <v>0.93069772888324998</v>
      </c>
      <c r="I518">
        <v>0.637893706954064</v>
      </c>
      <c r="J518">
        <v>1.03950046900506</v>
      </c>
      <c r="K518">
        <v>0.46779926762207003</v>
      </c>
      <c r="L518">
        <v>0.17876863479358701</v>
      </c>
      <c r="M518">
        <v>0.17876863479358701</v>
      </c>
      <c r="N518">
        <v>0.115883992507748</v>
      </c>
      <c r="O518">
        <v>0.38949549437313802</v>
      </c>
      <c r="P518">
        <v>0.73019573884589395</v>
      </c>
      <c r="Q518">
        <v>0.31536905043637598</v>
      </c>
      <c r="S518" t="s">
        <v>8900</v>
      </c>
      <c r="T518" t="s">
        <v>8901</v>
      </c>
      <c r="U518" t="s">
        <v>8902</v>
      </c>
      <c r="V518" t="s">
        <v>8903</v>
      </c>
      <c r="W518" t="s">
        <v>8904</v>
      </c>
      <c r="X518" t="s">
        <v>8905</v>
      </c>
    </row>
    <row r="519" spans="1:25">
      <c r="A519" t="s">
        <v>12492</v>
      </c>
      <c r="B519" t="s">
        <v>12493</v>
      </c>
      <c r="C519" t="s">
        <v>6977</v>
      </c>
      <c r="D519" t="s">
        <v>6978</v>
      </c>
      <c r="E519">
        <v>1</v>
      </c>
      <c r="F519">
        <v>3.21696503428582</v>
      </c>
      <c r="G519">
        <v>1.7384196342643601</v>
      </c>
      <c r="H519">
        <v>1.3713737056616599</v>
      </c>
      <c r="I519">
        <v>1.7384196342643601</v>
      </c>
      <c r="J519">
        <v>1.0535250264571501</v>
      </c>
      <c r="K519">
        <v>1.7384196342643601</v>
      </c>
      <c r="L519">
        <v>0</v>
      </c>
      <c r="M519">
        <v>0</v>
      </c>
      <c r="N519">
        <v>0.77827941003892298</v>
      </c>
      <c r="O519">
        <v>0</v>
      </c>
      <c r="P519">
        <v>0.53992652605949198</v>
      </c>
      <c r="Q519">
        <v>0.77827941003892298</v>
      </c>
      <c r="S519" t="s">
        <v>6979</v>
      </c>
      <c r="T519" t="s">
        <v>6980</v>
      </c>
      <c r="U519" t="s">
        <v>6981</v>
      </c>
      <c r="V519" t="s">
        <v>6982</v>
      </c>
      <c r="W519" t="s">
        <v>6983</v>
      </c>
      <c r="X519" t="s">
        <v>6524</v>
      </c>
      <c r="Y519" t="s">
        <v>6525</v>
      </c>
    </row>
    <row r="520" spans="1:25">
      <c r="A520" t="s">
        <v>12492</v>
      </c>
      <c r="B520" t="s">
        <v>12494</v>
      </c>
      <c r="C520" t="s">
        <v>6517</v>
      </c>
      <c r="D520" t="s">
        <v>6518</v>
      </c>
      <c r="E520">
        <v>1</v>
      </c>
      <c r="F520">
        <v>0.12201845430196299</v>
      </c>
      <c r="G520">
        <v>0.258925411794167</v>
      </c>
      <c r="H520">
        <v>0.58489319246111404</v>
      </c>
      <c r="I520">
        <v>0.58489319246111404</v>
      </c>
      <c r="J520">
        <v>0.77827941003892298</v>
      </c>
      <c r="K520">
        <v>0.41253754462275399</v>
      </c>
      <c r="L520">
        <v>0.77827941003892298</v>
      </c>
      <c r="M520">
        <v>0.58489319246111404</v>
      </c>
      <c r="N520">
        <v>0.58489319246111404</v>
      </c>
      <c r="O520">
        <v>0.58489319246111404</v>
      </c>
      <c r="P520">
        <v>0.77827941003892298</v>
      </c>
      <c r="Q520">
        <v>0.12201845430196299</v>
      </c>
      <c r="S520" t="s">
        <v>6519</v>
      </c>
      <c r="T520" t="s">
        <v>6520</v>
      </c>
      <c r="U520" t="s">
        <v>6521</v>
      </c>
      <c r="V520" t="s">
        <v>6522</v>
      </c>
      <c r="W520" t="s">
        <v>6523</v>
      </c>
      <c r="X520" t="s">
        <v>6524</v>
      </c>
      <c r="Y520" t="s">
        <v>6525</v>
      </c>
    </row>
    <row r="521" spans="1:25">
      <c r="A521" t="s">
        <v>12495</v>
      </c>
      <c r="B521" t="s">
        <v>12496</v>
      </c>
      <c r="C521" t="s">
        <v>5080</v>
      </c>
      <c r="D521" t="s">
        <v>5081</v>
      </c>
      <c r="E521">
        <v>1</v>
      </c>
      <c r="F521">
        <v>0.79571449437163999</v>
      </c>
      <c r="G521">
        <v>0.263848202934298</v>
      </c>
      <c r="H521">
        <v>0.59731228006025405</v>
      </c>
      <c r="I521">
        <v>0.42083083253392201</v>
      </c>
      <c r="J521">
        <v>0.477377652598511</v>
      </c>
      <c r="K521">
        <v>0.59731228006025405</v>
      </c>
      <c r="L521">
        <v>0.16895181649857799</v>
      </c>
      <c r="M521">
        <v>8.1180751076608104E-2</v>
      </c>
      <c r="N521">
        <v>0.16895181649857799</v>
      </c>
      <c r="O521">
        <v>0.263848202934298</v>
      </c>
      <c r="P521">
        <v>0.31414736261175602</v>
      </c>
      <c r="Q521">
        <v>0.124210035062087</v>
      </c>
      <c r="S521" t="s">
        <v>5082</v>
      </c>
      <c r="T521" t="s">
        <v>5083</v>
      </c>
      <c r="U521" t="s">
        <v>5084</v>
      </c>
      <c r="V521" t="s">
        <v>5085</v>
      </c>
      <c r="W521" t="s">
        <v>5086</v>
      </c>
      <c r="X521" t="s">
        <v>5087</v>
      </c>
    </row>
    <row r="522" spans="1:25">
      <c r="A522" t="s">
        <v>12497</v>
      </c>
      <c r="B522" t="s">
        <v>12498</v>
      </c>
      <c r="C522" t="s">
        <v>7666</v>
      </c>
      <c r="D522" t="s">
        <v>7667</v>
      </c>
      <c r="E522">
        <v>1</v>
      </c>
      <c r="F522">
        <v>4.3366992312063104</v>
      </c>
      <c r="G522">
        <v>9</v>
      </c>
      <c r="H522">
        <v>3.32876128108306</v>
      </c>
      <c r="I522">
        <v>3.32876128108306</v>
      </c>
      <c r="J522">
        <v>7.11130830789687</v>
      </c>
      <c r="K522">
        <v>2.5111917342151302</v>
      </c>
      <c r="L522">
        <v>3.32876128108306</v>
      </c>
      <c r="M522">
        <v>1.8480358684358</v>
      </c>
      <c r="N522">
        <v>0.51991108295293398</v>
      </c>
      <c r="O522">
        <v>4.3366992312063104</v>
      </c>
      <c r="P522">
        <v>7.11130830789687</v>
      </c>
      <c r="Q522">
        <v>5.5793322465756798</v>
      </c>
      <c r="S522" t="s">
        <v>7668</v>
      </c>
      <c r="T522" t="s">
        <v>7669</v>
      </c>
      <c r="U522" t="s">
        <v>7670</v>
      </c>
      <c r="V522" t="s">
        <v>7671</v>
      </c>
      <c r="W522" t="s">
        <v>7672</v>
      </c>
      <c r="X522" t="s">
        <v>7673</v>
      </c>
    </row>
    <row r="523" spans="1:25">
      <c r="A523" t="s">
        <v>12499</v>
      </c>
      <c r="B523" t="s">
        <v>12500</v>
      </c>
      <c r="C523" t="s">
        <v>2818</v>
      </c>
      <c r="D523" t="s">
        <v>2819</v>
      </c>
      <c r="E523">
        <v>1</v>
      </c>
      <c r="F523">
        <v>1.9286445646252399</v>
      </c>
      <c r="G523">
        <v>1.9286445646252399</v>
      </c>
      <c r="H523">
        <v>4.4116952654646404</v>
      </c>
      <c r="I523">
        <v>1.5118864315095799</v>
      </c>
      <c r="J523">
        <v>1.5118864315095799</v>
      </c>
      <c r="K523">
        <v>1.15443469003188</v>
      </c>
      <c r="L523">
        <v>1.5118864315095799</v>
      </c>
      <c r="M523">
        <v>2.4145488738336001</v>
      </c>
      <c r="N523">
        <v>1.5118864315095799</v>
      </c>
      <c r="O523">
        <v>2.98107170553497</v>
      </c>
      <c r="P523">
        <v>3.6415888336127802</v>
      </c>
      <c r="Q523">
        <v>3.6415888336127802</v>
      </c>
      <c r="S523" t="s">
        <v>2820</v>
      </c>
      <c r="T523" t="s">
        <v>2821</v>
      </c>
      <c r="U523" t="s">
        <v>2822</v>
      </c>
      <c r="V523" t="s">
        <v>2823</v>
      </c>
      <c r="W523" t="s">
        <v>2824</v>
      </c>
      <c r="X523" t="s">
        <v>2825</v>
      </c>
    </row>
    <row r="524" spans="1:25">
      <c r="A524" t="s">
        <v>12501</v>
      </c>
      <c r="B524" t="s">
        <v>12502</v>
      </c>
      <c r="C524" t="s">
        <v>3856</v>
      </c>
      <c r="D524" t="s">
        <v>3857</v>
      </c>
      <c r="E524">
        <v>1</v>
      </c>
      <c r="F524">
        <v>2.3838551534282302</v>
      </c>
      <c r="G524">
        <v>1.2539339047347899</v>
      </c>
      <c r="H524">
        <v>0.968419447286612</v>
      </c>
      <c r="I524">
        <v>1.5808615404180699</v>
      </c>
      <c r="J524">
        <v>1.95520923520289</v>
      </c>
      <c r="K524">
        <v>0.71907220185857401</v>
      </c>
      <c r="L524">
        <v>0.71907220185857401</v>
      </c>
      <c r="M524">
        <v>2.3838551534282302</v>
      </c>
      <c r="N524">
        <v>1.2539339047347899</v>
      </c>
      <c r="O524">
        <v>2.8746751204561298</v>
      </c>
      <c r="P524">
        <v>2.3838551534282302</v>
      </c>
      <c r="Q524">
        <v>2.8746751204561298</v>
      </c>
      <c r="S524" t="s">
        <v>3858</v>
      </c>
      <c r="T524" t="s">
        <v>3859</v>
      </c>
      <c r="U524" t="s">
        <v>3860</v>
      </c>
      <c r="V524" t="s">
        <v>3861</v>
      </c>
      <c r="W524" t="s">
        <v>3862</v>
      </c>
      <c r="X524" t="s">
        <v>3863</v>
      </c>
    </row>
    <row r="525" spans="1:25">
      <c r="A525" t="s">
        <v>12503</v>
      </c>
      <c r="B525" t="s">
        <v>12504</v>
      </c>
      <c r="C525" t="s">
        <v>2309</v>
      </c>
      <c r="D525" t="s">
        <v>2310</v>
      </c>
      <c r="E525">
        <v>1</v>
      </c>
      <c r="F525">
        <v>3.21696503428582</v>
      </c>
      <c r="G525">
        <v>3.21696503428582</v>
      </c>
      <c r="H525">
        <v>0.77827941003892298</v>
      </c>
      <c r="I525">
        <v>1.3713737056616599</v>
      </c>
      <c r="J525">
        <v>3.8696752516586299</v>
      </c>
      <c r="K525">
        <v>0.154781984689458</v>
      </c>
      <c r="L525">
        <v>0.77827941003892298</v>
      </c>
      <c r="M525">
        <v>4.6234132519034903</v>
      </c>
      <c r="N525">
        <v>4.6234132519034903</v>
      </c>
      <c r="O525">
        <v>1.3713737056616599</v>
      </c>
      <c r="P525">
        <v>0.53992652605949198</v>
      </c>
      <c r="Q525">
        <v>1.3713737056616599</v>
      </c>
      <c r="S525" t="s">
        <v>2311</v>
      </c>
      <c r="T525" t="s">
        <v>2312</v>
      </c>
      <c r="U525" t="s">
        <v>2313</v>
      </c>
      <c r="V525" t="s">
        <v>2314</v>
      </c>
      <c r="W525" t="s">
        <v>2315</v>
      </c>
      <c r="X525" t="s">
        <v>2316</v>
      </c>
      <c r="Y525" t="s">
        <v>2317</v>
      </c>
    </row>
    <row r="526" spans="1:25">
      <c r="A526" t="s">
        <v>12505</v>
      </c>
      <c r="B526" t="s">
        <v>12506</v>
      </c>
      <c r="C526" t="s">
        <v>3265</v>
      </c>
      <c r="D526" t="s">
        <v>3266</v>
      </c>
      <c r="E526">
        <v>1</v>
      </c>
      <c r="F526">
        <v>0.53992652605949198</v>
      </c>
      <c r="G526">
        <v>1.7384196342643601</v>
      </c>
      <c r="H526">
        <v>1.0535250264571501</v>
      </c>
      <c r="I526">
        <v>1.3713737056616599</v>
      </c>
      <c r="J526">
        <v>1.3713737056616599</v>
      </c>
      <c r="K526">
        <v>0.53992652605949198</v>
      </c>
      <c r="L526">
        <v>0.53992652605949198</v>
      </c>
      <c r="M526">
        <v>1.7384196342643601</v>
      </c>
      <c r="N526">
        <v>2.16227766016838</v>
      </c>
      <c r="O526">
        <v>3.8696752516586299</v>
      </c>
      <c r="P526">
        <v>6.4989420933245601</v>
      </c>
      <c r="Q526">
        <v>5.4938163157621096</v>
      </c>
      <c r="S526" t="s">
        <v>3267</v>
      </c>
      <c r="T526" t="s">
        <v>3268</v>
      </c>
      <c r="U526" t="s">
        <v>3269</v>
      </c>
      <c r="V526" t="s">
        <v>3270</v>
      </c>
      <c r="W526" t="s">
        <v>3271</v>
      </c>
      <c r="X526" t="s">
        <v>3272</v>
      </c>
    </row>
    <row r="527" spans="1:25">
      <c r="A527" t="s">
        <v>12507</v>
      </c>
      <c r="B527" t="s">
        <v>12508</v>
      </c>
      <c r="C527" t="s">
        <v>951</v>
      </c>
      <c r="D527" t="s">
        <v>952</v>
      </c>
      <c r="E527">
        <v>1</v>
      </c>
      <c r="F527">
        <v>1.28546386413499</v>
      </c>
      <c r="G527">
        <v>0.42510267030299798</v>
      </c>
      <c r="H527">
        <v>0.70125427985258904</v>
      </c>
      <c r="I527">
        <v>0.42510267030299798</v>
      </c>
      <c r="J527">
        <v>0.42510267030299798</v>
      </c>
      <c r="K527">
        <v>0.80472176682717</v>
      </c>
      <c r="L527">
        <v>0.34339933259889999</v>
      </c>
      <c r="M527">
        <v>0.12533558260076499</v>
      </c>
      <c r="N527">
        <v>0.12533558260076499</v>
      </c>
      <c r="O527">
        <v>0.51177507061566196</v>
      </c>
      <c r="P527">
        <v>1.15443469003188</v>
      </c>
      <c r="Q527">
        <v>0.51177507061566196</v>
      </c>
      <c r="S527" t="s">
        <v>953</v>
      </c>
      <c r="T527" t="s">
        <v>954</v>
      </c>
      <c r="U527" t="s">
        <v>955</v>
      </c>
      <c r="V527" t="s">
        <v>956</v>
      </c>
      <c r="W527" t="s">
        <v>957</v>
      </c>
      <c r="X527" t="s">
        <v>958</v>
      </c>
      <c r="Y527" t="s">
        <v>959</v>
      </c>
    </row>
    <row r="528" spans="1:25">
      <c r="A528" t="s">
        <v>12509</v>
      </c>
      <c r="B528" t="s">
        <v>12510</v>
      </c>
      <c r="C528" t="s">
        <v>1906</v>
      </c>
      <c r="D528" t="s">
        <v>1907</v>
      </c>
      <c r="E528">
        <v>1</v>
      </c>
      <c r="F528">
        <v>0.811609194200414</v>
      </c>
      <c r="G528">
        <v>0.95129342263596395</v>
      </c>
      <c r="H528">
        <v>0.68192432488086996</v>
      </c>
      <c r="I528">
        <v>0.68192432488086996</v>
      </c>
      <c r="J528">
        <v>0.95129342263596395</v>
      </c>
      <c r="K528">
        <v>1.2638034095214501</v>
      </c>
      <c r="L528">
        <v>7.7105056036769204E-2</v>
      </c>
      <c r="M528">
        <v>0.160155301739972</v>
      </c>
      <c r="N528">
        <v>7.7105056036769204E-2</v>
      </c>
      <c r="O528">
        <v>0.56152300600049698</v>
      </c>
      <c r="P528">
        <v>0.95129342263596395</v>
      </c>
      <c r="Q528">
        <v>0.68192432488086996</v>
      </c>
      <c r="S528" t="s">
        <v>1908</v>
      </c>
      <c r="T528" t="s">
        <v>1909</v>
      </c>
      <c r="U528" t="s">
        <v>1910</v>
      </c>
      <c r="V528" t="s">
        <v>1911</v>
      </c>
      <c r="W528" t="s">
        <v>1912</v>
      </c>
      <c r="X528" t="s">
        <v>1913</v>
      </c>
    </row>
    <row r="529" spans="1:25">
      <c r="A529" t="s">
        <v>12511</v>
      </c>
      <c r="B529" t="s">
        <v>12512</v>
      </c>
      <c r="C529" t="s">
        <v>4482</v>
      </c>
      <c r="D529" t="s">
        <v>4483</v>
      </c>
      <c r="E529">
        <v>1</v>
      </c>
      <c r="F529">
        <v>999</v>
      </c>
      <c r="G529">
        <v>9999</v>
      </c>
      <c r="H529">
        <v>315.22776601683802</v>
      </c>
      <c r="I529">
        <v>9999</v>
      </c>
      <c r="J529">
        <v>999</v>
      </c>
      <c r="K529">
        <v>315.22776601683802</v>
      </c>
      <c r="L529">
        <v>99</v>
      </c>
      <c r="M529">
        <v>3162276.66016838</v>
      </c>
      <c r="N529">
        <v>99999</v>
      </c>
      <c r="O529">
        <v>99</v>
      </c>
      <c r="P529">
        <v>3161.27766016838</v>
      </c>
      <c r="Q529">
        <v>999</v>
      </c>
      <c r="S529" t="s">
        <v>4484</v>
      </c>
      <c r="T529" t="s">
        <v>4485</v>
      </c>
      <c r="U529" t="s">
        <v>4486</v>
      </c>
      <c r="V529" t="s">
        <v>4487</v>
      </c>
      <c r="X529" t="s">
        <v>4488</v>
      </c>
    </row>
    <row r="530" spans="1:25">
      <c r="A530" t="s">
        <v>12513</v>
      </c>
      <c r="B530" t="s">
        <v>12514</v>
      </c>
      <c r="C530" t="s">
        <v>3342</v>
      </c>
      <c r="D530" t="s">
        <v>3343</v>
      </c>
      <c r="E530">
        <v>1</v>
      </c>
      <c r="F530">
        <v>2.5111917342151302</v>
      </c>
      <c r="G530">
        <v>7.11130830789687</v>
      </c>
      <c r="H530">
        <v>4.3366992312063104</v>
      </c>
      <c r="I530">
        <v>4.3366992312063104</v>
      </c>
      <c r="J530">
        <v>5.5793322465756798</v>
      </c>
      <c r="K530">
        <v>1.8480358684358</v>
      </c>
      <c r="L530">
        <v>1.8480358684358</v>
      </c>
      <c r="M530">
        <v>0.23284673944206599</v>
      </c>
      <c r="N530">
        <v>0.873817422860384</v>
      </c>
      <c r="O530">
        <v>7.11130830789687</v>
      </c>
      <c r="P530">
        <v>11.3284673944207</v>
      </c>
      <c r="Q530">
        <v>3.32876128108306</v>
      </c>
      <c r="S530" t="s">
        <v>3344</v>
      </c>
      <c r="T530" t="s">
        <v>3345</v>
      </c>
      <c r="U530" t="s">
        <v>3346</v>
      </c>
      <c r="V530" t="s">
        <v>3347</v>
      </c>
      <c r="X530" t="s">
        <v>3348</v>
      </c>
    </row>
    <row r="531" spans="1:25">
      <c r="A531" t="s">
        <v>12515</v>
      </c>
      <c r="B531" t="s">
        <v>12516</v>
      </c>
      <c r="C531" t="s">
        <v>7444</v>
      </c>
      <c r="D531" t="s">
        <v>7445</v>
      </c>
      <c r="E531">
        <v>1</v>
      </c>
      <c r="F531">
        <v>0.71907220185857401</v>
      </c>
      <c r="G531">
        <v>2.3838551534282302</v>
      </c>
      <c r="H531">
        <v>1.2539339047347899</v>
      </c>
      <c r="I531">
        <v>1.5808615404180699</v>
      </c>
      <c r="J531">
        <v>2.8746751204561298</v>
      </c>
      <c r="K531">
        <v>1.2539339047347899</v>
      </c>
      <c r="L531">
        <v>1.95520923520289</v>
      </c>
      <c r="M531">
        <v>1.5808615404180699</v>
      </c>
      <c r="N531">
        <v>1.2539339047347899</v>
      </c>
      <c r="O531">
        <v>1.95520923520289</v>
      </c>
      <c r="P531">
        <v>1.95520923520289</v>
      </c>
      <c r="Q531">
        <v>2.8746751204561298</v>
      </c>
      <c r="S531" t="s">
        <v>7446</v>
      </c>
      <c r="T531" t="s">
        <v>7447</v>
      </c>
      <c r="U531" t="s">
        <v>7448</v>
      </c>
      <c r="V531" t="s">
        <v>7449</v>
      </c>
      <c r="W531" t="s">
        <v>7450</v>
      </c>
      <c r="X531" t="s">
        <v>7451</v>
      </c>
    </row>
    <row r="532" spans="1:25">
      <c r="A532" t="s">
        <v>12517</v>
      </c>
      <c r="B532" t="s">
        <v>12518</v>
      </c>
      <c r="C532" t="s">
        <v>1930</v>
      </c>
      <c r="D532" t="s">
        <v>1931</v>
      </c>
      <c r="E532">
        <v>1</v>
      </c>
      <c r="F532">
        <v>1.95520923520289</v>
      </c>
      <c r="G532">
        <v>1.2539339047347899</v>
      </c>
      <c r="H532">
        <v>1.95520923520289</v>
      </c>
      <c r="I532">
        <v>1.2539339047347899</v>
      </c>
      <c r="J532">
        <v>0.968419447286612</v>
      </c>
      <c r="K532">
        <v>0.968419447286612</v>
      </c>
      <c r="L532">
        <v>1.95520923520289</v>
      </c>
      <c r="M532">
        <v>0.968419447286612</v>
      </c>
      <c r="N532">
        <v>1.2539339047347899</v>
      </c>
      <c r="O532">
        <v>1.95520923520289</v>
      </c>
      <c r="P532">
        <v>1.95520923520289</v>
      </c>
      <c r="Q532">
        <v>1.95520923520289</v>
      </c>
      <c r="S532" t="s">
        <v>1932</v>
      </c>
      <c r="T532" t="s">
        <v>1933</v>
      </c>
      <c r="U532" t="s">
        <v>1934</v>
      </c>
      <c r="V532" t="s">
        <v>1935</v>
      </c>
      <c r="W532" t="s">
        <v>1936</v>
      </c>
      <c r="X532" t="s">
        <v>1937</v>
      </c>
      <c r="Y532" t="s">
        <v>1032</v>
      </c>
    </row>
    <row r="533" spans="1:25">
      <c r="A533" t="s">
        <v>12519</v>
      </c>
      <c r="B533" t="s">
        <v>12520</v>
      </c>
      <c r="C533" t="s">
        <v>3655</v>
      </c>
      <c r="D533" t="s">
        <v>3656</v>
      </c>
      <c r="E533">
        <v>1</v>
      </c>
      <c r="F533">
        <v>2.3404849835132402</v>
      </c>
      <c r="G533">
        <v>0.73019573884589395</v>
      </c>
      <c r="H533">
        <v>1.4040991835099701</v>
      </c>
      <c r="I533">
        <v>0.38949549437313802</v>
      </c>
      <c r="J533">
        <v>1.15443469003188</v>
      </c>
      <c r="K533">
        <v>1.15443469003188</v>
      </c>
      <c r="L533">
        <v>0</v>
      </c>
      <c r="M533">
        <v>1.6826957952797299</v>
      </c>
      <c r="N533">
        <v>1.15443469003188</v>
      </c>
      <c r="O533">
        <v>1.4040991835099701</v>
      </c>
      <c r="P533">
        <v>4.1794746792312099</v>
      </c>
      <c r="Q533">
        <v>2.7275937203149399</v>
      </c>
      <c r="S533" t="s">
        <v>3657</v>
      </c>
      <c r="T533" t="s">
        <v>3658</v>
      </c>
      <c r="U533" t="s">
        <v>3659</v>
      </c>
      <c r="V533" t="s">
        <v>3660</v>
      </c>
      <c r="W533" t="s">
        <v>3661</v>
      </c>
      <c r="X533" t="s">
        <v>3662</v>
      </c>
    </row>
    <row r="534" spans="1:25">
      <c r="A534" t="s">
        <v>12521</v>
      </c>
      <c r="B534" t="s">
        <v>12522</v>
      </c>
      <c r="C534" t="s">
        <v>6260</v>
      </c>
      <c r="D534" t="s">
        <v>6261</v>
      </c>
      <c r="E534">
        <v>1</v>
      </c>
      <c r="F534">
        <v>0.445439770745927</v>
      </c>
      <c r="G534">
        <v>0.58489319246111404</v>
      </c>
      <c r="H534">
        <v>1.0892961308540401</v>
      </c>
      <c r="I534">
        <v>1.29086765276777</v>
      </c>
      <c r="J534">
        <v>0.90546071796324701</v>
      </c>
      <c r="K534">
        <v>0.58489319246111404</v>
      </c>
      <c r="L534">
        <v>0.58489319246111404</v>
      </c>
      <c r="M534">
        <v>0.445439770745927</v>
      </c>
      <c r="N534">
        <v>0.445439770745927</v>
      </c>
      <c r="O534">
        <v>2.98107170553497</v>
      </c>
      <c r="P534">
        <v>2.63078054770101</v>
      </c>
      <c r="Q534">
        <v>0.445439770745927</v>
      </c>
      <c r="S534" t="s">
        <v>6262</v>
      </c>
      <c r="T534" t="s">
        <v>6263</v>
      </c>
      <c r="U534" t="s">
        <v>6264</v>
      </c>
      <c r="V534" t="s">
        <v>6265</v>
      </c>
      <c r="W534" t="s">
        <v>6266</v>
      </c>
      <c r="X534" t="s">
        <v>6267</v>
      </c>
    </row>
    <row r="535" spans="1:25">
      <c r="A535" t="s">
        <v>12523</v>
      </c>
      <c r="B535" t="s">
        <v>12524</v>
      </c>
      <c r="C535" t="s">
        <v>3055</v>
      </c>
      <c r="D535" t="s">
        <v>3056</v>
      </c>
      <c r="E535">
        <v>1</v>
      </c>
      <c r="F535">
        <v>2.16227766016838</v>
      </c>
      <c r="G535">
        <v>2.6517412725483802</v>
      </c>
      <c r="H535">
        <v>1.7384196342643601</v>
      </c>
      <c r="I535">
        <v>0.77827941003892298</v>
      </c>
      <c r="J535">
        <v>1.7384196342643601</v>
      </c>
      <c r="K535">
        <v>1.3713737056616599</v>
      </c>
      <c r="L535">
        <v>1.0535250264571501</v>
      </c>
      <c r="M535">
        <v>0.77827941003892298</v>
      </c>
      <c r="N535">
        <v>1.0535250264571501</v>
      </c>
      <c r="O535">
        <v>3.21696503428582</v>
      </c>
      <c r="P535">
        <v>3.21696503428582</v>
      </c>
      <c r="Q535">
        <v>3.8696752516586299</v>
      </c>
      <c r="S535" t="s">
        <v>3057</v>
      </c>
      <c r="T535" t="s">
        <v>3058</v>
      </c>
      <c r="U535" t="s">
        <v>3059</v>
      </c>
      <c r="V535" t="s">
        <v>3060</v>
      </c>
      <c r="W535" t="s">
        <v>3061</v>
      </c>
      <c r="X535" t="s">
        <v>3062</v>
      </c>
    </row>
    <row r="536" spans="1:25">
      <c r="A536" t="s">
        <v>12525</v>
      </c>
      <c r="B536" t="s">
        <v>12526</v>
      </c>
      <c r="C536" t="s">
        <v>4027</v>
      </c>
      <c r="D536" t="s">
        <v>4028</v>
      </c>
      <c r="E536">
        <v>1</v>
      </c>
      <c r="F536">
        <v>1.89426612471675</v>
      </c>
      <c r="G536">
        <v>1.0309176209047399</v>
      </c>
      <c r="H536">
        <v>1.89426612471675</v>
      </c>
      <c r="I536">
        <v>1.89426612471675</v>
      </c>
      <c r="J536">
        <v>3.1246263829013499</v>
      </c>
      <c r="K536">
        <v>2.4551072945922199</v>
      </c>
      <c r="L536">
        <v>1.0309176209047399</v>
      </c>
      <c r="M536">
        <v>3.1246263829013499</v>
      </c>
      <c r="N536">
        <v>4.8780160722749102</v>
      </c>
      <c r="O536">
        <v>4.8780160722749102</v>
      </c>
      <c r="P536">
        <v>4.8780160722749102</v>
      </c>
      <c r="Q536">
        <v>4.8780160722749102</v>
      </c>
      <c r="S536" t="s">
        <v>4029</v>
      </c>
      <c r="T536" t="s">
        <v>4030</v>
      </c>
      <c r="U536" t="s">
        <v>4031</v>
      </c>
      <c r="V536" t="s">
        <v>4032</v>
      </c>
      <c r="W536" t="s">
        <v>4033</v>
      </c>
      <c r="X536" t="s">
        <v>4034</v>
      </c>
    </row>
    <row r="537" spans="1:25">
      <c r="A537" t="s">
        <v>12527</v>
      </c>
      <c r="B537" t="s">
        <v>12528</v>
      </c>
      <c r="C537" t="s">
        <v>2083</v>
      </c>
      <c r="D537" t="s">
        <v>2084</v>
      </c>
      <c r="E537">
        <v>1</v>
      </c>
      <c r="F537">
        <v>45.4158883361278</v>
      </c>
      <c r="G537">
        <v>45.4158883361278</v>
      </c>
      <c r="H537">
        <v>99</v>
      </c>
      <c r="I537">
        <v>45.4158883361278</v>
      </c>
      <c r="J537">
        <v>463.15888336127801</v>
      </c>
      <c r="K537">
        <v>3.6415888336127802</v>
      </c>
      <c r="L537">
        <v>1.15443469003188</v>
      </c>
      <c r="M537">
        <v>20.5443469003188</v>
      </c>
      <c r="N537">
        <v>9</v>
      </c>
      <c r="O537">
        <v>464157.88336127799</v>
      </c>
      <c r="P537">
        <v>464157.88336127799</v>
      </c>
      <c r="Q537">
        <v>46414.888336127799</v>
      </c>
      <c r="S537" t="s">
        <v>2085</v>
      </c>
      <c r="T537" t="s">
        <v>2086</v>
      </c>
      <c r="U537" t="s">
        <v>2087</v>
      </c>
      <c r="V537" t="s">
        <v>2088</v>
      </c>
      <c r="X537" t="s">
        <v>2089</v>
      </c>
    </row>
    <row r="538" spans="1:25">
      <c r="A538" t="s">
        <v>12529</v>
      </c>
      <c r="B538" t="s">
        <v>12530</v>
      </c>
      <c r="C538" t="s">
        <v>5733</v>
      </c>
      <c r="D538" t="s">
        <v>5734</v>
      </c>
      <c r="E538">
        <v>1</v>
      </c>
      <c r="F538">
        <v>16.7827941003892</v>
      </c>
      <c r="G538">
        <v>13.6779926762207</v>
      </c>
      <c r="H538">
        <v>5.8129206905796096</v>
      </c>
      <c r="I538">
        <v>0.77827941003892298</v>
      </c>
      <c r="J538">
        <v>2.16227766016838</v>
      </c>
      <c r="K538">
        <v>1.6101572156825401</v>
      </c>
      <c r="L538">
        <v>0.21152765862858799</v>
      </c>
      <c r="M538">
        <v>0.21152765862858799</v>
      </c>
      <c r="N538">
        <v>0.46779926762207003</v>
      </c>
      <c r="O538">
        <v>7.2540418526801798</v>
      </c>
      <c r="P538">
        <v>11.1152765862859</v>
      </c>
      <c r="Q538">
        <v>2.8311868495572901</v>
      </c>
      <c r="S538" t="s">
        <v>5735</v>
      </c>
      <c r="T538" t="s">
        <v>5736</v>
      </c>
      <c r="W538" t="s">
        <v>5737</v>
      </c>
      <c r="X538" t="s">
        <v>391</v>
      </c>
    </row>
    <row r="539" spans="1:25">
      <c r="A539" t="s">
        <v>12531</v>
      </c>
      <c r="B539" t="s">
        <v>12532</v>
      </c>
      <c r="C539" t="s">
        <v>7596</v>
      </c>
      <c r="D539" t="s">
        <v>7597</v>
      </c>
      <c r="E539">
        <v>1</v>
      </c>
      <c r="F539">
        <v>2.4551072945922199</v>
      </c>
      <c r="G539">
        <v>6.0170382867038299</v>
      </c>
      <c r="H539">
        <v>2.4551072945922199</v>
      </c>
      <c r="I539">
        <v>1.89426612471675</v>
      </c>
      <c r="J539">
        <v>1.4244620170823299</v>
      </c>
      <c r="K539">
        <v>3.1246263829013499</v>
      </c>
      <c r="L539">
        <v>1.0309176209047399</v>
      </c>
      <c r="M539">
        <v>0.70125427985258904</v>
      </c>
      <c r="N539">
        <v>1.0309176209047399</v>
      </c>
      <c r="O539">
        <v>1.89426612471675</v>
      </c>
      <c r="P539">
        <v>3.1246263829013499</v>
      </c>
      <c r="Q539">
        <v>2.4551072945922199</v>
      </c>
      <c r="S539" t="s">
        <v>7598</v>
      </c>
      <c r="T539" t="s">
        <v>7599</v>
      </c>
      <c r="U539" t="s">
        <v>7600</v>
      </c>
      <c r="V539" t="s">
        <v>7601</v>
      </c>
      <c r="W539" t="s">
        <v>7602</v>
      </c>
      <c r="X539" t="s">
        <v>7603</v>
      </c>
    </row>
    <row r="540" spans="1:25">
      <c r="A540" t="s">
        <v>12533</v>
      </c>
      <c r="B540" t="s">
        <v>12534</v>
      </c>
      <c r="C540" t="s">
        <v>5628</v>
      </c>
      <c r="D540" t="s">
        <v>5629</v>
      </c>
      <c r="E540">
        <v>1</v>
      </c>
      <c r="F540">
        <v>2.6746619407366898</v>
      </c>
      <c r="G540">
        <v>0.64964807409801995</v>
      </c>
      <c r="H540">
        <v>1.22754295199956</v>
      </c>
      <c r="I540">
        <v>1.22754295199956</v>
      </c>
      <c r="J540">
        <v>1.22754295199956</v>
      </c>
      <c r="K540">
        <v>1.7213387683753101</v>
      </c>
      <c r="L540">
        <v>0.49249554505183002</v>
      </c>
      <c r="M540">
        <v>0.22167734899679201</v>
      </c>
      <c r="N540">
        <v>0.35031403786987297</v>
      </c>
      <c r="O540">
        <v>1.22754295199956</v>
      </c>
      <c r="P540">
        <v>2.0078825180430999</v>
      </c>
      <c r="Q540">
        <v>0.82334800086844095</v>
      </c>
      <c r="S540" t="s">
        <v>5630</v>
      </c>
      <c r="T540" t="s">
        <v>5631</v>
      </c>
      <c r="U540" t="s">
        <v>5632</v>
      </c>
      <c r="V540" t="s">
        <v>5633</v>
      </c>
      <c r="W540" t="s">
        <v>5634</v>
      </c>
      <c r="X540" t="s">
        <v>5635</v>
      </c>
    </row>
    <row r="541" spans="1:25">
      <c r="A541" t="s">
        <v>12535</v>
      </c>
      <c r="B541" t="s">
        <v>12536</v>
      </c>
      <c r="C541" t="s">
        <v>4943</v>
      </c>
      <c r="D541" t="s">
        <v>4944</v>
      </c>
      <c r="E541">
        <v>1</v>
      </c>
      <c r="F541">
        <v>0.307010479609368</v>
      </c>
      <c r="G541">
        <v>0.45475781084804801</v>
      </c>
      <c r="H541">
        <v>0.307010479609368</v>
      </c>
      <c r="I541">
        <v>0.70827639380870999</v>
      </c>
      <c r="J541">
        <v>0.61920682445937103</v>
      </c>
      <c r="K541">
        <v>0.70827639380870999</v>
      </c>
      <c r="L541">
        <v>0.307010479609368</v>
      </c>
      <c r="M541">
        <v>0.113042193267523</v>
      </c>
      <c r="N541">
        <v>0.17426858345092799</v>
      </c>
      <c r="O541">
        <v>0.53478134444641101</v>
      </c>
      <c r="P541">
        <v>0.53478134444641101</v>
      </c>
      <c r="Q541">
        <v>0.53478134444641101</v>
      </c>
      <c r="S541" t="s">
        <v>4945</v>
      </c>
      <c r="T541" t="s">
        <v>4946</v>
      </c>
      <c r="U541" t="s">
        <v>4947</v>
      </c>
      <c r="V541" t="s">
        <v>4948</v>
      </c>
      <c r="W541" t="s">
        <v>4949</v>
      </c>
      <c r="X541" t="s">
        <v>4950</v>
      </c>
    </row>
    <row r="542" spans="1:25">
      <c r="A542" t="s">
        <v>12537</v>
      </c>
      <c r="B542" t="s">
        <v>12538</v>
      </c>
      <c r="C542" t="s">
        <v>6849</v>
      </c>
      <c r="D542" t="s">
        <v>6850</v>
      </c>
      <c r="E542">
        <v>1</v>
      </c>
      <c r="F542">
        <v>2.4551072945922199</v>
      </c>
      <c r="G542">
        <v>3.1246263829013499</v>
      </c>
      <c r="H542">
        <v>1.4244620170823299</v>
      </c>
      <c r="I542">
        <v>1.89426612471675</v>
      </c>
      <c r="J542">
        <v>3.9238826317067401</v>
      </c>
      <c r="K542">
        <v>2.4551072945922199</v>
      </c>
      <c r="L542">
        <v>1.4244620170823299</v>
      </c>
      <c r="M542">
        <v>1.4244620170823299</v>
      </c>
      <c r="N542">
        <v>1.4244620170823299</v>
      </c>
      <c r="O542">
        <v>2.4551072945922199</v>
      </c>
      <c r="P542">
        <v>3.9238826317067401</v>
      </c>
      <c r="Q542">
        <v>3.9238826317067401</v>
      </c>
      <c r="S542" t="s">
        <v>6851</v>
      </c>
      <c r="T542" t="s">
        <v>6852</v>
      </c>
      <c r="W542" t="s">
        <v>6853</v>
      </c>
      <c r="X542" t="s">
        <v>391</v>
      </c>
    </row>
    <row r="543" spans="1:25">
      <c r="A543" t="s">
        <v>12539</v>
      </c>
      <c r="B543" t="s">
        <v>12540</v>
      </c>
      <c r="C543" t="s">
        <v>5538</v>
      </c>
      <c r="D543" t="s">
        <v>5539</v>
      </c>
      <c r="E543">
        <v>1</v>
      </c>
      <c r="F543">
        <v>3.6415888336127802</v>
      </c>
      <c r="G543">
        <v>7.2540418526801798</v>
      </c>
      <c r="H543">
        <v>4.6234132519034903</v>
      </c>
      <c r="I543">
        <v>2.8311868495572901</v>
      </c>
      <c r="J543">
        <v>3.6415888336127802</v>
      </c>
      <c r="K543">
        <v>3.6415888336127802</v>
      </c>
      <c r="L543">
        <v>1.15443469003188</v>
      </c>
      <c r="M543">
        <v>0.77827941003892298</v>
      </c>
      <c r="N543">
        <v>0.46779926762207003</v>
      </c>
      <c r="O543">
        <v>11.1152765862859</v>
      </c>
      <c r="P543">
        <v>0.77827941003892298</v>
      </c>
      <c r="Q543">
        <v>1.6101572156825401</v>
      </c>
      <c r="S543" t="s">
        <v>5540</v>
      </c>
      <c r="T543" t="s">
        <v>5541</v>
      </c>
      <c r="U543" t="s">
        <v>5542</v>
      </c>
      <c r="V543" t="s">
        <v>5543</v>
      </c>
      <c r="W543" t="s">
        <v>5544</v>
      </c>
      <c r="X543" t="s">
        <v>5545</v>
      </c>
    </row>
    <row r="544" spans="1:25">
      <c r="A544" t="s">
        <v>12541</v>
      </c>
      <c r="B544" t="s">
        <v>12542</v>
      </c>
      <c r="C544" t="s">
        <v>4692</v>
      </c>
      <c r="D544" t="s">
        <v>4693</v>
      </c>
      <c r="E544">
        <v>1</v>
      </c>
      <c r="F544">
        <v>1.2539339047347899</v>
      </c>
      <c r="G544">
        <v>5.6608462908091601</v>
      </c>
      <c r="H544">
        <v>1.2539339047347899</v>
      </c>
      <c r="I544">
        <v>3.4366873309786099</v>
      </c>
      <c r="J544">
        <v>2.3838551534282302</v>
      </c>
      <c r="K544">
        <v>2.3838551534282302</v>
      </c>
      <c r="L544">
        <v>0.71907220185857401</v>
      </c>
      <c r="M544">
        <v>0.50131072890817296</v>
      </c>
      <c r="N544">
        <v>0.71907220185857401</v>
      </c>
      <c r="O544">
        <v>1.2539339047347899</v>
      </c>
      <c r="P544">
        <v>0.50131072890817296</v>
      </c>
      <c r="Q544">
        <v>1.95520923520289</v>
      </c>
      <c r="S544" t="s">
        <v>4694</v>
      </c>
      <c r="T544" t="s">
        <v>4695</v>
      </c>
      <c r="U544" t="s">
        <v>4696</v>
      </c>
      <c r="V544" t="s">
        <v>4697</v>
      </c>
      <c r="W544" t="s">
        <v>4698</v>
      </c>
      <c r="X544" t="s">
        <v>4699</v>
      </c>
    </row>
    <row r="545" spans="1:25">
      <c r="A545" t="s">
        <v>12543</v>
      </c>
      <c r="B545" t="s">
        <v>12544</v>
      </c>
      <c r="C545" t="s">
        <v>6961</v>
      </c>
      <c r="D545" t="s">
        <v>6962</v>
      </c>
      <c r="E545">
        <v>1</v>
      </c>
      <c r="F545">
        <v>5.4938163157621096</v>
      </c>
      <c r="G545">
        <v>3.21696503428582</v>
      </c>
      <c r="H545">
        <v>2.16227766016838</v>
      </c>
      <c r="I545">
        <v>1.3713737056616599</v>
      </c>
      <c r="J545">
        <v>1.3713737056616599</v>
      </c>
      <c r="K545">
        <v>2.16227766016838</v>
      </c>
      <c r="L545">
        <v>1.0535250264571501</v>
      </c>
      <c r="M545">
        <v>0.33352143216332403</v>
      </c>
      <c r="N545">
        <v>0.33352143216332403</v>
      </c>
      <c r="O545">
        <v>2.6517412725483802</v>
      </c>
      <c r="P545">
        <v>3.8696752516586299</v>
      </c>
      <c r="Q545">
        <v>1.3713737056616599</v>
      </c>
      <c r="S545" t="s">
        <v>6963</v>
      </c>
      <c r="T545" t="s">
        <v>6964</v>
      </c>
      <c r="U545" t="s">
        <v>6965</v>
      </c>
      <c r="V545" t="s">
        <v>6966</v>
      </c>
      <c r="W545" t="s">
        <v>6967</v>
      </c>
      <c r="X545" t="s">
        <v>6968</v>
      </c>
    </row>
    <row r="546" spans="1:25">
      <c r="A546" t="s">
        <v>12545</v>
      </c>
      <c r="B546" t="s">
        <v>12546</v>
      </c>
      <c r="C546" t="s">
        <v>5620</v>
      </c>
      <c r="D546" t="s">
        <v>5621</v>
      </c>
      <c r="E546">
        <v>1</v>
      </c>
      <c r="F546">
        <v>0</v>
      </c>
      <c r="G546">
        <v>7.2540418526801798</v>
      </c>
      <c r="H546">
        <v>11.1152765862859</v>
      </c>
      <c r="I546">
        <v>0.21152765862858799</v>
      </c>
      <c r="J546">
        <v>1.15443469003188</v>
      </c>
      <c r="K546">
        <v>2.8311868495572901</v>
      </c>
      <c r="L546">
        <v>0.77827941003892298</v>
      </c>
      <c r="M546">
        <v>0.46779926762207003</v>
      </c>
      <c r="N546">
        <v>1.15443469003188</v>
      </c>
      <c r="O546">
        <v>2.8311868495572901</v>
      </c>
      <c r="P546">
        <v>11.1152765862859</v>
      </c>
      <c r="Q546">
        <v>11.1152765862859</v>
      </c>
      <c r="S546" t="s">
        <v>5622</v>
      </c>
      <c r="T546" t="s">
        <v>5623</v>
      </c>
      <c r="U546" t="s">
        <v>5624</v>
      </c>
      <c r="V546" t="s">
        <v>5625</v>
      </c>
      <c r="W546" t="s">
        <v>5626</v>
      </c>
      <c r="X546" t="s">
        <v>5627</v>
      </c>
    </row>
    <row r="547" spans="1:25">
      <c r="A547" t="s">
        <v>12547</v>
      </c>
      <c r="B547" t="s">
        <v>12548</v>
      </c>
      <c r="C547" t="s">
        <v>9142</v>
      </c>
      <c r="D547" t="s">
        <v>9143</v>
      </c>
      <c r="E547">
        <v>1</v>
      </c>
      <c r="F547">
        <v>0</v>
      </c>
      <c r="G547">
        <v>9</v>
      </c>
      <c r="H547">
        <v>34.938136638046302</v>
      </c>
      <c r="I547">
        <v>0</v>
      </c>
      <c r="J547">
        <v>2.5938136638046299</v>
      </c>
      <c r="K547">
        <v>0</v>
      </c>
      <c r="L547">
        <v>0.66810053720005902</v>
      </c>
      <c r="M547">
        <v>1.15443469003188</v>
      </c>
      <c r="N547">
        <v>1.15443469003188</v>
      </c>
      <c r="O547">
        <v>34.938136638046302</v>
      </c>
      <c r="P547">
        <v>20.5443469003188</v>
      </c>
      <c r="Q547">
        <v>3.6415888336127802</v>
      </c>
      <c r="S547" t="s">
        <v>9144</v>
      </c>
      <c r="T547" t="s">
        <v>9145</v>
      </c>
      <c r="U547" t="s">
        <v>9146</v>
      </c>
      <c r="V547" t="s">
        <v>9147</v>
      </c>
      <c r="W547" t="s">
        <v>9148</v>
      </c>
      <c r="X547" t="s">
        <v>9149</v>
      </c>
    </row>
    <row r="548" spans="1:25">
      <c r="A548" t="s">
        <v>12549</v>
      </c>
      <c r="B548" t="s">
        <v>12550</v>
      </c>
      <c r="C548" t="s">
        <v>8321</v>
      </c>
      <c r="D548" t="s">
        <v>8322</v>
      </c>
      <c r="E548">
        <v>1</v>
      </c>
      <c r="F548">
        <v>1.0892961308540401</v>
      </c>
      <c r="G548">
        <v>1.29086765276777</v>
      </c>
      <c r="H548">
        <v>0.90546071796324701</v>
      </c>
      <c r="I548">
        <v>0.31825673855640702</v>
      </c>
      <c r="J548">
        <v>1.29086765276777</v>
      </c>
      <c r="K548">
        <v>0.58489319246111404</v>
      </c>
      <c r="L548">
        <v>0.58489319246111404</v>
      </c>
      <c r="M548">
        <v>0.73780082874937503</v>
      </c>
      <c r="N548">
        <v>0</v>
      </c>
      <c r="O548">
        <v>0.73780082874937503</v>
      </c>
      <c r="P548">
        <v>2.0199517204020201</v>
      </c>
      <c r="Q548">
        <v>1.5118864315095799</v>
      </c>
      <c r="S548" t="s">
        <v>8323</v>
      </c>
      <c r="T548" t="s">
        <v>8324</v>
      </c>
      <c r="U548" t="s">
        <v>8325</v>
      </c>
      <c r="V548" t="s">
        <v>8326</v>
      </c>
      <c r="W548" t="s">
        <v>8327</v>
      </c>
      <c r="X548" t="s">
        <v>8328</v>
      </c>
    </row>
    <row r="549" spans="1:25">
      <c r="A549" t="s">
        <v>12551</v>
      </c>
      <c r="B549" t="s">
        <v>12552</v>
      </c>
      <c r="C549" t="s">
        <v>6583</v>
      </c>
      <c r="D549" t="s">
        <v>6584</v>
      </c>
      <c r="E549">
        <v>1</v>
      </c>
      <c r="F549">
        <v>4.3366992312063104</v>
      </c>
      <c r="G549">
        <v>0.873817422860384</v>
      </c>
      <c r="H549">
        <v>1.31012970008316</v>
      </c>
      <c r="I549">
        <v>1.31012970008316</v>
      </c>
      <c r="J549">
        <v>1.08056753821717</v>
      </c>
      <c r="K549">
        <v>1.5650209056800499</v>
      </c>
      <c r="L549">
        <v>0.23284673944206599</v>
      </c>
      <c r="M549">
        <v>0.36887450953708101</v>
      </c>
      <c r="N549">
        <v>0</v>
      </c>
      <c r="O549">
        <v>1.5650209056800499</v>
      </c>
      <c r="P549">
        <v>1.31012970008316</v>
      </c>
      <c r="Q549">
        <v>0.51991108295293398</v>
      </c>
      <c r="S549" t="s">
        <v>6585</v>
      </c>
      <c r="T549" t="s">
        <v>6586</v>
      </c>
      <c r="U549" t="s">
        <v>6587</v>
      </c>
      <c r="V549" t="s">
        <v>6588</v>
      </c>
      <c r="W549" t="s">
        <v>6589</v>
      </c>
      <c r="X549" t="s">
        <v>6590</v>
      </c>
      <c r="Y549" t="s">
        <v>1580</v>
      </c>
    </row>
    <row r="550" spans="1:25">
      <c r="A550" t="s">
        <v>12553</v>
      </c>
      <c r="B550" t="s">
        <v>12554</v>
      </c>
      <c r="C550" t="s">
        <v>2374</v>
      </c>
      <c r="D550" t="s">
        <v>2375</v>
      </c>
      <c r="E550">
        <v>1</v>
      </c>
      <c r="F550">
        <v>2.35981828628378</v>
      </c>
      <c r="G550">
        <v>1.9763514416313199</v>
      </c>
      <c r="H550">
        <v>1.33572146909012</v>
      </c>
      <c r="I550">
        <v>1.0691380811147899</v>
      </c>
      <c r="J550">
        <v>0.83298071083243597</v>
      </c>
      <c r="K550">
        <v>4.4555947811685197</v>
      </c>
      <c r="L550">
        <v>0.43844988828766301</v>
      </c>
      <c r="M550">
        <v>0</v>
      </c>
      <c r="N550">
        <v>0.43844988828766301</v>
      </c>
      <c r="O550">
        <v>1.0691380811147899</v>
      </c>
      <c r="P550">
        <v>2.7926901907322499</v>
      </c>
      <c r="Q550">
        <v>1.33572146909012</v>
      </c>
      <c r="S550" t="s">
        <v>2376</v>
      </c>
      <c r="T550" t="s">
        <v>2377</v>
      </c>
      <c r="U550" t="s">
        <v>2378</v>
      </c>
      <c r="V550" t="s">
        <v>2379</v>
      </c>
      <c r="W550" t="s">
        <v>2380</v>
      </c>
      <c r="X550" t="s">
        <v>2381</v>
      </c>
    </row>
    <row r="551" spans="1:25">
      <c r="A551" t="s">
        <v>12555</v>
      </c>
      <c r="B551" t="s">
        <v>12556</v>
      </c>
      <c r="C551" t="s">
        <v>6558</v>
      </c>
      <c r="D551" t="s">
        <v>6559</v>
      </c>
      <c r="E551">
        <v>1</v>
      </c>
      <c r="F551">
        <v>0.71907220185857401</v>
      </c>
      <c r="G551">
        <v>0.71907220185857401</v>
      </c>
      <c r="H551">
        <v>0.71907220185857401</v>
      </c>
      <c r="I551">
        <v>0.83952579580397102</v>
      </c>
      <c r="J551">
        <v>0.83952579580397102</v>
      </c>
      <c r="K551">
        <v>0.50131072890817296</v>
      </c>
      <c r="L551">
        <v>7.0068955693174798E-2</v>
      </c>
      <c r="M551">
        <v>0.50131072890817296</v>
      </c>
      <c r="N551">
        <v>0.14504756993828199</v>
      </c>
      <c r="O551">
        <v>0.71907220185857401</v>
      </c>
      <c r="P551">
        <v>0.83952579580397102</v>
      </c>
      <c r="Q551">
        <v>0.40300372319057398</v>
      </c>
      <c r="S551" t="s">
        <v>6560</v>
      </c>
      <c r="T551" t="s">
        <v>6561</v>
      </c>
      <c r="U551" t="s">
        <v>6562</v>
      </c>
      <c r="V551" t="s">
        <v>6563</v>
      </c>
      <c r="W551" t="s">
        <v>6564</v>
      </c>
      <c r="X551" t="s">
        <v>6565</v>
      </c>
    </row>
    <row r="552" spans="1:25">
      <c r="A552" t="s">
        <v>12557</v>
      </c>
      <c r="B552" t="s">
        <v>12558</v>
      </c>
      <c r="C552" t="s">
        <v>4504</v>
      </c>
      <c r="D552" t="s">
        <v>4505</v>
      </c>
      <c r="E552">
        <v>1</v>
      </c>
      <c r="F552">
        <v>18.306977288832499</v>
      </c>
      <c r="G552">
        <v>18.306977288832499</v>
      </c>
      <c r="H552">
        <v>25.826957952797301</v>
      </c>
      <c r="I552">
        <v>12.894954943731401</v>
      </c>
      <c r="J552">
        <v>2.7275937203149399</v>
      </c>
      <c r="K552">
        <v>4.1794746792312099</v>
      </c>
      <c r="L552">
        <v>2.7275937203149399</v>
      </c>
      <c r="M552">
        <v>6.19685673001152</v>
      </c>
      <c r="N552">
        <v>36.275937203149397</v>
      </c>
      <c r="O552">
        <v>1.6826957952797299</v>
      </c>
      <c r="P552">
        <v>2.7275937203149399</v>
      </c>
      <c r="Q552">
        <v>4.1794746792312099</v>
      </c>
      <c r="S552" t="s">
        <v>4506</v>
      </c>
      <c r="T552" t="s">
        <v>4507</v>
      </c>
      <c r="U552" t="s">
        <v>4508</v>
      </c>
      <c r="V552" t="s">
        <v>4509</v>
      </c>
      <c r="W552" t="s">
        <v>4510</v>
      </c>
      <c r="X552" t="s">
        <v>4511</v>
      </c>
    </row>
    <row r="553" spans="1:25">
      <c r="A553" t="s">
        <v>12559</v>
      </c>
      <c r="B553" t="s">
        <v>12560</v>
      </c>
      <c r="C553" t="s">
        <v>8541</v>
      </c>
      <c r="D553" t="s">
        <v>8542</v>
      </c>
      <c r="E553">
        <v>1</v>
      </c>
      <c r="F553">
        <v>2.8311868495572901</v>
      </c>
      <c r="G553">
        <v>1.6101572156825401</v>
      </c>
      <c r="H553">
        <v>2.8311868495572901</v>
      </c>
      <c r="I553">
        <v>1.6101572156825401</v>
      </c>
      <c r="J553">
        <v>2.8311868495572901</v>
      </c>
      <c r="K553">
        <v>3.6415888336127802</v>
      </c>
      <c r="L553">
        <v>1.6101572156825401</v>
      </c>
      <c r="M553">
        <v>1.15443469003188</v>
      </c>
      <c r="N553">
        <v>4.6234132519034903</v>
      </c>
      <c r="O553">
        <v>3.6415888336127802</v>
      </c>
      <c r="P553">
        <v>3.6415888336127802</v>
      </c>
      <c r="Q553">
        <v>3.6415888336127802</v>
      </c>
      <c r="S553" t="s">
        <v>8543</v>
      </c>
      <c r="T553" t="s">
        <v>8544</v>
      </c>
      <c r="U553" t="s">
        <v>8545</v>
      </c>
      <c r="V553" t="s">
        <v>8546</v>
      </c>
      <c r="W553" t="s">
        <v>8547</v>
      </c>
      <c r="X553" t="s">
        <v>8548</v>
      </c>
    </row>
    <row r="554" spans="1:25">
      <c r="A554" t="s">
        <v>12561</v>
      </c>
      <c r="B554" t="s">
        <v>12562</v>
      </c>
      <c r="C554" t="s">
        <v>8435</v>
      </c>
      <c r="D554" t="s">
        <v>8436</v>
      </c>
      <c r="E554">
        <v>1</v>
      </c>
      <c r="F554">
        <v>1.4484367468222299</v>
      </c>
      <c r="G554">
        <v>1.4484367468222299</v>
      </c>
      <c r="H554">
        <v>1.4484367468222299</v>
      </c>
      <c r="I554">
        <v>2.16227766016838</v>
      </c>
      <c r="J554">
        <v>1.7825594022071201</v>
      </c>
      <c r="K554">
        <v>1.15443469003188</v>
      </c>
      <c r="L554">
        <v>0.89573565240637598</v>
      </c>
      <c r="M554">
        <v>0.46779926762207003</v>
      </c>
      <c r="N554">
        <v>0.291549665014884</v>
      </c>
      <c r="O554">
        <v>1.15443469003188</v>
      </c>
      <c r="P554">
        <v>1.7825594022071201</v>
      </c>
      <c r="Q554">
        <v>1.7825594022071201</v>
      </c>
      <c r="S554" t="s">
        <v>8437</v>
      </c>
      <c r="T554" t="s">
        <v>8438</v>
      </c>
      <c r="U554" t="s">
        <v>8439</v>
      </c>
      <c r="V554" t="s">
        <v>8440</v>
      </c>
      <c r="W554" t="s">
        <v>8441</v>
      </c>
      <c r="X554" t="s">
        <v>8442</v>
      </c>
    </row>
    <row r="555" spans="1:25">
      <c r="A555" t="s">
        <v>12563</v>
      </c>
      <c r="B555" t="s">
        <v>12564</v>
      </c>
      <c r="C555" t="s">
        <v>8573</v>
      </c>
      <c r="D555" t="s">
        <v>12565</v>
      </c>
      <c r="E555">
        <v>1</v>
      </c>
      <c r="F555">
        <v>1.4484367468222299</v>
      </c>
      <c r="G555">
        <v>1.7825594022071201</v>
      </c>
      <c r="H555">
        <v>1.15443469003188</v>
      </c>
      <c r="I555">
        <v>0.89573565240637598</v>
      </c>
      <c r="J555">
        <v>2.5938136638046299</v>
      </c>
      <c r="K555">
        <v>1.4484367468222299</v>
      </c>
      <c r="L555">
        <v>0.89573565240637598</v>
      </c>
      <c r="M555">
        <v>0.66810053720005902</v>
      </c>
      <c r="N555">
        <v>0.66810053720005902</v>
      </c>
      <c r="O555">
        <v>3.0842386526745198</v>
      </c>
      <c r="P555">
        <v>0.291549665014884</v>
      </c>
      <c r="Q555">
        <v>2.5938136638046299</v>
      </c>
      <c r="S555" t="s">
        <v>8575</v>
      </c>
      <c r="T555" t="s">
        <v>8576</v>
      </c>
      <c r="U555" t="s">
        <v>8577</v>
      </c>
      <c r="V555" t="s">
        <v>8578</v>
      </c>
      <c r="W555" t="s">
        <v>8579</v>
      </c>
      <c r="X555" t="s">
        <v>8580</v>
      </c>
    </row>
    <row r="556" spans="1:25">
      <c r="A556" t="s">
        <v>12566</v>
      </c>
      <c r="B556" t="s">
        <v>12567</v>
      </c>
      <c r="C556" t="s">
        <v>909</v>
      </c>
      <c r="D556" t="s">
        <v>910</v>
      </c>
      <c r="E556">
        <v>1</v>
      </c>
      <c r="F556">
        <v>1.22754295199956</v>
      </c>
      <c r="G556">
        <v>3.9619476030028999</v>
      </c>
      <c r="H556">
        <v>0.64964807409801995</v>
      </c>
      <c r="I556">
        <v>3.0615859883769798</v>
      </c>
      <c r="J556">
        <v>1.7213387683753101</v>
      </c>
      <c r="K556">
        <v>1.01533768594173</v>
      </c>
      <c r="L556">
        <v>0.82334800086844095</v>
      </c>
      <c r="M556">
        <v>0.22167734899679201</v>
      </c>
      <c r="N556">
        <v>0.22167734899679201</v>
      </c>
      <c r="O556">
        <v>0.35031403786987297</v>
      </c>
      <c r="P556">
        <v>0.49249554505183002</v>
      </c>
      <c r="Q556">
        <v>0.22167734899679201</v>
      </c>
      <c r="S556" t="s">
        <v>911</v>
      </c>
      <c r="T556" t="s">
        <v>912</v>
      </c>
      <c r="U556" t="s">
        <v>913</v>
      </c>
      <c r="V556" t="s">
        <v>914</v>
      </c>
      <c r="W556" t="s">
        <v>915</v>
      </c>
      <c r="X556" t="s">
        <v>916</v>
      </c>
      <c r="Y556" t="s">
        <v>917</v>
      </c>
    </row>
    <row r="557" spans="1:25">
      <c r="A557" t="s">
        <v>12568</v>
      </c>
      <c r="B557" t="s">
        <v>12569</v>
      </c>
      <c r="C557" t="s">
        <v>6724</v>
      </c>
      <c r="D557" t="s">
        <v>6725</v>
      </c>
      <c r="E557">
        <v>1</v>
      </c>
      <c r="F557">
        <v>0.93069772888324998</v>
      </c>
      <c r="G557">
        <v>1.6826957952797299</v>
      </c>
      <c r="H557">
        <v>1.4040991835099701</v>
      </c>
      <c r="I557">
        <v>0.93069772888324998</v>
      </c>
      <c r="J557">
        <v>1.9935772947204899</v>
      </c>
      <c r="K557">
        <v>1.4040991835099701</v>
      </c>
      <c r="L557">
        <v>0.38949549437313802</v>
      </c>
      <c r="M557">
        <v>0.38949549437313802</v>
      </c>
      <c r="N557">
        <v>0.38949549437313802</v>
      </c>
      <c r="O557">
        <v>1.15443469003188</v>
      </c>
      <c r="P557">
        <v>1.6826957952797299</v>
      </c>
      <c r="Q557">
        <v>0.73019573884589395</v>
      </c>
      <c r="S557" t="s">
        <v>6726</v>
      </c>
      <c r="T557" t="s">
        <v>6727</v>
      </c>
      <c r="U557" t="s">
        <v>6728</v>
      </c>
      <c r="V557" t="s">
        <v>6729</v>
      </c>
      <c r="W557" t="s">
        <v>6730</v>
      </c>
      <c r="X557" t="s">
        <v>6731</v>
      </c>
    </row>
    <row r="558" spans="1:25">
      <c r="A558" t="s">
        <v>12570</v>
      </c>
      <c r="B558" t="s">
        <v>12571</v>
      </c>
      <c r="C558" t="s">
        <v>1169</v>
      </c>
      <c r="D558" t="s">
        <v>1170</v>
      </c>
      <c r="E558">
        <v>1</v>
      </c>
      <c r="F558">
        <v>9</v>
      </c>
      <c r="G558">
        <v>4.4116952654646404</v>
      </c>
      <c r="H558">
        <v>3.6415888336127802</v>
      </c>
      <c r="I558">
        <v>2.98107170553497</v>
      </c>
      <c r="J558">
        <v>0.84784979742229105</v>
      </c>
      <c r="K558">
        <v>4.4116952654646404</v>
      </c>
      <c r="L558">
        <v>0.359356390878526</v>
      </c>
      <c r="M558">
        <v>0.165914401179832</v>
      </c>
      <c r="N558">
        <v>0</v>
      </c>
      <c r="O558">
        <v>1.9286445646252399</v>
      </c>
      <c r="P558">
        <v>0.84784979742229105</v>
      </c>
      <c r="Q558">
        <v>0.84784979742229105</v>
      </c>
      <c r="S558" t="s">
        <v>1171</v>
      </c>
      <c r="T558" t="s">
        <v>1172</v>
      </c>
      <c r="U558" t="s">
        <v>1173</v>
      </c>
      <c r="V558" t="s">
        <v>1174</v>
      </c>
      <c r="W558" t="s">
        <v>1175</v>
      </c>
      <c r="X558" t="s">
        <v>1176</v>
      </c>
      <c r="Y558" t="s">
        <v>1177</v>
      </c>
    </row>
    <row r="559" spans="1:25">
      <c r="A559" t="s">
        <v>12572</v>
      </c>
      <c r="B559" t="s">
        <v>12573</v>
      </c>
      <c r="C559" t="s">
        <v>1136</v>
      </c>
      <c r="D559" t="s">
        <v>1137</v>
      </c>
      <c r="E559">
        <v>1</v>
      </c>
      <c r="F559">
        <v>20.5443469003188</v>
      </c>
      <c r="G559">
        <v>6.7426368268112702</v>
      </c>
      <c r="H559">
        <v>1.7825594022071201</v>
      </c>
      <c r="I559">
        <v>4.9948425031894104</v>
      </c>
      <c r="J559">
        <v>4.9948425031894104</v>
      </c>
      <c r="K559">
        <v>3.6415888336127802</v>
      </c>
      <c r="L559">
        <v>0.291549665014884</v>
      </c>
      <c r="M559">
        <v>1.15443469003188</v>
      </c>
      <c r="N559">
        <v>1.15443469003188</v>
      </c>
      <c r="O559">
        <v>6.7426368268112702</v>
      </c>
      <c r="P559">
        <v>6.7426368268112702</v>
      </c>
      <c r="Q559">
        <v>4.9948425031894104</v>
      </c>
      <c r="S559" t="s">
        <v>1138</v>
      </c>
      <c r="T559" t="s">
        <v>1139</v>
      </c>
      <c r="U559" t="s">
        <v>1140</v>
      </c>
      <c r="V559" t="s">
        <v>1141</v>
      </c>
      <c r="W559" t="s">
        <v>1142</v>
      </c>
      <c r="X559" t="s">
        <v>1143</v>
      </c>
    </row>
    <row r="560" spans="1:25">
      <c r="A560" t="s">
        <v>12574</v>
      </c>
      <c r="B560" t="s">
        <v>12575</v>
      </c>
      <c r="C560" t="s">
        <v>5858</v>
      </c>
      <c r="D560" t="s">
        <v>5859</v>
      </c>
      <c r="E560">
        <v>1</v>
      </c>
      <c r="F560">
        <v>4.1794746792312099</v>
      </c>
      <c r="G560">
        <v>1.6826957952797299</v>
      </c>
      <c r="H560">
        <v>9</v>
      </c>
      <c r="I560">
        <v>9</v>
      </c>
      <c r="J560">
        <v>2.7275937203149399</v>
      </c>
      <c r="K560">
        <v>25.826957952797301</v>
      </c>
      <c r="L560">
        <v>6.19685673001152</v>
      </c>
      <c r="M560">
        <v>2.7275937203149399</v>
      </c>
      <c r="N560">
        <v>1.6826957952797299</v>
      </c>
      <c r="O560">
        <v>36.275937203149397</v>
      </c>
      <c r="P560">
        <v>9</v>
      </c>
      <c r="Q560">
        <v>9</v>
      </c>
      <c r="S560" t="s">
        <v>5860</v>
      </c>
      <c r="T560" t="s">
        <v>5861</v>
      </c>
      <c r="U560" t="s">
        <v>5862</v>
      </c>
      <c r="V560" t="s">
        <v>5863</v>
      </c>
      <c r="W560" t="s">
        <v>5864</v>
      </c>
      <c r="X560" t="s">
        <v>5865</v>
      </c>
      <c r="Y560" t="s">
        <v>2619</v>
      </c>
    </row>
    <row r="561" spans="1:25">
      <c r="A561" t="s">
        <v>12576</v>
      </c>
      <c r="B561" t="s">
        <v>12577</v>
      </c>
      <c r="C561" t="s">
        <v>7642</v>
      </c>
      <c r="D561" t="s">
        <v>7643</v>
      </c>
      <c r="E561">
        <v>1</v>
      </c>
      <c r="F561">
        <v>1.89426612471675</v>
      </c>
      <c r="G561">
        <v>2.4551072945922199</v>
      </c>
      <c r="H561">
        <v>3.9238826317067401</v>
      </c>
      <c r="I561">
        <v>3.9238826317067401</v>
      </c>
      <c r="J561">
        <v>3.1246263829013499</v>
      </c>
      <c r="K561">
        <v>0.70125427985258904</v>
      </c>
      <c r="L561">
        <v>0.19377664171443601</v>
      </c>
      <c r="M561">
        <v>1.0309176209047399</v>
      </c>
      <c r="N561">
        <v>1.0309176209047399</v>
      </c>
      <c r="O561">
        <v>2.4551072945922199</v>
      </c>
      <c r="P561">
        <v>6.0170382867038299</v>
      </c>
      <c r="Q561">
        <v>3.1246263829013499</v>
      </c>
      <c r="S561" t="s">
        <v>7644</v>
      </c>
      <c r="T561" t="s">
        <v>7645</v>
      </c>
      <c r="U561" t="s">
        <v>7646</v>
      </c>
      <c r="V561" t="s">
        <v>7647</v>
      </c>
      <c r="W561" t="s">
        <v>7648</v>
      </c>
      <c r="X561" t="s">
        <v>7649</v>
      </c>
    </row>
    <row r="562" spans="1:25">
      <c r="A562" t="s">
        <v>12578</v>
      </c>
      <c r="B562" t="s">
        <v>12579</v>
      </c>
      <c r="C562" t="s">
        <v>1024</v>
      </c>
      <c r="D562" t="s">
        <v>1025</v>
      </c>
      <c r="E562">
        <v>1</v>
      </c>
      <c r="F562">
        <v>4.8780160722749102</v>
      </c>
      <c r="G562">
        <v>1.89426612471675</v>
      </c>
      <c r="H562">
        <v>1.4244620170823299</v>
      </c>
      <c r="I562">
        <v>1.4244620170823299</v>
      </c>
      <c r="J562">
        <v>2.4551072945922199</v>
      </c>
      <c r="K562">
        <v>1.89426612471675</v>
      </c>
      <c r="L562">
        <v>1.4244620170823299</v>
      </c>
      <c r="M562">
        <v>1.89426612471675</v>
      </c>
      <c r="N562">
        <v>2.4551072945922199</v>
      </c>
      <c r="O562">
        <v>2.4551072945922199</v>
      </c>
      <c r="P562">
        <v>1.4244620170823299</v>
      </c>
      <c r="Q562">
        <v>2.4551072945922199</v>
      </c>
      <c r="S562" t="s">
        <v>1026</v>
      </c>
      <c r="T562" t="s">
        <v>1027</v>
      </c>
      <c r="U562" t="s">
        <v>1028</v>
      </c>
      <c r="V562" t="s">
        <v>1029</v>
      </c>
      <c r="W562" t="s">
        <v>1030</v>
      </c>
      <c r="X562" t="s">
        <v>1031</v>
      </c>
      <c r="Y562" t="s">
        <v>1032</v>
      </c>
    </row>
    <row r="563" spans="1:25">
      <c r="A563" t="s">
        <v>12580</v>
      </c>
      <c r="B563" t="s">
        <v>12581</v>
      </c>
      <c r="C563" t="s">
        <v>4218</v>
      </c>
      <c r="D563" t="s">
        <v>4219</v>
      </c>
      <c r="E563">
        <v>1</v>
      </c>
      <c r="F563">
        <v>2.0538555088334198</v>
      </c>
      <c r="G563">
        <v>0.417474162926805</v>
      </c>
      <c r="H563">
        <v>0.417474162926805</v>
      </c>
      <c r="I563">
        <v>0.51991108295293398</v>
      </c>
      <c r="J563">
        <v>0.417474162926805</v>
      </c>
      <c r="K563">
        <v>0.23284673944206599</v>
      </c>
      <c r="L563">
        <v>0.23284673944206599</v>
      </c>
      <c r="M563">
        <v>0.14975699539773599</v>
      </c>
      <c r="N563">
        <v>0.417474162926805</v>
      </c>
      <c r="O563">
        <v>0.74752840000768395</v>
      </c>
      <c r="P563">
        <v>0.873817422860384</v>
      </c>
      <c r="Q563">
        <v>1.31012970008316</v>
      </c>
      <c r="S563" t="s">
        <v>4220</v>
      </c>
      <c r="T563" t="s">
        <v>4221</v>
      </c>
      <c r="U563" t="s">
        <v>4222</v>
      </c>
      <c r="V563" t="s">
        <v>4223</v>
      </c>
      <c r="W563" t="s">
        <v>4224</v>
      </c>
      <c r="X563" t="s">
        <v>4225</v>
      </c>
    </row>
    <row r="564" spans="1:25">
      <c r="A564" t="s">
        <v>12582</v>
      </c>
      <c r="B564" t="s">
        <v>12583</v>
      </c>
      <c r="C564" t="s">
        <v>2090</v>
      </c>
      <c r="D564" t="s">
        <v>2091</v>
      </c>
      <c r="E564">
        <v>1</v>
      </c>
      <c r="F564">
        <v>0.406527242105237</v>
      </c>
      <c r="G564">
        <v>0.406527242105237</v>
      </c>
      <c r="H564">
        <v>0.237635028472482</v>
      </c>
      <c r="I564">
        <v>0.237635028472482</v>
      </c>
      <c r="J564">
        <v>0.34781296490845798</v>
      </c>
      <c r="K564">
        <v>0.291549665014884</v>
      </c>
      <c r="L564">
        <v>0.237635028472482</v>
      </c>
      <c r="M564">
        <v>0.18597101233766999</v>
      </c>
      <c r="N564">
        <v>0.237635028472482</v>
      </c>
      <c r="O564">
        <v>0.406527242105237</v>
      </c>
      <c r="P564">
        <v>0.53174046370207995</v>
      </c>
      <c r="Q564">
        <v>0.237635028472482</v>
      </c>
      <c r="S564" t="s">
        <v>2092</v>
      </c>
      <c r="T564" t="s">
        <v>2093</v>
      </c>
      <c r="U564" t="s">
        <v>2094</v>
      </c>
      <c r="V564" t="s">
        <v>2095</v>
      </c>
      <c r="W564" t="s">
        <v>2096</v>
      </c>
      <c r="X564" t="s">
        <v>2097</v>
      </c>
    </row>
    <row r="565" spans="1:25">
      <c r="A565" t="s">
        <v>12584</v>
      </c>
      <c r="B565" t="s">
        <v>12585</v>
      </c>
      <c r="C565" t="s">
        <v>6109</v>
      </c>
      <c r="D565" t="s">
        <v>6110</v>
      </c>
      <c r="E565">
        <v>1</v>
      </c>
      <c r="F565">
        <v>2.3838551534282302</v>
      </c>
      <c r="G565">
        <v>1.5808615404180699</v>
      </c>
      <c r="H565">
        <v>1.95520923520289</v>
      </c>
      <c r="I565">
        <v>1.2539339047347899</v>
      </c>
      <c r="J565">
        <v>1.95520923520289</v>
      </c>
      <c r="K565">
        <v>0.968419447286612</v>
      </c>
      <c r="L565">
        <v>0.31113393742156398</v>
      </c>
      <c r="M565">
        <v>0.71907220185857401</v>
      </c>
      <c r="N565">
        <v>0.968419447286612</v>
      </c>
      <c r="O565">
        <v>1.2539339047347899</v>
      </c>
      <c r="P565">
        <v>1.95520923520289</v>
      </c>
      <c r="Q565">
        <v>1.2539339047347899</v>
      </c>
      <c r="S565" t="s">
        <v>6111</v>
      </c>
      <c r="T565" t="s">
        <v>6112</v>
      </c>
      <c r="U565" t="s">
        <v>6113</v>
      </c>
      <c r="V565" t="s">
        <v>6114</v>
      </c>
      <c r="W565" t="s">
        <v>6115</v>
      </c>
      <c r="X565" t="s">
        <v>6116</v>
      </c>
    </row>
    <row r="566" spans="1:25">
      <c r="A566" t="s">
        <v>12586</v>
      </c>
      <c r="B566" t="s">
        <v>12587</v>
      </c>
      <c r="C566" t="s">
        <v>2010</v>
      </c>
      <c r="D566" t="s">
        <v>2011</v>
      </c>
      <c r="E566">
        <v>1</v>
      </c>
      <c r="F566">
        <v>0.95129342263596395</v>
      </c>
      <c r="G566">
        <v>0.34596032415536498</v>
      </c>
      <c r="H566">
        <v>0.811609194200414</v>
      </c>
      <c r="I566">
        <v>0.56152300600049698</v>
      </c>
      <c r="J566">
        <v>0.811609194200414</v>
      </c>
      <c r="K566">
        <v>0.811609194200414</v>
      </c>
      <c r="L566">
        <v>0.249609141291987</v>
      </c>
      <c r="M566">
        <v>0.160155301739972</v>
      </c>
      <c r="N566">
        <v>0.160155301739972</v>
      </c>
      <c r="O566">
        <v>0.68192432488086996</v>
      </c>
      <c r="P566">
        <v>1.82886943462597</v>
      </c>
      <c r="Q566">
        <v>0.34596032415536498</v>
      </c>
      <c r="S566" t="s">
        <v>2012</v>
      </c>
      <c r="T566" t="s">
        <v>2013</v>
      </c>
      <c r="U566" t="s">
        <v>2014</v>
      </c>
      <c r="V566" t="s">
        <v>2015</v>
      </c>
      <c r="W566" t="s">
        <v>2016</v>
      </c>
      <c r="X566" t="s">
        <v>2017</v>
      </c>
    </row>
    <row r="567" spans="1:25">
      <c r="A567" t="s">
        <v>12588</v>
      </c>
      <c r="B567" t="s">
        <v>12589</v>
      </c>
      <c r="C567" t="s">
        <v>7388</v>
      </c>
      <c r="D567" t="s">
        <v>7389</v>
      </c>
      <c r="E567">
        <v>1</v>
      </c>
      <c r="F567">
        <v>6.19685673001152</v>
      </c>
      <c r="G567">
        <v>9</v>
      </c>
      <c r="H567">
        <v>6.19685673001152</v>
      </c>
      <c r="I567">
        <v>4.1794746792312099</v>
      </c>
      <c r="J567">
        <v>12.894954943731401</v>
      </c>
      <c r="K567">
        <v>2.7275937203149399</v>
      </c>
      <c r="L567">
        <v>2.7275937203149399</v>
      </c>
      <c r="M567">
        <v>6.19685673001152</v>
      </c>
      <c r="N567">
        <v>9</v>
      </c>
      <c r="O567">
        <v>9</v>
      </c>
      <c r="P567">
        <v>6.19685673001152</v>
      </c>
      <c r="Q567">
        <v>12.894954943731401</v>
      </c>
      <c r="S567" t="s">
        <v>7390</v>
      </c>
      <c r="T567" t="s">
        <v>7391</v>
      </c>
      <c r="U567" t="s">
        <v>7392</v>
      </c>
      <c r="V567" t="s">
        <v>7393</v>
      </c>
      <c r="W567" t="s">
        <v>7394</v>
      </c>
      <c r="X567" t="s">
        <v>7395</v>
      </c>
    </row>
    <row r="568" spans="1:25">
      <c r="A568" t="s">
        <v>12590</v>
      </c>
      <c r="B568" t="s">
        <v>12591</v>
      </c>
      <c r="C568" t="s">
        <v>2843</v>
      </c>
      <c r="D568" t="s">
        <v>2844</v>
      </c>
      <c r="E568">
        <v>1</v>
      </c>
      <c r="F568">
        <v>1.6826957952797299</v>
      </c>
      <c r="G568">
        <v>0.73019573884589395</v>
      </c>
      <c r="H568">
        <v>0.73019573884589395</v>
      </c>
      <c r="I568">
        <v>0.55051577983262501</v>
      </c>
      <c r="J568">
        <v>1.4040991835099701</v>
      </c>
      <c r="K568">
        <v>0.93069772888324998</v>
      </c>
      <c r="L568">
        <v>1.15443469003188</v>
      </c>
      <c r="M568">
        <v>0.93069772888324998</v>
      </c>
      <c r="N568">
        <v>0.38949549437313802</v>
      </c>
      <c r="O568">
        <v>1.6826957952797299</v>
      </c>
      <c r="P568">
        <v>1.15443469003188</v>
      </c>
      <c r="Q568">
        <v>1.4040991835099701</v>
      </c>
      <c r="S568" t="s">
        <v>2845</v>
      </c>
      <c r="T568" t="s">
        <v>2846</v>
      </c>
      <c r="U568" t="s">
        <v>2847</v>
      </c>
      <c r="V568" t="s">
        <v>2848</v>
      </c>
      <c r="W568" t="s">
        <v>2849</v>
      </c>
      <c r="X568" t="s">
        <v>2850</v>
      </c>
    </row>
    <row r="569" spans="1:25">
      <c r="A569" t="s">
        <v>12592</v>
      </c>
      <c r="B569" t="s">
        <v>12593</v>
      </c>
      <c r="C569" t="s">
        <v>370</v>
      </c>
      <c r="D569" t="s">
        <v>371</v>
      </c>
      <c r="E569">
        <v>1</v>
      </c>
      <c r="F569">
        <v>6.19685673001152</v>
      </c>
      <c r="G569">
        <v>4.1794746792312099</v>
      </c>
      <c r="H569">
        <v>6.19685673001152</v>
      </c>
      <c r="I569">
        <v>6.19685673001152</v>
      </c>
      <c r="J569">
        <v>6.19685673001152</v>
      </c>
      <c r="K569">
        <v>4.1794746792312099</v>
      </c>
      <c r="L569">
        <v>6.19685673001152</v>
      </c>
      <c r="M569">
        <v>4.1794746792312099</v>
      </c>
      <c r="N569">
        <v>4.1794746792312099</v>
      </c>
      <c r="O569">
        <v>2.7275937203149399</v>
      </c>
      <c r="P569">
        <v>18.306977288832499</v>
      </c>
      <c r="Q569">
        <v>12.894954943731401</v>
      </c>
      <c r="S569" t="s">
        <v>372</v>
      </c>
      <c r="T569" t="s">
        <v>373</v>
      </c>
      <c r="U569" t="s">
        <v>374</v>
      </c>
      <c r="V569" t="s">
        <v>375</v>
      </c>
      <c r="W569" t="s">
        <v>376</v>
      </c>
      <c r="X569" t="s">
        <v>377</v>
      </c>
    </row>
    <row r="570" spans="1:25">
      <c r="A570" t="s">
        <v>12594</v>
      </c>
      <c r="B570" t="s">
        <v>12595</v>
      </c>
      <c r="C570" t="s">
        <v>243</v>
      </c>
      <c r="D570" t="s">
        <v>244</v>
      </c>
      <c r="E570">
        <v>1</v>
      </c>
      <c r="F570">
        <v>1.89426612471675</v>
      </c>
      <c r="G570">
        <v>2.16227766016838</v>
      </c>
      <c r="H570">
        <v>1.4244620170823299</v>
      </c>
      <c r="I570">
        <v>0.55706840475373098</v>
      </c>
      <c r="J570">
        <v>0.70125427985258904</v>
      </c>
      <c r="K570">
        <v>1.4244620170823299</v>
      </c>
      <c r="L570">
        <v>0.30432138671900499</v>
      </c>
      <c r="M570">
        <v>9.2600861117378294E-2</v>
      </c>
      <c r="N570">
        <v>0.19377664171443601</v>
      </c>
      <c r="O570">
        <v>0.85879189114656396</v>
      </c>
      <c r="P570">
        <v>0.19377664171443601</v>
      </c>
      <c r="Q570">
        <v>0.70125427985258904</v>
      </c>
      <c r="S570" t="s">
        <v>245</v>
      </c>
      <c r="T570" t="s">
        <v>246</v>
      </c>
      <c r="U570" t="s">
        <v>247</v>
      </c>
      <c r="V570" t="s">
        <v>248</v>
      </c>
      <c r="W570" t="s">
        <v>249</v>
      </c>
      <c r="X570" t="s">
        <v>250</v>
      </c>
    </row>
    <row r="571" spans="1:25">
      <c r="A571" t="s">
        <v>12596</v>
      </c>
      <c r="B571" t="s">
        <v>12597</v>
      </c>
      <c r="C571" t="s">
        <v>3639</v>
      </c>
      <c r="D571" t="s">
        <v>3640</v>
      </c>
      <c r="E571">
        <v>1</v>
      </c>
      <c r="F571">
        <v>1.9286445646252399</v>
      </c>
      <c r="G571">
        <v>2.98107170553497</v>
      </c>
      <c r="H571">
        <v>3.6415888336127802</v>
      </c>
      <c r="I571">
        <v>1.9286445646252399</v>
      </c>
      <c r="J571">
        <v>1.5118864315095799</v>
      </c>
      <c r="K571">
        <v>1.9286445646252399</v>
      </c>
      <c r="L571">
        <v>0.58489319246111404</v>
      </c>
      <c r="M571">
        <v>0.165914401179832</v>
      </c>
      <c r="N571">
        <v>0.84784979742229105</v>
      </c>
      <c r="O571">
        <v>1.9286445646252399</v>
      </c>
      <c r="P571">
        <v>5.3095734448019298</v>
      </c>
      <c r="Q571">
        <v>1.5118864315095799</v>
      </c>
      <c r="S571" t="s">
        <v>3641</v>
      </c>
      <c r="T571" t="s">
        <v>3642</v>
      </c>
      <c r="U571" t="s">
        <v>3643</v>
      </c>
      <c r="V571" t="s">
        <v>3644</v>
      </c>
      <c r="W571" t="s">
        <v>3645</v>
      </c>
      <c r="X571" t="s">
        <v>3646</v>
      </c>
    </row>
    <row r="572" spans="1:25">
      <c r="A572" t="s">
        <v>12598</v>
      </c>
      <c r="B572" t="s">
        <v>12599</v>
      </c>
      <c r="C572" t="s">
        <v>4828</v>
      </c>
      <c r="D572" t="s">
        <v>4829</v>
      </c>
      <c r="E572">
        <v>1</v>
      </c>
      <c r="F572">
        <v>1.9286445646252399</v>
      </c>
      <c r="G572">
        <v>0.359356390878526</v>
      </c>
      <c r="H572">
        <v>0.71132830416178106</v>
      </c>
      <c r="I572">
        <v>0</v>
      </c>
      <c r="J572">
        <v>0.71132830416178106</v>
      </c>
      <c r="K572">
        <v>0.46779926762207003</v>
      </c>
      <c r="L572">
        <v>0.58489319246111404</v>
      </c>
      <c r="M572">
        <v>0.359356390878526</v>
      </c>
      <c r="N572">
        <v>0.359356390878526</v>
      </c>
      <c r="O572">
        <v>0.71132830416178106</v>
      </c>
      <c r="P572">
        <v>1.15443469003188</v>
      </c>
      <c r="Q572">
        <v>0.58489319246111404</v>
      </c>
      <c r="S572" t="s">
        <v>4830</v>
      </c>
      <c r="T572" t="s">
        <v>4831</v>
      </c>
      <c r="U572" t="s">
        <v>4832</v>
      </c>
      <c r="V572" t="s">
        <v>4833</v>
      </c>
      <c r="W572" t="s">
        <v>4834</v>
      </c>
      <c r="X572" t="s">
        <v>4835</v>
      </c>
    </row>
    <row r="573" spans="1:25">
      <c r="A573" t="s">
        <v>12600</v>
      </c>
      <c r="B573" t="s">
        <v>12601</v>
      </c>
      <c r="C573" t="s">
        <v>2659</v>
      </c>
      <c r="D573" t="s">
        <v>2660</v>
      </c>
      <c r="E573">
        <v>1</v>
      </c>
      <c r="F573">
        <v>4.1794746792312099</v>
      </c>
      <c r="G573">
        <v>1.6826957952797299</v>
      </c>
      <c r="H573">
        <v>3.3939705607607902</v>
      </c>
      <c r="I573">
        <v>3.3939705607607902</v>
      </c>
      <c r="J573">
        <v>1.2758459260747901</v>
      </c>
      <c r="K573">
        <v>1.6826957952797299</v>
      </c>
      <c r="L573">
        <v>0</v>
      </c>
      <c r="M573">
        <v>0.38949549437313802</v>
      </c>
      <c r="N573">
        <v>0.38949549437313802</v>
      </c>
      <c r="O573">
        <v>5.1054022965853303</v>
      </c>
      <c r="P573">
        <v>3.3939705607607902</v>
      </c>
      <c r="Q573">
        <v>2.16227766016838</v>
      </c>
      <c r="S573" t="s">
        <v>2661</v>
      </c>
      <c r="T573" t="s">
        <v>2662</v>
      </c>
      <c r="U573" t="s">
        <v>2663</v>
      </c>
      <c r="V573" t="s">
        <v>2664</v>
      </c>
      <c r="W573" t="s">
        <v>2665</v>
      </c>
      <c r="X573" t="s">
        <v>2666</v>
      </c>
    </row>
    <row r="574" spans="1:25">
      <c r="A574" t="s">
        <v>12602</v>
      </c>
      <c r="B574" t="s">
        <v>12603</v>
      </c>
      <c r="C574" t="s">
        <v>7612</v>
      </c>
      <c r="D574" t="s">
        <v>7613</v>
      </c>
      <c r="E574">
        <v>1</v>
      </c>
      <c r="F574">
        <v>0.66810053720005902</v>
      </c>
      <c r="G574">
        <v>0.97831888278416401</v>
      </c>
      <c r="H574">
        <v>1.15443469003188</v>
      </c>
      <c r="I574">
        <v>0.81659978837532698</v>
      </c>
      <c r="J574">
        <v>0.406527242105237</v>
      </c>
      <c r="K574">
        <v>0.18597101233766999</v>
      </c>
      <c r="L574">
        <v>0.291549665014884</v>
      </c>
      <c r="M574">
        <v>0.66810053720005902</v>
      </c>
      <c r="N574">
        <v>0.291549665014884</v>
      </c>
      <c r="O574">
        <v>1.7825594022071201</v>
      </c>
      <c r="P574">
        <v>0.81659978837532698</v>
      </c>
      <c r="Q574">
        <v>0.291549665014884</v>
      </c>
      <c r="S574" t="s">
        <v>7614</v>
      </c>
      <c r="T574" t="s">
        <v>7615</v>
      </c>
      <c r="U574" t="s">
        <v>7616</v>
      </c>
      <c r="V574" t="s">
        <v>7617</v>
      </c>
      <c r="W574" t="s">
        <v>7618</v>
      </c>
      <c r="X574" t="s">
        <v>7619</v>
      </c>
    </row>
    <row r="575" spans="1:25">
      <c r="A575" t="s">
        <v>12604</v>
      </c>
      <c r="B575" t="s">
        <v>12605</v>
      </c>
      <c r="C575" t="s">
        <v>7121</v>
      </c>
      <c r="D575" t="s">
        <v>7122</v>
      </c>
      <c r="E575">
        <v>1</v>
      </c>
      <c r="F575">
        <v>1.34622884814226</v>
      </c>
      <c r="G575">
        <v>0.53174046370207995</v>
      </c>
      <c r="H575">
        <v>0.81659978837532698</v>
      </c>
      <c r="I575">
        <v>0.53174046370207995</v>
      </c>
      <c r="J575">
        <v>0.66810053720005902</v>
      </c>
      <c r="K575">
        <v>0.81659978837532698</v>
      </c>
      <c r="L575">
        <v>0.18597101233766999</v>
      </c>
      <c r="M575">
        <v>0.18597101233766999</v>
      </c>
      <c r="N575">
        <v>0.291549665014884</v>
      </c>
      <c r="O575">
        <v>1.5550970903525101</v>
      </c>
      <c r="P575">
        <v>1.34622884814226</v>
      </c>
      <c r="Q575">
        <v>0.81659978837532698</v>
      </c>
      <c r="S575" t="s">
        <v>7123</v>
      </c>
      <c r="T575" t="s">
        <v>7124</v>
      </c>
      <c r="U575" t="s">
        <v>7125</v>
      </c>
      <c r="V575" t="s">
        <v>7126</v>
      </c>
      <c r="W575" t="s">
        <v>7127</v>
      </c>
      <c r="X575" t="s">
        <v>7128</v>
      </c>
    </row>
    <row r="576" spans="1:25">
      <c r="A576" t="s">
        <v>12606</v>
      </c>
      <c r="B576" t="s">
        <v>12607</v>
      </c>
      <c r="C576" t="s">
        <v>4902</v>
      </c>
      <c r="D576" t="s">
        <v>4903</v>
      </c>
      <c r="E576">
        <v>1</v>
      </c>
      <c r="F576">
        <v>9</v>
      </c>
      <c r="G576">
        <v>99</v>
      </c>
      <c r="H576">
        <v>1.15443469003188</v>
      </c>
      <c r="I576">
        <v>30.6227766016838</v>
      </c>
      <c r="J576">
        <v>315.22776601683802</v>
      </c>
      <c r="K576">
        <v>9</v>
      </c>
      <c r="L576">
        <v>5.8129206905796096</v>
      </c>
      <c r="M576">
        <v>13.6779926762207</v>
      </c>
      <c r="N576">
        <v>2.16227766016838</v>
      </c>
      <c r="O576">
        <v>0</v>
      </c>
      <c r="P576">
        <v>1.15443469003188</v>
      </c>
      <c r="Q576">
        <v>2.16227766016838</v>
      </c>
      <c r="S576" t="s">
        <v>4904</v>
      </c>
      <c r="T576" t="s">
        <v>4905</v>
      </c>
      <c r="U576" t="s">
        <v>4906</v>
      </c>
      <c r="V576" t="s">
        <v>4907</v>
      </c>
      <c r="W576" t="s">
        <v>4908</v>
      </c>
      <c r="X576" t="s">
        <v>4909</v>
      </c>
    </row>
    <row r="577" spans="1:24">
      <c r="A577" t="s">
        <v>12608</v>
      </c>
      <c r="B577" t="s">
        <v>12609</v>
      </c>
      <c r="C577" t="s">
        <v>2475</v>
      </c>
      <c r="D577" t="s">
        <v>2476</v>
      </c>
      <c r="E577">
        <v>1</v>
      </c>
      <c r="F577">
        <v>1.4709112279856</v>
      </c>
      <c r="G577">
        <v>0.77827941003892298</v>
      </c>
      <c r="H577">
        <v>0.38949549437313802</v>
      </c>
      <c r="I577">
        <v>0.637893706954064</v>
      </c>
      <c r="J577">
        <v>0.77827941003892298</v>
      </c>
      <c r="K577">
        <v>0.27980221399795402</v>
      </c>
      <c r="L577">
        <v>0.17876863479358701</v>
      </c>
      <c r="M577">
        <v>0.38949549437313802</v>
      </c>
      <c r="N577">
        <v>0.38949549437313802</v>
      </c>
      <c r="O577">
        <v>1.91263265490874</v>
      </c>
      <c r="P577">
        <v>0.93069772888324998</v>
      </c>
      <c r="Q577">
        <v>0.637893706954064</v>
      </c>
      <c r="S577" t="s">
        <v>2477</v>
      </c>
      <c r="T577" t="s">
        <v>2478</v>
      </c>
      <c r="U577" t="s">
        <v>2479</v>
      </c>
      <c r="V577" t="s">
        <v>2480</v>
      </c>
      <c r="W577" t="s">
        <v>2481</v>
      </c>
      <c r="X577" t="s">
        <v>2482</v>
      </c>
    </row>
    <row r="578" spans="1:24">
      <c r="A578" t="s">
        <v>12610</v>
      </c>
      <c r="B578" t="s">
        <v>12611</v>
      </c>
      <c r="C578" t="s">
        <v>6671</v>
      </c>
      <c r="D578" t="s">
        <v>6672</v>
      </c>
      <c r="E578">
        <v>1</v>
      </c>
      <c r="F578">
        <v>0.58489319246111404</v>
      </c>
      <c r="G578">
        <v>0.90546071796324701</v>
      </c>
      <c r="H578">
        <v>1.5118864315095799</v>
      </c>
      <c r="I578">
        <v>0.31825673855640702</v>
      </c>
      <c r="J578">
        <v>1.5118864315095799</v>
      </c>
      <c r="K578">
        <v>0.90546071796324701</v>
      </c>
      <c r="L578">
        <v>0.202264434617413</v>
      </c>
      <c r="M578">
        <v>0.202264434617413</v>
      </c>
      <c r="N578">
        <v>0.31825673855640702</v>
      </c>
      <c r="O578">
        <v>1.29086765276777</v>
      </c>
      <c r="P578">
        <v>0.90546071796324701</v>
      </c>
      <c r="Q578">
        <v>1.29086765276777</v>
      </c>
      <c r="S578" t="s">
        <v>6673</v>
      </c>
      <c r="T578" t="s">
        <v>6674</v>
      </c>
      <c r="U578" t="s">
        <v>6675</v>
      </c>
      <c r="V578" t="s">
        <v>6676</v>
      </c>
      <c r="W578" t="s">
        <v>6677</v>
      </c>
      <c r="X578" t="s">
        <v>6678</v>
      </c>
    </row>
    <row r="579" spans="1:24">
      <c r="A579" t="s">
        <v>12612</v>
      </c>
      <c r="B579" t="s">
        <v>12613</v>
      </c>
      <c r="C579" t="s">
        <v>1194</v>
      </c>
      <c r="D579" t="s">
        <v>1195</v>
      </c>
      <c r="E579">
        <v>1</v>
      </c>
      <c r="F579">
        <v>0.99526231496887996</v>
      </c>
      <c r="G579">
        <v>2.98107170553497</v>
      </c>
      <c r="H579">
        <v>0</v>
      </c>
      <c r="I579">
        <v>2.98107170553497</v>
      </c>
      <c r="J579">
        <v>6.9432823472428202</v>
      </c>
      <c r="K579">
        <v>0.58489319246111404</v>
      </c>
      <c r="L579">
        <v>1.5118864315095799</v>
      </c>
      <c r="M579">
        <v>2.16227766016838</v>
      </c>
      <c r="N579">
        <v>1.5118864315095799</v>
      </c>
      <c r="O579">
        <v>9</v>
      </c>
      <c r="P579">
        <v>30.6227766016838</v>
      </c>
      <c r="Q579">
        <v>4.0118723362727202</v>
      </c>
      <c r="S579" t="s">
        <v>1196</v>
      </c>
      <c r="T579" t="s">
        <v>1197</v>
      </c>
      <c r="U579" t="s">
        <v>1198</v>
      </c>
      <c r="V579" t="s">
        <v>1199</v>
      </c>
      <c r="W579" t="s">
        <v>1200</v>
      </c>
      <c r="X579" t="s">
        <v>1201</v>
      </c>
    </row>
    <row r="580" spans="1:24">
      <c r="A580" t="s">
        <v>12614</v>
      </c>
      <c r="B580" t="s">
        <v>12615</v>
      </c>
      <c r="C580" t="s">
        <v>5709</v>
      </c>
      <c r="D580" t="s">
        <v>5710</v>
      </c>
      <c r="E580">
        <v>1</v>
      </c>
      <c r="F580">
        <v>3.6415888336127802</v>
      </c>
      <c r="G580">
        <v>1.5118864315095799</v>
      </c>
      <c r="H580">
        <v>1.9286445646252399</v>
      </c>
      <c r="I580">
        <v>2.4145488738336001</v>
      </c>
      <c r="J580">
        <v>1.5118864315095799</v>
      </c>
      <c r="K580">
        <v>2.98107170553497</v>
      </c>
      <c r="L580">
        <v>0.165914401179832</v>
      </c>
      <c r="M580">
        <v>0.84784979742229105</v>
      </c>
      <c r="N580">
        <v>0.58489319246111404</v>
      </c>
      <c r="O580">
        <v>1.9286445646252399</v>
      </c>
      <c r="P580">
        <v>2.98107170553497</v>
      </c>
      <c r="Q580">
        <v>0.165914401179832</v>
      </c>
      <c r="S580" t="s">
        <v>5711</v>
      </c>
      <c r="T580" t="s">
        <v>5712</v>
      </c>
      <c r="U580" t="s">
        <v>5713</v>
      </c>
      <c r="V580" t="s">
        <v>5714</v>
      </c>
      <c r="W580" t="s">
        <v>5715</v>
      </c>
      <c r="X580" t="s">
        <v>5716</v>
      </c>
    </row>
    <row r="581" spans="1:24">
      <c r="A581" t="s">
        <v>12616</v>
      </c>
      <c r="B581" t="s">
        <v>12617</v>
      </c>
      <c r="C581" t="s">
        <v>6655</v>
      </c>
      <c r="D581" t="s">
        <v>6656</v>
      </c>
      <c r="E581">
        <v>1</v>
      </c>
      <c r="F581">
        <v>1.21898234145897</v>
      </c>
      <c r="G581">
        <v>0.85879189114656396</v>
      </c>
      <c r="H581">
        <v>1.21898234145897</v>
      </c>
      <c r="I581">
        <v>0.42510267030299798</v>
      </c>
      <c r="J581">
        <v>0.70125427985258904</v>
      </c>
      <c r="K581">
        <v>1.21898234145897</v>
      </c>
      <c r="L581">
        <v>0.55706840475373098</v>
      </c>
      <c r="M581">
        <v>0.85879189114656396</v>
      </c>
      <c r="N581">
        <v>0.42510267030299798</v>
      </c>
      <c r="O581">
        <v>0.42510267030299798</v>
      </c>
      <c r="P581">
        <v>0.85879189114656396</v>
      </c>
      <c r="Q581">
        <v>0.55706840475373098</v>
      </c>
      <c r="S581" t="s">
        <v>6657</v>
      </c>
      <c r="T581" t="s">
        <v>6658</v>
      </c>
      <c r="U581" t="s">
        <v>6659</v>
      </c>
      <c r="V581" t="s">
        <v>6660</v>
      </c>
      <c r="W581" t="s">
        <v>6661</v>
      </c>
      <c r="X581" t="s">
        <v>6662</v>
      </c>
    </row>
    <row r="582" spans="1:24">
      <c r="A582" t="s">
        <v>12618</v>
      </c>
      <c r="B582" t="s">
        <v>12619</v>
      </c>
      <c r="C582" t="s">
        <v>5717</v>
      </c>
      <c r="D582" t="s">
        <v>5718</v>
      </c>
      <c r="E582">
        <v>1</v>
      </c>
      <c r="F582">
        <v>3.6415888336127802</v>
      </c>
      <c r="G582">
        <v>9</v>
      </c>
      <c r="H582">
        <v>11.9154966501488</v>
      </c>
      <c r="I582">
        <v>6.7426368268112702</v>
      </c>
      <c r="J582">
        <v>6.7426368268112702</v>
      </c>
      <c r="K582">
        <v>6.7426368268112702</v>
      </c>
      <c r="L582">
        <v>4.9948425031894104</v>
      </c>
      <c r="M582">
        <v>1.7825594022071201</v>
      </c>
      <c r="N582">
        <v>2.5938136638046299</v>
      </c>
      <c r="O582">
        <v>0.66810053720005902</v>
      </c>
      <c r="P582">
        <v>1.15443469003188</v>
      </c>
      <c r="Q582">
        <v>1.7825594022071201</v>
      </c>
      <c r="S582" t="s">
        <v>5719</v>
      </c>
      <c r="T582" t="s">
        <v>5720</v>
      </c>
      <c r="U582" t="s">
        <v>5721</v>
      </c>
      <c r="V582" t="s">
        <v>5722</v>
      </c>
      <c r="W582" t="s">
        <v>5723</v>
      </c>
      <c r="X582" t="s">
        <v>5724</v>
      </c>
    </row>
    <row r="583" spans="1:24">
      <c r="A583" t="s">
        <v>12620</v>
      </c>
      <c r="B583" t="s">
        <v>12621</v>
      </c>
      <c r="C583" t="s">
        <v>5778</v>
      </c>
      <c r="D583" t="s">
        <v>5779</v>
      </c>
      <c r="E583">
        <v>1</v>
      </c>
      <c r="F583">
        <v>0.93069772888324998</v>
      </c>
      <c r="G583">
        <v>0.637893706954064</v>
      </c>
      <c r="H583">
        <v>1.6826957952797299</v>
      </c>
      <c r="I583">
        <v>0.637893706954064</v>
      </c>
      <c r="J583">
        <v>1.2758459260747901</v>
      </c>
      <c r="K583">
        <v>2.16227766016838</v>
      </c>
      <c r="L583">
        <v>0.93069772888324998</v>
      </c>
      <c r="M583">
        <v>1.2758459260747901</v>
      </c>
      <c r="N583">
        <v>0.637893706954064</v>
      </c>
      <c r="O583">
        <v>4.1794746792312099</v>
      </c>
      <c r="P583">
        <v>4.1794746792312099</v>
      </c>
      <c r="Q583">
        <v>3.3939705607607902</v>
      </c>
      <c r="S583" t="s">
        <v>5780</v>
      </c>
      <c r="T583" t="s">
        <v>5781</v>
      </c>
      <c r="U583" t="s">
        <v>5782</v>
      </c>
      <c r="V583" t="s">
        <v>5783</v>
      </c>
      <c r="W583" t="s">
        <v>5784</v>
      </c>
      <c r="X583" t="s">
        <v>5785</v>
      </c>
    </row>
    <row r="584" spans="1:24">
      <c r="A584" t="s">
        <v>12622</v>
      </c>
      <c r="B584" t="s">
        <v>12623</v>
      </c>
      <c r="C584" t="s">
        <v>392</v>
      </c>
      <c r="D584" t="s">
        <v>393</v>
      </c>
      <c r="E584">
        <v>1</v>
      </c>
      <c r="F584">
        <v>0.77827941003892298</v>
      </c>
      <c r="G584">
        <v>0.376857164852758</v>
      </c>
      <c r="H584">
        <v>0.376857164852758</v>
      </c>
      <c r="I584">
        <v>0.46779926762207003</v>
      </c>
      <c r="J584">
        <v>0.21152765862858799</v>
      </c>
      <c r="K584">
        <v>0.291549665014884</v>
      </c>
      <c r="L584">
        <v>0.46779926762207003</v>
      </c>
      <c r="M584">
        <v>0.77827941003892298</v>
      </c>
      <c r="N584">
        <v>0.89573565240637598</v>
      </c>
      <c r="O584">
        <v>0.291549665014884</v>
      </c>
      <c r="P584">
        <v>0.291549665014884</v>
      </c>
      <c r="Q584">
        <v>0.291549665014884</v>
      </c>
      <c r="S584" t="s">
        <v>394</v>
      </c>
      <c r="T584" t="s">
        <v>395</v>
      </c>
      <c r="U584" t="s">
        <v>396</v>
      </c>
      <c r="V584" t="s">
        <v>397</v>
      </c>
      <c r="W584" t="s">
        <v>398</v>
      </c>
      <c r="X584" t="s">
        <v>399</v>
      </c>
    </row>
    <row r="585" spans="1:24">
      <c r="A585" t="s">
        <v>12624</v>
      </c>
      <c r="B585" t="s">
        <v>12625</v>
      </c>
      <c r="C585" t="s">
        <v>8249</v>
      </c>
      <c r="D585" t="s">
        <v>8250</v>
      </c>
      <c r="E585">
        <v>1</v>
      </c>
      <c r="F585">
        <v>0.26748017888002001</v>
      </c>
      <c r="G585">
        <v>0.26748017888002001</v>
      </c>
      <c r="H585">
        <v>0.22527985738286499</v>
      </c>
      <c r="I585">
        <v>0.31113393742156398</v>
      </c>
      <c r="J585">
        <v>0.31113393742156398</v>
      </c>
      <c r="K585">
        <v>0.14504756993828199</v>
      </c>
      <c r="L585">
        <v>7.0068955693174798E-2</v>
      </c>
      <c r="M585">
        <v>0</v>
      </c>
      <c r="N585">
        <v>0.10692360051760801</v>
      </c>
      <c r="O585">
        <v>0.31113393742156398</v>
      </c>
      <c r="P585">
        <v>0.35629119137594201</v>
      </c>
      <c r="Q585">
        <v>0.26748017888002001</v>
      </c>
      <c r="S585" t="s">
        <v>8251</v>
      </c>
      <c r="T585" t="s">
        <v>8252</v>
      </c>
      <c r="U585" t="s">
        <v>8253</v>
      </c>
      <c r="V585" t="s">
        <v>8254</v>
      </c>
      <c r="W585" t="s">
        <v>8255</v>
      </c>
      <c r="X585" t="s">
        <v>8256</v>
      </c>
    </row>
    <row r="586" spans="1:24">
      <c r="A586" t="s">
        <v>12626</v>
      </c>
      <c r="B586" t="s">
        <v>12627</v>
      </c>
      <c r="C586" t="s">
        <v>6045</v>
      </c>
      <c r="D586" t="s">
        <v>6046</v>
      </c>
      <c r="E586">
        <v>1</v>
      </c>
      <c r="F586">
        <v>1.5118864315095799</v>
      </c>
      <c r="G586">
        <v>1.5118864315095799</v>
      </c>
      <c r="H586">
        <v>0.359356390878526</v>
      </c>
      <c r="I586">
        <v>1.9286445646252399</v>
      </c>
      <c r="J586">
        <v>2.4145488738336001</v>
      </c>
      <c r="K586">
        <v>10.659144011798301</v>
      </c>
      <c r="L586">
        <v>0.84784979742229105</v>
      </c>
      <c r="M586">
        <v>0.165914401179832</v>
      </c>
      <c r="N586">
        <v>0.58489319246111404</v>
      </c>
      <c r="O586">
        <v>1.9286445646252399</v>
      </c>
      <c r="P586">
        <v>1.9286445646252399</v>
      </c>
      <c r="Q586">
        <v>2.4145488738336001</v>
      </c>
      <c r="S586" t="s">
        <v>6047</v>
      </c>
      <c r="T586" t="s">
        <v>6048</v>
      </c>
      <c r="U586" t="s">
        <v>6049</v>
      </c>
      <c r="V586" t="s">
        <v>6050</v>
      </c>
      <c r="W586" t="s">
        <v>6051</v>
      </c>
      <c r="X586" t="s">
        <v>6052</v>
      </c>
    </row>
    <row r="587" spans="1:24">
      <c r="A587" t="s">
        <v>12628</v>
      </c>
      <c r="B587" t="s">
        <v>12629</v>
      </c>
      <c r="C587" t="s">
        <v>3987</v>
      </c>
      <c r="D587" t="s">
        <v>3988</v>
      </c>
      <c r="E587">
        <v>2</v>
      </c>
      <c r="F587">
        <v>99</v>
      </c>
      <c r="G587">
        <v>561.34132519034904</v>
      </c>
      <c r="H587">
        <v>9</v>
      </c>
      <c r="I587">
        <v>16.7827941003892</v>
      </c>
      <c r="J587">
        <v>55.234132519034901</v>
      </c>
      <c r="K587">
        <v>4.6234132519034903</v>
      </c>
      <c r="L587">
        <v>4.6234132519034903</v>
      </c>
      <c r="M587">
        <v>4.6234132519034903</v>
      </c>
      <c r="N587">
        <v>9</v>
      </c>
      <c r="O587">
        <v>30.6227766016838</v>
      </c>
      <c r="P587">
        <v>30.6227766016838</v>
      </c>
      <c r="Q587">
        <v>4.6234132519034903</v>
      </c>
      <c r="S587" t="s">
        <v>3989</v>
      </c>
      <c r="T587" t="s">
        <v>3990</v>
      </c>
      <c r="U587" t="s">
        <v>3991</v>
      </c>
      <c r="V587" t="s">
        <v>3992</v>
      </c>
      <c r="W587" t="s">
        <v>3993</v>
      </c>
      <c r="X587" t="s">
        <v>3994</v>
      </c>
    </row>
    <row r="588" spans="1:24">
      <c r="A588" t="s">
        <v>12628</v>
      </c>
      <c r="B588" t="s">
        <v>12630</v>
      </c>
      <c r="C588" t="s">
        <v>8068</v>
      </c>
      <c r="D588" t="s">
        <v>8069</v>
      </c>
      <c r="E588">
        <v>1</v>
      </c>
      <c r="F588">
        <v>2.16227766016838</v>
      </c>
      <c r="G588">
        <v>9</v>
      </c>
      <c r="H588">
        <v>0</v>
      </c>
      <c r="I588">
        <v>0</v>
      </c>
      <c r="J588">
        <v>2.16227766016838</v>
      </c>
      <c r="K588">
        <v>0</v>
      </c>
      <c r="L588">
        <v>0</v>
      </c>
      <c r="M588">
        <v>0.77827941003892298</v>
      </c>
      <c r="N588">
        <v>0.77827941003892298</v>
      </c>
      <c r="O588">
        <v>4.6234132519034903</v>
      </c>
      <c r="P588">
        <v>0.77827941003892298</v>
      </c>
      <c r="Q588">
        <v>0</v>
      </c>
      <c r="S588" t="s">
        <v>8070</v>
      </c>
      <c r="T588" t="s">
        <v>8071</v>
      </c>
      <c r="U588" t="s">
        <v>8072</v>
      </c>
      <c r="V588" t="s">
        <v>8073</v>
      </c>
      <c r="W588" t="s">
        <v>8074</v>
      </c>
      <c r="X588" t="s">
        <v>8075</v>
      </c>
    </row>
    <row r="589" spans="1:24">
      <c r="A589" t="s">
        <v>12631</v>
      </c>
      <c r="B589" t="s">
        <v>12632</v>
      </c>
      <c r="C589" t="s">
        <v>6863</v>
      </c>
      <c r="D589" t="s">
        <v>6864</v>
      </c>
      <c r="E589">
        <v>1</v>
      </c>
      <c r="F589">
        <v>0.36887450953708101</v>
      </c>
      <c r="G589">
        <v>0.601568264445835</v>
      </c>
      <c r="H589">
        <v>0.44241725524106601</v>
      </c>
      <c r="I589">
        <v>0</v>
      </c>
      <c r="J589">
        <v>0.51991108295293398</v>
      </c>
      <c r="K589">
        <v>0</v>
      </c>
      <c r="L589">
        <v>0</v>
      </c>
      <c r="M589">
        <v>0.36887450953708101</v>
      </c>
      <c r="N589">
        <v>0.299081396906348</v>
      </c>
      <c r="O589">
        <v>0.68761247578814799</v>
      </c>
      <c r="P589">
        <v>1.08056753821717</v>
      </c>
      <c r="Q589">
        <v>0.299081396906348</v>
      </c>
      <c r="S589" t="s">
        <v>6865</v>
      </c>
      <c r="T589" t="s">
        <v>6866</v>
      </c>
      <c r="U589" t="s">
        <v>6867</v>
      </c>
      <c r="V589" t="s">
        <v>6868</v>
      </c>
      <c r="W589" t="s">
        <v>6869</v>
      </c>
      <c r="X589" t="s">
        <v>6870</v>
      </c>
    </row>
    <row r="590" spans="1:24">
      <c r="A590" t="s">
        <v>12633</v>
      </c>
      <c r="B590" t="s">
        <v>12634</v>
      </c>
      <c r="C590" t="s">
        <v>8092</v>
      </c>
      <c r="D590" t="s">
        <v>8093</v>
      </c>
      <c r="E590">
        <v>1</v>
      </c>
      <c r="F590">
        <v>1.8480358684358</v>
      </c>
      <c r="G590">
        <v>1.8480358684358</v>
      </c>
      <c r="H590">
        <v>2.5111917342151302</v>
      </c>
      <c r="I590">
        <v>1.8480358684358</v>
      </c>
      <c r="J590">
        <v>1.8480358684358</v>
      </c>
      <c r="K590">
        <v>0.873817422860384</v>
      </c>
      <c r="L590">
        <v>0.873817422860384</v>
      </c>
      <c r="M590">
        <v>0</v>
      </c>
      <c r="N590">
        <v>0</v>
      </c>
      <c r="O590">
        <v>3.32876128108306</v>
      </c>
      <c r="P590">
        <v>1.8480358684358</v>
      </c>
      <c r="Q590">
        <v>1.8480358684358</v>
      </c>
      <c r="S590" t="s">
        <v>8094</v>
      </c>
      <c r="T590" t="s">
        <v>8095</v>
      </c>
      <c r="U590" t="s">
        <v>8096</v>
      </c>
      <c r="V590" t="s">
        <v>8097</v>
      </c>
      <c r="W590" t="s">
        <v>8098</v>
      </c>
      <c r="X590" t="s">
        <v>8099</v>
      </c>
    </row>
    <row r="591" spans="1:24">
      <c r="A591" t="s">
        <v>12633</v>
      </c>
      <c r="B591" t="s">
        <v>12635</v>
      </c>
      <c r="C591" t="s">
        <v>9325</v>
      </c>
      <c r="D591" t="s">
        <v>9326</v>
      </c>
      <c r="E591">
        <v>1</v>
      </c>
      <c r="F591">
        <v>2.5938136638046299</v>
      </c>
      <c r="G591">
        <v>4.9948425031894104</v>
      </c>
      <c r="H591">
        <v>1.7825594022071201</v>
      </c>
      <c r="I591">
        <v>1.15443469003188</v>
      </c>
      <c r="J591">
        <v>2.5938136638046299</v>
      </c>
      <c r="K591">
        <v>6.7426368268112702</v>
      </c>
      <c r="L591">
        <v>0.291549665014884</v>
      </c>
      <c r="M591">
        <v>0</v>
      </c>
      <c r="N591">
        <v>0</v>
      </c>
      <c r="O591">
        <v>1.7825594022071201</v>
      </c>
      <c r="P591">
        <v>1.7825594022071201</v>
      </c>
      <c r="Q591">
        <v>2.5938136638046299</v>
      </c>
      <c r="S591" t="s">
        <v>9327</v>
      </c>
      <c r="T591" t="s">
        <v>9328</v>
      </c>
      <c r="U591" t="s">
        <v>9329</v>
      </c>
      <c r="V591" t="s">
        <v>9330</v>
      </c>
      <c r="W591" t="s">
        <v>9331</v>
      </c>
      <c r="X591" t="s">
        <v>9332</v>
      </c>
    </row>
    <row r="592" spans="1:24">
      <c r="A592" t="s">
        <v>12633</v>
      </c>
      <c r="B592" t="s">
        <v>12636</v>
      </c>
      <c r="C592" t="s">
        <v>10745</v>
      </c>
      <c r="D592" t="s">
        <v>10746</v>
      </c>
      <c r="E592">
        <v>1</v>
      </c>
      <c r="F592">
        <v>0.42510267030299798</v>
      </c>
      <c r="G592">
        <v>0.70125427985258904</v>
      </c>
      <c r="H592">
        <v>0.42510267030299798</v>
      </c>
      <c r="I592">
        <v>0.19377664171443601</v>
      </c>
      <c r="J592">
        <v>0.42510267030299798</v>
      </c>
      <c r="K592">
        <v>0.42510267030299798</v>
      </c>
      <c r="L592">
        <v>0.19377664171443601</v>
      </c>
      <c r="M592">
        <v>0</v>
      </c>
      <c r="N592">
        <v>0</v>
      </c>
      <c r="O592">
        <v>0.19377664171443601</v>
      </c>
      <c r="P592">
        <v>0.19377664171443601</v>
      </c>
      <c r="Q592">
        <v>0.42510267030299798</v>
      </c>
      <c r="S592" t="s">
        <v>10747</v>
      </c>
      <c r="T592" t="s">
        <v>10748</v>
      </c>
      <c r="U592" t="s">
        <v>10749</v>
      </c>
      <c r="V592" t="s">
        <v>10750</v>
      </c>
      <c r="W592" t="s">
        <v>10751</v>
      </c>
      <c r="X592" t="s">
        <v>10752</v>
      </c>
    </row>
    <row r="593" spans="1:25">
      <c r="A593" t="s">
        <v>12637</v>
      </c>
      <c r="B593" t="s">
        <v>12638</v>
      </c>
      <c r="C593" t="s">
        <v>1033</v>
      </c>
      <c r="D593" t="s">
        <v>1034</v>
      </c>
      <c r="E593">
        <v>1</v>
      </c>
      <c r="F593">
        <v>6.19685673001152</v>
      </c>
      <c r="G593">
        <v>1.6826957952797299</v>
      </c>
      <c r="H593">
        <v>4.1794746792312099</v>
      </c>
      <c r="I593">
        <v>0.637893706954064</v>
      </c>
      <c r="J593">
        <v>0.637893706954064</v>
      </c>
      <c r="K593">
        <v>0.637893706954064</v>
      </c>
      <c r="L593">
        <v>0.38949549437313802</v>
      </c>
      <c r="M593">
        <v>0.637893706954064</v>
      </c>
      <c r="N593">
        <v>0.637893706954064</v>
      </c>
      <c r="O593">
        <v>3.3939705607607902</v>
      </c>
      <c r="P593">
        <v>6.19685673001152</v>
      </c>
      <c r="Q593">
        <v>3.3939705607607902</v>
      </c>
      <c r="S593" t="s">
        <v>1035</v>
      </c>
      <c r="T593" t="s">
        <v>1036</v>
      </c>
      <c r="U593" t="s">
        <v>1037</v>
      </c>
      <c r="V593" t="s">
        <v>1038</v>
      </c>
      <c r="W593" t="s">
        <v>1039</v>
      </c>
      <c r="X593" t="s">
        <v>1040</v>
      </c>
    </row>
    <row r="594" spans="1:25">
      <c r="A594" t="s">
        <v>12639</v>
      </c>
      <c r="B594" t="s">
        <v>12640</v>
      </c>
      <c r="C594" t="s">
        <v>2995</v>
      </c>
      <c r="D594" t="s">
        <v>2996</v>
      </c>
      <c r="E594">
        <v>1</v>
      </c>
      <c r="F594">
        <v>4.0802180469130196</v>
      </c>
      <c r="G594">
        <v>1.5808615404180699</v>
      </c>
      <c r="H594">
        <v>0.968419447286612</v>
      </c>
      <c r="I594">
        <v>1.2539339047347899</v>
      </c>
      <c r="J594">
        <v>1.2539339047347899</v>
      </c>
      <c r="K594">
        <v>1.5808615404180699</v>
      </c>
      <c r="L594">
        <v>0.50131072890817296</v>
      </c>
      <c r="M594">
        <v>0.50131072890817296</v>
      </c>
      <c r="N594">
        <v>0.50131072890817296</v>
      </c>
      <c r="O594">
        <v>0.71907220185857401</v>
      </c>
      <c r="P594">
        <v>2.8746751204561298</v>
      </c>
      <c r="Q594">
        <v>0.968419447286612</v>
      </c>
      <c r="S594" t="s">
        <v>2997</v>
      </c>
      <c r="T594" t="s">
        <v>2998</v>
      </c>
      <c r="U594" t="s">
        <v>2999</v>
      </c>
      <c r="V594" t="s">
        <v>3000</v>
      </c>
      <c r="W594" t="s">
        <v>3001</v>
      </c>
      <c r="X594" t="s">
        <v>3002</v>
      </c>
    </row>
    <row r="595" spans="1:25">
      <c r="A595" t="s">
        <v>12641</v>
      </c>
      <c r="B595" t="s">
        <v>12642</v>
      </c>
      <c r="C595" t="s">
        <v>7999</v>
      </c>
      <c r="D595" t="s">
        <v>8000</v>
      </c>
      <c r="E595">
        <v>1</v>
      </c>
      <c r="F595">
        <v>38.810717055349699</v>
      </c>
      <c r="G595">
        <v>62.0957344480193</v>
      </c>
      <c r="H595">
        <v>38.810717055349699</v>
      </c>
      <c r="I595">
        <v>14.848931924611099</v>
      </c>
      <c r="J595">
        <v>14.848931924611099</v>
      </c>
      <c r="K595">
        <v>14.848931924611099</v>
      </c>
      <c r="L595">
        <v>5.3095734448019298</v>
      </c>
      <c r="M595">
        <v>14.848931924611099</v>
      </c>
      <c r="N595">
        <v>1.5118864315095799</v>
      </c>
      <c r="O595">
        <v>2.98107170553497</v>
      </c>
      <c r="P595">
        <v>9</v>
      </c>
      <c r="Q595">
        <v>9</v>
      </c>
      <c r="S595" t="s">
        <v>8001</v>
      </c>
      <c r="T595" t="s">
        <v>8002</v>
      </c>
      <c r="U595" t="s">
        <v>8003</v>
      </c>
      <c r="V595" t="s">
        <v>8004</v>
      </c>
      <c r="W595" t="s">
        <v>8005</v>
      </c>
      <c r="X595" t="s">
        <v>8006</v>
      </c>
    </row>
    <row r="596" spans="1:25">
      <c r="A596" t="s">
        <v>12643</v>
      </c>
      <c r="B596" t="s">
        <v>12644</v>
      </c>
      <c r="C596" t="s">
        <v>3671</v>
      </c>
      <c r="D596" t="s">
        <v>3672</v>
      </c>
      <c r="E596">
        <v>1</v>
      </c>
      <c r="F596">
        <v>0.77827941003892298</v>
      </c>
      <c r="G596">
        <v>1.2758459260747901</v>
      </c>
      <c r="H596">
        <v>0.77827941003892298</v>
      </c>
      <c r="I596">
        <v>0.637893706954064</v>
      </c>
      <c r="J596">
        <v>1.2758459260747901</v>
      </c>
      <c r="K596">
        <v>0.93069772888324998</v>
      </c>
      <c r="L596">
        <v>0.27980221399795402</v>
      </c>
      <c r="M596">
        <v>8.5711119402204203E-2</v>
      </c>
      <c r="N596">
        <v>0</v>
      </c>
      <c r="O596">
        <v>0.77827941003892298</v>
      </c>
      <c r="P596">
        <v>0.77827941003892298</v>
      </c>
      <c r="Q596">
        <v>0.77827941003892298</v>
      </c>
      <c r="S596" t="s">
        <v>3673</v>
      </c>
      <c r="T596" t="s">
        <v>3674</v>
      </c>
      <c r="U596" t="s">
        <v>3675</v>
      </c>
      <c r="V596" t="s">
        <v>3676</v>
      </c>
      <c r="W596" t="s">
        <v>3677</v>
      </c>
      <c r="X596" t="s">
        <v>3678</v>
      </c>
    </row>
    <row r="597" spans="1:25">
      <c r="A597" t="s">
        <v>12645</v>
      </c>
      <c r="B597" t="s">
        <v>12646</v>
      </c>
      <c r="C597" t="s">
        <v>2523</v>
      </c>
      <c r="D597" t="s">
        <v>2524</v>
      </c>
      <c r="E597">
        <v>1</v>
      </c>
      <c r="F597">
        <v>50.794746792312097</v>
      </c>
      <c r="G597">
        <v>50.794746792312097</v>
      </c>
      <c r="H597">
        <v>6.19685673001152</v>
      </c>
      <c r="I597">
        <v>2.7275937203149399</v>
      </c>
      <c r="J597">
        <v>6.19685673001152</v>
      </c>
      <c r="K597">
        <v>9</v>
      </c>
      <c r="L597">
        <v>0</v>
      </c>
      <c r="M597">
        <v>1.6826957952797299</v>
      </c>
      <c r="N597">
        <v>0.93069772888324998</v>
      </c>
      <c r="O597">
        <v>2.7275937203149399</v>
      </c>
      <c r="P597">
        <v>18.306977288832499</v>
      </c>
      <c r="Q597">
        <v>9</v>
      </c>
      <c r="S597" t="s">
        <v>2525</v>
      </c>
      <c r="T597" t="s">
        <v>2526</v>
      </c>
      <c r="U597" t="s">
        <v>2527</v>
      </c>
      <c r="V597" t="s">
        <v>2528</v>
      </c>
      <c r="W597" t="s">
        <v>2529</v>
      </c>
      <c r="X597" t="s">
        <v>2530</v>
      </c>
    </row>
    <row r="598" spans="1:25">
      <c r="A598" t="s">
        <v>12647</v>
      </c>
      <c r="B598" t="s">
        <v>12648</v>
      </c>
      <c r="C598" t="s">
        <v>6833</v>
      </c>
      <c r="D598" t="s">
        <v>6834</v>
      </c>
      <c r="E598">
        <v>1</v>
      </c>
      <c r="F598">
        <v>1.6826957952797299</v>
      </c>
      <c r="G598">
        <v>1.2758459260747901</v>
      </c>
      <c r="H598">
        <v>0.93069772888324998</v>
      </c>
      <c r="I598">
        <v>0.637893706954064</v>
      </c>
      <c r="J598">
        <v>2.7275937203149399</v>
      </c>
      <c r="K598">
        <v>1.2758459260747901</v>
      </c>
      <c r="L598">
        <v>1.2758459260747901</v>
      </c>
      <c r="M598">
        <v>1.2758459260747901</v>
      </c>
      <c r="N598">
        <v>2.16227766016838</v>
      </c>
      <c r="O598">
        <v>6.19685673001152</v>
      </c>
      <c r="P598">
        <v>0.637893706954064</v>
      </c>
      <c r="Q598">
        <v>1.6826957952797299</v>
      </c>
      <c r="S598" t="s">
        <v>6835</v>
      </c>
      <c r="T598" t="s">
        <v>6836</v>
      </c>
      <c r="U598" t="s">
        <v>6837</v>
      </c>
      <c r="V598" t="s">
        <v>6838</v>
      </c>
      <c r="W598" t="s">
        <v>6839</v>
      </c>
      <c r="X598" t="s">
        <v>6840</v>
      </c>
    </row>
    <row r="599" spans="1:25">
      <c r="A599" t="s">
        <v>12649</v>
      </c>
      <c r="B599" t="s">
        <v>12650</v>
      </c>
      <c r="C599" t="s">
        <v>6764</v>
      </c>
      <c r="D599" t="s">
        <v>6765</v>
      </c>
      <c r="E599">
        <v>1</v>
      </c>
      <c r="F599">
        <v>250.188643150958</v>
      </c>
      <c r="G599">
        <v>397.10717055349699</v>
      </c>
      <c r="H599">
        <v>5.3095734448019298</v>
      </c>
      <c r="I599">
        <v>157.48931924611099</v>
      </c>
      <c r="J599">
        <v>24.118864315095799</v>
      </c>
      <c r="K599">
        <v>62.0957344480193</v>
      </c>
      <c r="L599">
        <v>1.5118864315095799</v>
      </c>
      <c r="M599">
        <v>1.5118864315095799</v>
      </c>
      <c r="N599">
        <v>2.98107170553497</v>
      </c>
      <c r="O599">
        <v>2.98107170553497</v>
      </c>
      <c r="P599">
        <v>2.98107170553497</v>
      </c>
      <c r="Q599">
        <v>9</v>
      </c>
      <c r="S599" t="s">
        <v>6766</v>
      </c>
      <c r="T599" t="s">
        <v>6767</v>
      </c>
      <c r="U599" t="s">
        <v>6768</v>
      </c>
      <c r="V599" t="s">
        <v>6769</v>
      </c>
      <c r="W599" t="s">
        <v>6770</v>
      </c>
      <c r="X599" t="s">
        <v>6771</v>
      </c>
    </row>
    <row r="600" spans="1:25">
      <c r="A600" t="s">
        <v>12651</v>
      </c>
      <c r="B600" t="s">
        <v>12652</v>
      </c>
      <c r="C600" t="s">
        <v>976</v>
      </c>
      <c r="D600" t="s">
        <v>977</v>
      </c>
      <c r="E600">
        <v>1</v>
      </c>
      <c r="F600">
        <v>1.4620924014946299</v>
      </c>
      <c r="G600">
        <v>2.6746619407366898</v>
      </c>
      <c r="H600">
        <v>2.3245979322709398</v>
      </c>
      <c r="I600">
        <v>1.7213387683753101</v>
      </c>
      <c r="J600">
        <v>0.35031403786987297</v>
      </c>
      <c r="K600">
        <v>0.82334800086844095</v>
      </c>
      <c r="L600">
        <v>0.10529514112602199</v>
      </c>
      <c r="M600">
        <v>0.10529514112602199</v>
      </c>
      <c r="N600">
        <v>0.10529514112602199</v>
      </c>
      <c r="O600">
        <v>0.64964807409801995</v>
      </c>
      <c r="P600">
        <v>1.7213387683753101</v>
      </c>
      <c r="Q600">
        <v>0.35031403786987297</v>
      </c>
      <c r="S600" t="s">
        <v>978</v>
      </c>
      <c r="T600" t="s">
        <v>979</v>
      </c>
      <c r="U600" t="s">
        <v>980</v>
      </c>
      <c r="V600" t="s">
        <v>981</v>
      </c>
      <c r="W600" t="s">
        <v>982</v>
      </c>
      <c r="X600" t="s">
        <v>983</v>
      </c>
    </row>
    <row r="601" spans="1:25">
      <c r="A601" t="s">
        <v>12653</v>
      </c>
      <c r="B601" t="s">
        <v>12654</v>
      </c>
      <c r="C601" t="s">
        <v>1550</v>
      </c>
      <c r="D601" t="s">
        <v>1551</v>
      </c>
      <c r="E601">
        <v>1</v>
      </c>
      <c r="F601">
        <v>2.8311868495572901</v>
      </c>
      <c r="G601">
        <v>2.16227766016838</v>
      </c>
      <c r="H601">
        <v>2.16227766016838</v>
      </c>
      <c r="I601">
        <v>1.6101572156825401</v>
      </c>
      <c r="J601">
        <v>2.8311868495572901</v>
      </c>
      <c r="K601">
        <v>0.77827941003892298</v>
      </c>
      <c r="L601">
        <v>2.16227766016838</v>
      </c>
      <c r="M601">
        <v>1.15443469003188</v>
      </c>
      <c r="N601">
        <v>1.15443469003188</v>
      </c>
      <c r="O601">
        <v>2.8311868495572901</v>
      </c>
      <c r="P601">
        <v>2.16227766016838</v>
      </c>
      <c r="Q601">
        <v>4.6234132519034903</v>
      </c>
      <c r="S601" t="s">
        <v>1552</v>
      </c>
      <c r="T601" t="s">
        <v>1553</v>
      </c>
      <c r="W601" t="s">
        <v>1554</v>
      </c>
      <c r="X601" t="s">
        <v>391</v>
      </c>
    </row>
    <row r="602" spans="1:25">
      <c r="A602" t="s">
        <v>12655</v>
      </c>
      <c r="B602" t="s">
        <v>12656</v>
      </c>
      <c r="C602" t="s">
        <v>3499</v>
      </c>
      <c r="D602" t="s">
        <v>3500</v>
      </c>
      <c r="E602">
        <v>1</v>
      </c>
      <c r="F602">
        <v>2.6746619407366898</v>
      </c>
      <c r="G602">
        <v>0.22167734899679201</v>
      </c>
      <c r="H602">
        <v>0.64964807409801995</v>
      </c>
      <c r="I602">
        <v>1.4620924014946299</v>
      </c>
      <c r="J602">
        <v>1.01533768594173</v>
      </c>
      <c r="K602">
        <v>1.7213387683753101</v>
      </c>
      <c r="L602">
        <v>0.82334800086844095</v>
      </c>
      <c r="M602">
        <v>0.49249554505183002</v>
      </c>
      <c r="N602">
        <v>0.49249554505183002</v>
      </c>
      <c r="O602">
        <v>0.35031403786987297</v>
      </c>
      <c r="P602">
        <v>0.64964807409801995</v>
      </c>
      <c r="Q602">
        <v>0.35031403786987297</v>
      </c>
      <c r="S602" t="s">
        <v>3501</v>
      </c>
      <c r="T602" t="s">
        <v>3502</v>
      </c>
      <c r="U602" t="s">
        <v>3503</v>
      </c>
      <c r="V602" t="s">
        <v>3504</v>
      </c>
      <c r="W602" t="s">
        <v>3505</v>
      </c>
      <c r="X602" t="s">
        <v>3506</v>
      </c>
      <c r="Y602" t="s">
        <v>3507</v>
      </c>
    </row>
    <row r="603" spans="1:25">
      <c r="A603" t="s">
        <v>12657</v>
      </c>
      <c r="B603" t="s">
        <v>12658</v>
      </c>
      <c r="C603" t="s">
        <v>6921</v>
      </c>
      <c r="D603" t="s">
        <v>6922</v>
      </c>
      <c r="E603">
        <v>1</v>
      </c>
      <c r="F603">
        <v>2.16227766016838</v>
      </c>
      <c r="G603">
        <v>9</v>
      </c>
      <c r="H603">
        <v>3.21696503428582</v>
      </c>
      <c r="I603">
        <v>6.4989420933245601</v>
      </c>
      <c r="J603">
        <v>9</v>
      </c>
      <c r="K603">
        <v>4.6234132519034903</v>
      </c>
      <c r="L603">
        <v>2.16227766016838</v>
      </c>
      <c r="M603">
        <v>12.335214321633201</v>
      </c>
      <c r="N603">
        <v>3.21696503428582</v>
      </c>
      <c r="O603">
        <v>4.6234132519034903</v>
      </c>
      <c r="P603">
        <v>2.16227766016838</v>
      </c>
      <c r="Q603">
        <v>9</v>
      </c>
      <c r="S603" t="s">
        <v>6923</v>
      </c>
      <c r="T603" t="s">
        <v>6924</v>
      </c>
      <c r="U603" t="s">
        <v>6925</v>
      </c>
      <c r="V603" t="s">
        <v>6926</v>
      </c>
      <c r="W603" t="s">
        <v>6927</v>
      </c>
      <c r="X603" t="s">
        <v>6928</v>
      </c>
    </row>
    <row r="604" spans="1:25">
      <c r="A604" t="s">
        <v>12659</v>
      </c>
      <c r="B604" t="s">
        <v>12660</v>
      </c>
      <c r="C604" t="s">
        <v>7907</v>
      </c>
      <c r="D604" t="s">
        <v>7908</v>
      </c>
      <c r="E604">
        <v>1</v>
      </c>
      <c r="F604">
        <v>0.97831888278416401</v>
      </c>
      <c r="G604">
        <v>0.97831888278416401</v>
      </c>
      <c r="H604">
        <v>0.97831888278416401</v>
      </c>
      <c r="I604">
        <v>0.53174046370207995</v>
      </c>
      <c r="J604">
        <v>0.97831888278416401</v>
      </c>
      <c r="K604">
        <v>0.406527242105237</v>
      </c>
      <c r="L604">
        <v>0.18597101233766999</v>
      </c>
      <c r="M604">
        <v>0.18597101233766999</v>
      </c>
      <c r="N604">
        <v>0.406527242105237</v>
      </c>
      <c r="O604">
        <v>0.53174046370207995</v>
      </c>
      <c r="P604">
        <v>1.7825594022071201</v>
      </c>
      <c r="Q604">
        <v>0.66810053720005902</v>
      </c>
      <c r="S604" t="s">
        <v>7909</v>
      </c>
      <c r="T604" t="s">
        <v>7910</v>
      </c>
      <c r="U604" t="s">
        <v>7911</v>
      </c>
      <c r="V604" t="s">
        <v>7912</v>
      </c>
      <c r="W604" t="s">
        <v>7913</v>
      </c>
      <c r="X604" t="s">
        <v>7914</v>
      </c>
    </row>
    <row r="605" spans="1:25">
      <c r="A605" t="s">
        <v>12661</v>
      </c>
      <c r="B605" t="s">
        <v>12662</v>
      </c>
      <c r="C605" t="s">
        <v>4570</v>
      </c>
      <c r="D605" t="s">
        <v>4571</v>
      </c>
      <c r="E605">
        <v>1</v>
      </c>
      <c r="F605">
        <v>1.8183829312644499</v>
      </c>
      <c r="G605">
        <v>0.99526231496887996</v>
      </c>
      <c r="H605">
        <v>0.41253754462275399</v>
      </c>
      <c r="I605">
        <v>0.77827941003892298</v>
      </c>
      <c r="J605">
        <v>0.77827941003892298</v>
      </c>
      <c r="K605">
        <v>1.8183829312644499</v>
      </c>
      <c r="L605">
        <v>0.58489319246111404</v>
      </c>
      <c r="M605">
        <v>0.258925411794167</v>
      </c>
      <c r="N605">
        <v>0.58489319246111404</v>
      </c>
      <c r="O605">
        <v>2.5481338923357502</v>
      </c>
      <c r="P605">
        <v>1.5118864315095799</v>
      </c>
      <c r="Q605">
        <v>0.58489319246111404</v>
      </c>
      <c r="S605" t="s">
        <v>4572</v>
      </c>
      <c r="T605" t="s">
        <v>4573</v>
      </c>
      <c r="U605" t="s">
        <v>4574</v>
      </c>
      <c r="V605" t="s">
        <v>4575</v>
      </c>
      <c r="W605" t="s">
        <v>4576</v>
      </c>
      <c r="X605" t="s">
        <v>4577</v>
      </c>
    </row>
    <row r="606" spans="1:25">
      <c r="A606" t="s">
        <v>12663</v>
      </c>
      <c r="B606" t="s">
        <v>12664</v>
      </c>
      <c r="C606" t="s">
        <v>8670</v>
      </c>
      <c r="D606" t="s">
        <v>8671</v>
      </c>
      <c r="E606">
        <v>1</v>
      </c>
      <c r="F606">
        <v>1.89426612471675</v>
      </c>
      <c r="G606">
        <v>0.42510267030299798</v>
      </c>
      <c r="H606">
        <v>0.70125427985258904</v>
      </c>
      <c r="I606">
        <v>1.21898234145897</v>
      </c>
      <c r="J606">
        <v>0.70125427985258904</v>
      </c>
      <c r="K606">
        <v>0</v>
      </c>
      <c r="L606">
        <v>9.2600861117378294E-2</v>
      </c>
      <c r="M606">
        <v>0.42510267030299798</v>
      </c>
      <c r="N606">
        <v>0.30432138671900499</v>
      </c>
      <c r="O606">
        <v>1.4244620170823299</v>
      </c>
      <c r="P606">
        <v>1.4244620170823299</v>
      </c>
      <c r="Q606">
        <v>0.85879189114656396</v>
      </c>
      <c r="S606" t="s">
        <v>8672</v>
      </c>
      <c r="T606" t="s">
        <v>8673</v>
      </c>
      <c r="U606" t="s">
        <v>8674</v>
      </c>
      <c r="V606" t="s">
        <v>8675</v>
      </c>
      <c r="W606" t="s">
        <v>8676</v>
      </c>
      <c r="X606" t="s">
        <v>8677</v>
      </c>
    </row>
    <row r="607" spans="1:25">
      <c r="A607" t="s">
        <v>12665</v>
      </c>
      <c r="B607" t="s">
        <v>12666</v>
      </c>
      <c r="C607" t="s">
        <v>7875</v>
      </c>
      <c r="D607" t="s">
        <v>7876</v>
      </c>
      <c r="E607">
        <v>1</v>
      </c>
      <c r="F607">
        <v>1.5118864315095799</v>
      </c>
      <c r="G607">
        <v>1.15443469003188</v>
      </c>
      <c r="H607">
        <v>0</v>
      </c>
      <c r="I607">
        <v>1.15443469003188</v>
      </c>
      <c r="J607">
        <v>0.46779926762207003</v>
      </c>
      <c r="K607">
        <v>1.7122725793320299</v>
      </c>
      <c r="L607">
        <v>0.359356390878526</v>
      </c>
      <c r="M607">
        <v>0.258925411794167</v>
      </c>
      <c r="N607">
        <v>0.258925411794167</v>
      </c>
      <c r="O607">
        <v>0.46779926762207003</v>
      </c>
      <c r="P607">
        <v>7.9775162327709703E-2</v>
      </c>
      <c r="Q607">
        <v>0.359356390878526</v>
      </c>
      <c r="S607" t="s">
        <v>7877</v>
      </c>
      <c r="T607" t="s">
        <v>7878</v>
      </c>
      <c r="U607" t="s">
        <v>7879</v>
      </c>
      <c r="V607" t="s">
        <v>7880</v>
      </c>
      <c r="W607" t="s">
        <v>7881</v>
      </c>
      <c r="X607" t="s">
        <v>7882</v>
      </c>
    </row>
    <row r="608" spans="1:25">
      <c r="A608" t="s">
        <v>12667</v>
      </c>
      <c r="B608" t="s">
        <v>12668</v>
      </c>
      <c r="C608" t="s">
        <v>5866</v>
      </c>
      <c r="D608" t="s">
        <v>5867</v>
      </c>
      <c r="E608">
        <v>1</v>
      </c>
      <c r="F608">
        <v>3.8696752516586299</v>
      </c>
      <c r="G608">
        <v>2.16227766016838</v>
      </c>
      <c r="H608">
        <v>1.0535250264571501</v>
      </c>
      <c r="I608">
        <v>0.33352143216332403</v>
      </c>
      <c r="J608">
        <v>0.77827941003892298</v>
      </c>
      <c r="K608">
        <v>0.53992652605949198</v>
      </c>
      <c r="L608">
        <v>1.0535250264571501</v>
      </c>
      <c r="M608">
        <v>1.0535250264571501</v>
      </c>
      <c r="N608">
        <v>0.53992652605949198</v>
      </c>
      <c r="O608">
        <v>2.16227766016838</v>
      </c>
      <c r="P608">
        <v>2.6517412725483802</v>
      </c>
      <c r="Q608">
        <v>1.7384196342643601</v>
      </c>
      <c r="S608" t="s">
        <v>5868</v>
      </c>
      <c r="T608" t="s">
        <v>5869</v>
      </c>
      <c r="U608" t="s">
        <v>5870</v>
      </c>
      <c r="V608" t="s">
        <v>5871</v>
      </c>
      <c r="W608" t="s">
        <v>5872</v>
      </c>
      <c r="X608" t="s">
        <v>5873</v>
      </c>
    </row>
    <row r="609" spans="1:24">
      <c r="A609" t="s">
        <v>12669</v>
      </c>
      <c r="B609" t="s">
        <v>12670</v>
      </c>
      <c r="C609" t="s">
        <v>8637</v>
      </c>
      <c r="D609" t="s">
        <v>8638</v>
      </c>
      <c r="E609">
        <v>1</v>
      </c>
      <c r="F609">
        <v>1.3713737056616599</v>
      </c>
      <c r="G609">
        <v>1.0535250264571501</v>
      </c>
      <c r="H609">
        <v>2.16227766016838</v>
      </c>
      <c r="I609">
        <v>1.3713737056616599</v>
      </c>
      <c r="J609">
        <v>0.77827941003892298</v>
      </c>
      <c r="K609">
        <v>1.7384196342643601</v>
      </c>
      <c r="L609">
        <v>0</v>
      </c>
      <c r="M609">
        <v>0.53992652605949198</v>
      </c>
      <c r="N609">
        <v>1.0535250264571501</v>
      </c>
      <c r="O609">
        <v>2.16227766016838</v>
      </c>
      <c r="P609">
        <v>3.21696503428582</v>
      </c>
      <c r="Q609">
        <v>1.0535250264571501</v>
      </c>
      <c r="S609" t="s">
        <v>8639</v>
      </c>
      <c r="T609" t="s">
        <v>8640</v>
      </c>
      <c r="U609" t="s">
        <v>8641</v>
      </c>
      <c r="V609" t="s">
        <v>8642</v>
      </c>
      <c r="W609" t="s">
        <v>8643</v>
      </c>
      <c r="X609" t="s">
        <v>8644</v>
      </c>
    </row>
    <row r="610" spans="1:24">
      <c r="A610" t="s">
        <v>12671</v>
      </c>
      <c r="B610" t="s">
        <v>12672</v>
      </c>
      <c r="C610" t="s">
        <v>321</v>
      </c>
      <c r="D610" t="s">
        <v>322</v>
      </c>
      <c r="E610">
        <v>1</v>
      </c>
      <c r="F610">
        <v>1.15443469003188</v>
      </c>
      <c r="G610">
        <v>1.9935772947204899</v>
      </c>
      <c r="H610">
        <v>0.73019573884589395</v>
      </c>
      <c r="I610">
        <v>0.73019573884589395</v>
      </c>
      <c r="J610">
        <v>0.55051577983262501</v>
      </c>
      <c r="K610">
        <v>0.73019573884589395</v>
      </c>
      <c r="L610">
        <v>0.115883992507748</v>
      </c>
      <c r="M610">
        <v>0</v>
      </c>
      <c r="N610">
        <v>0</v>
      </c>
      <c r="O610">
        <v>3.6415888336127802</v>
      </c>
      <c r="P610">
        <v>1.9935772947204899</v>
      </c>
      <c r="Q610">
        <v>1.4040991835099701</v>
      </c>
      <c r="S610" t="s">
        <v>323</v>
      </c>
      <c r="T610" t="s">
        <v>324</v>
      </c>
      <c r="U610" t="s">
        <v>325</v>
      </c>
      <c r="V610" t="s">
        <v>326</v>
      </c>
      <c r="W610" t="s">
        <v>327</v>
      </c>
      <c r="X610" t="s">
        <v>328</v>
      </c>
    </row>
    <row r="611" spans="1:24">
      <c r="A611" t="s">
        <v>12673</v>
      </c>
      <c r="B611" t="s">
        <v>12674</v>
      </c>
      <c r="C611" t="s">
        <v>8766</v>
      </c>
      <c r="D611" t="s">
        <v>8767</v>
      </c>
      <c r="E611">
        <v>1</v>
      </c>
      <c r="F611">
        <v>0.968419447286612</v>
      </c>
      <c r="G611">
        <v>0.40300372319057398</v>
      </c>
      <c r="H611">
        <v>0.40300372319057398</v>
      </c>
      <c r="I611">
        <v>0.31113393742156398</v>
      </c>
      <c r="J611">
        <v>0.31113393742156398</v>
      </c>
      <c r="K611">
        <v>0.31113393742156398</v>
      </c>
      <c r="L611">
        <v>0.22527985738286499</v>
      </c>
      <c r="M611">
        <v>0.14504756993828199</v>
      </c>
      <c r="N611">
        <v>0.14504756993828199</v>
      </c>
      <c r="O611">
        <v>0.50131072890817296</v>
      </c>
      <c r="P611">
        <v>0.71907220185857401</v>
      </c>
      <c r="Q611">
        <v>0.14504756993828199</v>
      </c>
      <c r="S611" t="s">
        <v>8768</v>
      </c>
      <c r="T611" t="s">
        <v>8769</v>
      </c>
      <c r="U611" t="s">
        <v>8770</v>
      </c>
      <c r="V611" t="s">
        <v>8771</v>
      </c>
      <c r="W611" t="s">
        <v>8772</v>
      </c>
      <c r="X611" t="s">
        <v>8773</v>
      </c>
    </row>
    <row r="612" spans="1:24">
      <c r="A612" t="s">
        <v>12675</v>
      </c>
      <c r="B612" t="s">
        <v>12676</v>
      </c>
      <c r="C612" t="s">
        <v>6053</v>
      </c>
      <c r="D612" t="s">
        <v>6054</v>
      </c>
      <c r="E612">
        <v>1</v>
      </c>
      <c r="F612">
        <v>0.13646366638572499</v>
      </c>
      <c r="G612">
        <v>0.46779926762207003</v>
      </c>
      <c r="H612">
        <v>0.376857164852758</v>
      </c>
      <c r="I612">
        <v>0.56474814165802001</v>
      </c>
      <c r="J612">
        <v>0.291549665014884</v>
      </c>
      <c r="K612">
        <v>0.66810053720005902</v>
      </c>
      <c r="L612">
        <v>0.291549665014884</v>
      </c>
      <c r="M612">
        <v>0.46779926762207003</v>
      </c>
      <c r="N612">
        <v>0.66810053720005902</v>
      </c>
      <c r="O612">
        <v>0.46779926762207003</v>
      </c>
      <c r="P612">
        <v>0.46779926762207003</v>
      </c>
      <c r="Q612">
        <v>0.291549665014884</v>
      </c>
      <c r="S612" t="s">
        <v>6055</v>
      </c>
      <c r="T612" t="s">
        <v>6056</v>
      </c>
      <c r="U612" t="s">
        <v>6057</v>
      </c>
      <c r="V612" t="s">
        <v>6058</v>
      </c>
      <c r="W612" t="s">
        <v>6059</v>
      </c>
      <c r="X612" t="s">
        <v>6060</v>
      </c>
    </row>
    <row r="613" spans="1:24">
      <c r="A613" t="s">
        <v>12677</v>
      </c>
      <c r="B613" t="s">
        <v>12678</v>
      </c>
      <c r="C613" t="s">
        <v>4528</v>
      </c>
      <c r="D613" t="s">
        <v>4529</v>
      </c>
      <c r="E613">
        <v>1</v>
      </c>
      <c r="F613">
        <v>67.129206905796096</v>
      </c>
      <c r="G613">
        <v>1.6101572156825401</v>
      </c>
      <c r="H613">
        <v>0.46779926762207003</v>
      </c>
      <c r="I613">
        <v>3.6415888336127802</v>
      </c>
      <c r="J613">
        <v>1.6101572156825401</v>
      </c>
      <c r="K613">
        <v>1.15443469003188</v>
      </c>
      <c r="L613">
        <v>4.6234132519034903</v>
      </c>
      <c r="M613">
        <v>0.77827941003892298</v>
      </c>
      <c r="N613">
        <v>0.77827941003892298</v>
      </c>
      <c r="O613">
        <v>0.21152765862858799</v>
      </c>
      <c r="P613">
        <v>0</v>
      </c>
      <c r="Q613">
        <v>0.46779926762207003</v>
      </c>
      <c r="S613" t="s">
        <v>4530</v>
      </c>
      <c r="T613" t="s">
        <v>4531</v>
      </c>
      <c r="U613" t="s">
        <v>4532</v>
      </c>
      <c r="V613" t="s">
        <v>4533</v>
      </c>
      <c r="W613" t="s">
        <v>4534</v>
      </c>
      <c r="X613" t="s">
        <v>4535</v>
      </c>
    </row>
    <row r="614" spans="1:24">
      <c r="A614" t="s">
        <v>12679</v>
      </c>
      <c r="B614" t="s">
        <v>12680</v>
      </c>
      <c r="C614" t="s">
        <v>2438</v>
      </c>
      <c r="D614" t="s">
        <v>2439</v>
      </c>
      <c r="E614">
        <v>1</v>
      </c>
      <c r="F614">
        <v>0.50859070860017797</v>
      </c>
      <c r="G614">
        <v>0.93069772888324998</v>
      </c>
      <c r="H614">
        <v>0.50859070860017797</v>
      </c>
      <c r="I614">
        <v>1.0961799924531299</v>
      </c>
      <c r="J614">
        <v>0.93069772888324998</v>
      </c>
      <c r="K614">
        <v>0.27980221399795402</v>
      </c>
      <c r="L614">
        <v>0.27980221399795402</v>
      </c>
      <c r="M614">
        <v>0.27980221399795402</v>
      </c>
      <c r="N614">
        <v>0.17876863479358701</v>
      </c>
      <c r="O614">
        <v>0.50859070860017797</v>
      </c>
      <c r="P614">
        <v>0.77827941003892298</v>
      </c>
      <c r="Q614">
        <v>0.93069772888324998</v>
      </c>
      <c r="S614" t="s">
        <v>2440</v>
      </c>
      <c r="T614" t="s">
        <v>2441</v>
      </c>
      <c r="U614" t="s">
        <v>2442</v>
      </c>
      <c r="V614" t="s">
        <v>2443</v>
      </c>
      <c r="W614" t="s">
        <v>2444</v>
      </c>
      <c r="X614" t="s">
        <v>2445</v>
      </c>
    </row>
    <row r="615" spans="1:24">
      <c r="A615" t="s">
        <v>12681</v>
      </c>
      <c r="B615" t="s">
        <v>12682</v>
      </c>
      <c r="C615" t="s">
        <v>918</v>
      </c>
      <c r="D615" t="s">
        <v>919</v>
      </c>
      <c r="E615">
        <v>1</v>
      </c>
      <c r="F615">
        <v>1.9286445646252399</v>
      </c>
      <c r="G615">
        <v>1.9286445646252399</v>
      </c>
      <c r="H615">
        <v>1.15443469003188</v>
      </c>
      <c r="I615">
        <v>1.5118864315095799</v>
      </c>
      <c r="J615">
        <v>1.9286445646252399</v>
      </c>
      <c r="K615">
        <v>1.9286445646252399</v>
      </c>
      <c r="L615">
        <v>0.84784979742229105</v>
      </c>
      <c r="M615">
        <v>0.84784979742229105</v>
      </c>
      <c r="N615">
        <v>0.58489319246111404</v>
      </c>
      <c r="O615">
        <v>1.15443469003188</v>
      </c>
      <c r="P615">
        <v>1.15443469003188</v>
      </c>
      <c r="Q615">
        <v>0.84784979742229105</v>
      </c>
      <c r="S615" t="s">
        <v>920</v>
      </c>
      <c r="T615" t="s">
        <v>921</v>
      </c>
      <c r="U615" t="s">
        <v>922</v>
      </c>
      <c r="V615" t="s">
        <v>923</v>
      </c>
      <c r="W615" t="s">
        <v>924</v>
      </c>
      <c r="X615" t="s">
        <v>925</v>
      </c>
    </row>
    <row r="616" spans="1:24">
      <c r="A616" t="s">
        <v>12683</v>
      </c>
      <c r="B616" t="s">
        <v>12684</v>
      </c>
      <c r="C616" t="s">
        <v>8176</v>
      </c>
      <c r="D616" t="s">
        <v>8177</v>
      </c>
      <c r="E616">
        <v>1</v>
      </c>
      <c r="F616">
        <v>0.93069772888324998</v>
      </c>
      <c r="G616">
        <v>0.93069772888324998</v>
      </c>
      <c r="H616">
        <v>0.73019573884589395</v>
      </c>
      <c r="I616">
        <v>1.15443469003188</v>
      </c>
      <c r="J616">
        <v>0.93069772888324998</v>
      </c>
      <c r="K616">
        <v>1.15443469003188</v>
      </c>
      <c r="L616">
        <v>0.93069772888324998</v>
      </c>
      <c r="M616">
        <v>0.38949549437313802</v>
      </c>
      <c r="N616">
        <v>0.93069772888324998</v>
      </c>
      <c r="O616">
        <v>1.15443469003188</v>
      </c>
      <c r="P616">
        <v>0.93069772888324998</v>
      </c>
      <c r="Q616">
        <v>0.73019573884589395</v>
      </c>
      <c r="S616" t="s">
        <v>8178</v>
      </c>
      <c r="T616" t="s">
        <v>8179</v>
      </c>
      <c r="U616" t="s">
        <v>8180</v>
      </c>
      <c r="V616" t="s">
        <v>8181</v>
      </c>
      <c r="W616" t="s">
        <v>8182</v>
      </c>
      <c r="X616" t="s">
        <v>8183</v>
      </c>
    </row>
    <row r="617" spans="1:24">
      <c r="A617" t="s">
        <v>12685</v>
      </c>
      <c r="B617" t="s">
        <v>12686</v>
      </c>
      <c r="C617" t="s">
        <v>3215</v>
      </c>
      <c r="D617" t="s">
        <v>3216</v>
      </c>
      <c r="E617">
        <v>1</v>
      </c>
      <c r="F617">
        <v>0.968419447286612</v>
      </c>
      <c r="G617">
        <v>0.968419447286612</v>
      </c>
      <c r="H617">
        <v>1.2539339047347899</v>
      </c>
      <c r="I617">
        <v>0.50131072890817296</v>
      </c>
      <c r="J617">
        <v>0.968419447286612</v>
      </c>
      <c r="K617">
        <v>0.968419447286612</v>
      </c>
      <c r="L617">
        <v>0.968419447286612</v>
      </c>
      <c r="M617">
        <v>0.50131072890817296</v>
      </c>
      <c r="N617">
        <v>0.71907220185857401</v>
      </c>
      <c r="O617">
        <v>1.5808615404180699</v>
      </c>
      <c r="P617">
        <v>1.95520923520289</v>
      </c>
      <c r="Q617">
        <v>1.5808615404180699</v>
      </c>
      <c r="S617" t="s">
        <v>3217</v>
      </c>
      <c r="T617" t="s">
        <v>3218</v>
      </c>
      <c r="U617" t="s">
        <v>3219</v>
      </c>
      <c r="V617" t="s">
        <v>3220</v>
      </c>
      <c r="W617" t="s">
        <v>3221</v>
      </c>
      <c r="X617" t="s">
        <v>3222</v>
      </c>
    </row>
    <row r="618" spans="1:24">
      <c r="A618" t="s">
        <v>12687</v>
      </c>
      <c r="B618" t="s">
        <v>12688</v>
      </c>
      <c r="C618" t="s">
        <v>6607</v>
      </c>
      <c r="D618" t="s">
        <v>6608</v>
      </c>
      <c r="E618">
        <v>1</v>
      </c>
      <c r="F618">
        <v>67.129206905796096</v>
      </c>
      <c r="G618">
        <v>13.6779926762207</v>
      </c>
      <c r="H618">
        <v>5.8129206905796096</v>
      </c>
      <c r="I618">
        <v>9</v>
      </c>
      <c r="J618">
        <v>9</v>
      </c>
      <c r="K618">
        <v>20.5443469003188</v>
      </c>
      <c r="L618">
        <v>3.6415888336127802</v>
      </c>
      <c r="M618">
        <v>3.6415888336127802</v>
      </c>
      <c r="N618">
        <v>2.16227766016838</v>
      </c>
      <c r="O618">
        <v>5.8129206905796096</v>
      </c>
      <c r="P618">
        <v>0.46779926762207003</v>
      </c>
      <c r="Q618">
        <v>5.8129206905796096</v>
      </c>
      <c r="S618" t="s">
        <v>6609</v>
      </c>
      <c r="T618" t="s">
        <v>6610</v>
      </c>
      <c r="U618" t="s">
        <v>6611</v>
      </c>
      <c r="V618" t="s">
        <v>6612</v>
      </c>
      <c r="W618" t="s">
        <v>6613</v>
      </c>
      <c r="X618" t="s">
        <v>6614</v>
      </c>
    </row>
    <row r="619" spans="1:24">
      <c r="A619" t="s">
        <v>12689</v>
      </c>
      <c r="B619" t="s">
        <v>12690</v>
      </c>
      <c r="C619" t="s">
        <v>7172</v>
      </c>
      <c r="D619" t="s">
        <v>7173</v>
      </c>
      <c r="E619">
        <v>1</v>
      </c>
      <c r="F619">
        <v>0.58489319246111404</v>
      </c>
      <c r="G619">
        <v>1.15443469003188</v>
      </c>
      <c r="H619">
        <v>1.15443469003188</v>
      </c>
      <c r="I619">
        <v>1.5118864315095799</v>
      </c>
      <c r="J619">
        <v>2.98107170553497</v>
      </c>
      <c r="K619">
        <v>0.84784979742229105</v>
      </c>
      <c r="L619">
        <v>0</v>
      </c>
      <c r="M619">
        <v>0.359356390878526</v>
      </c>
      <c r="N619">
        <v>0.359356390878526</v>
      </c>
      <c r="O619">
        <v>1.9286445646252399</v>
      </c>
      <c r="P619">
        <v>3.6415888336127802</v>
      </c>
      <c r="Q619">
        <v>4.4116952654646404</v>
      </c>
      <c r="S619" t="s">
        <v>7174</v>
      </c>
      <c r="T619" t="s">
        <v>7175</v>
      </c>
      <c r="U619" t="s">
        <v>7176</v>
      </c>
      <c r="V619" t="s">
        <v>7177</v>
      </c>
      <c r="W619" t="s">
        <v>7178</v>
      </c>
      <c r="X619" t="s">
        <v>53</v>
      </c>
    </row>
    <row r="620" spans="1:24">
      <c r="A620" t="s">
        <v>12691</v>
      </c>
      <c r="B620" t="s">
        <v>12692</v>
      </c>
      <c r="C620" t="s">
        <v>4161</v>
      </c>
      <c r="D620" t="s">
        <v>4162</v>
      </c>
      <c r="E620">
        <v>1</v>
      </c>
      <c r="F620">
        <v>1.75422870333817</v>
      </c>
      <c r="G620">
        <v>1.0892961308540401</v>
      </c>
      <c r="H620">
        <v>0.73780082874937503</v>
      </c>
      <c r="I620">
        <v>0.58489319246111404</v>
      </c>
      <c r="J620">
        <v>0.58489319246111404</v>
      </c>
      <c r="K620">
        <v>0.90546071796324701</v>
      </c>
      <c r="L620">
        <v>0</v>
      </c>
      <c r="M620">
        <v>0</v>
      </c>
      <c r="N620">
        <v>0.31825673855640702</v>
      </c>
      <c r="O620">
        <v>0.58489319246111404</v>
      </c>
      <c r="P620">
        <v>1.5118864315095799</v>
      </c>
      <c r="Q620">
        <v>1.0892961308540401</v>
      </c>
      <c r="S620" t="s">
        <v>4163</v>
      </c>
      <c r="T620" t="s">
        <v>4164</v>
      </c>
      <c r="U620" t="s">
        <v>4165</v>
      </c>
      <c r="V620" t="s">
        <v>4166</v>
      </c>
      <c r="W620" t="s">
        <v>4167</v>
      </c>
      <c r="X620" t="s">
        <v>4168</v>
      </c>
    </row>
    <row r="621" spans="1:24">
      <c r="A621" t="s">
        <v>12693</v>
      </c>
      <c r="B621" t="s">
        <v>12694</v>
      </c>
      <c r="C621" t="s">
        <v>8686</v>
      </c>
      <c r="D621" t="s">
        <v>8687</v>
      </c>
      <c r="E621">
        <v>1</v>
      </c>
      <c r="F621">
        <v>214.443469003188</v>
      </c>
      <c r="G621">
        <v>214.443469003188</v>
      </c>
      <c r="H621">
        <v>20.5443469003188</v>
      </c>
      <c r="I621">
        <v>214.443469003188</v>
      </c>
      <c r="J621">
        <v>99</v>
      </c>
      <c r="K621">
        <v>9</v>
      </c>
      <c r="L621">
        <v>9</v>
      </c>
      <c r="M621">
        <v>20.5443469003188</v>
      </c>
      <c r="N621">
        <v>45.4158883361278</v>
      </c>
      <c r="O621">
        <v>20.5443469003188</v>
      </c>
      <c r="P621">
        <v>45.4158883361278</v>
      </c>
      <c r="Q621">
        <v>20.5443469003188</v>
      </c>
      <c r="S621" t="s">
        <v>8688</v>
      </c>
      <c r="T621" t="s">
        <v>8689</v>
      </c>
      <c r="U621" t="s">
        <v>8690</v>
      </c>
      <c r="V621" t="s">
        <v>8691</v>
      </c>
      <c r="X621" t="s">
        <v>8692</v>
      </c>
    </row>
    <row r="622" spans="1:24">
      <c r="A622" t="s">
        <v>12695</v>
      </c>
      <c r="B622" t="s">
        <v>12696</v>
      </c>
      <c r="C622" t="s">
        <v>8613</v>
      </c>
      <c r="D622" t="s">
        <v>8614</v>
      </c>
      <c r="E622">
        <v>1</v>
      </c>
      <c r="F622">
        <v>0.42510267030299798</v>
      </c>
      <c r="G622">
        <v>3.9238826317067401</v>
      </c>
      <c r="H622">
        <v>3.1246263829013499</v>
      </c>
      <c r="I622">
        <v>1.4244620170823299</v>
      </c>
      <c r="J622">
        <v>3.1246263829013499</v>
      </c>
      <c r="K622">
        <v>0.70125427985258904</v>
      </c>
      <c r="L622">
        <v>0</v>
      </c>
      <c r="M622">
        <v>1.4244620170823299</v>
      </c>
      <c r="N622">
        <v>0</v>
      </c>
      <c r="O622">
        <v>2.4551072945922199</v>
      </c>
      <c r="P622">
        <v>3.1246263829013499</v>
      </c>
      <c r="Q622">
        <v>3.9238826317067401</v>
      </c>
      <c r="S622" t="s">
        <v>8615</v>
      </c>
      <c r="T622" t="s">
        <v>8616</v>
      </c>
      <c r="U622" t="s">
        <v>8617</v>
      </c>
      <c r="V622" t="s">
        <v>8618</v>
      </c>
      <c r="W622" t="s">
        <v>8619</v>
      </c>
      <c r="X622" t="s">
        <v>8620</v>
      </c>
    </row>
    <row r="623" spans="1:24">
      <c r="A623" t="s">
        <v>12697</v>
      </c>
      <c r="B623" t="s">
        <v>12698</v>
      </c>
      <c r="C623" t="s">
        <v>7224</v>
      </c>
      <c r="D623" t="s">
        <v>7225</v>
      </c>
      <c r="E623">
        <v>1</v>
      </c>
      <c r="F623">
        <v>0.62377673918872201</v>
      </c>
      <c r="G623">
        <v>1.0691380811147899</v>
      </c>
      <c r="H623">
        <v>1.33572146909012</v>
      </c>
      <c r="I623">
        <v>0.83298071083243597</v>
      </c>
      <c r="J623">
        <v>0.62377673918872201</v>
      </c>
      <c r="K623">
        <v>1.0691380811147899</v>
      </c>
      <c r="L623">
        <v>0.83298071083243597</v>
      </c>
      <c r="M623">
        <v>0.62377673918872201</v>
      </c>
      <c r="N623">
        <v>0.27427498570313402</v>
      </c>
      <c r="O623">
        <v>1.9763514416313199</v>
      </c>
      <c r="P623">
        <v>1.33572146909012</v>
      </c>
      <c r="Q623">
        <v>1.6366508987303601</v>
      </c>
      <c r="S623" t="s">
        <v>7226</v>
      </c>
      <c r="T623" t="s">
        <v>7227</v>
      </c>
      <c r="U623" t="s">
        <v>7228</v>
      </c>
      <c r="V623" t="s">
        <v>7229</v>
      </c>
      <c r="W623" t="s">
        <v>7230</v>
      </c>
      <c r="X623" t="s">
        <v>7231</v>
      </c>
    </row>
    <row r="624" spans="1:24">
      <c r="A624" t="s">
        <v>12699</v>
      </c>
      <c r="B624" t="s">
        <v>12700</v>
      </c>
      <c r="C624" t="s">
        <v>7588</v>
      </c>
      <c r="D624" t="s">
        <v>7589</v>
      </c>
      <c r="E624">
        <v>1</v>
      </c>
      <c r="F624">
        <v>9</v>
      </c>
      <c r="G624">
        <v>4.6234132519034903</v>
      </c>
      <c r="H624">
        <v>4.6234132519034903</v>
      </c>
      <c r="I624">
        <v>1.3713737056616599</v>
      </c>
      <c r="J624">
        <v>2.16227766016838</v>
      </c>
      <c r="K624">
        <v>1.3713737056616599</v>
      </c>
      <c r="L624">
        <v>2.16227766016838</v>
      </c>
      <c r="M624">
        <v>2.16227766016838</v>
      </c>
      <c r="N624">
        <v>2.16227766016838</v>
      </c>
      <c r="O624">
        <v>9</v>
      </c>
      <c r="P624">
        <v>6.4989420933245601</v>
      </c>
      <c r="Q624">
        <v>4.6234132519034903</v>
      </c>
      <c r="S624" t="s">
        <v>7590</v>
      </c>
      <c r="T624" t="s">
        <v>7591</v>
      </c>
      <c r="U624" t="s">
        <v>7592</v>
      </c>
      <c r="V624" t="s">
        <v>7593</v>
      </c>
      <c r="W624" t="s">
        <v>7594</v>
      </c>
      <c r="X624" t="s">
        <v>7595</v>
      </c>
    </row>
    <row r="625" spans="1:25">
      <c r="A625" t="s">
        <v>12701</v>
      </c>
      <c r="B625" t="s">
        <v>12702</v>
      </c>
      <c r="C625" t="s">
        <v>8742</v>
      </c>
      <c r="D625" t="s">
        <v>8743</v>
      </c>
      <c r="E625">
        <v>1</v>
      </c>
      <c r="F625">
        <v>0.58489319246111404</v>
      </c>
      <c r="G625">
        <v>1.2387211385683401</v>
      </c>
      <c r="H625">
        <v>0.41253754462275399</v>
      </c>
      <c r="I625">
        <v>2.5481338923357502</v>
      </c>
      <c r="J625">
        <v>0.99526231496887996</v>
      </c>
      <c r="K625">
        <v>4.6234132519034903</v>
      </c>
      <c r="L625">
        <v>0.99526231496887996</v>
      </c>
      <c r="M625">
        <v>0.58489319246111404</v>
      </c>
      <c r="N625">
        <v>0.258925411794167</v>
      </c>
      <c r="O625">
        <v>0.258925411794167</v>
      </c>
      <c r="P625">
        <v>0</v>
      </c>
      <c r="Q625">
        <v>0.41253754462275399</v>
      </c>
      <c r="S625" t="s">
        <v>8744</v>
      </c>
      <c r="T625" t="s">
        <v>8745</v>
      </c>
      <c r="U625" t="s">
        <v>8746</v>
      </c>
      <c r="V625" t="s">
        <v>8747</v>
      </c>
      <c r="W625" t="s">
        <v>8748</v>
      </c>
      <c r="X625" t="s">
        <v>8749</v>
      </c>
    </row>
    <row r="626" spans="1:25">
      <c r="A626" t="s">
        <v>12703</v>
      </c>
      <c r="B626" t="s">
        <v>12704</v>
      </c>
      <c r="C626" t="s">
        <v>8653</v>
      </c>
      <c r="D626" t="s">
        <v>8654</v>
      </c>
      <c r="E626">
        <v>1</v>
      </c>
      <c r="F626">
        <v>0.202264434617413</v>
      </c>
      <c r="G626">
        <v>0.31825673855640702</v>
      </c>
      <c r="H626">
        <v>0.31825673855640702</v>
      </c>
      <c r="I626">
        <v>0.73780082874937503</v>
      </c>
      <c r="J626">
        <v>0.445439770745927</v>
      </c>
      <c r="K626">
        <v>0.31825673855640702</v>
      </c>
      <c r="L626">
        <v>1.5118864315095799</v>
      </c>
      <c r="M626">
        <v>0.445439770745927</v>
      </c>
      <c r="N626">
        <v>0.58489319246111404</v>
      </c>
      <c r="O626">
        <v>0.445439770745927</v>
      </c>
      <c r="P626">
        <v>1.5118864315095799</v>
      </c>
      <c r="Q626">
        <v>0.90546071796324701</v>
      </c>
      <c r="S626" t="s">
        <v>8655</v>
      </c>
      <c r="T626" t="s">
        <v>8656</v>
      </c>
      <c r="U626" t="s">
        <v>8657</v>
      </c>
      <c r="V626" t="s">
        <v>8658</v>
      </c>
      <c r="W626" t="s">
        <v>8659</v>
      </c>
      <c r="X626" t="s">
        <v>8660</v>
      </c>
    </row>
    <row r="627" spans="1:25">
      <c r="A627" t="s">
        <v>12705</v>
      </c>
      <c r="B627" t="s">
        <v>12706</v>
      </c>
      <c r="C627" t="s">
        <v>5669</v>
      </c>
      <c r="D627" t="s">
        <v>5670</v>
      </c>
      <c r="E627">
        <v>1</v>
      </c>
      <c r="F627">
        <v>0.51991108295293398</v>
      </c>
      <c r="G627">
        <v>0.62975083462064396</v>
      </c>
      <c r="H627">
        <v>0.873817422860384</v>
      </c>
      <c r="I627">
        <v>0.321941148466029</v>
      </c>
      <c r="J627">
        <v>0.51991108295293398</v>
      </c>
      <c r="K627">
        <v>0.321941148466029</v>
      </c>
      <c r="L627">
        <v>0.14975699539773599</v>
      </c>
      <c r="M627">
        <v>0.23284673944206599</v>
      </c>
      <c r="N627">
        <v>0.321941148466029</v>
      </c>
      <c r="O627">
        <v>0.74752840000768395</v>
      </c>
      <c r="P627">
        <v>0.873817422860384</v>
      </c>
      <c r="Q627">
        <v>0.417474162926805</v>
      </c>
      <c r="S627" t="s">
        <v>5671</v>
      </c>
      <c r="T627" t="s">
        <v>5672</v>
      </c>
      <c r="U627" t="s">
        <v>5673</v>
      </c>
      <c r="V627" t="s">
        <v>5674</v>
      </c>
      <c r="W627" t="s">
        <v>5675</v>
      </c>
      <c r="X627" t="s">
        <v>5676</v>
      </c>
    </row>
    <row r="628" spans="1:25">
      <c r="A628" t="s">
        <v>12707</v>
      </c>
      <c r="B628" t="s">
        <v>12708</v>
      </c>
      <c r="C628" t="s">
        <v>8289</v>
      </c>
      <c r="D628" t="s">
        <v>8290</v>
      </c>
      <c r="E628">
        <v>1</v>
      </c>
      <c r="F628">
        <v>1.6101572156825401</v>
      </c>
      <c r="G628">
        <v>2.16227766016838</v>
      </c>
      <c r="H628">
        <v>1.6101572156825401</v>
      </c>
      <c r="I628">
        <v>1.15443469003188</v>
      </c>
      <c r="J628">
        <v>1.6101572156825401</v>
      </c>
      <c r="K628">
        <v>2.16227766016838</v>
      </c>
      <c r="L628">
        <v>1.6101572156825401</v>
      </c>
      <c r="M628">
        <v>2.16227766016838</v>
      </c>
      <c r="N628">
        <v>0.77827941003892298</v>
      </c>
      <c r="O628">
        <v>2.16227766016838</v>
      </c>
      <c r="P628">
        <v>1.6101572156825401</v>
      </c>
      <c r="Q628">
        <v>2.8311868495572901</v>
      </c>
      <c r="S628" t="s">
        <v>8291</v>
      </c>
      <c r="T628" t="s">
        <v>8292</v>
      </c>
      <c r="U628" t="s">
        <v>8293</v>
      </c>
      <c r="V628" t="s">
        <v>8294</v>
      </c>
      <c r="W628" t="s">
        <v>8295</v>
      </c>
      <c r="X628" t="s">
        <v>8296</v>
      </c>
    </row>
    <row r="629" spans="1:25">
      <c r="A629" t="s">
        <v>12709</v>
      </c>
      <c r="B629" t="s">
        <v>12710</v>
      </c>
      <c r="C629" t="s">
        <v>2051</v>
      </c>
      <c r="D629" t="s">
        <v>2052</v>
      </c>
      <c r="E629">
        <v>1</v>
      </c>
      <c r="F629">
        <v>12.335214321633201</v>
      </c>
      <c r="G629">
        <v>4.6234132519034903</v>
      </c>
      <c r="H629">
        <v>12.335214321633201</v>
      </c>
      <c r="I629">
        <v>0</v>
      </c>
      <c r="J629">
        <v>3.21696503428582</v>
      </c>
      <c r="K629">
        <v>3.21696503428582</v>
      </c>
      <c r="L629">
        <v>0.77827941003892298</v>
      </c>
      <c r="M629">
        <v>0.77827941003892298</v>
      </c>
      <c r="N629">
        <v>0.77827941003892298</v>
      </c>
      <c r="O629">
        <v>22.713737056616502</v>
      </c>
      <c r="P629">
        <v>16.7827941003892</v>
      </c>
      <c r="Q629">
        <v>3.21696503428582</v>
      </c>
      <c r="S629" t="s">
        <v>2053</v>
      </c>
      <c r="T629" t="s">
        <v>2054</v>
      </c>
      <c r="U629" t="s">
        <v>2055</v>
      </c>
      <c r="V629" t="s">
        <v>2056</v>
      </c>
      <c r="W629" t="s">
        <v>2057</v>
      </c>
      <c r="X629" t="s">
        <v>2058</v>
      </c>
    </row>
    <row r="630" spans="1:25">
      <c r="A630" t="s">
        <v>12711</v>
      </c>
      <c r="B630" t="s">
        <v>12712</v>
      </c>
      <c r="C630" t="s">
        <v>8023</v>
      </c>
      <c r="D630" t="s">
        <v>8024</v>
      </c>
      <c r="E630">
        <v>1</v>
      </c>
      <c r="F630">
        <v>9</v>
      </c>
      <c r="G630">
        <v>3.21696503428582</v>
      </c>
      <c r="H630">
        <v>2.16227766016838</v>
      </c>
      <c r="I630">
        <v>3.21696503428582</v>
      </c>
      <c r="J630">
        <v>3.21696503428582</v>
      </c>
      <c r="K630">
        <v>3.21696503428582</v>
      </c>
      <c r="L630">
        <v>0.77827941003892298</v>
      </c>
      <c r="M630">
        <v>6.4989420933245601</v>
      </c>
      <c r="N630">
        <v>0.77827941003892298</v>
      </c>
      <c r="O630">
        <v>2.16227766016838</v>
      </c>
      <c r="P630">
        <v>9</v>
      </c>
      <c r="Q630">
        <v>3.21696503428582</v>
      </c>
      <c r="S630" t="s">
        <v>8025</v>
      </c>
      <c r="T630" t="s">
        <v>8026</v>
      </c>
      <c r="U630" t="s">
        <v>8027</v>
      </c>
      <c r="V630" t="s">
        <v>8028</v>
      </c>
      <c r="W630" t="s">
        <v>8029</v>
      </c>
      <c r="X630" t="s">
        <v>8030</v>
      </c>
    </row>
    <row r="631" spans="1:25">
      <c r="A631" t="s">
        <v>12713</v>
      </c>
      <c r="B631" t="s">
        <v>12714</v>
      </c>
      <c r="C631" t="s">
        <v>1397</v>
      </c>
      <c r="D631" t="s">
        <v>1398</v>
      </c>
      <c r="E631">
        <v>1</v>
      </c>
      <c r="F631">
        <v>0.40300372319057398</v>
      </c>
      <c r="G631">
        <v>0.22527985738286499</v>
      </c>
      <c r="H631">
        <v>0.60650600385372799</v>
      </c>
      <c r="I631">
        <v>0.71907220185857401</v>
      </c>
      <c r="J631">
        <v>0.60650600385372799</v>
      </c>
      <c r="K631">
        <v>0.40300372319057398</v>
      </c>
      <c r="L631">
        <v>0.22527985738286499</v>
      </c>
      <c r="M631">
        <v>0.14504756993828199</v>
      </c>
      <c r="N631">
        <v>0.22527985738286499</v>
      </c>
      <c r="O631">
        <v>0.40300372319057398</v>
      </c>
      <c r="P631">
        <v>0.83952579580397102</v>
      </c>
      <c r="Q631">
        <v>0.71907220185857401</v>
      </c>
      <c r="S631" t="s">
        <v>1399</v>
      </c>
      <c r="T631" t="s">
        <v>1400</v>
      </c>
      <c r="U631" t="s">
        <v>1401</v>
      </c>
      <c r="V631" t="s">
        <v>1402</v>
      </c>
      <c r="W631" t="s">
        <v>1403</v>
      </c>
      <c r="X631" t="s">
        <v>1404</v>
      </c>
    </row>
    <row r="632" spans="1:25">
      <c r="A632" t="s">
        <v>12715</v>
      </c>
      <c r="B632" t="s">
        <v>12716</v>
      </c>
      <c r="C632" t="s">
        <v>8363</v>
      </c>
      <c r="D632" t="s">
        <v>8364</v>
      </c>
      <c r="E632">
        <v>1</v>
      </c>
      <c r="F632">
        <v>0.77827941003892298</v>
      </c>
      <c r="G632">
        <v>9</v>
      </c>
      <c r="H632">
        <v>30.6227766016838</v>
      </c>
      <c r="I632">
        <v>2.16227766016838</v>
      </c>
      <c r="J632">
        <v>3.21696503428582</v>
      </c>
      <c r="K632">
        <v>4.6234132519034903</v>
      </c>
      <c r="L632">
        <v>1.3713737056616599</v>
      </c>
      <c r="M632">
        <v>1.3713737056616599</v>
      </c>
      <c r="N632">
        <v>0.33352143216332403</v>
      </c>
      <c r="O632">
        <v>12.335214321633201</v>
      </c>
      <c r="P632">
        <v>1.3713737056616599</v>
      </c>
      <c r="Q632">
        <v>6.4989420933245601</v>
      </c>
      <c r="S632" t="s">
        <v>8365</v>
      </c>
      <c r="T632" t="s">
        <v>8366</v>
      </c>
      <c r="U632" t="s">
        <v>8367</v>
      </c>
      <c r="V632" t="s">
        <v>8368</v>
      </c>
      <c r="W632" t="s">
        <v>8369</v>
      </c>
      <c r="X632" t="s">
        <v>8370</v>
      </c>
    </row>
    <row r="633" spans="1:25">
      <c r="A633" t="s">
        <v>12717</v>
      </c>
      <c r="B633" t="s">
        <v>12718</v>
      </c>
      <c r="C633" t="s">
        <v>6992</v>
      </c>
      <c r="D633" t="s">
        <v>6993</v>
      </c>
      <c r="E633">
        <v>1</v>
      </c>
      <c r="F633">
        <v>0.24519708473503299</v>
      </c>
      <c r="G633">
        <v>0.38949549437313802</v>
      </c>
      <c r="H633">
        <v>0.38949549437313802</v>
      </c>
      <c r="I633">
        <v>0.93069772888324998</v>
      </c>
      <c r="J633">
        <v>1.9935772947204899</v>
      </c>
      <c r="K633">
        <v>0.24519708473503299</v>
      </c>
      <c r="L633">
        <v>1.15443469003188</v>
      </c>
      <c r="M633">
        <v>1.4040991835099701</v>
      </c>
      <c r="N633">
        <v>1.15443469003188</v>
      </c>
      <c r="O633">
        <v>0.73019573884589395</v>
      </c>
      <c r="P633">
        <v>0.93069772888324998</v>
      </c>
      <c r="Q633">
        <v>0.93069772888324998</v>
      </c>
      <c r="S633" t="s">
        <v>6994</v>
      </c>
      <c r="T633" t="s">
        <v>6995</v>
      </c>
      <c r="U633" t="s">
        <v>6996</v>
      </c>
      <c r="V633" t="s">
        <v>6997</v>
      </c>
      <c r="W633" t="s">
        <v>6998</v>
      </c>
      <c r="X633" t="s">
        <v>6999</v>
      </c>
    </row>
    <row r="634" spans="1:25">
      <c r="A634" t="s">
        <v>12719</v>
      </c>
      <c r="B634" t="s">
        <v>12720</v>
      </c>
      <c r="C634" t="s">
        <v>7023</v>
      </c>
      <c r="D634" t="s">
        <v>7024</v>
      </c>
      <c r="E634">
        <v>1</v>
      </c>
      <c r="F634">
        <v>2.16227766016838</v>
      </c>
      <c r="G634">
        <v>0.93069772888324998</v>
      </c>
      <c r="H634">
        <v>0.93069772888324998</v>
      </c>
      <c r="I634">
        <v>1.2758459260747901</v>
      </c>
      <c r="J634">
        <v>0.637893706954064</v>
      </c>
      <c r="K634">
        <v>2.16227766016838</v>
      </c>
      <c r="L634">
        <v>1.2758459260747901</v>
      </c>
      <c r="M634">
        <v>0.93069772888324998</v>
      </c>
      <c r="N634">
        <v>1.2758459260747901</v>
      </c>
      <c r="O634">
        <v>2.7275937203149399</v>
      </c>
      <c r="P634">
        <v>1.2758459260747901</v>
      </c>
      <c r="Q634">
        <v>1.6826957952797299</v>
      </c>
      <c r="S634" t="s">
        <v>7025</v>
      </c>
      <c r="T634" t="s">
        <v>7026</v>
      </c>
      <c r="U634" t="s">
        <v>7027</v>
      </c>
      <c r="V634" t="s">
        <v>7028</v>
      </c>
      <c r="W634" t="s">
        <v>7029</v>
      </c>
      <c r="X634" t="s">
        <v>7030</v>
      </c>
    </row>
    <row r="635" spans="1:25">
      <c r="A635" t="s">
        <v>12721</v>
      </c>
      <c r="B635" t="s">
        <v>12722</v>
      </c>
      <c r="C635" t="s">
        <v>3995</v>
      </c>
      <c r="D635" t="s">
        <v>3996</v>
      </c>
      <c r="E635">
        <v>1</v>
      </c>
      <c r="F635">
        <v>2.8311868495572901</v>
      </c>
      <c r="G635">
        <v>2.16227766016838</v>
      </c>
      <c r="H635">
        <v>2.8311868495572901</v>
      </c>
      <c r="I635">
        <v>0.46779926762207003</v>
      </c>
      <c r="J635">
        <v>1.6101572156825401</v>
      </c>
      <c r="K635">
        <v>2.16227766016838</v>
      </c>
      <c r="L635">
        <v>0.77827941003892298</v>
      </c>
      <c r="M635">
        <v>0</v>
      </c>
      <c r="N635">
        <v>0.46779926762207003</v>
      </c>
      <c r="O635">
        <v>4.6234132519034903</v>
      </c>
      <c r="P635">
        <v>3.6415888336127802</v>
      </c>
      <c r="Q635">
        <v>3.6415888336127802</v>
      </c>
      <c r="S635" t="s">
        <v>3997</v>
      </c>
      <c r="T635" t="s">
        <v>3998</v>
      </c>
      <c r="U635" t="s">
        <v>3999</v>
      </c>
      <c r="V635" t="s">
        <v>4000</v>
      </c>
      <c r="W635" t="s">
        <v>4001</v>
      </c>
      <c r="X635" t="s">
        <v>4002</v>
      </c>
    </row>
    <row r="636" spans="1:25">
      <c r="A636" t="s">
        <v>12723</v>
      </c>
      <c r="B636" t="s">
        <v>12724</v>
      </c>
      <c r="C636" t="s">
        <v>4983</v>
      </c>
      <c r="D636" t="s">
        <v>4984</v>
      </c>
      <c r="E636">
        <v>1</v>
      </c>
      <c r="F636">
        <v>0.365007806546014</v>
      </c>
      <c r="G636">
        <v>0.365007806546014</v>
      </c>
      <c r="H636">
        <v>0.54592773641947701</v>
      </c>
      <c r="I636">
        <v>0.13254131515281201</v>
      </c>
      <c r="J636">
        <v>0.365007806546014</v>
      </c>
      <c r="K636">
        <v>1.24569799553977</v>
      </c>
      <c r="L636">
        <v>0.13254131515281201</v>
      </c>
      <c r="M636">
        <v>6.4209244064724197E-2</v>
      </c>
      <c r="N636">
        <v>6.4209244064724197E-2</v>
      </c>
      <c r="O636">
        <v>0.645190587753663</v>
      </c>
      <c r="P636">
        <v>0.20526093687084199</v>
      </c>
      <c r="Q636">
        <v>0.28264983052805998</v>
      </c>
      <c r="S636" t="s">
        <v>4985</v>
      </c>
      <c r="T636" t="s">
        <v>4986</v>
      </c>
      <c r="U636" t="s">
        <v>4987</v>
      </c>
      <c r="V636" t="s">
        <v>4988</v>
      </c>
      <c r="W636" t="s">
        <v>4989</v>
      </c>
      <c r="X636" t="s">
        <v>4990</v>
      </c>
    </row>
    <row r="637" spans="1:25">
      <c r="A637" t="s">
        <v>12725</v>
      </c>
      <c r="B637" t="s">
        <v>12726</v>
      </c>
      <c r="C637" t="s">
        <v>684</v>
      </c>
      <c r="D637" t="s">
        <v>685</v>
      </c>
      <c r="E637">
        <v>1</v>
      </c>
      <c r="F637">
        <v>1.89426612471675</v>
      </c>
      <c r="G637">
        <v>1.89426612471675</v>
      </c>
      <c r="H637">
        <v>1.89426612471675</v>
      </c>
      <c r="I637">
        <v>1.4244620170823299</v>
      </c>
      <c r="J637">
        <v>1.89426612471675</v>
      </c>
      <c r="K637">
        <v>3.1246263829013499</v>
      </c>
      <c r="L637">
        <v>0.70125427985258904</v>
      </c>
      <c r="M637">
        <v>1.0309176209047399</v>
      </c>
      <c r="N637">
        <v>2.4551072945922199</v>
      </c>
      <c r="O637">
        <v>0.70125427985258904</v>
      </c>
      <c r="P637">
        <v>0.70125427985258904</v>
      </c>
      <c r="Q637">
        <v>1.0309176209047399</v>
      </c>
      <c r="S637" t="s">
        <v>686</v>
      </c>
      <c r="T637" t="s">
        <v>687</v>
      </c>
      <c r="U637" t="s">
        <v>688</v>
      </c>
      <c r="V637" t="s">
        <v>689</v>
      </c>
      <c r="W637" t="s">
        <v>690</v>
      </c>
      <c r="X637" t="s">
        <v>691</v>
      </c>
      <c r="Y637" t="s">
        <v>692</v>
      </c>
    </row>
    <row r="638" spans="1:25">
      <c r="A638" t="s">
        <v>12727</v>
      </c>
      <c r="B638" t="s">
        <v>12728</v>
      </c>
      <c r="C638" t="s">
        <v>3958</v>
      </c>
      <c r="D638" t="s">
        <v>3959</v>
      </c>
      <c r="E638">
        <v>1</v>
      </c>
      <c r="F638">
        <v>0.99526231496887996</v>
      </c>
      <c r="G638">
        <v>1.5118864315095799</v>
      </c>
      <c r="H638">
        <v>1.2387211385683401</v>
      </c>
      <c r="I638">
        <v>1.8183829312644499</v>
      </c>
      <c r="J638">
        <v>1.8183829312644499</v>
      </c>
      <c r="K638">
        <v>0.58489319246111404</v>
      </c>
      <c r="L638">
        <v>0</v>
      </c>
      <c r="M638">
        <v>0</v>
      </c>
      <c r="N638">
        <v>0.12201845430196299</v>
      </c>
      <c r="O638">
        <v>0.58489319246111404</v>
      </c>
      <c r="P638">
        <v>0.258925411794167</v>
      </c>
      <c r="Q638">
        <v>1.8183829312644499</v>
      </c>
      <c r="S638" t="s">
        <v>3960</v>
      </c>
      <c r="T638" t="s">
        <v>3961</v>
      </c>
      <c r="U638" t="s">
        <v>3962</v>
      </c>
      <c r="V638" t="s">
        <v>3963</v>
      </c>
      <c r="W638" t="s">
        <v>3964</v>
      </c>
      <c r="X638" t="s">
        <v>3965</v>
      </c>
    </row>
    <row r="639" spans="1:25">
      <c r="A639" t="s">
        <v>12729</v>
      </c>
      <c r="B639" t="s">
        <v>12730</v>
      </c>
      <c r="C639" t="s">
        <v>3015</v>
      </c>
      <c r="D639" t="s">
        <v>3016</v>
      </c>
      <c r="E639">
        <v>1</v>
      </c>
      <c r="F639">
        <v>0.58489319246111404</v>
      </c>
      <c r="G639">
        <v>0.58489319246111404</v>
      </c>
      <c r="H639">
        <v>1.5118864315095799</v>
      </c>
      <c r="I639">
        <v>0.99526231496887996</v>
      </c>
      <c r="J639">
        <v>0.99526231496887996</v>
      </c>
      <c r="K639">
        <v>0.258925411794167</v>
      </c>
      <c r="L639">
        <v>4.0118723362727202</v>
      </c>
      <c r="M639">
        <v>5.3095734448019298</v>
      </c>
      <c r="N639">
        <v>2.98107170553497</v>
      </c>
      <c r="O639">
        <v>24.118864315095799</v>
      </c>
      <c r="P639">
        <v>5.3095734448019298</v>
      </c>
      <c r="Q639">
        <v>2.98107170553497</v>
      </c>
      <c r="S639" t="s">
        <v>3017</v>
      </c>
      <c r="T639" t="s">
        <v>3018</v>
      </c>
      <c r="U639" t="s">
        <v>3019</v>
      </c>
      <c r="V639" t="s">
        <v>3020</v>
      </c>
      <c r="W639" t="s">
        <v>3021</v>
      </c>
      <c r="X639" t="s">
        <v>3022</v>
      </c>
    </row>
    <row r="640" spans="1:25">
      <c r="A640" t="s">
        <v>12731</v>
      </c>
      <c r="B640" t="s">
        <v>12732</v>
      </c>
      <c r="C640" t="s">
        <v>3252</v>
      </c>
      <c r="D640" t="s">
        <v>3253</v>
      </c>
      <c r="E640">
        <v>1</v>
      </c>
      <c r="F640">
        <v>0.58489319246111404</v>
      </c>
      <c r="G640">
        <v>0.77827941003892298</v>
      </c>
      <c r="H640">
        <v>2.5481338923357502</v>
      </c>
      <c r="I640">
        <v>1.8183829312644499</v>
      </c>
      <c r="J640">
        <v>2.16227766016838</v>
      </c>
      <c r="K640">
        <v>1.8183829312644499</v>
      </c>
      <c r="L640">
        <v>0</v>
      </c>
      <c r="M640">
        <v>0.258925411794167</v>
      </c>
      <c r="N640">
        <v>0.41253754462275399</v>
      </c>
      <c r="O640">
        <v>0.58489319246111404</v>
      </c>
      <c r="P640">
        <v>0.58489319246111404</v>
      </c>
      <c r="Q640">
        <v>0.258925411794167</v>
      </c>
      <c r="S640" t="s">
        <v>3254</v>
      </c>
      <c r="T640" t="s">
        <v>3255</v>
      </c>
      <c r="X640" t="s">
        <v>391</v>
      </c>
    </row>
    <row r="641" spans="1:25">
      <c r="A641" t="s">
        <v>12733</v>
      </c>
      <c r="B641" t="s">
        <v>12734</v>
      </c>
      <c r="C641" t="s">
        <v>449</v>
      </c>
      <c r="D641" t="s">
        <v>450</v>
      </c>
      <c r="E641">
        <v>1</v>
      </c>
      <c r="F641">
        <v>2.16227766016838</v>
      </c>
      <c r="G641">
        <v>1.6826957952797299</v>
      </c>
      <c r="H641">
        <v>0.637893706954064</v>
      </c>
      <c r="I641">
        <v>2.16227766016838</v>
      </c>
      <c r="J641">
        <v>1.6826957952797299</v>
      </c>
      <c r="K641">
        <v>0.38949549437313802</v>
      </c>
      <c r="L641">
        <v>1.6826957952797299</v>
      </c>
      <c r="M641">
        <v>0.93069772888324998</v>
      </c>
      <c r="N641">
        <v>0.38949549437313802</v>
      </c>
      <c r="O641">
        <v>1.6826957952797299</v>
      </c>
      <c r="P641">
        <v>3.3939705607607902</v>
      </c>
      <c r="Q641">
        <v>1.6826957952797299</v>
      </c>
      <c r="S641" t="s">
        <v>451</v>
      </c>
      <c r="T641" t="s">
        <v>452</v>
      </c>
      <c r="U641" t="s">
        <v>453</v>
      </c>
      <c r="V641" t="s">
        <v>454</v>
      </c>
      <c r="W641" t="s">
        <v>455</v>
      </c>
      <c r="X641" t="s">
        <v>456</v>
      </c>
      <c r="Y641" t="s">
        <v>457</v>
      </c>
    </row>
    <row r="642" spans="1:25">
      <c r="A642" t="s">
        <v>12735</v>
      </c>
      <c r="B642" t="s">
        <v>12736</v>
      </c>
      <c r="C642" t="s">
        <v>2239</v>
      </c>
      <c r="D642" t="s">
        <v>2240</v>
      </c>
      <c r="E642">
        <v>1</v>
      </c>
      <c r="F642">
        <v>62.0957344480193</v>
      </c>
      <c r="G642">
        <v>157.48931924611099</v>
      </c>
      <c r="H642">
        <v>250.188643150958</v>
      </c>
      <c r="I642">
        <v>14.848931924611099</v>
      </c>
      <c r="J642">
        <v>14.848931924611099</v>
      </c>
      <c r="K642">
        <v>9</v>
      </c>
      <c r="L642">
        <v>0</v>
      </c>
      <c r="M642">
        <v>0</v>
      </c>
      <c r="N642">
        <v>0</v>
      </c>
      <c r="O642">
        <v>9</v>
      </c>
      <c r="P642">
        <v>5.3095734448019298</v>
      </c>
      <c r="Q642">
        <v>9</v>
      </c>
      <c r="S642" t="s">
        <v>2241</v>
      </c>
      <c r="T642" t="s">
        <v>2242</v>
      </c>
      <c r="W642" t="s">
        <v>2243</v>
      </c>
      <c r="X642" t="s">
        <v>391</v>
      </c>
    </row>
    <row r="643" spans="1:25">
      <c r="A643" t="s">
        <v>12737</v>
      </c>
      <c r="B643" t="s">
        <v>12738</v>
      </c>
      <c r="C643" t="s">
        <v>8725</v>
      </c>
      <c r="D643" t="s">
        <v>8726</v>
      </c>
      <c r="E643">
        <v>1</v>
      </c>
      <c r="F643">
        <v>2.16227766016838</v>
      </c>
      <c r="G643">
        <v>12.335214321633201</v>
      </c>
      <c r="H643">
        <v>0.33352143216332403</v>
      </c>
      <c r="I643">
        <v>6.4989420933245601</v>
      </c>
      <c r="J643">
        <v>16.7827941003892</v>
      </c>
      <c r="K643">
        <v>2.16227766016838</v>
      </c>
      <c r="L643">
        <v>0.77827941003892298</v>
      </c>
      <c r="M643">
        <v>1.3713737056616599</v>
      </c>
      <c r="N643">
        <v>0.33352143216332403</v>
      </c>
      <c r="O643">
        <v>6.4989420933245601</v>
      </c>
      <c r="P643">
        <v>2.16227766016838</v>
      </c>
      <c r="Q643">
        <v>9</v>
      </c>
      <c r="S643" t="s">
        <v>8727</v>
      </c>
      <c r="T643" t="s">
        <v>8728</v>
      </c>
      <c r="U643" t="s">
        <v>8729</v>
      </c>
      <c r="V643" t="s">
        <v>8730</v>
      </c>
      <c r="W643" t="s">
        <v>8731</v>
      </c>
      <c r="X643" t="s">
        <v>8732</v>
      </c>
      <c r="Y643" t="s">
        <v>8733</v>
      </c>
    </row>
    <row r="644" spans="1:25">
      <c r="A644" t="s">
        <v>12739</v>
      </c>
      <c r="B644" t="s">
        <v>12740</v>
      </c>
      <c r="C644" t="s">
        <v>4474</v>
      </c>
      <c r="D644" t="s">
        <v>4475</v>
      </c>
      <c r="E644">
        <v>1</v>
      </c>
      <c r="F644">
        <v>6.35642254459641</v>
      </c>
      <c r="G644">
        <v>0.84784979742229105</v>
      </c>
      <c r="H644">
        <v>0.84784979742229105</v>
      </c>
      <c r="I644">
        <v>0.359356390878526</v>
      </c>
      <c r="J644">
        <v>0.58489319246111404</v>
      </c>
      <c r="K644">
        <v>2.4145488738336001</v>
      </c>
      <c r="L644">
        <v>0.359356390878526</v>
      </c>
      <c r="M644">
        <v>0.58489319246111404</v>
      </c>
      <c r="N644">
        <v>0</v>
      </c>
      <c r="O644">
        <v>0.84784979742229105</v>
      </c>
      <c r="P644">
        <v>1.9286445646252399</v>
      </c>
      <c r="Q644">
        <v>1.15443469003188</v>
      </c>
      <c r="S644" t="s">
        <v>4476</v>
      </c>
      <c r="T644" t="s">
        <v>4477</v>
      </c>
      <c r="U644" t="s">
        <v>4478</v>
      </c>
      <c r="V644" t="s">
        <v>4479</v>
      </c>
      <c r="W644" t="s">
        <v>4480</v>
      </c>
      <c r="X644" t="s">
        <v>4481</v>
      </c>
    </row>
    <row r="645" spans="1:25">
      <c r="A645" t="s">
        <v>12741</v>
      </c>
      <c r="B645" t="s">
        <v>12742</v>
      </c>
      <c r="C645" t="s">
        <v>2531</v>
      </c>
      <c r="D645" t="s">
        <v>2532</v>
      </c>
      <c r="E645">
        <v>1</v>
      </c>
      <c r="F645">
        <v>7.11130830789687</v>
      </c>
      <c r="G645">
        <v>2.5111917342151302</v>
      </c>
      <c r="H645">
        <v>7.11130830789687</v>
      </c>
      <c r="I645">
        <v>2.5111917342151302</v>
      </c>
      <c r="J645">
        <v>1.8480358684358</v>
      </c>
      <c r="K645">
        <v>1.8480358684358</v>
      </c>
      <c r="L645">
        <v>0</v>
      </c>
      <c r="M645">
        <v>0</v>
      </c>
      <c r="N645">
        <v>0</v>
      </c>
      <c r="O645">
        <v>4.3366992312063104</v>
      </c>
      <c r="P645">
        <v>3.32876128108306</v>
      </c>
      <c r="Q645">
        <v>0.873817422860384</v>
      </c>
      <c r="S645" t="s">
        <v>2533</v>
      </c>
      <c r="T645" t="s">
        <v>2534</v>
      </c>
      <c r="U645" t="s">
        <v>2535</v>
      </c>
      <c r="V645" t="s">
        <v>2536</v>
      </c>
      <c r="W645" t="s">
        <v>2537</v>
      </c>
      <c r="X645" t="s">
        <v>2538</v>
      </c>
    </row>
    <row r="646" spans="1:25">
      <c r="A646" t="s">
        <v>12743</v>
      </c>
      <c r="B646" t="s">
        <v>12744</v>
      </c>
      <c r="C646" t="s">
        <v>3491</v>
      </c>
      <c r="D646" t="s">
        <v>3492</v>
      </c>
      <c r="E646">
        <v>1</v>
      </c>
      <c r="F646">
        <v>2.0199517204020201</v>
      </c>
      <c r="G646">
        <v>0.73780082874937503</v>
      </c>
      <c r="H646">
        <v>0.445439770745927</v>
      </c>
      <c r="I646">
        <v>0.73780082874937503</v>
      </c>
      <c r="J646">
        <v>0.202264434617413</v>
      </c>
      <c r="K646">
        <v>0.31825673855640702</v>
      </c>
      <c r="L646">
        <v>0</v>
      </c>
      <c r="M646">
        <v>0</v>
      </c>
      <c r="N646">
        <v>0</v>
      </c>
      <c r="O646">
        <v>1.0892961308540401</v>
      </c>
      <c r="P646">
        <v>1.0892961308540401</v>
      </c>
      <c r="Q646">
        <v>1.29086765276777</v>
      </c>
      <c r="S646" t="s">
        <v>3493</v>
      </c>
      <c r="T646" t="s">
        <v>3494</v>
      </c>
      <c r="U646" t="s">
        <v>3495</v>
      </c>
      <c r="V646" t="s">
        <v>3496</v>
      </c>
      <c r="W646" t="s">
        <v>3497</v>
      </c>
      <c r="X646" t="s">
        <v>3498</v>
      </c>
    </row>
    <row r="647" spans="1:25">
      <c r="A647" t="s">
        <v>12745</v>
      </c>
      <c r="B647" t="s">
        <v>12746</v>
      </c>
      <c r="C647" t="s">
        <v>5496</v>
      </c>
      <c r="D647" t="s">
        <v>5497</v>
      </c>
      <c r="E647">
        <v>1</v>
      </c>
      <c r="F647">
        <v>0.41253754462275399</v>
      </c>
      <c r="G647">
        <v>0.41253754462275399</v>
      </c>
      <c r="H647">
        <v>0.99526231496887996</v>
      </c>
      <c r="I647">
        <v>0.12201845430196299</v>
      </c>
      <c r="J647">
        <v>0.258925411794167</v>
      </c>
      <c r="K647">
        <v>0.258925411794167</v>
      </c>
      <c r="L647">
        <v>0.41253754462275399</v>
      </c>
      <c r="M647">
        <v>0.12201845430196299</v>
      </c>
      <c r="N647">
        <v>0.258925411794167</v>
      </c>
      <c r="O647">
        <v>1.5118864315095799</v>
      </c>
      <c r="P647">
        <v>0.41253754462275399</v>
      </c>
      <c r="Q647">
        <v>0.258925411794167</v>
      </c>
      <c r="S647" t="s">
        <v>5498</v>
      </c>
      <c r="T647" t="s">
        <v>5499</v>
      </c>
      <c r="U647" t="s">
        <v>5500</v>
      </c>
      <c r="V647" t="s">
        <v>5501</v>
      </c>
      <c r="W647" t="s">
        <v>5502</v>
      </c>
      <c r="X647" t="s">
        <v>5503</v>
      </c>
    </row>
    <row r="648" spans="1:25">
      <c r="A648" t="s">
        <v>12745</v>
      </c>
      <c r="B648" t="s">
        <v>12747</v>
      </c>
      <c r="C648" t="s">
        <v>3321</v>
      </c>
      <c r="D648" t="s">
        <v>3322</v>
      </c>
      <c r="E648">
        <v>1</v>
      </c>
      <c r="F648">
        <v>0.291549665014884</v>
      </c>
      <c r="G648">
        <v>0.291549665014884</v>
      </c>
      <c r="H648">
        <v>0.66810053720005902</v>
      </c>
      <c r="I648">
        <v>0.13646366638572499</v>
      </c>
      <c r="J648">
        <v>0.46779926762207003</v>
      </c>
      <c r="K648">
        <v>0.291549665014884</v>
      </c>
      <c r="L648">
        <v>0.13646366638572499</v>
      </c>
      <c r="M648">
        <v>0.13646366638572499</v>
      </c>
      <c r="N648">
        <v>0.13646366638572499</v>
      </c>
      <c r="O648">
        <v>0.46779926762207003</v>
      </c>
      <c r="P648">
        <v>1.15443469003188</v>
      </c>
      <c r="Q648">
        <v>0.66810053720005902</v>
      </c>
      <c r="S648" t="s">
        <v>3323</v>
      </c>
      <c r="T648" t="s">
        <v>3324</v>
      </c>
      <c r="U648" t="s">
        <v>3325</v>
      </c>
      <c r="V648" t="s">
        <v>3326</v>
      </c>
      <c r="W648" t="s">
        <v>3327</v>
      </c>
      <c r="X648" t="s">
        <v>3328</v>
      </c>
    </row>
    <row r="649" spans="1:25">
      <c r="A649" t="s">
        <v>12748</v>
      </c>
      <c r="B649" t="s">
        <v>12749</v>
      </c>
      <c r="C649" t="s">
        <v>7891</v>
      </c>
      <c r="D649" t="s">
        <v>7892</v>
      </c>
      <c r="E649">
        <v>1</v>
      </c>
      <c r="F649">
        <v>0.58489319246111404</v>
      </c>
      <c r="G649">
        <v>1.15443469003188</v>
      </c>
      <c r="H649">
        <v>0.359356390878526</v>
      </c>
      <c r="I649">
        <v>0.58489319246111404</v>
      </c>
      <c r="J649">
        <v>1.5118864315095799</v>
      </c>
      <c r="K649">
        <v>0.84784979742229105</v>
      </c>
      <c r="L649">
        <v>1.15443469003188</v>
      </c>
      <c r="M649">
        <v>0.359356390878526</v>
      </c>
      <c r="N649">
        <v>0.84784979742229105</v>
      </c>
      <c r="O649">
        <v>2.98107170553497</v>
      </c>
      <c r="P649">
        <v>2.98107170553497</v>
      </c>
      <c r="Q649">
        <v>2.98107170553497</v>
      </c>
      <c r="S649" t="s">
        <v>7893</v>
      </c>
      <c r="T649" t="s">
        <v>7894</v>
      </c>
      <c r="U649" t="s">
        <v>7895</v>
      </c>
      <c r="V649" t="s">
        <v>7896</v>
      </c>
      <c r="W649" t="s">
        <v>7897</v>
      </c>
      <c r="X649" t="s">
        <v>7898</v>
      </c>
    </row>
    <row r="650" spans="1:25">
      <c r="A650" t="s">
        <v>12750</v>
      </c>
      <c r="B650" t="s">
        <v>12751</v>
      </c>
      <c r="C650" t="s">
        <v>3290</v>
      </c>
      <c r="D650" t="s">
        <v>3291</v>
      </c>
      <c r="E650">
        <v>1</v>
      </c>
      <c r="F650">
        <v>2.16227766016838</v>
      </c>
      <c r="G650">
        <v>3.21696503428582</v>
      </c>
      <c r="H650">
        <v>6.4989420933245601</v>
      </c>
      <c r="I650">
        <v>3.21696503428582</v>
      </c>
      <c r="J650">
        <v>4.6234132519034903</v>
      </c>
      <c r="K650">
        <v>2.16227766016838</v>
      </c>
      <c r="L650">
        <v>2.16227766016838</v>
      </c>
      <c r="M650">
        <v>2.16227766016838</v>
      </c>
      <c r="N650">
        <v>2.16227766016838</v>
      </c>
      <c r="O650">
        <v>3.21696503428582</v>
      </c>
      <c r="P650">
        <v>3.21696503428582</v>
      </c>
      <c r="Q650">
        <v>4.6234132519034903</v>
      </c>
      <c r="S650" t="s">
        <v>3292</v>
      </c>
      <c r="T650" t="s">
        <v>3293</v>
      </c>
      <c r="U650" t="s">
        <v>3294</v>
      </c>
      <c r="V650" t="s">
        <v>3295</v>
      </c>
      <c r="W650" t="s">
        <v>3296</v>
      </c>
      <c r="X650" t="s">
        <v>3297</v>
      </c>
    </row>
    <row r="651" spans="1:25">
      <c r="A651" t="s">
        <v>12752</v>
      </c>
      <c r="B651" t="s">
        <v>12753</v>
      </c>
      <c r="C651" t="s">
        <v>9086</v>
      </c>
      <c r="D651" t="s">
        <v>9087</v>
      </c>
      <c r="E651">
        <v>1</v>
      </c>
      <c r="F651">
        <v>0.29689025167161698</v>
      </c>
      <c r="G651">
        <v>0.34596032415536498</v>
      </c>
      <c r="H651">
        <v>0.34596032415536498</v>
      </c>
      <c r="I651">
        <v>0.249609141291987</v>
      </c>
      <c r="J651">
        <v>0.204051772297451</v>
      </c>
      <c r="K651">
        <v>3.7836719352697203E-2</v>
      </c>
      <c r="L651">
        <v>7.7105056036769204E-2</v>
      </c>
      <c r="M651">
        <v>0</v>
      </c>
      <c r="N651">
        <v>7.7105056036769204E-2</v>
      </c>
      <c r="O651">
        <v>0.34596032415536498</v>
      </c>
      <c r="P651">
        <v>0.249609141291987</v>
      </c>
      <c r="Q651">
        <v>0.204051772297451</v>
      </c>
      <c r="S651" t="s">
        <v>9088</v>
      </c>
      <c r="T651" t="s">
        <v>9089</v>
      </c>
      <c r="U651" t="s">
        <v>9090</v>
      </c>
      <c r="V651" t="s">
        <v>9091</v>
      </c>
      <c r="W651" t="s">
        <v>9092</v>
      </c>
      <c r="X651" t="s">
        <v>9093</v>
      </c>
    </row>
    <row r="652" spans="1:25">
      <c r="A652" t="s">
        <v>12754</v>
      </c>
      <c r="B652" t="s">
        <v>12755</v>
      </c>
      <c r="C652" t="s">
        <v>4399</v>
      </c>
      <c r="D652" t="s">
        <v>4400</v>
      </c>
      <c r="E652">
        <v>1</v>
      </c>
      <c r="F652">
        <v>25.826957952797301</v>
      </c>
      <c r="G652">
        <v>9</v>
      </c>
      <c r="H652">
        <v>1.6826957952797299</v>
      </c>
      <c r="I652">
        <v>1.6826957952797299</v>
      </c>
      <c r="J652">
        <v>9</v>
      </c>
      <c r="K652">
        <v>2.7275937203149399</v>
      </c>
      <c r="L652">
        <v>2.7275937203149399</v>
      </c>
      <c r="M652">
        <v>0</v>
      </c>
      <c r="N652">
        <v>0</v>
      </c>
      <c r="O652">
        <v>4.1794746792312099</v>
      </c>
      <c r="P652">
        <v>4.1794746792312099</v>
      </c>
      <c r="Q652">
        <v>4.1794746792312099</v>
      </c>
      <c r="S652" t="s">
        <v>4401</v>
      </c>
      <c r="T652" t="s">
        <v>4402</v>
      </c>
      <c r="U652" t="s">
        <v>4403</v>
      </c>
      <c r="V652" t="s">
        <v>4404</v>
      </c>
      <c r="W652" t="s">
        <v>4405</v>
      </c>
      <c r="X652" t="s">
        <v>4406</v>
      </c>
    </row>
    <row r="653" spans="1:25">
      <c r="A653" t="s">
        <v>12756</v>
      </c>
      <c r="B653" t="s">
        <v>12757</v>
      </c>
      <c r="C653" t="s">
        <v>6405</v>
      </c>
      <c r="D653" t="s">
        <v>12758</v>
      </c>
      <c r="E653">
        <v>1</v>
      </c>
      <c r="F653">
        <v>4.6234132519034903</v>
      </c>
      <c r="G653">
        <v>6.4989420933245601</v>
      </c>
      <c r="H653">
        <v>4.6234132519034903</v>
      </c>
      <c r="I653">
        <v>3.21696503428582</v>
      </c>
      <c r="J653">
        <v>3.21696503428582</v>
      </c>
      <c r="K653">
        <v>4.6234132519034903</v>
      </c>
      <c r="L653">
        <v>0.77827941003892298</v>
      </c>
      <c r="M653">
        <v>1.3713737056616599</v>
      </c>
      <c r="N653">
        <v>0.77827941003892298</v>
      </c>
      <c r="O653">
        <v>4.6234132519034903</v>
      </c>
      <c r="P653">
        <v>3.21696503428582</v>
      </c>
      <c r="Q653">
        <v>4.6234132519034903</v>
      </c>
      <c r="S653" t="s">
        <v>6407</v>
      </c>
      <c r="T653" t="s">
        <v>6408</v>
      </c>
      <c r="U653" t="s">
        <v>6409</v>
      </c>
      <c r="V653" t="s">
        <v>6410</v>
      </c>
      <c r="W653" t="s">
        <v>6411</v>
      </c>
      <c r="X653" t="s">
        <v>6412</v>
      </c>
    </row>
    <row r="654" spans="1:25">
      <c r="A654" t="s">
        <v>12759</v>
      </c>
      <c r="B654" t="s">
        <v>12760</v>
      </c>
      <c r="C654" t="s">
        <v>1218</v>
      </c>
      <c r="D654" t="s">
        <v>1219</v>
      </c>
      <c r="E654">
        <v>1</v>
      </c>
      <c r="F654">
        <v>0.34596032415536498</v>
      </c>
      <c r="G654">
        <v>0.34596032415536498</v>
      </c>
      <c r="H654">
        <v>0.811609194200414</v>
      </c>
      <c r="I654">
        <v>0.44974067037263199</v>
      </c>
      <c r="J654">
        <v>1.6263635276533299</v>
      </c>
      <c r="K654">
        <v>0.249609141291987</v>
      </c>
      <c r="L654">
        <v>0.160155301739972</v>
      </c>
      <c r="M654">
        <v>0.68192432488086996</v>
      </c>
      <c r="N654">
        <v>0.44974067037263199</v>
      </c>
      <c r="O654">
        <v>0.160155301739972</v>
      </c>
      <c r="P654">
        <v>0.34596032415536498</v>
      </c>
      <c r="Q654">
        <v>0.160155301739972</v>
      </c>
      <c r="S654" t="s">
        <v>1220</v>
      </c>
      <c r="T654" t="s">
        <v>1221</v>
      </c>
      <c r="U654" t="s">
        <v>1222</v>
      </c>
      <c r="V654" t="s">
        <v>1223</v>
      </c>
      <c r="W654" t="s">
        <v>1224</v>
      </c>
      <c r="X654" t="s">
        <v>1225</v>
      </c>
    </row>
    <row r="655" spans="1:25">
      <c r="A655" t="s">
        <v>12761</v>
      </c>
      <c r="B655" t="s">
        <v>12762</v>
      </c>
      <c r="C655" t="s">
        <v>8447</v>
      </c>
      <c r="D655" t="s">
        <v>8448</v>
      </c>
      <c r="E655">
        <v>1</v>
      </c>
      <c r="F655">
        <v>1.3713737056616599</v>
      </c>
      <c r="G655">
        <v>0.77827941003892298</v>
      </c>
      <c r="H655">
        <v>0.77827941003892298</v>
      </c>
      <c r="I655">
        <v>1.0535250264571501</v>
      </c>
      <c r="J655">
        <v>1.0535250264571501</v>
      </c>
      <c r="K655">
        <v>1.3713737056616599</v>
      </c>
      <c r="L655">
        <v>0.53992652605949198</v>
      </c>
      <c r="M655">
        <v>0.53992652605949198</v>
      </c>
      <c r="N655">
        <v>1.0535250264571501</v>
      </c>
      <c r="O655">
        <v>1.3713737056616599</v>
      </c>
      <c r="P655">
        <v>1.3713737056616599</v>
      </c>
      <c r="Q655">
        <v>1.0535250264571501</v>
      </c>
      <c r="S655" t="s">
        <v>8449</v>
      </c>
      <c r="T655" t="s">
        <v>8450</v>
      </c>
      <c r="U655" t="s">
        <v>8451</v>
      </c>
      <c r="V655" t="s">
        <v>8452</v>
      </c>
      <c r="W655" t="s">
        <v>8453</v>
      </c>
      <c r="X655" t="s">
        <v>8454</v>
      </c>
    </row>
    <row r="656" spans="1:25">
      <c r="A656" t="s">
        <v>12763</v>
      </c>
      <c r="B656" t="s">
        <v>12764</v>
      </c>
      <c r="C656" t="s">
        <v>2075</v>
      </c>
      <c r="D656" t="s">
        <v>2076</v>
      </c>
      <c r="E656">
        <v>1</v>
      </c>
      <c r="F656">
        <v>1.89426612471675</v>
      </c>
      <c r="G656">
        <v>2.4551072945922199</v>
      </c>
      <c r="H656">
        <v>6.0170382867038299</v>
      </c>
      <c r="I656">
        <v>1.0309176209047399</v>
      </c>
      <c r="J656">
        <v>1.4244620170823299</v>
      </c>
      <c r="K656">
        <v>1.0309176209047399</v>
      </c>
      <c r="L656">
        <v>1.0309176209047399</v>
      </c>
      <c r="M656">
        <v>0.42510267030299798</v>
      </c>
      <c r="N656">
        <v>0.42510267030299798</v>
      </c>
      <c r="O656">
        <v>0.70125427985258904</v>
      </c>
      <c r="P656">
        <v>0.70125427985258904</v>
      </c>
      <c r="Q656">
        <v>1.0309176209047399</v>
      </c>
      <c r="S656" t="s">
        <v>2077</v>
      </c>
      <c r="T656" t="s">
        <v>2078</v>
      </c>
      <c r="U656" t="s">
        <v>2079</v>
      </c>
      <c r="V656" t="s">
        <v>2080</v>
      </c>
      <c r="W656" t="s">
        <v>2081</v>
      </c>
      <c r="X656" t="s">
        <v>2082</v>
      </c>
    </row>
    <row r="657" spans="1:25">
      <c r="A657" t="s">
        <v>12765</v>
      </c>
      <c r="B657" t="s">
        <v>12766</v>
      </c>
      <c r="C657" t="s">
        <v>9062</v>
      </c>
      <c r="D657" t="s">
        <v>9063</v>
      </c>
      <c r="E657">
        <v>1</v>
      </c>
      <c r="F657">
        <v>4.4116952654646404</v>
      </c>
      <c r="G657">
        <v>1.9286445646252399</v>
      </c>
      <c r="H657">
        <v>0.84784979742229105</v>
      </c>
      <c r="I657">
        <v>1.15443469003188</v>
      </c>
      <c r="J657">
        <v>0.359356390878526</v>
      </c>
      <c r="K657">
        <v>0.84784979742229105</v>
      </c>
      <c r="L657">
        <v>0.84784979742229105</v>
      </c>
      <c r="M657">
        <v>0.165914401179832</v>
      </c>
      <c r="N657">
        <v>0.359356390878526</v>
      </c>
      <c r="O657">
        <v>1.15443469003188</v>
      </c>
      <c r="P657">
        <v>1.9286445646252399</v>
      </c>
      <c r="Q657">
        <v>1.15443469003188</v>
      </c>
      <c r="S657" t="s">
        <v>9064</v>
      </c>
      <c r="T657" t="s">
        <v>9065</v>
      </c>
      <c r="U657" t="s">
        <v>9066</v>
      </c>
      <c r="V657" t="s">
        <v>9067</v>
      </c>
      <c r="W657" t="s">
        <v>9068</v>
      </c>
      <c r="X657" t="s">
        <v>9069</v>
      </c>
    </row>
    <row r="658" spans="1:25">
      <c r="A658" t="s">
        <v>12767</v>
      </c>
      <c r="B658" t="s">
        <v>12768</v>
      </c>
      <c r="C658" t="s">
        <v>6534</v>
      </c>
      <c r="D658" t="s">
        <v>6535</v>
      </c>
      <c r="E658">
        <v>1</v>
      </c>
      <c r="F658">
        <v>0.41253754462275399</v>
      </c>
      <c r="G658">
        <v>0.77827941003892298</v>
      </c>
      <c r="H658">
        <v>0.41253754462275399</v>
      </c>
      <c r="I658">
        <v>0.58489319246111404</v>
      </c>
      <c r="J658">
        <v>0.77827941003892298</v>
      </c>
      <c r="K658">
        <v>0.41253754462275399</v>
      </c>
      <c r="L658">
        <v>0.258925411794167</v>
      </c>
      <c r="M658">
        <v>0.41253754462275399</v>
      </c>
      <c r="N658">
        <v>0.12201845430196299</v>
      </c>
      <c r="O658">
        <v>0.77827941003892298</v>
      </c>
      <c r="P658">
        <v>0.41253754462275399</v>
      </c>
      <c r="Q658">
        <v>0.58489319246111404</v>
      </c>
      <c r="S658" t="s">
        <v>6536</v>
      </c>
      <c r="T658" t="s">
        <v>6537</v>
      </c>
      <c r="U658" t="s">
        <v>6538</v>
      </c>
      <c r="V658" t="s">
        <v>6539</v>
      </c>
      <c r="W658" t="s">
        <v>6540</v>
      </c>
      <c r="X658" t="s">
        <v>6541</v>
      </c>
    </row>
    <row r="659" spans="1:25">
      <c r="A659" t="s">
        <v>12767</v>
      </c>
      <c r="B659" t="s">
        <v>12769</v>
      </c>
      <c r="C659" t="s">
        <v>9021</v>
      </c>
      <c r="D659" t="s">
        <v>9022</v>
      </c>
      <c r="E659">
        <v>1</v>
      </c>
      <c r="F659">
        <v>0.99526231496887996</v>
      </c>
      <c r="G659">
        <v>0.41253754462275399</v>
      </c>
      <c r="H659">
        <v>0.258925411794167</v>
      </c>
      <c r="I659">
        <v>0.41253754462275399</v>
      </c>
      <c r="J659">
        <v>0.41253754462275399</v>
      </c>
      <c r="K659">
        <v>0.12201845430196299</v>
      </c>
      <c r="L659">
        <v>0.12201845430196299</v>
      </c>
      <c r="M659">
        <v>0.12201845430196299</v>
      </c>
      <c r="N659">
        <v>0.12201845430196299</v>
      </c>
      <c r="O659">
        <v>0.258925411794167</v>
      </c>
      <c r="P659">
        <v>0.41253754462275399</v>
      </c>
      <c r="Q659">
        <v>0.41253754462275399</v>
      </c>
      <c r="S659" t="s">
        <v>9023</v>
      </c>
      <c r="T659" t="s">
        <v>9024</v>
      </c>
      <c r="U659" t="s">
        <v>9025</v>
      </c>
      <c r="V659" t="s">
        <v>9026</v>
      </c>
      <c r="W659" t="s">
        <v>9027</v>
      </c>
      <c r="X659" t="s">
        <v>9028</v>
      </c>
    </row>
    <row r="660" spans="1:25">
      <c r="A660" t="s">
        <v>12770</v>
      </c>
      <c r="B660" t="s">
        <v>12771</v>
      </c>
      <c r="C660" t="s">
        <v>491</v>
      </c>
      <c r="D660" t="s">
        <v>492</v>
      </c>
      <c r="E660">
        <v>1</v>
      </c>
      <c r="F660">
        <v>0</v>
      </c>
      <c r="G660">
        <v>0.321941148466029</v>
      </c>
      <c r="H660">
        <v>0.23284673944206599</v>
      </c>
      <c r="I660">
        <v>0.321941148466029</v>
      </c>
      <c r="J660">
        <v>0.62975083462064396</v>
      </c>
      <c r="K660">
        <v>7.2267222010323304E-2</v>
      </c>
      <c r="L660">
        <v>0.23284673944206599</v>
      </c>
      <c r="M660">
        <v>0.321941148466029</v>
      </c>
      <c r="N660">
        <v>0.23284673944206599</v>
      </c>
      <c r="O660">
        <v>1.31012970008316</v>
      </c>
      <c r="P660">
        <v>1.00923300256505</v>
      </c>
      <c r="Q660">
        <v>0.62975083462064396</v>
      </c>
      <c r="S660" t="s">
        <v>493</v>
      </c>
      <c r="T660" t="s">
        <v>494</v>
      </c>
      <c r="U660" t="s">
        <v>495</v>
      </c>
      <c r="V660" t="s">
        <v>496</v>
      </c>
      <c r="W660" t="s">
        <v>497</v>
      </c>
      <c r="X660" t="s">
        <v>498</v>
      </c>
    </row>
    <row r="661" spans="1:25">
      <c r="A661" t="s">
        <v>12772</v>
      </c>
      <c r="B661" t="s">
        <v>12773</v>
      </c>
      <c r="C661" t="s">
        <v>2724</v>
      </c>
      <c r="D661" t="s">
        <v>2725</v>
      </c>
      <c r="E661">
        <v>1</v>
      </c>
      <c r="F661">
        <v>0.263848202934298</v>
      </c>
      <c r="G661">
        <v>0.16895181649857799</v>
      </c>
      <c r="H661">
        <v>0.263848202934298</v>
      </c>
      <c r="I661">
        <v>0.16895181649857799</v>
      </c>
      <c r="J661">
        <v>0.31414736261175602</v>
      </c>
      <c r="K661">
        <v>0.124210035062087</v>
      </c>
      <c r="L661">
        <v>0</v>
      </c>
      <c r="M661">
        <v>0.31414736261175602</v>
      </c>
      <c r="N661">
        <v>0.21547425007628601</v>
      </c>
      <c r="O661">
        <v>8.1180751076608104E-2</v>
      </c>
      <c r="P661">
        <v>0.42083083253392201</v>
      </c>
      <c r="Q661">
        <v>0.263848202934298</v>
      </c>
      <c r="S661" t="s">
        <v>2726</v>
      </c>
      <c r="T661" t="s">
        <v>2727</v>
      </c>
      <c r="U661" t="s">
        <v>2728</v>
      </c>
      <c r="V661" t="s">
        <v>2729</v>
      </c>
      <c r="W661" t="s">
        <v>2730</v>
      </c>
      <c r="X661" t="s">
        <v>2731</v>
      </c>
    </row>
    <row r="662" spans="1:25">
      <c r="A662" t="s">
        <v>12774</v>
      </c>
      <c r="B662" t="s">
        <v>12775</v>
      </c>
      <c r="C662" t="s">
        <v>5941</v>
      </c>
      <c r="D662" t="s">
        <v>5942</v>
      </c>
      <c r="E662">
        <v>1</v>
      </c>
      <c r="F662">
        <v>2.4145488738336001</v>
      </c>
      <c r="G662">
        <v>0.58489319246111404</v>
      </c>
      <c r="H662">
        <v>1.9286445646252399</v>
      </c>
      <c r="I662">
        <v>0.359356390878526</v>
      </c>
      <c r="J662">
        <v>1.15443469003188</v>
      </c>
      <c r="K662">
        <v>0.58489319246111404</v>
      </c>
      <c r="L662">
        <v>1.15443469003188</v>
      </c>
      <c r="M662">
        <v>0.58489319246111404</v>
      </c>
      <c r="N662">
        <v>0</v>
      </c>
      <c r="O662">
        <v>1.9286445646252399</v>
      </c>
      <c r="P662">
        <v>2.4145488738336001</v>
      </c>
      <c r="Q662">
        <v>0.84784979742229105</v>
      </c>
      <c r="S662" t="s">
        <v>5943</v>
      </c>
      <c r="T662" t="s">
        <v>5944</v>
      </c>
      <c r="U662" t="s">
        <v>5945</v>
      </c>
      <c r="V662" t="s">
        <v>5946</v>
      </c>
      <c r="W662" t="s">
        <v>5947</v>
      </c>
      <c r="X662" t="s">
        <v>5948</v>
      </c>
    </row>
    <row r="663" spans="1:25">
      <c r="A663" t="s">
        <v>12776</v>
      </c>
      <c r="B663" t="s">
        <v>12777</v>
      </c>
      <c r="C663" t="s">
        <v>5015</v>
      </c>
      <c r="D663" t="s">
        <v>5016</v>
      </c>
      <c r="E663">
        <v>1</v>
      </c>
      <c r="F663">
        <v>15.6810053720006</v>
      </c>
      <c r="G663">
        <v>6.7426368268112702</v>
      </c>
      <c r="H663">
        <v>1.7825594022071201</v>
      </c>
      <c r="I663">
        <v>0.66810053720005902</v>
      </c>
      <c r="J663">
        <v>3.6415888336127802</v>
      </c>
      <c r="K663">
        <v>2.5938136638046299</v>
      </c>
      <c r="L663">
        <v>3.6415888336127802</v>
      </c>
      <c r="M663">
        <v>1.7825594022071201</v>
      </c>
      <c r="N663">
        <v>1.7825594022071201</v>
      </c>
      <c r="O663">
        <v>1.7825594022071201</v>
      </c>
      <c r="P663">
        <v>0</v>
      </c>
      <c r="Q663">
        <v>1.7825594022071201</v>
      </c>
      <c r="S663" t="s">
        <v>5017</v>
      </c>
      <c r="T663" t="s">
        <v>5018</v>
      </c>
      <c r="U663" t="s">
        <v>5019</v>
      </c>
      <c r="V663" t="s">
        <v>5020</v>
      </c>
      <c r="W663" t="s">
        <v>5021</v>
      </c>
      <c r="X663" t="s">
        <v>5022</v>
      </c>
    </row>
    <row r="664" spans="1:25">
      <c r="A664" t="s">
        <v>12778</v>
      </c>
      <c r="B664" t="s">
        <v>12779</v>
      </c>
      <c r="C664" t="s">
        <v>6647</v>
      </c>
      <c r="D664" t="s">
        <v>6648</v>
      </c>
      <c r="E664">
        <v>1</v>
      </c>
      <c r="F664">
        <v>4.6234132519034903</v>
      </c>
      <c r="G664">
        <v>3.21696503428582</v>
      </c>
      <c r="H664">
        <v>4.6234132519034903</v>
      </c>
      <c r="I664">
        <v>6.4989420933245601</v>
      </c>
      <c r="J664">
        <v>4.6234132519034903</v>
      </c>
      <c r="K664">
        <v>4.6234132519034903</v>
      </c>
      <c r="L664">
        <v>0.77827941003892298</v>
      </c>
      <c r="M664">
        <v>4.6234132519034903</v>
      </c>
      <c r="N664">
        <v>3.21696503428582</v>
      </c>
      <c r="O664">
        <v>0.33352143216332403</v>
      </c>
      <c r="P664">
        <v>1.3713737056616599</v>
      </c>
      <c r="Q664">
        <v>1.3713737056616599</v>
      </c>
      <c r="S664" t="s">
        <v>6649</v>
      </c>
      <c r="T664" t="s">
        <v>6650</v>
      </c>
      <c r="U664" t="s">
        <v>6651</v>
      </c>
      <c r="V664" t="s">
        <v>6652</v>
      </c>
      <c r="W664" t="s">
        <v>6653</v>
      </c>
      <c r="X664" t="s">
        <v>6654</v>
      </c>
    </row>
    <row r="665" spans="1:25">
      <c r="A665" t="s">
        <v>12780</v>
      </c>
      <c r="B665" t="s">
        <v>12781</v>
      </c>
      <c r="C665" t="s">
        <v>3937</v>
      </c>
      <c r="D665" t="s">
        <v>3938</v>
      </c>
      <c r="E665">
        <v>1</v>
      </c>
      <c r="F665">
        <v>5.8129206905796096</v>
      </c>
      <c r="G665">
        <v>1.6101572156825401</v>
      </c>
      <c r="H665">
        <v>2.16227766016838</v>
      </c>
      <c r="I665">
        <v>0.46779926762207003</v>
      </c>
      <c r="J665">
        <v>1.15443469003188</v>
      </c>
      <c r="K665">
        <v>0.77827941003892298</v>
      </c>
      <c r="L665">
        <v>0.46779926762207003</v>
      </c>
      <c r="M665">
        <v>0.46779926762207003</v>
      </c>
      <c r="N665">
        <v>0</v>
      </c>
      <c r="O665">
        <v>3.6415888336127802</v>
      </c>
      <c r="P665">
        <v>4.6234132519034903</v>
      </c>
      <c r="Q665">
        <v>2.8311868495572901</v>
      </c>
      <c r="S665" t="s">
        <v>3939</v>
      </c>
      <c r="T665" t="s">
        <v>3940</v>
      </c>
      <c r="W665" t="s">
        <v>3941</v>
      </c>
      <c r="X665" t="s">
        <v>391</v>
      </c>
    </row>
    <row r="666" spans="1:25">
      <c r="A666" t="s">
        <v>12782</v>
      </c>
      <c r="B666" t="s">
        <v>12783</v>
      </c>
      <c r="C666" t="s">
        <v>1432</v>
      </c>
      <c r="D666" t="s">
        <v>1433</v>
      </c>
      <c r="E666">
        <v>1</v>
      </c>
      <c r="F666">
        <v>0.17876863479358701</v>
      </c>
      <c r="G666">
        <v>2.7275937203149399</v>
      </c>
      <c r="H666">
        <v>0.38949549437313802</v>
      </c>
      <c r="I666">
        <v>2.7275937203149399</v>
      </c>
      <c r="J666">
        <v>2.16227766016838</v>
      </c>
      <c r="K666">
        <v>1.2758459260747901</v>
      </c>
      <c r="L666">
        <v>0.93069772888324998</v>
      </c>
      <c r="M666">
        <v>1.2758459260747901</v>
      </c>
      <c r="N666">
        <v>0.93069772888324998</v>
      </c>
      <c r="O666">
        <v>1.2758459260747901</v>
      </c>
      <c r="P666">
        <v>0.637893706954064</v>
      </c>
      <c r="Q666">
        <v>1.2758459260747901</v>
      </c>
      <c r="S666" t="s">
        <v>1434</v>
      </c>
      <c r="T666" t="s">
        <v>1435</v>
      </c>
      <c r="U666" t="s">
        <v>1436</v>
      </c>
      <c r="V666" t="s">
        <v>1437</v>
      </c>
      <c r="W666" t="s">
        <v>1438</v>
      </c>
      <c r="X666" t="s">
        <v>1439</v>
      </c>
    </row>
    <row r="667" spans="1:25">
      <c r="A667" t="s">
        <v>12784</v>
      </c>
      <c r="B667" t="s">
        <v>12785</v>
      </c>
      <c r="C667" t="s">
        <v>4242</v>
      </c>
      <c r="D667" t="s">
        <v>4243</v>
      </c>
      <c r="E667">
        <v>1</v>
      </c>
      <c r="F667">
        <v>6.9432823472428202</v>
      </c>
      <c r="G667">
        <v>9</v>
      </c>
      <c r="H667">
        <v>0</v>
      </c>
      <c r="I667">
        <v>0</v>
      </c>
      <c r="J667">
        <v>4.0118723362727202</v>
      </c>
      <c r="K667">
        <v>1.5118864315095799</v>
      </c>
      <c r="L667">
        <v>0.58489319246111404</v>
      </c>
      <c r="M667">
        <v>0</v>
      </c>
      <c r="N667">
        <v>0</v>
      </c>
      <c r="O667">
        <v>9</v>
      </c>
      <c r="P667">
        <v>2.98107170553497</v>
      </c>
      <c r="Q667">
        <v>2.98107170553497</v>
      </c>
      <c r="S667" t="s">
        <v>4244</v>
      </c>
      <c r="T667" t="s">
        <v>4245</v>
      </c>
      <c r="U667" t="s">
        <v>4246</v>
      </c>
      <c r="V667" t="s">
        <v>4247</v>
      </c>
      <c r="W667" t="s">
        <v>4248</v>
      </c>
      <c r="X667" t="s">
        <v>4249</v>
      </c>
    </row>
    <row r="668" spans="1:25">
      <c r="A668" t="s">
        <v>12786</v>
      </c>
      <c r="B668" t="s">
        <v>12787</v>
      </c>
      <c r="C668" t="s">
        <v>2716</v>
      </c>
      <c r="D668" t="s">
        <v>2717</v>
      </c>
      <c r="E668">
        <v>1</v>
      </c>
      <c r="F668">
        <v>1.31012970008316</v>
      </c>
      <c r="G668">
        <v>3.32876128108306</v>
      </c>
      <c r="H668">
        <v>1.31012970008316</v>
      </c>
      <c r="I668">
        <v>1.31012970008316</v>
      </c>
      <c r="J668">
        <v>1.8480358684358</v>
      </c>
      <c r="K668">
        <v>1.8480358684358</v>
      </c>
      <c r="L668">
        <v>0.23284673944206599</v>
      </c>
      <c r="M668">
        <v>0.23284673944206599</v>
      </c>
      <c r="N668">
        <v>0.23284673944206599</v>
      </c>
      <c r="O668">
        <v>1.8480358684358</v>
      </c>
      <c r="P668">
        <v>5.5793322465756798</v>
      </c>
      <c r="Q668">
        <v>4.3366992312063104</v>
      </c>
      <c r="S668" t="s">
        <v>2718</v>
      </c>
      <c r="T668" t="s">
        <v>2719</v>
      </c>
      <c r="U668" t="s">
        <v>2720</v>
      </c>
      <c r="V668" t="s">
        <v>2721</v>
      </c>
      <c r="W668" t="s">
        <v>2722</v>
      </c>
      <c r="X668" t="s">
        <v>2723</v>
      </c>
    </row>
    <row r="669" spans="1:25">
      <c r="A669" t="s">
        <v>12788</v>
      </c>
      <c r="B669" t="s">
        <v>12789</v>
      </c>
      <c r="C669" t="s">
        <v>6679</v>
      </c>
      <c r="D669" t="s">
        <v>6680</v>
      </c>
      <c r="E669">
        <v>1</v>
      </c>
      <c r="F669">
        <v>2.16227766016838</v>
      </c>
      <c r="G669">
        <v>2.6517412725483802</v>
      </c>
      <c r="H669">
        <v>2.16227766016838</v>
      </c>
      <c r="I669">
        <v>0.53992652605949198</v>
      </c>
      <c r="J669">
        <v>0.77827941003892298</v>
      </c>
      <c r="K669">
        <v>0.53992652605949198</v>
      </c>
      <c r="L669">
        <v>0</v>
      </c>
      <c r="M669">
        <v>0.154781984689458</v>
      </c>
      <c r="N669">
        <v>0.33352143216332403</v>
      </c>
      <c r="O669">
        <v>0.77827941003892298</v>
      </c>
      <c r="P669">
        <v>2.16227766016838</v>
      </c>
      <c r="Q669">
        <v>1.7384196342643601</v>
      </c>
      <c r="S669" t="s">
        <v>6681</v>
      </c>
      <c r="T669" t="s">
        <v>6682</v>
      </c>
      <c r="U669" t="s">
        <v>6683</v>
      </c>
      <c r="V669" t="s">
        <v>6684</v>
      </c>
      <c r="W669" t="s">
        <v>6685</v>
      </c>
      <c r="X669" t="s">
        <v>6686</v>
      </c>
    </row>
    <row r="670" spans="1:25">
      <c r="A670" t="s">
        <v>12790</v>
      </c>
      <c r="B670" t="s">
        <v>12791</v>
      </c>
      <c r="C670" t="s">
        <v>4019</v>
      </c>
      <c r="D670" t="s">
        <v>4020</v>
      </c>
      <c r="E670">
        <v>1</v>
      </c>
      <c r="F670">
        <v>9</v>
      </c>
      <c r="G670">
        <v>9</v>
      </c>
      <c r="H670">
        <v>4.1794746792312099</v>
      </c>
      <c r="I670">
        <v>4.1794746792312099</v>
      </c>
      <c r="J670">
        <v>4.1794746792312099</v>
      </c>
      <c r="K670">
        <v>0.38949549437313802</v>
      </c>
      <c r="L670">
        <v>1.6826957952797299</v>
      </c>
      <c r="M670">
        <v>2.7275937203149399</v>
      </c>
      <c r="N670">
        <v>0.38949549437313802</v>
      </c>
      <c r="O670">
        <v>9</v>
      </c>
      <c r="P670">
        <v>4.1794746792312099</v>
      </c>
      <c r="Q670">
        <v>6.19685673001152</v>
      </c>
      <c r="S670" t="s">
        <v>4021</v>
      </c>
      <c r="T670" t="s">
        <v>4022</v>
      </c>
      <c r="U670" t="s">
        <v>4023</v>
      </c>
      <c r="V670" t="s">
        <v>4024</v>
      </c>
      <c r="W670" t="s">
        <v>4025</v>
      </c>
      <c r="X670" t="s">
        <v>4026</v>
      </c>
    </row>
    <row r="671" spans="1:25">
      <c r="A671" t="s">
        <v>12792</v>
      </c>
      <c r="B671" t="s">
        <v>12793</v>
      </c>
      <c r="C671" t="s">
        <v>8015</v>
      </c>
      <c r="D671" t="s">
        <v>8016</v>
      </c>
      <c r="E671">
        <v>1</v>
      </c>
      <c r="F671">
        <v>6.19685673001152</v>
      </c>
      <c r="G671">
        <v>2.7275937203149399</v>
      </c>
      <c r="H671">
        <v>4.1794746792312099</v>
      </c>
      <c r="I671">
        <v>2.7275937203149399</v>
      </c>
      <c r="J671">
        <v>1.6826957952797299</v>
      </c>
      <c r="K671">
        <v>4.1794746792312099</v>
      </c>
      <c r="L671">
        <v>1.6826957952797299</v>
      </c>
      <c r="M671">
        <v>1.6826957952797299</v>
      </c>
      <c r="N671">
        <v>0.93069772888324998</v>
      </c>
      <c r="O671">
        <v>2.7275937203149399</v>
      </c>
      <c r="P671">
        <v>2.7275937203149399</v>
      </c>
      <c r="Q671">
        <v>4.1794746792312099</v>
      </c>
      <c r="S671" t="s">
        <v>8017</v>
      </c>
      <c r="T671" t="s">
        <v>8018</v>
      </c>
      <c r="U671" t="s">
        <v>8019</v>
      </c>
      <c r="V671" t="s">
        <v>8020</v>
      </c>
      <c r="W671" t="s">
        <v>8021</v>
      </c>
      <c r="X671" t="s">
        <v>8022</v>
      </c>
    </row>
    <row r="672" spans="1:25">
      <c r="A672" t="s">
        <v>12794</v>
      </c>
      <c r="B672" t="s">
        <v>12795</v>
      </c>
      <c r="C672" t="s">
        <v>1726</v>
      </c>
      <c r="D672" t="s">
        <v>1727</v>
      </c>
      <c r="E672">
        <v>1</v>
      </c>
      <c r="F672">
        <v>0.77827941003892298</v>
      </c>
      <c r="G672">
        <v>0.77827941003892298</v>
      </c>
      <c r="H672">
        <v>0.61559809843987401</v>
      </c>
      <c r="I672">
        <v>0.61559809843987401</v>
      </c>
      <c r="J672">
        <v>0.77827941003892298</v>
      </c>
      <c r="K672">
        <v>0.61559809843987401</v>
      </c>
      <c r="L672">
        <v>0.21152765862858799</v>
      </c>
      <c r="M672">
        <v>0</v>
      </c>
      <c r="N672">
        <v>0</v>
      </c>
      <c r="O672">
        <v>0.95734178148766003</v>
      </c>
      <c r="P672">
        <v>0.95734178148766003</v>
      </c>
      <c r="Q672">
        <v>0.33352143216332403</v>
      </c>
      <c r="S672" t="s">
        <v>1728</v>
      </c>
      <c r="T672" t="s">
        <v>1729</v>
      </c>
      <c r="U672" t="s">
        <v>1730</v>
      </c>
      <c r="V672" t="s">
        <v>1731</v>
      </c>
      <c r="W672" t="s">
        <v>1732</v>
      </c>
      <c r="X672" t="s">
        <v>1733</v>
      </c>
      <c r="Y672" t="s">
        <v>1734</v>
      </c>
    </row>
    <row r="673" spans="1:25">
      <c r="A673" t="s">
        <v>12796</v>
      </c>
      <c r="B673" t="s">
        <v>12797</v>
      </c>
      <c r="C673" t="s">
        <v>8499</v>
      </c>
      <c r="D673" t="s">
        <v>8500</v>
      </c>
      <c r="E673">
        <v>1</v>
      </c>
      <c r="F673">
        <v>2.16227766016838</v>
      </c>
      <c r="G673">
        <v>1.2758459260747901</v>
      </c>
      <c r="H673">
        <v>2.16227766016838</v>
      </c>
      <c r="I673">
        <v>0.637893706954064</v>
      </c>
      <c r="J673">
        <v>0.93069772888324998</v>
      </c>
      <c r="K673">
        <v>0.93069772888324998</v>
      </c>
      <c r="L673">
        <v>0.93069772888324998</v>
      </c>
      <c r="M673">
        <v>0.93069772888324998</v>
      </c>
      <c r="N673">
        <v>0.637893706954064</v>
      </c>
      <c r="O673">
        <v>0.93069772888324998</v>
      </c>
      <c r="P673">
        <v>0.93069772888324998</v>
      </c>
      <c r="Q673">
        <v>0.93069772888324998</v>
      </c>
      <c r="S673" t="s">
        <v>8501</v>
      </c>
      <c r="T673" t="s">
        <v>8502</v>
      </c>
      <c r="U673" t="s">
        <v>8503</v>
      </c>
      <c r="V673" t="s">
        <v>8504</v>
      </c>
      <c r="W673" t="s">
        <v>8505</v>
      </c>
      <c r="X673" t="s">
        <v>8506</v>
      </c>
    </row>
    <row r="674" spans="1:25">
      <c r="A674" t="s">
        <v>12798</v>
      </c>
      <c r="B674" t="s">
        <v>12799</v>
      </c>
      <c r="C674" t="s">
        <v>5563</v>
      </c>
      <c r="D674" t="s">
        <v>5564</v>
      </c>
      <c r="E674">
        <v>1</v>
      </c>
      <c r="F674">
        <v>1.01533768594173</v>
      </c>
      <c r="G674">
        <v>0.22167734899679201</v>
      </c>
      <c r="H674">
        <v>0.82334800086844095</v>
      </c>
      <c r="I674">
        <v>0.49249554505183002</v>
      </c>
      <c r="J674">
        <v>0.64964807409801995</v>
      </c>
      <c r="K674">
        <v>0.22167734899679201</v>
      </c>
      <c r="L674">
        <v>0.10529514112602199</v>
      </c>
      <c r="M674">
        <v>0.10529514112602199</v>
      </c>
      <c r="N674">
        <v>0.10529514112602199</v>
      </c>
      <c r="O674">
        <v>1.7213387683753101</v>
      </c>
      <c r="P674">
        <v>1.4620924014946299</v>
      </c>
      <c r="Q674">
        <v>0.82334800086844095</v>
      </c>
      <c r="S674" t="s">
        <v>5565</v>
      </c>
      <c r="T674" t="s">
        <v>5566</v>
      </c>
      <c r="U674" t="s">
        <v>5567</v>
      </c>
      <c r="V674" t="s">
        <v>5568</v>
      </c>
      <c r="W674" t="s">
        <v>5569</v>
      </c>
      <c r="X674" t="s">
        <v>5570</v>
      </c>
    </row>
    <row r="675" spans="1:25">
      <c r="A675" t="s">
        <v>12800</v>
      </c>
      <c r="B675" t="s">
        <v>12801</v>
      </c>
      <c r="C675" t="s">
        <v>4820</v>
      </c>
      <c r="D675" t="s">
        <v>4821</v>
      </c>
      <c r="E675">
        <v>1</v>
      </c>
      <c r="F675">
        <v>1.7825594022071201</v>
      </c>
      <c r="G675">
        <v>1.4484367468222299</v>
      </c>
      <c r="H675">
        <v>0.89573565240637598</v>
      </c>
      <c r="I675">
        <v>0.66810053720005902</v>
      </c>
      <c r="J675">
        <v>0.291549665014884</v>
      </c>
      <c r="K675">
        <v>0.13646366638572499</v>
      </c>
      <c r="L675">
        <v>0.46779926762207003</v>
      </c>
      <c r="M675">
        <v>0.89573565240637598</v>
      </c>
      <c r="N675">
        <v>0.291549665014884</v>
      </c>
      <c r="O675">
        <v>0.66810053720005902</v>
      </c>
      <c r="P675">
        <v>0.46779926762207003</v>
      </c>
      <c r="Q675">
        <v>1.15443469003188</v>
      </c>
      <c r="S675" t="s">
        <v>4822</v>
      </c>
      <c r="T675" t="s">
        <v>4823</v>
      </c>
      <c r="U675" t="s">
        <v>4824</v>
      </c>
      <c r="V675" t="s">
        <v>4825</v>
      </c>
      <c r="W675" t="s">
        <v>4826</v>
      </c>
      <c r="X675" t="s">
        <v>4827</v>
      </c>
    </row>
    <row r="676" spans="1:25">
      <c r="A676" t="s">
        <v>12802</v>
      </c>
      <c r="B676" t="s">
        <v>12803</v>
      </c>
      <c r="C676" t="s">
        <v>7096</v>
      </c>
      <c r="D676" t="s">
        <v>7097</v>
      </c>
      <c r="E676">
        <v>1</v>
      </c>
      <c r="F676">
        <v>1.5118864315095799</v>
      </c>
      <c r="G676">
        <v>0.84784979742229105</v>
      </c>
      <c r="H676">
        <v>1.15443469003188</v>
      </c>
      <c r="I676">
        <v>1.9286445646252399</v>
      </c>
      <c r="J676">
        <v>0.84784979742229105</v>
      </c>
      <c r="K676">
        <v>1.15443469003188</v>
      </c>
      <c r="L676">
        <v>0.58489319246111404</v>
      </c>
      <c r="M676">
        <v>0.84784979742229105</v>
      </c>
      <c r="N676">
        <v>1.15443469003188</v>
      </c>
      <c r="O676">
        <v>1.5118864315095799</v>
      </c>
      <c r="P676">
        <v>0.58489319246111404</v>
      </c>
      <c r="Q676">
        <v>0.84784979742229105</v>
      </c>
      <c r="S676" t="s">
        <v>7098</v>
      </c>
      <c r="T676" t="s">
        <v>7099</v>
      </c>
      <c r="U676" t="s">
        <v>7100</v>
      </c>
      <c r="V676" t="s">
        <v>7101</v>
      </c>
      <c r="W676" t="s">
        <v>7102</v>
      </c>
      <c r="X676" t="s">
        <v>7103</v>
      </c>
    </row>
    <row r="677" spans="1:25">
      <c r="A677" t="s">
        <v>12804</v>
      </c>
      <c r="B677" t="s">
        <v>12805</v>
      </c>
      <c r="C677" t="s">
        <v>5579</v>
      </c>
      <c r="D677" t="s">
        <v>5580</v>
      </c>
      <c r="E677">
        <v>1</v>
      </c>
      <c r="F677">
        <v>2.7275937203149399</v>
      </c>
      <c r="G677">
        <v>4.1794746792312099</v>
      </c>
      <c r="H677">
        <v>4.1794746792312099</v>
      </c>
      <c r="I677">
        <v>1.6826957952797299</v>
      </c>
      <c r="J677">
        <v>4.1794746792312099</v>
      </c>
      <c r="K677">
        <v>1.6826957952797299</v>
      </c>
      <c r="L677">
        <v>2.7275937203149399</v>
      </c>
      <c r="M677">
        <v>4.1794746792312099</v>
      </c>
      <c r="N677">
        <v>2.7275937203149399</v>
      </c>
      <c r="O677">
        <v>0.93069772888324998</v>
      </c>
      <c r="P677">
        <v>6.19685673001152</v>
      </c>
      <c r="Q677">
        <v>4.1794746792312099</v>
      </c>
      <c r="S677" t="s">
        <v>5581</v>
      </c>
      <c r="T677" t="s">
        <v>5582</v>
      </c>
      <c r="U677" t="s">
        <v>5583</v>
      </c>
      <c r="V677" t="s">
        <v>5584</v>
      </c>
      <c r="W677" t="s">
        <v>5585</v>
      </c>
      <c r="X677" t="s">
        <v>5586</v>
      </c>
    </row>
    <row r="678" spans="1:25">
      <c r="A678" t="s">
        <v>12806</v>
      </c>
      <c r="B678" t="s">
        <v>12807</v>
      </c>
      <c r="C678" t="s">
        <v>4803</v>
      </c>
      <c r="D678" t="s">
        <v>4804</v>
      </c>
      <c r="E678">
        <v>1</v>
      </c>
      <c r="F678">
        <v>0.73019573884589395</v>
      </c>
      <c r="G678">
        <v>1.6826957952797299</v>
      </c>
      <c r="H678">
        <v>1.15443469003188</v>
      </c>
      <c r="I678">
        <v>0.55051577983262501</v>
      </c>
      <c r="J678">
        <v>0.55051577983262501</v>
      </c>
      <c r="K678">
        <v>1.4040991835099701</v>
      </c>
      <c r="L678">
        <v>0.38949549437313802</v>
      </c>
      <c r="M678">
        <v>0.38949549437313802</v>
      </c>
      <c r="N678">
        <v>0.38949549437313802</v>
      </c>
      <c r="O678">
        <v>0.24519708473503299</v>
      </c>
      <c r="P678">
        <v>0.38949549437313802</v>
      </c>
      <c r="Q678">
        <v>0.24519708473503299</v>
      </c>
      <c r="S678" t="s">
        <v>4805</v>
      </c>
      <c r="T678" t="s">
        <v>4806</v>
      </c>
      <c r="U678" t="s">
        <v>4807</v>
      </c>
      <c r="V678" t="s">
        <v>4808</v>
      </c>
      <c r="W678" t="s">
        <v>4809</v>
      </c>
      <c r="X678" t="s">
        <v>4810</v>
      </c>
      <c r="Y678" t="s">
        <v>4811</v>
      </c>
    </row>
    <row r="679" spans="1:25">
      <c r="A679" t="s">
        <v>12808</v>
      </c>
      <c r="B679" t="s">
        <v>12809</v>
      </c>
      <c r="C679" t="s">
        <v>8411</v>
      </c>
      <c r="D679" t="s">
        <v>8412</v>
      </c>
      <c r="E679">
        <v>1</v>
      </c>
      <c r="F679">
        <v>0.61559809843987401</v>
      </c>
      <c r="G679">
        <v>0.77827941003892298</v>
      </c>
      <c r="H679">
        <v>0.33352143216332403</v>
      </c>
      <c r="I679">
        <v>0.33352143216332403</v>
      </c>
      <c r="J679">
        <v>0.46779926762207003</v>
      </c>
      <c r="K679">
        <v>0.61559809843987401</v>
      </c>
      <c r="L679">
        <v>0.21152765862858799</v>
      </c>
      <c r="M679">
        <v>0.33352143216332403</v>
      </c>
      <c r="N679">
        <v>0.77827941003892298</v>
      </c>
      <c r="O679">
        <v>0.61559809843987401</v>
      </c>
      <c r="P679">
        <v>0.77827941003892298</v>
      </c>
      <c r="Q679">
        <v>0.33352143216332403</v>
      </c>
      <c r="S679" t="s">
        <v>8413</v>
      </c>
      <c r="T679" t="s">
        <v>8414</v>
      </c>
      <c r="U679" t="s">
        <v>8415</v>
      </c>
      <c r="V679" t="s">
        <v>8416</v>
      </c>
      <c r="W679" t="s">
        <v>8417</v>
      </c>
      <c r="X679" t="s">
        <v>8418</v>
      </c>
    </row>
    <row r="680" spans="1:25">
      <c r="A680" t="s">
        <v>12810</v>
      </c>
      <c r="B680" t="s">
        <v>12811</v>
      </c>
      <c r="C680" t="s">
        <v>1555</v>
      </c>
      <c r="D680" t="s">
        <v>1556</v>
      </c>
      <c r="E680">
        <v>1</v>
      </c>
      <c r="F680">
        <v>0.24519708473503299</v>
      </c>
      <c r="G680">
        <v>0.55051577983262501</v>
      </c>
      <c r="H680">
        <v>0.38949549437313802</v>
      </c>
      <c r="I680">
        <v>0.637893706954064</v>
      </c>
      <c r="J680">
        <v>0.17876863479358701</v>
      </c>
      <c r="K680">
        <v>0.115883992507748</v>
      </c>
      <c r="L680">
        <v>0.115883992507748</v>
      </c>
      <c r="M680">
        <v>5.6354103749187298E-2</v>
      </c>
      <c r="N680">
        <v>5.6354103749187298E-2</v>
      </c>
      <c r="O680">
        <v>0.38949549437313802</v>
      </c>
      <c r="P680">
        <v>0.55051577983262501</v>
      </c>
      <c r="Q680">
        <v>0.24519708473503299</v>
      </c>
      <c r="S680" t="s">
        <v>1557</v>
      </c>
      <c r="T680" t="s">
        <v>1558</v>
      </c>
      <c r="U680" t="s">
        <v>1559</v>
      </c>
      <c r="V680" t="s">
        <v>1560</v>
      </c>
      <c r="W680" t="s">
        <v>1561</v>
      </c>
      <c r="X680" t="s">
        <v>1562</v>
      </c>
      <c r="Y680" t="s">
        <v>1563</v>
      </c>
    </row>
    <row r="681" spans="1:25">
      <c r="A681" t="s">
        <v>12812</v>
      </c>
      <c r="B681" t="s">
        <v>12813</v>
      </c>
      <c r="C681" t="s">
        <v>8338</v>
      </c>
      <c r="D681" t="s">
        <v>8339</v>
      </c>
      <c r="E681">
        <v>1</v>
      </c>
      <c r="F681">
        <v>1.15443469003188</v>
      </c>
      <c r="G681">
        <v>0.38949549437313802</v>
      </c>
      <c r="H681">
        <v>0.38949549437313802</v>
      </c>
      <c r="I681">
        <v>0.24519708473503299</v>
      </c>
      <c r="J681">
        <v>0.93069772888324998</v>
      </c>
      <c r="K681">
        <v>0.24519708473503299</v>
      </c>
      <c r="L681">
        <v>0.38949549437313802</v>
      </c>
      <c r="M681">
        <v>0.38949549437313802</v>
      </c>
      <c r="N681">
        <v>0.24519708473503299</v>
      </c>
      <c r="O681">
        <v>0.73019573884589395</v>
      </c>
      <c r="P681">
        <v>1.6826957952797299</v>
      </c>
      <c r="Q681">
        <v>0.38949549437313802</v>
      </c>
      <c r="S681" t="s">
        <v>8340</v>
      </c>
      <c r="T681" t="s">
        <v>8341</v>
      </c>
      <c r="U681" t="s">
        <v>8342</v>
      </c>
      <c r="V681" t="s">
        <v>8343</v>
      </c>
      <c r="W681" t="s">
        <v>8344</v>
      </c>
      <c r="X681" t="s">
        <v>8345</v>
      </c>
    </row>
    <row r="682" spans="1:25">
      <c r="A682" t="s">
        <v>12814</v>
      </c>
      <c r="B682" t="s">
        <v>12815</v>
      </c>
      <c r="C682" t="s">
        <v>660</v>
      </c>
      <c r="D682" t="s">
        <v>661</v>
      </c>
      <c r="E682">
        <v>1</v>
      </c>
      <c r="F682">
        <v>0.34051823879147403</v>
      </c>
      <c r="G682">
        <v>0.28555573191390199</v>
      </c>
      <c r="H682">
        <v>0.28555573191390199</v>
      </c>
      <c r="I682">
        <v>0.23284673944206599</v>
      </c>
      <c r="J682">
        <v>0.34051823879147403</v>
      </c>
      <c r="K682">
        <v>0.133823501217849</v>
      </c>
      <c r="L682">
        <v>0</v>
      </c>
      <c r="M682">
        <v>8.7335672719656102E-2</v>
      </c>
      <c r="N682">
        <v>8.7335672719656102E-2</v>
      </c>
      <c r="O682">
        <v>0.182298865168707</v>
      </c>
      <c r="P682">
        <v>0.34051823879147403</v>
      </c>
      <c r="Q682">
        <v>0.182298865168707</v>
      </c>
      <c r="S682" t="s">
        <v>662</v>
      </c>
      <c r="T682" t="s">
        <v>663</v>
      </c>
      <c r="U682" t="s">
        <v>664</v>
      </c>
      <c r="V682" t="s">
        <v>665</v>
      </c>
      <c r="W682" t="s">
        <v>666</v>
      </c>
      <c r="X682" t="s">
        <v>667</v>
      </c>
    </row>
    <row r="683" spans="1:25">
      <c r="A683" t="s">
        <v>12816</v>
      </c>
      <c r="B683" t="s">
        <v>12817</v>
      </c>
      <c r="C683" t="s">
        <v>8329</v>
      </c>
      <c r="D683" t="s">
        <v>8330</v>
      </c>
      <c r="E683">
        <v>1</v>
      </c>
      <c r="F683">
        <v>0.55706840475373098</v>
      </c>
      <c r="G683">
        <v>0.42510267030299798</v>
      </c>
      <c r="H683">
        <v>0.85879189114656396</v>
      </c>
      <c r="I683">
        <v>0.70125427985258904</v>
      </c>
      <c r="J683">
        <v>0.55706840475373098</v>
      </c>
      <c r="K683">
        <v>0.42510267030299798</v>
      </c>
      <c r="L683">
        <v>0</v>
      </c>
      <c r="M683">
        <v>0.42510267030299798</v>
      </c>
      <c r="N683">
        <v>0</v>
      </c>
      <c r="O683">
        <v>0.55706840475373098</v>
      </c>
      <c r="P683">
        <v>0.85879189114656396</v>
      </c>
      <c r="Q683">
        <v>0.85879189114656396</v>
      </c>
      <c r="S683" t="s">
        <v>8331</v>
      </c>
      <c r="T683" t="s">
        <v>8332</v>
      </c>
      <c r="U683" t="s">
        <v>8333</v>
      </c>
      <c r="V683" t="s">
        <v>8334</v>
      </c>
      <c r="W683" t="s">
        <v>8335</v>
      </c>
      <c r="X683" t="s">
        <v>8336</v>
      </c>
      <c r="Y683" t="s">
        <v>8337</v>
      </c>
    </row>
    <row r="684" spans="1:25">
      <c r="A684" t="s">
        <v>12818</v>
      </c>
      <c r="B684" t="s">
        <v>12819</v>
      </c>
      <c r="C684" t="s">
        <v>4367</v>
      </c>
      <c r="D684" t="s">
        <v>4368</v>
      </c>
      <c r="E684">
        <v>1</v>
      </c>
      <c r="F684">
        <v>99</v>
      </c>
      <c r="G684">
        <v>315.22776601683802</v>
      </c>
      <c r="H684">
        <v>999</v>
      </c>
      <c r="I684">
        <v>315.22776601683802</v>
      </c>
      <c r="J684">
        <v>0</v>
      </c>
      <c r="K684">
        <v>99</v>
      </c>
      <c r="L684">
        <v>30.6227766016838</v>
      </c>
      <c r="M684">
        <v>0</v>
      </c>
      <c r="N684">
        <v>0</v>
      </c>
      <c r="O684">
        <v>31621.7766016838</v>
      </c>
      <c r="P684">
        <v>31621.7766016838</v>
      </c>
      <c r="Q684">
        <v>31621.7766016838</v>
      </c>
      <c r="S684" t="s">
        <v>4369</v>
      </c>
      <c r="T684" t="s">
        <v>4370</v>
      </c>
      <c r="U684" t="s">
        <v>4371</v>
      </c>
      <c r="V684" t="s">
        <v>4372</v>
      </c>
      <c r="W684" t="s">
        <v>4373</v>
      </c>
      <c r="X684" t="s">
        <v>4374</v>
      </c>
    </row>
    <row r="685" spans="1:25">
      <c r="A685" t="s">
        <v>12820</v>
      </c>
      <c r="B685" t="s">
        <v>12821</v>
      </c>
      <c r="C685" t="s">
        <v>8124</v>
      </c>
      <c r="D685" t="s">
        <v>8125</v>
      </c>
      <c r="E685">
        <v>1</v>
      </c>
      <c r="F685">
        <v>9</v>
      </c>
      <c r="G685">
        <v>9</v>
      </c>
      <c r="H685">
        <v>16.7827941003892</v>
      </c>
      <c r="I685">
        <v>16.7827941003892</v>
      </c>
      <c r="J685">
        <v>9</v>
      </c>
      <c r="K685">
        <v>16.7827941003892</v>
      </c>
      <c r="L685">
        <v>2.16227766016838</v>
      </c>
      <c r="M685">
        <v>2.16227766016838</v>
      </c>
      <c r="N685">
        <v>4.6234132519034903</v>
      </c>
      <c r="O685">
        <v>9</v>
      </c>
      <c r="P685">
        <v>30.6227766016838</v>
      </c>
      <c r="Q685">
        <v>16.7827941003892</v>
      </c>
      <c r="S685" t="s">
        <v>8126</v>
      </c>
      <c r="T685" t="s">
        <v>8127</v>
      </c>
      <c r="U685" t="s">
        <v>8128</v>
      </c>
      <c r="V685" t="s">
        <v>8129</v>
      </c>
      <c r="W685" t="s">
        <v>8130</v>
      </c>
      <c r="X685" t="s">
        <v>8131</v>
      </c>
    </row>
    <row r="686" spans="1:25">
      <c r="A686" t="s">
        <v>12822</v>
      </c>
      <c r="B686" t="s">
        <v>12823</v>
      </c>
      <c r="C686" t="s">
        <v>7990</v>
      </c>
      <c r="D686" t="s">
        <v>7991</v>
      </c>
      <c r="E686">
        <v>1</v>
      </c>
      <c r="F686">
        <v>1.89426612471675</v>
      </c>
      <c r="G686">
        <v>0.70125427985258904</v>
      </c>
      <c r="H686">
        <v>1.0309176209047399</v>
      </c>
      <c r="I686">
        <v>0.42510267030299798</v>
      </c>
      <c r="J686">
        <v>1.89426612471675</v>
      </c>
      <c r="K686">
        <v>0.42510267030299798</v>
      </c>
      <c r="L686">
        <v>1.0309176209047399</v>
      </c>
      <c r="M686">
        <v>1.0309176209047399</v>
      </c>
      <c r="N686">
        <v>0.70125427985258904</v>
      </c>
      <c r="O686">
        <v>1.89426612471675</v>
      </c>
      <c r="P686">
        <v>1.0309176209047399</v>
      </c>
      <c r="Q686">
        <v>1.89426612471675</v>
      </c>
      <c r="S686" t="s">
        <v>7992</v>
      </c>
      <c r="T686" t="s">
        <v>7993</v>
      </c>
      <c r="U686" t="s">
        <v>7994</v>
      </c>
      <c r="V686" t="s">
        <v>7995</v>
      </c>
      <c r="W686" t="s">
        <v>7996</v>
      </c>
      <c r="X686" t="s">
        <v>7997</v>
      </c>
      <c r="Y686" t="s">
        <v>7998</v>
      </c>
    </row>
    <row r="687" spans="1:25">
      <c r="A687" t="s">
        <v>12824</v>
      </c>
      <c r="B687" t="s">
        <v>12825</v>
      </c>
      <c r="C687" t="s">
        <v>9158</v>
      </c>
      <c r="D687" t="s">
        <v>9159</v>
      </c>
      <c r="E687">
        <v>1</v>
      </c>
      <c r="F687">
        <v>3.6415888336127802</v>
      </c>
      <c r="G687">
        <v>13.6779926762207</v>
      </c>
      <c r="H687">
        <v>9</v>
      </c>
      <c r="I687">
        <v>0.46779926762207003</v>
      </c>
      <c r="J687">
        <v>0.46779926762207003</v>
      </c>
      <c r="K687">
        <v>1.15443469003188</v>
      </c>
      <c r="L687">
        <v>3.6415888336127802</v>
      </c>
      <c r="M687">
        <v>0</v>
      </c>
      <c r="N687">
        <v>0</v>
      </c>
      <c r="O687">
        <v>99</v>
      </c>
      <c r="P687">
        <v>30.6227766016838</v>
      </c>
      <c r="Q687">
        <v>13.6779926762207</v>
      </c>
      <c r="S687" t="s">
        <v>9160</v>
      </c>
      <c r="T687" t="s">
        <v>9161</v>
      </c>
      <c r="U687" t="s">
        <v>9162</v>
      </c>
      <c r="V687" t="s">
        <v>9163</v>
      </c>
      <c r="W687" t="s">
        <v>9164</v>
      </c>
      <c r="X687" t="s">
        <v>9165</v>
      </c>
    </row>
    <row r="688" spans="1:25">
      <c r="A688" t="s">
        <v>12826</v>
      </c>
      <c r="B688" t="s">
        <v>12827</v>
      </c>
      <c r="C688" t="s">
        <v>8946</v>
      </c>
      <c r="D688" t="s">
        <v>8947</v>
      </c>
      <c r="E688">
        <v>1</v>
      </c>
      <c r="F688">
        <v>0.110336318167638</v>
      </c>
      <c r="G688">
        <v>0.68761247578814799</v>
      </c>
      <c r="H688">
        <v>0.36887450953708101</v>
      </c>
      <c r="I688">
        <v>0.51991108295293398</v>
      </c>
      <c r="J688">
        <v>0.68761247578814799</v>
      </c>
      <c r="K688">
        <v>0.36887450953708101</v>
      </c>
      <c r="L688">
        <v>0.68761247578814799</v>
      </c>
      <c r="M688">
        <v>0.68761247578814799</v>
      </c>
      <c r="N688">
        <v>0.23284673944206599</v>
      </c>
      <c r="O688">
        <v>0.51991108295293398</v>
      </c>
      <c r="P688">
        <v>0.51991108295293398</v>
      </c>
      <c r="Q688">
        <v>0.68761247578814799</v>
      </c>
      <c r="S688" t="s">
        <v>8948</v>
      </c>
      <c r="T688" t="s">
        <v>8949</v>
      </c>
      <c r="U688" t="s">
        <v>8950</v>
      </c>
      <c r="V688" t="s">
        <v>8951</v>
      </c>
      <c r="W688" t="s">
        <v>8952</v>
      </c>
      <c r="X688" t="s">
        <v>8953</v>
      </c>
    </row>
    <row r="689" spans="1:25">
      <c r="A689" t="s">
        <v>12828</v>
      </c>
      <c r="B689" t="s">
        <v>12829</v>
      </c>
      <c r="C689" t="s">
        <v>7650</v>
      </c>
      <c r="D689" t="s">
        <v>7651</v>
      </c>
      <c r="E689">
        <v>1</v>
      </c>
      <c r="F689">
        <v>0.46779926762207003</v>
      </c>
      <c r="G689">
        <v>0.61559809843987401</v>
      </c>
      <c r="H689">
        <v>0</v>
      </c>
      <c r="I689">
        <v>0.33352143216332403</v>
      </c>
      <c r="J689">
        <v>1.15443469003188</v>
      </c>
      <c r="K689">
        <v>0</v>
      </c>
      <c r="L689">
        <v>0.33352143216332403</v>
      </c>
      <c r="M689">
        <v>0</v>
      </c>
      <c r="N689">
        <v>0.61559809843987401</v>
      </c>
      <c r="O689">
        <v>1.15443469003188</v>
      </c>
      <c r="P689">
        <v>1.6101572156825401</v>
      </c>
      <c r="Q689">
        <v>1.15443469003188</v>
      </c>
      <c r="S689" t="s">
        <v>7652</v>
      </c>
      <c r="T689" t="s">
        <v>7653</v>
      </c>
      <c r="U689" t="s">
        <v>7654</v>
      </c>
      <c r="V689" t="s">
        <v>7655</v>
      </c>
      <c r="W689" t="s">
        <v>7656</v>
      </c>
      <c r="X689" t="s">
        <v>7657</v>
      </c>
    </row>
    <row r="690" spans="1:25">
      <c r="A690" t="s">
        <v>12830</v>
      </c>
      <c r="B690" t="s">
        <v>12831</v>
      </c>
      <c r="C690" t="s">
        <v>6732</v>
      </c>
      <c r="D690" t="s">
        <v>6733</v>
      </c>
      <c r="E690">
        <v>1</v>
      </c>
      <c r="F690">
        <v>0.93069772888324998</v>
      </c>
      <c r="G690">
        <v>0.637893706954064</v>
      </c>
      <c r="H690">
        <v>0.93069772888324998</v>
      </c>
      <c r="I690">
        <v>1.6826957952797299</v>
      </c>
      <c r="J690">
        <v>1.2758459260747901</v>
      </c>
      <c r="K690">
        <v>1.6826957952797299</v>
      </c>
      <c r="L690">
        <v>0.637893706954064</v>
      </c>
      <c r="M690">
        <v>0.38949549437313802</v>
      </c>
      <c r="N690">
        <v>0.38949549437313802</v>
      </c>
      <c r="O690">
        <v>1.2758459260747901</v>
      </c>
      <c r="P690">
        <v>2.16227766016838</v>
      </c>
      <c r="Q690">
        <v>1.6826957952797299</v>
      </c>
      <c r="S690" t="s">
        <v>6734</v>
      </c>
      <c r="T690" t="s">
        <v>6735</v>
      </c>
      <c r="U690" t="s">
        <v>6736</v>
      </c>
      <c r="V690" t="s">
        <v>6737</v>
      </c>
      <c r="W690" t="s">
        <v>6738</v>
      </c>
      <c r="X690" t="s">
        <v>6739</v>
      </c>
    </row>
    <row r="691" spans="1:25">
      <c r="A691" t="s">
        <v>12832</v>
      </c>
      <c r="B691" t="s">
        <v>12833</v>
      </c>
      <c r="C691" t="s">
        <v>3759</v>
      </c>
      <c r="D691" t="s">
        <v>3760</v>
      </c>
      <c r="E691">
        <v>1</v>
      </c>
      <c r="F691">
        <v>0.266380173467403</v>
      </c>
      <c r="G691">
        <v>0.19377664171443601</v>
      </c>
      <c r="H691">
        <v>0.266380173467403</v>
      </c>
      <c r="I691">
        <v>6.0818355139448603E-2</v>
      </c>
      <c r="J691">
        <v>0.266380173467403</v>
      </c>
      <c r="K691">
        <v>0.19377664171443601</v>
      </c>
      <c r="L691">
        <v>6.0818355139448603E-2</v>
      </c>
      <c r="M691">
        <v>0.12533558260076499</v>
      </c>
      <c r="N691">
        <v>0</v>
      </c>
      <c r="O691">
        <v>0.91448197616995797</v>
      </c>
      <c r="P691">
        <v>0.91448197616995797</v>
      </c>
      <c r="Q691">
        <v>0.51177507061566196</v>
      </c>
      <c r="S691" t="s">
        <v>3761</v>
      </c>
      <c r="T691" t="s">
        <v>3762</v>
      </c>
      <c r="U691" t="s">
        <v>3763</v>
      </c>
      <c r="V691" t="s">
        <v>3764</v>
      </c>
      <c r="W691" t="s">
        <v>3765</v>
      </c>
      <c r="X691" t="s">
        <v>3766</v>
      </c>
    </row>
    <row r="692" spans="1:25">
      <c r="A692" t="s">
        <v>12834</v>
      </c>
      <c r="B692" t="s">
        <v>12835</v>
      </c>
      <c r="C692" t="s">
        <v>3365</v>
      </c>
      <c r="D692" t="s">
        <v>3366</v>
      </c>
      <c r="E692">
        <v>1</v>
      </c>
      <c r="F692">
        <v>0.58489319246111404</v>
      </c>
      <c r="G692">
        <v>1.15443469003188</v>
      </c>
      <c r="H692">
        <v>0.359356390878526</v>
      </c>
      <c r="I692">
        <v>1.15443469003188</v>
      </c>
      <c r="J692">
        <v>1.15443469003188</v>
      </c>
      <c r="K692">
        <v>0.58489319246111404</v>
      </c>
      <c r="L692">
        <v>0.58489319246111404</v>
      </c>
      <c r="M692">
        <v>0.165914401179832</v>
      </c>
      <c r="N692">
        <v>0.359356390878526</v>
      </c>
      <c r="O692">
        <v>0.359356390878526</v>
      </c>
      <c r="P692">
        <v>0.359356390878526</v>
      </c>
      <c r="Q692">
        <v>0.359356390878526</v>
      </c>
      <c r="S692" t="s">
        <v>3367</v>
      </c>
      <c r="T692" t="s">
        <v>3368</v>
      </c>
      <c r="U692" t="s">
        <v>3369</v>
      </c>
      <c r="V692" t="s">
        <v>3370</v>
      </c>
      <c r="W692" t="s">
        <v>3371</v>
      </c>
      <c r="X692" t="s">
        <v>3372</v>
      </c>
    </row>
    <row r="693" spans="1:25">
      <c r="A693" t="s">
        <v>12834</v>
      </c>
      <c r="B693" t="s">
        <v>12836</v>
      </c>
      <c r="C693" t="s">
        <v>9734</v>
      </c>
      <c r="D693" t="s">
        <v>9735</v>
      </c>
      <c r="E693">
        <v>1</v>
      </c>
      <c r="F693">
        <v>0.359356390878526</v>
      </c>
      <c r="G693">
        <v>0.58489319246111404</v>
      </c>
      <c r="H693">
        <v>0.58489319246111404</v>
      </c>
      <c r="I693">
        <v>0.58489319246111404</v>
      </c>
      <c r="J693">
        <v>0.359356390878526</v>
      </c>
      <c r="K693">
        <v>0</v>
      </c>
      <c r="L693">
        <v>0</v>
      </c>
      <c r="M693">
        <v>0</v>
      </c>
      <c r="N693">
        <v>0</v>
      </c>
      <c r="O693">
        <v>0.359356390878526</v>
      </c>
      <c r="P693">
        <v>0.359356390878526</v>
      </c>
      <c r="Q693">
        <v>0.165914401179832</v>
      </c>
      <c r="S693" t="s">
        <v>9736</v>
      </c>
      <c r="T693" t="s">
        <v>9737</v>
      </c>
      <c r="U693" t="s">
        <v>9738</v>
      </c>
      <c r="V693" t="s">
        <v>9739</v>
      </c>
      <c r="W693" t="s">
        <v>9740</v>
      </c>
      <c r="X693" t="s">
        <v>9741</v>
      </c>
    </row>
    <row r="694" spans="1:25">
      <c r="A694" t="s">
        <v>12837</v>
      </c>
      <c r="B694" t="s">
        <v>12838</v>
      </c>
      <c r="C694" t="s">
        <v>408</v>
      </c>
      <c r="D694" t="s">
        <v>409</v>
      </c>
      <c r="E694">
        <v>1</v>
      </c>
      <c r="F694">
        <v>0.811609194200414</v>
      </c>
      <c r="G694">
        <v>0.68192432488086996</v>
      </c>
      <c r="H694">
        <v>7.7105056036769204E-2</v>
      </c>
      <c r="I694">
        <v>0.249609141291987</v>
      </c>
      <c r="J694">
        <v>0.44974067037263199</v>
      </c>
      <c r="K694">
        <v>0.160155301739972</v>
      </c>
      <c r="L694">
        <v>0</v>
      </c>
      <c r="M694">
        <v>0</v>
      </c>
      <c r="N694">
        <v>7.7105056036769204E-2</v>
      </c>
      <c r="O694">
        <v>0.56152300600049698</v>
      </c>
      <c r="P694">
        <v>0.811609194200414</v>
      </c>
      <c r="Q694">
        <v>1.10174801133249</v>
      </c>
      <c r="S694" t="s">
        <v>410</v>
      </c>
      <c r="T694" t="s">
        <v>411</v>
      </c>
      <c r="U694" t="s">
        <v>412</v>
      </c>
      <c r="V694" t="s">
        <v>413</v>
      </c>
      <c r="W694" t="s">
        <v>414</v>
      </c>
      <c r="X694" t="s">
        <v>415</v>
      </c>
    </row>
    <row r="695" spans="1:25">
      <c r="A695" t="s">
        <v>12839</v>
      </c>
      <c r="B695" t="s">
        <v>12840</v>
      </c>
      <c r="C695" t="s">
        <v>7216</v>
      </c>
      <c r="D695" t="s">
        <v>7217</v>
      </c>
      <c r="E695">
        <v>1</v>
      </c>
      <c r="F695">
        <v>0.376857164852758</v>
      </c>
      <c r="G695">
        <v>0.376857164852758</v>
      </c>
      <c r="H695">
        <v>0.376857164852758</v>
      </c>
      <c r="I695">
        <v>0.66810053720005902</v>
      </c>
      <c r="J695">
        <v>0.291549665014884</v>
      </c>
      <c r="K695">
        <v>0.291549665014884</v>
      </c>
      <c r="L695">
        <v>0.13646366638572499</v>
      </c>
      <c r="M695">
        <v>0</v>
      </c>
      <c r="N695">
        <v>0</v>
      </c>
      <c r="O695">
        <v>0.376857164852758</v>
      </c>
      <c r="P695">
        <v>0.66810053720005902</v>
      </c>
      <c r="Q695">
        <v>0.376857164852758</v>
      </c>
      <c r="S695" t="s">
        <v>7218</v>
      </c>
      <c r="T695" t="s">
        <v>7219</v>
      </c>
      <c r="U695" t="s">
        <v>7220</v>
      </c>
      <c r="V695" t="s">
        <v>7221</v>
      </c>
      <c r="W695" t="s">
        <v>7222</v>
      </c>
      <c r="X695" t="s">
        <v>7223</v>
      </c>
    </row>
    <row r="696" spans="1:25">
      <c r="A696" t="s">
        <v>12841</v>
      </c>
      <c r="B696" t="s">
        <v>12842</v>
      </c>
      <c r="C696" t="s">
        <v>7972</v>
      </c>
      <c r="D696" t="s">
        <v>7973</v>
      </c>
      <c r="E696">
        <v>1</v>
      </c>
      <c r="F696">
        <v>2153.4346900318801</v>
      </c>
      <c r="G696">
        <v>999</v>
      </c>
      <c r="H696">
        <v>0</v>
      </c>
      <c r="I696">
        <v>20.5443469003188</v>
      </c>
      <c r="J696">
        <v>0</v>
      </c>
      <c r="K696">
        <v>463.15888336127801</v>
      </c>
      <c r="L696">
        <v>0</v>
      </c>
      <c r="M696">
        <v>0</v>
      </c>
      <c r="N696">
        <v>45.4158883361278</v>
      </c>
      <c r="O696">
        <v>214.443469003188</v>
      </c>
      <c r="P696">
        <v>45.4158883361278</v>
      </c>
      <c r="Q696">
        <v>99</v>
      </c>
      <c r="S696" t="s">
        <v>7974</v>
      </c>
      <c r="T696" t="s">
        <v>7975</v>
      </c>
      <c r="U696" t="s">
        <v>7976</v>
      </c>
      <c r="V696" t="s">
        <v>7977</v>
      </c>
      <c r="X696" t="s">
        <v>7978</v>
      </c>
    </row>
    <row r="697" spans="1:25">
      <c r="A697" t="s">
        <v>12843</v>
      </c>
      <c r="B697" t="s">
        <v>12844</v>
      </c>
      <c r="C697" t="s">
        <v>7714</v>
      </c>
      <c r="D697" t="s">
        <v>7715</v>
      </c>
      <c r="E697">
        <v>1</v>
      </c>
      <c r="F697">
        <v>0.637893706954064</v>
      </c>
      <c r="G697">
        <v>1.2758459260747901</v>
      </c>
      <c r="H697">
        <v>1.6826957952797299</v>
      </c>
      <c r="I697">
        <v>0.93069772888324998</v>
      </c>
      <c r="J697">
        <v>0.637893706954064</v>
      </c>
      <c r="K697">
        <v>0.93069772888324998</v>
      </c>
      <c r="L697">
        <v>0.637893706954064</v>
      </c>
      <c r="M697">
        <v>0.93069772888324998</v>
      </c>
      <c r="N697">
        <v>0.637893706954064</v>
      </c>
      <c r="O697">
        <v>1.2758459260747901</v>
      </c>
      <c r="P697">
        <v>2.16227766016838</v>
      </c>
      <c r="Q697">
        <v>0.93069772888324998</v>
      </c>
      <c r="S697" t="s">
        <v>7716</v>
      </c>
      <c r="T697" t="s">
        <v>7717</v>
      </c>
      <c r="U697" t="s">
        <v>7718</v>
      </c>
      <c r="V697" t="s">
        <v>7719</v>
      </c>
      <c r="W697" t="s">
        <v>7720</v>
      </c>
      <c r="X697" t="s">
        <v>7721</v>
      </c>
    </row>
    <row r="698" spans="1:25">
      <c r="A698" t="s">
        <v>12845</v>
      </c>
      <c r="B698" t="s">
        <v>12846</v>
      </c>
      <c r="C698" t="s">
        <v>8849</v>
      </c>
      <c r="D698" t="s">
        <v>8850</v>
      </c>
      <c r="E698">
        <v>1</v>
      </c>
      <c r="F698">
        <v>0</v>
      </c>
      <c r="G698">
        <v>0.17876863479358701</v>
      </c>
      <c r="H698">
        <v>0.24519708473503299</v>
      </c>
      <c r="I698">
        <v>0.24519708473503299</v>
      </c>
      <c r="J698">
        <v>0.38949549437313802</v>
      </c>
      <c r="K698">
        <v>5.6354103749187298E-2</v>
      </c>
      <c r="L698">
        <v>0.38949549437313802</v>
      </c>
      <c r="M698">
        <v>0.31536905043637598</v>
      </c>
      <c r="N698">
        <v>0.17876863479358701</v>
      </c>
      <c r="O698">
        <v>0.38949549437313802</v>
      </c>
      <c r="P698">
        <v>0.55051577983262501</v>
      </c>
      <c r="Q698">
        <v>0.24519708473503299</v>
      </c>
      <c r="S698" t="s">
        <v>8851</v>
      </c>
      <c r="T698" t="s">
        <v>8852</v>
      </c>
      <c r="W698" t="s">
        <v>8853</v>
      </c>
      <c r="X698" t="s">
        <v>391</v>
      </c>
    </row>
    <row r="699" spans="1:25">
      <c r="A699" t="s">
        <v>12847</v>
      </c>
      <c r="B699" t="s">
        <v>12848</v>
      </c>
      <c r="C699" t="s">
        <v>2875</v>
      </c>
      <c r="D699" t="s">
        <v>2876</v>
      </c>
      <c r="E699">
        <v>1</v>
      </c>
      <c r="F699">
        <v>0.83298071083243597</v>
      </c>
      <c r="G699">
        <v>0.83298071083243597</v>
      </c>
      <c r="H699">
        <v>0.62377673918872201</v>
      </c>
      <c r="I699">
        <v>0.62377673918872201</v>
      </c>
      <c r="J699">
        <v>0.83298071083243597</v>
      </c>
      <c r="K699">
        <v>0.43844988828766301</v>
      </c>
      <c r="L699">
        <v>0.62377673918872201</v>
      </c>
      <c r="M699">
        <v>0.27427498570313402</v>
      </c>
      <c r="N699">
        <v>0.83298071083243597</v>
      </c>
      <c r="O699">
        <v>0.62377673918872201</v>
      </c>
      <c r="P699">
        <v>0.62377673918872201</v>
      </c>
      <c r="Q699">
        <v>1.0691380811147899</v>
      </c>
      <c r="S699" t="s">
        <v>2877</v>
      </c>
      <c r="T699" t="s">
        <v>2878</v>
      </c>
      <c r="U699" t="s">
        <v>2879</v>
      </c>
      <c r="V699" t="s">
        <v>2880</v>
      </c>
      <c r="W699" t="s">
        <v>2881</v>
      </c>
      <c r="X699" t="s">
        <v>2882</v>
      </c>
      <c r="Y699" t="s">
        <v>2883</v>
      </c>
    </row>
    <row r="700" spans="1:25">
      <c r="A700" t="s">
        <v>12849</v>
      </c>
      <c r="B700" t="s">
        <v>12850</v>
      </c>
      <c r="C700" t="s">
        <v>467</v>
      </c>
      <c r="D700" t="s">
        <v>468</v>
      </c>
      <c r="E700">
        <v>1</v>
      </c>
      <c r="F700">
        <v>1.4244620170823299</v>
      </c>
      <c r="G700">
        <v>1.4244620170823299</v>
      </c>
      <c r="H700">
        <v>4.8780160722749102</v>
      </c>
      <c r="I700">
        <v>0.42510267030299798</v>
      </c>
      <c r="J700">
        <v>0.42510267030299798</v>
      </c>
      <c r="K700">
        <v>1.0309176209047399</v>
      </c>
      <c r="L700">
        <v>1.89426612471675</v>
      </c>
      <c r="M700">
        <v>1.89426612471675</v>
      </c>
      <c r="N700">
        <v>1.89426612471675</v>
      </c>
      <c r="O700">
        <v>0</v>
      </c>
      <c r="P700">
        <v>0.19377664171443601</v>
      </c>
      <c r="Q700">
        <v>0.19377664171443601</v>
      </c>
      <c r="S700" t="s">
        <v>469</v>
      </c>
      <c r="T700" t="s">
        <v>470</v>
      </c>
      <c r="U700" t="s">
        <v>471</v>
      </c>
      <c r="V700" t="s">
        <v>472</v>
      </c>
      <c r="W700" t="s">
        <v>473</v>
      </c>
      <c r="X700" t="s">
        <v>474</v>
      </c>
    </row>
    <row r="701" spans="1:25">
      <c r="A701" t="s">
        <v>12851</v>
      </c>
      <c r="B701" t="s">
        <v>12852</v>
      </c>
      <c r="C701" t="s">
        <v>8758</v>
      </c>
      <c r="D701" t="s">
        <v>8759</v>
      </c>
      <c r="E701">
        <v>1</v>
      </c>
      <c r="F701">
        <v>1.6826957952797299</v>
      </c>
      <c r="G701">
        <v>0.73019573884589395</v>
      </c>
      <c r="H701">
        <v>0.38949549437313802</v>
      </c>
      <c r="I701">
        <v>0.73019573884589395</v>
      </c>
      <c r="J701">
        <v>0.55051577983262501</v>
      </c>
      <c r="K701">
        <v>0.93069772888324998</v>
      </c>
      <c r="L701">
        <v>0.38949549437313802</v>
      </c>
      <c r="M701">
        <v>0.55051577983262501</v>
      </c>
      <c r="N701">
        <v>0.24519708473503299</v>
      </c>
      <c r="O701">
        <v>0.24519708473503299</v>
      </c>
      <c r="P701">
        <v>0.38949549437313802</v>
      </c>
      <c r="Q701">
        <v>0.38949549437313802</v>
      </c>
      <c r="S701" t="s">
        <v>8760</v>
      </c>
      <c r="T701" t="s">
        <v>8761</v>
      </c>
      <c r="U701" t="s">
        <v>8762</v>
      </c>
      <c r="V701" t="s">
        <v>8763</v>
      </c>
      <c r="W701" t="s">
        <v>8764</v>
      </c>
      <c r="X701" t="s">
        <v>8765</v>
      </c>
    </row>
    <row r="702" spans="1:25">
      <c r="A702" t="s">
        <v>12853</v>
      </c>
      <c r="B702" t="s">
        <v>12854</v>
      </c>
      <c r="C702" t="s">
        <v>4650</v>
      </c>
      <c r="D702" t="s">
        <v>4651</v>
      </c>
      <c r="E702">
        <v>1</v>
      </c>
      <c r="F702">
        <v>3.6415888336127802</v>
      </c>
      <c r="G702">
        <v>1.15443469003188</v>
      </c>
      <c r="H702">
        <v>1.15443469003188</v>
      </c>
      <c r="I702">
        <v>1.6101572156825401</v>
      </c>
      <c r="J702">
        <v>1.15443469003188</v>
      </c>
      <c r="K702">
        <v>1.15443469003188</v>
      </c>
      <c r="L702">
        <v>0.77827941003892298</v>
      </c>
      <c r="M702">
        <v>0</v>
      </c>
      <c r="N702">
        <v>0.77827941003892298</v>
      </c>
      <c r="O702">
        <v>2.8311868495572901</v>
      </c>
      <c r="P702">
        <v>1.6101572156825401</v>
      </c>
      <c r="Q702">
        <v>2.16227766016838</v>
      </c>
      <c r="S702" t="s">
        <v>4652</v>
      </c>
      <c r="T702" t="s">
        <v>4653</v>
      </c>
      <c r="U702" t="s">
        <v>4654</v>
      </c>
      <c r="V702" t="s">
        <v>4655</v>
      </c>
      <c r="W702" t="s">
        <v>4656</v>
      </c>
      <c r="X702" t="s">
        <v>4657</v>
      </c>
    </row>
    <row r="703" spans="1:25">
      <c r="A703" t="s">
        <v>12855</v>
      </c>
      <c r="B703" t="s">
        <v>12856</v>
      </c>
      <c r="C703" t="s">
        <v>8954</v>
      </c>
      <c r="D703" t="s">
        <v>8955</v>
      </c>
      <c r="E703">
        <v>1</v>
      </c>
      <c r="F703">
        <v>1.6826957952797299</v>
      </c>
      <c r="G703">
        <v>1.6826957952797299</v>
      </c>
      <c r="H703">
        <v>0.637893706954064</v>
      </c>
      <c r="I703">
        <v>0.93069772888324998</v>
      </c>
      <c r="J703">
        <v>1.6826957952797299</v>
      </c>
      <c r="K703">
        <v>4.1794746792312099</v>
      </c>
      <c r="L703">
        <v>0.38949549437313802</v>
      </c>
      <c r="M703">
        <v>0.17876863479358701</v>
      </c>
      <c r="N703">
        <v>0.17876863479358701</v>
      </c>
      <c r="O703">
        <v>0.637893706954064</v>
      </c>
      <c r="P703">
        <v>0.38949549437313802</v>
      </c>
      <c r="Q703">
        <v>0.38949549437313802</v>
      </c>
      <c r="S703" t="s">
        <v>8956</v>
      </c>
      <c r="T703" t="s">
        <v>8957</v>
      </c>
      <c r="U703" t="s">
        <v>8958</v>
      </c>
      <c r="V703" t="s">
        <v>8959</v>
      </c>
      <c r="W703" t="s">
        <v>8960</v>
      </c>
      <c r="X703" t="s">
        <v>1541</v>
      </c>
    </row>
    <row r="704" spans="1:25">
      <c r="A704" t="s">
        <v>12857</v>
      </c>
      <c r="B704" t="s">
        <v>12858</v>
      </c>
      <c r="C704" t="s">
        <v>5343</v>
      </c>
      <c r="D704" t="s">
        <v>5344</v>
      </c>
      <c r="E704">
        <v>1</v>
      </c>
      <c r="F704">
        <v>4.3366992312063104</v>
      </c>
      <c r="G704">
        <v>1.31012970008316</v>
      </c>
      <c r="H704">
        <v>1.8480358684358</v>
      </c>
      <c r="I704">
        <v>1.31012970008316</v>
      </c>
      <c r="J704">
        <v>2.5111917342151302</v>
      </c>
      <c r="K704">
        <v>0.51991108295293398</v>
      </c>
      <c r="L704">
        <v>0</v>
      </c>
      <c r="M704">
        <v>0.873817422860384</v>
      </c>
      <c r="N704">
        <v>0.873817422860384</v>
      </c>
      <c r="O704">
        <v>0.873817422860384</v>
      </c>
      <c r="P704">
        <v>4.3366992312063104</v>
      </c>
      <c r="Q704">
        <v>2.5111917342151302</v>
      </c>
      <c r="S704" t="s">
        <v>5345</v>
      </c>
      <c r="T704" t="s">
        <v>5346</v>
      </c>
      <c r="U704" t="s">
        <v>5347</v>
      </c>
      <c r="V704" t="s">
        <v>5348</v>
      </c>
      <c r="W704" t="s">
        <v>5349</v>
      </c>
      <c r="X704" t="s">
        <v>5350</v>
      </c>
      <c r="Y704" t="s">
        <v>1363</v>
      </c>
    </row>
    <row r="705" spans="1:25">
      <c r="A705" t="s">
        <v>12859</v>
      </c>
      <c r="B705" t="s">
        <v>12860</v>
      </c>
      <c r="C705" t="s">
        <v>9009</v>
      </c>
      <c r="D705" t="s">
        <v>9010</v>
      </c>
      <c r="E705">
        <v>1</v>
      </c>
      <c r="F705">
        <v>30.6227766016838</v>
      </c>
      <c r="G705">
        <v>2.16227766016838</v>
      </c>
      <c r="H705">
        <v>2.16227766016838</v>
      </c>
      <c r="I705">
        <v>2.16227766016838</v>
      </c>
      <c r="J705">
        <v>30.6227766016838</v>
      </c>
      <c r="K705">
        <v>30.6227766016838</v>
      </c>
      <c r="L705">
        <v>9</v>
      </c>
      <c r="M705">
        <v>9</v>
      </c>
      <c r="N705">
        <v>2.16227766016838</v>
      </c>
      <c r="O705">
        <v>9</v>
      </c>
      <c r="P705">
        <v>30.6227766016838</v>
      </c>
      <c r="Q705">
        <v>30.6227766016838</v>
      </c>
      <c r="S705" t="s">
        <v>9011</v>
      </c>
      <c r="T705" t="s">
        <v>9012</v>
      </c>
      <c r="X705" t="s">
        <v>391</v>
      </c>
    </row>
    <row r="706" spans="1:25">
      <c r="A706" t="s">
        <v>12861</v>
      </c>
      <c r="B706" t="s">
        <v>12862</v>
      </c>
      <c r="C706" t="s">
        <v>8379</v>
      </c>
      <c r="D706" t="s">
        <v>8380</v>
      </c>
      <c r="E706">
        <v>1</v>
      </c>
      <c r="F706">
        <v>0.43301257023696299</v>
      </c>
      <c r="G706">
        <v>0.53992652605949198</v>
      </c>
      <c r="H706">
        <v>0.53992652605949198</v>
      </c>
      <c r="I706">
        <v>0.65481709994318105</v>
      </c>
      <c r="J706">
        <v>0.43301257023696299</v>
      </c>
      <c r="K706">
        <v>0.65481709994318105</v>
      </c>
      <c r="L706">
        <v>0</v>
      </c>
      <c r="M706">
        <v>7.4607828321317404E-2</v>
      </c>
      <c r="N706">
        <v>0.24093776075171999</v>
      </c>
      <c r="O706">
        <v>0.43301257023696299</v>
      </c>
      <c r="P706">
        <v>7.4607828321317404E-2</v>
      </c>
      <c r="Q706">
        <v>0.33352143216332403</v>
      </c>
      <c r="S706" t="s">
        <v>8381</v>
      </c>
      <c r="T706" t="s">
        <v>8382</v>
      </c>
      <c r="U706" t="s">
        <v>8383</v>
      </c>
      <c r="V706" t="s">
        <v>8384</v>
      </c>
      <c r="W706" t="s">
        <v>8385</v>
      </c>
      <c r="X706" t="s">
        <v>8386</v>
      </c>
    </row>
    <row r="707" spans="1:25">
      <c r="A707" t="s">
        <v>12863</v>
      </c>
      <c r="B707" t="s">
        <v>12864</v>
      </c>
      <c r="C707" t="s">
        <v>8403</v>
      </c>
      <c r="D707" t="s">
        <v>8404</v>
      </c>
      <c r="E707">
        <v>1</v>
      </c>
      <c r="F707">
        <v>3.21696503428582</v>
      </c>
      <c r="G707">
        <v>3.21696503428582</v>
      </c>
      <c r="H707">
        <v>3.21696503428582</v>
      </c>
      <c r="I707">
        <v>3.21696503428582</v>
      </c>
      <c r="J707">
        <v>3.21696503428582</v>
      </c>
      <c r="K707">
        <v>4.6234132519034903</v>
      </c>
      <c r="L707">
        <v>3.21696503428582</v>
      </c>
      <c r="M707">
        <v>1.3713737056616599</v>
      </c>
      <c r="N707">
        <v>0.77827941003892298</v>
      </c>
      <c r="O707">
        <v>1.3713737056616599</v>
      </c>
      <c r="P707">
        <v>2.16227766016838</v>
      </c>
      <c r="Q707">
        <v>0.77827941003892298</v>
      </c>
      <c r="S707" t="s">
        <v>8405</v>
      </c>
      <c r="T707" t="s">
        <v>8406</v>
      </c>
      <c r="U707" t="s">
        <v>8407</v>
      </c>
      <c r="V707" t="s">
        <v>8408</v>
      </c>
      <c r="W707" t="s">
        <v>8409</v>
      </c>
      <c r="X707" t="s">
        <v>8410</v>
      </c>
      <c r="Y707" t="s">
        <v>2619</v>
      </c>
    </row>
    <row r="708" spans="1:25">
      <c r="A708" t="s">
        <v>12865</v>
      </c>
      <c r="B708" t="s">
        <v>12866</v>
      </c>
      <c r="C708" t="s">
        <v>8863</v>
      </c>
      <c r="D708" t="s">
        <v>8864</v>
      </c>
      <c r="E708">
        <v>1</v>
      </c>
      <c r="F708">
        <v>0.51991108295293398</v>
      </c>
      <c r="G708">
        <v>0.68761247578814799</v>
      </c>
      <c r="H708">
        <v>0.36887450953708101</v>
      </c>
      <c r="I708">
        <v>0.51991108295293398</v>
      </c>
      <c r="J708">
        <v>0.51991108295293398</v>
      </c>
      <c r="K708">
        <v>0.36887450953708101</v>
      </c>
      <c r="L708">
        <v>0.51991108295293398</v>
      </c>
      <c r="M708">
        <v>0.36887450953708101</v>
      </c>
      <c r="N708">
        <v>0.36887450953708101</v>
      </c>
      <c r="O708">
        <v>0.68761247578814799</v>
      </c>
      <c r="P708">
        <v>1.08056753821717</v>
      </c>
      <c r="Q708">
        <v>0.68761247578814799</v>
      </c>
      <c r="S708" t="s">
        <v>8865</v>
      </c>
      <c r="T708" t="s">
        <v>8866</v>
      </c>
      <c r="U708" t="s">
        <v>8867</v>
      </c>
      <c r="V708" t="s">
        <v>8868</v>
      </c>
      <c r="W708" t="s">
        <v>8869</v>
      </c>
      <c r="X708" t="s">
        <v>8870</v>
      </c>
    </row>
    <row r="709" spans="1:25">
      <c r="A709" t="s">
        <v>12867</v>
      </c>
      <c r="B709" t="s">
        <v>12868</v>
      </c>
      <c r="C709" t="s">
        <v>5802</v>
      </c>
      <c r="D709" t="s">
        <v>5803</v>
      </c>
      <c r="E709">
        <v>1</v>
      </c>
      <c r="F709">
        <v>0.24519708473503299</v>
      </c>
      <c r="G709">
        <v>0.31536905043637598</v>
      </c>
      <c r="H709">
        <v>0.31536905043637598</v>
      </c>
      <c r="I709">
        <v>0.115883992507748</v>
      </c>
      <c r="J709">
        <v>0.24519708473503299</v>
      </c>
      <c r="K709">
        <v>0.31536905043637598</v>
      </c>
      <c r="L709">
        <v>0.24519708473503299</v>
      </c>
      <c r="M709">
        <v>0.115883992507748</v>
      </c>
      <c r="N709">
        <v>0.24519708473503299</v>
      </c>
      <c r="O709">
        <v>0.46779926762207003</v>
      </c>
      <c r="P709">
        <v>0.31536905043637598</v>
      </c>
      <c r="Q709">
        <v>0.24519708473503299</v>
      </c>
      <c r="S709" t="s">
        <v>5804</v>
      </c>
      <c r="T709" t="s">
        <v>5805</v>
      </c>
      <c r="U709" t="s">
        <v>5806</v>
      </c>
      <c r="V709" t="s">
        <v>5807</v>
      </c>
      <c r="W709" t="s">
        <v>5808</v>
      </c>
      <c r="X709" t="s">
        <v>5809</v>
      </c>
      <c r="Y709" t="s">
        <v>1760</v>
      </c>
    </row>
    <row r="710" spans="1:25">
      <c r="A710" t="s">
        <v>12869</v>
      </c>
      <c r="B710" t="s">
        <v>12870</v>
      </c>
      <c r="C710" t="s">
        <v>6341</v>
      </c>
      <c r="D710" t="s">
        <v>6342</v>
      </c>
      <c r="E710">
        <v>1</v>
      </c>
      <c r="F710">
        <v>0.77827941003892298</v>
      </c>
      <c r="G710">
        <v>0.77827941003892298</v>
      </c>
      <c r="H710">
        <v>0.33352143216332403</v>
      </c>
      <c r="I710">
        <v>1.3713737056616599</v>
      </c>
      <c r="J710">
        <v>0.77827941003892298</v>
      </c>
      <c r="K710">
        <v>0.53992652605949198</v>
      </c>
      <c r="L710">
        <v>0.53992652605949198</v>
      </c>
      <c r="M710">
        <v>0.53992652605949198</v>
      </c>
      <c r="N710">
        <v>0</v>
      </c>
      <c r="O710">
        <v>0.77827941003892298</v>
      </c>
      <c r="P710">
        <v>1.3713737056616599</v>
      </c>
      <c r="Q710">
        <v>1.0535250264571501</v>
      </c>
      <c r="S710" t="s">
        <v>6343</v>
      </c>
      <c r="T710" t="s">
        <v>6344</v>
      </c>
      <c r="U710" t="s">
        <v>6345</v>
      </c>
      <c r="V710" t="s">
        <v>6346</v>
      </c>
      <c r="W710" t="s">
        <v>6347</v>
      </c>
      <c r="X710" t="s">
        <v>6348</v>
      </c>
    </row>
    <row r="711" spans="1:25">
      <c r="A711" t="s">
        <v>12871</v>
      </c>
      <c r="B711" t="s">
        <v>12872</v>
      </c>
      <c r="C711" t="s">
        <v>12873</v>
      </c>
      <c r="D711" t="s">
        <v>12874</v>
      </c>
      <c r="E711">
        <v>1</v>
      </c>
      <c r="F711">
        <v>3.6415888336127802</v>
      </c>
      <c r="G711">
        <v>3.6415888336127802</v>
      </c>
      <c r="H711">
        <v>2.16227766016838</v>
      </c>
      <c r="I711">
        <v>5.8129206905796096</v>
      </c>
      <c r="J711">
        <v>5.8129206905796096</v>
      </c>
      <c r="K711">
        <v>2.16227766016838</v>
      </c>
      <c r="L711">
        <v>3.6415888336127802</v>
      </c>
      <c r="M711">
        <v>1.15443469003188</v>
      </c>
      <c r="N711">
        <v>3.6415888336127802</v>
      </c>
      <c r="O711">
        <v>0.46779926762207003</v>
      </c>
      <c r="P711">
        <v>5.8129206905796096</v>
      </c>
      <c r="Q711">
        <v>5.8129206905796096</v>
      </c>
      <c r="S711" t="s">
        <v>12875</v>
      </c>
      <c r="T711" t="s">
        <v>12876</v>
      </c>
      <c r="U711" t="s">
        <v>12877</v>
      </c>
      <c r="V711" t="s">
        <v>12878</v>
      </c>
      <c r="W711" t="s">
        <v>12879</v>
      </c>
      <c r="X711" t="s">
        <v>12880</v>
      </c>
    </row>
    <row r="712" spans="1:25">
      <c r="A712" t="s">
        <v>12881</v>
      </c>
      <c r="B712" t="s">
        <v>12882</v>
      </c>
      <c r="C712" t="s">
        <v>4935</v>
      </c>
      <c r="D712" t="s">
        <v>4936</v>
      </c>
      <c r="E712">
        <v>1</v>
      </c>
      <c r="F712">
        <v>0.873817422860384</v>
      </c>
      <c r="G712">
        <v>0.68761247578814799</v>
      </c>
      <c r="H712">
        <v>0.51991108295293398</v>
      </c>
      <c r="I712">
        <v>0.51991108295293398</v>
      </c>
      <c r="J712">
        <v>0.873817422860384</v>
      </c>
      <c r="K712">
        <v>1.08056753821717</v>
      </c>
      <c r="L712">
        <v>0.36887450953708101</v>
      </c>
      <c r="M712">
        <v>0</v>
      </c>
      <c r="N712">
        <v>0.23284673944206599</v>
      </c>
      <c r="O712">
        <v>0.51991108295293398</v>
      </c>
      <c r="P712">
        <v>0.36887450953708101</v>
      </c>
      <c r="Q712">
        <v>0.68761247578814799</v>
      </c>
      <c r="S712" t="s">
        <v>4937</v>
      </c>
      <c r="T712" t="s">
        <v>4938</v>
      </c>
      <c r="U712" t="s">
        <v>4939</v>
      </c>
      <c r="V712" t="s">
        <v>4940</v>
      </c>
      <c r="W712" t="s">
        <v>4941</v>
      </c>
      <c r="X712" t="s">
        <v>4942</v>
      </c>
    </row>
    <row r="713" spans="1:25">
      <c r="A713" t="s">
        <v>12883</v>
      </c>
      <c r="B713" t="s">
        <v>12884</v>
      </c>
      <c r="C713" t="s">
        <v>4885</v>
      </c>
      <c r="D713" t="s">
        <v>4886</v>
      </c>
      <c r="E713">
        <v>1</v>
      </c>
      <c r="F713">
        <v>1.0535250264571501</v>
      </c>
      <c r="G713">
        <v>1.7384196342643601</v>
      </c>
      <c r="H713">
        <v>0.33352143216332403</v>
      </c>
      <c r="I713">
        <v>1.3713737056616599</v>
      </c>
      <c r="J713">
        <v>3.21696503428582</v>
      </c>
      <c r="K713">
        <v>1.3713737056616599</v>
      </c>
      <c r="L713">
        <v>0.77827941003892298</v>
      </c>
      <c r="M713">
        <v>0.77827941003892298</v>
      </c>
      <c r="N713">
        <v>0</v>
      </c>
      <c r="O713">
        <v>0.53992652605949198</v>
      </c>
      <c r="P713">
        <v>0</v>
      </c>
      <c r="Q713">
        <v>0.77827941003892298</v>
      </c>
      <c r="S713" t="s">
        <v>4887</v>
      </c>
      <c r="T713" t="s">
        <v>4888</v>
      </c>
      <c r="U713" t="s">
        <v>4889</v>
      </c>
      <c r="V713" t="s">
        <v>4890</v>
      </c>
      <c r="W713" t="s">
        <v>4891</v>
      </c>
      <c r="X713" t="s">
        <v>4892</v>
      </c>
      <c r="Y713" t="s">
        <v>4893</v>
      </c>
    </row>
    <row r="714" spans="1:25">
      <c r="A714" t="s">
        <v>12885</v>
      </c>
      <c r="B714" t="s">
        <v>12886</v>
      </c>
      <c r="C714" t="s">
        <v>4666</v>
      </c>
      <c r="D714" t="s">
        <v>4667</v>
      </c>
      <c r="E714">
        <v>1</v>
      </c>
      <c r="F714">
        <v>0.64964807409801995</v>
      </c>
      <c r="G714">
        <v>0.49249554505183002</v>
      </c>
      <c r="H714">
        <v>0</v>
      </c>
      <c r="I714">
        <v>0.35031403786987297</v>
      </c>
      <c r="J714">
        <v>0.64964807409801995</v>
      </c>
      <c r="K714">
        <v>1.22754295199956</v>
      </c>
      <c r="L714">
        <v>0.35031403786987297</v>
      </c>
      <c r="M714">
        <v>0.10529514112602199</v>
      </c>
      <c r="N714">
        <v>0</v>
      </c>
      <c r="O714">
        <v>0.64964807409801995</v>
      </c>
      <c r="P714">
        <v>0.82334800086844095</v>
      </c>
      <c r="Q714">
        <v>0.82334800086844095</v>
      </c>
      <c r="S714" t="s">
        <v>4668</v>
      </c>
      <c r="T714" t="s">
        <v>4669</v>
      </c>
      <c r="U714" t="s">
        <v>4670</v>
      </c>
      <c r="V714" t="s">
        <v>4671</v>
      </c>
      <c r="W714" t="s">
        <v>4672</v>
      </c>
      <c r="X714" t="s">
        <v>4673</v>
      </c>
      <c r="Y714" t="s">
        <v>4674</v>
      </c>
    </row>
    <row r="715" spans="1:25">
      <c r="A715" t="s">
        <v>12887</v>
      </c>
      <c r="B715" t="s">
        <v>12888</v>
      </c>
      <c r="C715" t="s">
        <v>5056</v>
      </c>
      <c r="D715" t="s">
        <v>5057</v>
      </c>
      <c r="E715">
        <v>1</v>
      </c>
      <c r="F715">
        <v>1.8480358684358</v>
      </c>
      <c r="G715">
        <v>1.31012970008316</v>
      </c>
      <c r="H715">
        <v>1.31012970008316</v>
      </c>
      <c r="I715">
        <v>1.31012970008316</v>
      </c>
      <c r="J715">
        <v>1.31012970008316</v>
      </c>
      <c r="K715">
        <v>1.31012970008316</v>
      </c>
      <c r="L715">
        <v>0.873817422860384</v>
      </c>
      <c r="M715">
        <v>1.31012970008316</v>
      </c>
      <c r="N715">
        <v>0.873817422860384</v>
      </c>
      <c r="O715">
        <v>0.873817422860384</v>
      </c>
      <c r="P715">
        <v>1.31012970008316</v>
      </c>
      <c r="Q715">
        <v>1.8480358684358</v>
      </c>
      <c r="S715" t="s">
        <v>5058</v>
      </c>
      <c r="T715" t="s">
        <v>5059</v>
      </c>
      <c r="U715" t="s">
        <v>5060</v>
      </c>
      <c r="V715" t="s">
        <v>5061</v>
      </c>
      <c r="W715" t="s">
        <v>5062</v>
      </c>
      <c r="X715" t="s">
        <v>5063</v>
      </c>
      <c r="Y715" t="s">
        <v>5064</v>
      </c>
    </row>
    <row r="716" spans="1:25">
      <c r="A716" t="s">
        <v>12889</v>
      </c>
      <c r="B716" t="s">
        <v>12890</v>
      </c>
      <c r="C716" t="s">
        <v>8922</v>
      </c>
      <c r="D716" t="s">
        <v>8923</v>
      </c>
      <c r="E716">
        <v>1</v>
      </c>
      <c r="F716">
        <v>0.73019573884589395</v>
      </c>
      <c r="G716">
        <v>1.15443469003188</v>
      </c>
      <c r="H716">
        <v>0.73019573884589395</v>
      </c>
      <c r="I716">
        <v>0.24519708473503299</v>
      </c>
      <c r="J716">
        <v>0.55051577983262501</v>
      </c>
      <c r="K716">
        <v>0.38949549437313802</v>
      </c>
      <c r="L716">
        <v>0.73019573884589395</v>
      </c>
      <c r="M716">
        <v>0.24519708473503299</v>
      </c>
      <c r="N716">
        <v>0.115883992507748</v>
      </c>
      <c r="O716">
        <v>0.73019573884589395</v>
      </c>
      <c r="P716">
        <v>1.15443469003188</v>
      </c>
      <c r="Q716">
        <v>0.38949549437313802</v>
      </c>
      <c r="S716" t="s">
        <v>8924</v>
      </c>
      <c r="T716" t="s">
        <v>8925</v>
      </c>
      <c r="U716" t="s">
        <v>8926</v>
      </c>
      <c r="V716" t="s">
        <v>8927</v>
      </c>
      <c r="W716" t="s">
        <v>8928</v>
      </c>
      <c r="X716" t="s">
        <v>8929</v>
      </c>
    </row>
    <row r="717" spans="1:25">
      <c r="A717" t="s">
        <v>12891</v>
      </c>
      <c r="B717" t="s">
        <v>12892</v>
      </c>
      <c r="C717" t="s">
        <v>2277</v>
      </c>
      <c r="D717" t="s">
        <v>2278</v>
      </c>
      <c r="E717">
        <v>1</v>
      </c>
      <c r="F717">
        <v>1.5118864315095799</v>
      </c>
      <c r="G717">
        <v>0.58489319246111404</v>
      </c>
      <c r="H717">
        <v>0.99526231496887996</v>
      </c>
      <c r="I717">
        <v>0.58489319246111404</v>
      </c>
      <c r="J717">
        <v>0.77827941003892298</v>
      </c>
      <c r="K717">
        <v>0.99526231496887996</v>
      </c>
      <c r="L717">
        <v>0</v>
      </c>
      <c r="M717">
        <v>0</v>
      </c>
      <c r="N717">
        <v>0</v>
      </c>
      <c r="O717">
        <v>0.77827941003892298</v>
      </c>
      <c r="P717">
        <v>0.99526231496887996</v>
      </c>
      <c r="Q717">
        <v>0.99526231496887996</v>
      </c>
      <c r="S717" t="s">
        <v>2279</v>
      </c>
      <c r="T717" t="s">
        <v>2280</v>
      </c>
      <c r="U717" t="s">
        <v>2281</v>
      </c>
      <c r="V717" t="s">
        <v>2282</v>
      </c>
      <c r="W717" t="s">
        <v>2283</v>
      </c>
      <c r="X717" t="s">
        <v>2284</v>
      </c>
    </row>
    <row r="718" spans="1:25">
      <c r="A718" t="s">
        <v>12893</v>
      </c>
      <c r="B718" t="s">
        <v>12894</v>
      </c>
      <c r="C718" t="s">
        <v>5692</v>
      </c>
      <c r="D718" t="s">
        <v>5693</v>
      </c>
      <c r="E718">
        <v>1</v>
      </c>
      <c r="F718">
        <v>0.73019573884589395</v>
      </c>
      <c r="G718">
        <v>0.73019573884589395</v>
      </c>
      <c r="H718">
        <v>0.93069772888324998</v>
      </c>
      <c r="I718">
        <v>0.73019573884589395</v>
      </c>
      <c r="J718">
        <v>0.38949549437313802</v>
      </c>
      <c r="K718">
        <v>0.38949549437313802</v>
      </c>
      <c r="L718">
        <v>0.55051577983262501</v>
      </c>
      <c r="M718">
        <v>0.24519708473503299</v>
      </c>
      <c r="N718">
        <v>0.73019573884589395</v>
      </c>
      <c r="O718">
        <v>0.38949549437313802</v>
      </c>
      <c r="P718">
        <v>0.73019573884589395</v>
      </c>
      <c r="Q718">
        <v>0.24519708473503299</v>
      </c>
      <c r="S718" t="s">
        <v>5694</v>
      </c>
      <c r="T718" t="s">
        <v>5695</v>
      </c>
      <c r="U718" t="s">
        <v>5696</v>
      </c>
      <c r="V718" t="s">
        <v>5697</v>
      </c>
      <c r="W718" t="s">
        <v>5698</v>
      </c>
      <c r="X718" t="s">
        <v>5699</v>
      </c>
    </row>
    <row r="719" spans="1:25">
      <c r="A719" t="s">
        <v>12895</v>
      </c>
      <c r="B719" t="s">
        <v>12896</v>
      </c>
      <c r="C719" t="s">
        <v>3108</v>
      </c>
      <c r="D719" t="s">
        <v>3109</v>
      </c>
      <c r="E719">
        <v>1</v>
      </c>
      <c r="F719">
        <v>0.19792981071052099</v>
      </c>
      <c r="G719">
        <v>0.25325433550878002</v>
      </c>
      <c r="H719">
        <v>9.4499799319543595E-2</v>
      </c>
      <c r="I719">
        <v>0.19792981071052099</v>
      </c>
      <c r="J719">
        <v>0.31113393742156398</v>
      </c>
      <c r="K719">
        <v>0.25325433550878002</v>
      </c>
      <c r="L719">
        <v>0.14504756993828199</v>
      </c>
      <c r="M719">
        <v>9.4499799319543595E-2</v>
      </c>
      <c r="N719">
        <v>9.4499799319543595E-2</v>
      </c>
      <c r="O719">
        <v>0.19792981071052099</v>
      </c>
      <c r="P719">
        <v>0.31113393742156398</v>
      </c>
      <c r="Q719">
        <v>0.19792981071052099</v>
      </c>
      <c r="S719" t="s">
        <v>3110</v>
      </c>
      <c r="T719" t="s">
        <v>3111</v>
      </c>
      <c r="U719" t="s">
        <v>3112</v>
      </c>
      <c r="V719" t="s">
        <v>3113</v>
      </c>
      <c r="W719" t="s">
        <v>3114</v>
      </c>
      <c r="X719" t="s">
        <v>3115</v>
      </c>
    </row>
    <row r="720" spans="1:25">
      <c r="A720" t="s">
        <v>12897</v>
      </c>
      <c r="B720" t="s">
        <v>12898</v>
      </c>
      <c r="C720" t="s">
        <v>5244</v>
      </c>
      <c r="D720" t="s">
        <v>5245</v>
      </c>
      <c r="E720">
        <v>1</v>
      </c>
      <c r="F720">
        <v>0.77827941003892298</v>
      </c>
      <c r="G720">
        <v>1.0535250264571501</v>
      </c>
      <c r="H720">
        <v>0.53992652605949198</v>
      </c>
      <c r="I720">
        <v>1.0535250264571501</v>
      </c>
      <c r="J720">
        <v>1.0535250264571501</v>
      </c>
      <c r="K720">
        <v>0.53992652605949198</v>
      </c>
      <c r="L720">
        <v>0.77827941003892298</v>
      </c>
      <c r="M720">
        <v>1.0535250264571501</v>
      </c>
      <c r="N720">
        <v>0.77827941003892298</v>
      </c>
      <c r="O720">
        <v>0.53992652605949198</v>
      </c>
      <c r="P720">
        <v>1.0535250264571501</v>
      </c>
      <c r="Q720">
        <v>1.0535250264571501</v>
      </c>
      <c r="S720" t="s">
        <v>5246</v>
      </c>
      <c r="T720" t="s">
        <v>5247</v>
      </c>
      <c r="X720" t="s">
        <v>391</v>
      </c>
    </row>
    <row r="721" spans="1:25">
      <c r="A721" t="s">
        <v>12899</v>
      </c>
      <c r="B721" t="s">
        <v>12900</v>
      </c>
      <c r="C721" t="s">
        <v>1801</v>
      </c>
      <c r="D721" t="s">
        <v>1802</v>
      </c>
      <c r="E721">
        <v>1</v>
      </c>
      <c r="F721">
        <v>0.284386263589743</v>
      </c>
      <c r="G721">
        <v>0.35031403786987297</v>
      </c>
      <c r="H721">
        <v>0.16203013638626099</v>
      </c>
      <c r="I721">
        <v>0.35031403786987297</v>
      </c>
      <c r="J721">
        <v>0.22167734899679201</v>
      </c>
      <c r="K721">
        <v>0.10529514112602199</v>
      </c>
      <c r="L721">
        <v>5.1330177026238197E-2</v>
      </c>
      <c r="M721">
        <v>0</v>
      </c>
      <c r="N721">
        <v>0</v>
      </c>
      <c r="O721">
        <v>0.41962589647474802</v>
      </c>
      <c r="P721">
        <v>0.49249554505183002</v>
      </c>
      <c r="Q721">
        <v>0.16203013638626099</v>
      </c>
      <c r="S721" t="s">
        <v>1803</v>
      </c>
      <c r="T721" t="s">
        <v>1804</v>
      </c>
      <c r="U721" t="s">
        <v>1805</v>
      </c>
      <c r="V721" t="s">
        <v>1806</v>
      </c>
      <c r="W721" t="s">
        <v>1807</v>
      </c>
      <c r="X721" t="s">
        <v>1808</v>
      </c>
    </row>
    <row r="722" spans="1:25">
      <c r="A722" t="s">
        <v>12901</v>
      </c>
      <c r="B722" t="s">
        <v>12902</v>
      </c>
      <c r="C722" t="s">
        <v>3067</v>
      </c>
      <c r="D722" t="s">
        <v>3068</v>
      </c>
      <c r="E722">
        <v>1</v>
      </c>
      <c r="F722">
        <v>6.19685673001152</v>
      </c>
      <c r="G722">
        <v>6.19685673001152</v>
      </c>
      <c r="H722">
        <v>0.93069772888324998</v>
      </c>
      <c r="I722">
        <v>4.1794746792312099</v>
      </c>
      <c r="J722">
        <v>0.93069772888324998</v>
      </c>
      <c r="K722">
        <v>0.38949549437313802</v>
      </c>
      <c r="L722">
        <v>0.93069772888324998</v>
      </c>
      <c r="M722">
        <v>1.6826957952797299</v>
      </c>
      <c r="N722">
        <v>0.38949549437313802</v>
      </c>
      <c r="O722">
        <v>2.7275937203149399</v>
      </c>
      <c r="P722">
        <v>12.894954943731401</v>
      </c>
      <c r="Q722">
        <v>2.7275937203149399</v>
      </c>
      <c r="S722" t="s">
        <v>3069</v>
      </c>
      <c r="T722" t="s">
        <v>3070</v>
      </c>
      <c r="U722" t="s">
        <v>3071</v>
      </c>
      <c r="V722" t="s">
        <v>3072</v>
      </c>
      <c r="W722" t="s">
        <v>3073</v>
      </c>
      <c r="X722" t="s">
        <v>3074</v>
      </c>
    </row>
    <row r="723" spans="1:25">
      <c r="A723" t="s">
        <v>12903</v>
      </c>
      <c r="B723" t="s">
        <v>12904</v>
      </c>
      <c r="C723" t="s">
        <v>652</v>
      </c>
      <c r="D723" t="s">
        <v>653</v>
      </c>
      <c r="E723">
        <v>1</v>
      </c>
      <c r="F723">
        <v>0.284386263589743</v>
      </c>
      <c r="G723">
        <v>0.22167734899679201</v>
      </c>
      <c r="H723">
        <v>0.284386263589743</v>
      </c>
      <c r="I723">
        <v>0.284386263589743</v>
      </c>
      <c r="J723">
        <v>0.22167734899679201</v>
      </c>
      <c r="K723">
        <v>0.91694077653345596</v>
      </c>
      <c r="L723">
        <v>0</v>
      </c>
      <c r="M723">
        <v>5.1330177026238197E-2</v>
      </c>
      <c r="N723">
        <v>0</v>
      </c>
      <c r="O723">
        <v>0.22167734899679201</v>
      </c>
      <c r="P723">
        <v>0.22167734899679201</v>
      </c>
      <c r="Q723">
        <v>0.284386263589743</v>
      </c>
      <c r="S723" t="s">
        <v>654</v>
      </c>
      <c r="T723" t="s">
        <v>655</v>
      </c>
      <c r="U723" t="s">
        <v>656</v>
      </c>
      <c r="V723" t="s">
        <v>657</v>
      </c>
      <c r="W723" t="s">
        <v>658</v>
      </c>
      <c r="X723" t="s">
        <v>659</v>
      </c>
    </row>
    <row r="724" spans="1:25">
      <c r="A724" t="s">
        <v>12905</v>
      </c>
      <c r="B724" t="s">
        <v>12906</v>
      </c>
      <c r="C724" t="s">
        <v>6069</v>
      </c>
      <c r="D724" t="s">
        <v>6070</v>
      </c>
      <c r="E724">
        <v>1</v>
      </c>
      <c r="F724">
        <v>0.108603178422691</v>
      </c>
      <c r="G724">
        <v>0.108603178422691</v>
      </c>
      <c r="H724">
        <v>0.147364722077403</v>
      </c>
      <c r="I724">
        <v>0.147364722077403</v>
      </c>
      <c r="J724">
        <v>0.187481536306599</v>
      </c>
      <c r="K724">
        <v>7.1151120093426695E-2</v>
      </c>
      <c r="L724">
        <v>3.4964308608479003E-2</v>
      </c>
      <c r="M724">
        <v>7.1151120093426695E-2</v>
      </c>
      <c r="N724">
        <v>0.108603178422691</v>
      </c>
      <c r="O724">
        <v>0.147364722077403</v>
      </c>
      <c r="P724">
        <v>0.31644580546775603</v>
      </c>
      <c r="Q724">
        <v>0.187481536306599</v>
      </c>
      <c r="S724" t="s">
        <v>6071</v>
      </c>
      <c r="T724" t="s">
        <v>6072</v>
      </c>
      <c r="U724" t="s">
        <v>6073</v>
      </c>
      <c r="V724" t="s">
        <v>6074</v>
      </c>
      <c r="W724" t="s">
        <v>6075</v>
      </c>
      <c r="X724" t="s">
        <v>6076</v>
      </c>
    </row>
    <row r="725" spans="1:25">
      <c r="A725" t="s">
        <v>12907</v>
      </c>
      <c r="B725" t="s">
        <v>12908</v>
      </c>
      <c r="C725" t="s">
        <v>8216</v>
      </c>
      <c r="D725" t="s">
        <v>8217</v>
      </c>
      <c r="E725">
        <v>1</v>
      </c>
      <c r="F725">
        <v>4.1794746792312099</v>
      </c>
      <c r="G725">
        <v>0</v>
      </c>
      <c r="H725">
        <v>2.7275937203149399</v>
      </c>
      <c r="I725">
        <v>6.19685673001152</v>
      </c>
      <c r="J725">
        <v>6.19685673001152</v>
      </c>
      <c r="K725">
        <v>1.6826957952797299</v>
      </c>
      <c r="L725">
        <v>0.38949549437313802</v>
      </c>
      <c r="M725">
        <v>0</v>
      </c>
      <c r="N725">
        <v>2.7275937203149399</v>
      </c>
      <c r="O725">
        <v>2.7275937203149399</v>
      </c>
      <c r="P725">
        <v>2.7275937203149399</v>
      </c>
      <c r="Q725">
        <v>0</v>
      </c>
      <c r="S725" t="s">
        <v>8218</v>
      </c>
      <c r="T725" t="s">
        <v>8219</v>
      </c>
      <c r="U725" t="s">
        <v>8220</v>
      </c>
      <c r="V725" t="s">
        <v>8221</v>
      </c>
      <c r="W725" t="s">
        <v>8222</v>
      </c>
      <c r="X725" t="s">
        <v>8223</v>
      </c>
      <c r="Y725" t="s">
        <v>8224</v>
      </c>
    </row>
    <row r="726" spans="1:25">
      <c r="A726" t="s">
        <v>12909</v>
      </c>
      <c r="B726" t="s">
        <v>12910</v>
      </c>
      <c r="C726" t="s">
        <v>5375</v>
      </c>
      <c r="D726" t="s">
        <v>5376</v>
      </c>
      <c r="E726">
        <v>1</v>
      </c>
      <c r="F726">
        <v>4.1794746792312099</v>
      </c>
      <c r="G726">
        <v>0.93069772888324998</v>
      </c>
      <c r="H726">
        <v>1.6826957952797299</v>
      </c>
      <c r="I726">
        <v>0.93069772888324998</v>
      </c>
      <c r="J726">
        <v>4.1794746792312099</v>
      </c>
      <c r="K726">
        <v>2.7275937203149399</v>
      </c>
      <c r="L726">
        <v>2.7275937203149399</v>
      </c>
      <c r="M726">
        <v>0.93069772888324998</v>
      </c>
      <c r="N726">
        <v>6.19685673001152</v>
      </c>
      <c r="O726">
        <v>4.1794746792312099</v>
      </c>
      <c r="P726">
        <v>9</v>
      </c>
      <c r="Q726">
        <v>4.1794746792312099</v>
      </c>
      <c r="S726" t="s">
        <v>5377</v>
      </c>
      <c r="T726" t="s">
        <v>5378</v>
      </c>
      <c r="U726" t="s">
        <v>5379</v>
      </c>
      <c r="V726" t="s">
        <v>5380</v>
      </c>
      <c r="W726" t="s">
        <v>5381</v>
      </c>
      <c r="X726" t="s">
        <v>5382</v>
      </c>
    </row>
    <row r="727" spans="1:25">
      <c r="A727" t="s">
        <v>12911</v>
      </c>
      <c r="B727" t="s">
        <v>12912</v>
      </c>
      <c r="C727" t="s">
        <v>7722</v>
      </c>
      <c r="D727" t="s">
        <v>7723</v>
      </c>
      <c r="E727">
        <v>1</v>
      </c>
      <c r="F727">
        <v>0.321941148466029</v>
      </c>
      <c r="G727">
        <v>0.23284673944206599</v>
      </c>
      <c r="H727">
        <v>0.321941148466029</v>
      </c>
      <c r="I727">
        <v>0.417474162926805</v>
      </c>
      <c r="J727">
        <v>0.23284673944206599</v>
      </c>
      <c r="K727">
        <v>0.417474162926805</v>
      </c>
      <c r="L727">
        <v>7.2267222010323304E-2</v>
      </c>
      <c r="M727">
        <v>0.14975699539773599</v>
      </c>
      <c r="N727">
        <v>0.14975699539773599</v>
      </c>
      <c r="O727">
        <v>0.74752840000768395</v>
      </c>
      <c r="P727">
        <v>0.417474162926805</v>
      </c>
      <c r="Q727">
        <v>0.321941148466029</v>
      </c>
      <c r="S727" t="s">
        <v>7724</v>
      </c>
      <c r="T727" t="s">
        <v>7725</v>
      </c>
      <c r="U727" t="s">
        <v>7726</v>
      </c>
      <c r="V727" t="s">
        <v>7727</v>
      </c>
      <c r="W727" t="s">
        <v>7728</v>
      </c>
      <c r="X727" t="s">
        <v>7729</v>
      </c>
    </row>
    <row r="728" spans="1:25">
      <c r="A728" t="s">
        <v>12913</v>
      </c>
      <c r="B728" t="s">
        <v>12914</v>
      </c>
      <c r="C728" t="s">
        <v>5554</v>
      </c>
      <c r="D728" t="s">
        <v>5555</v>
      </c>
      <c r="E728">
        <v>1</v>
      </c>
      <c r="F728">
        <v>1.15443469003188</v>
      </c>
      <c r="G728">
        <v>1.5118864315095799</v>
      </c>
      <c r="H728">
        <v>0.84784979742229105</v>
      </c>
      <c r="I728">
        <v>0.58489319246111404</v>
      </c>
      <c r="J728">
        <v>1.15443469003188</v>
      </c>
      <c r="K728">
        <v>0.359356390878526</v>
      </c>
      <c r="L728">
        <v>0.84784979742229105</v>
      </c>
      <c r="M728">
        <v>1.15443469003188</v>
      </c>
      <c r="N728">
        <v>0</v>
      </c>
      <c r="O728">
        <v>0.58489319246111404</v>
      </c>
      <c r="P728">
        <v>0.58489319246111404</v>
      </c>
      <c r="Q728">
        <v>1.15443469003188</v>
      </c>
      <c r="S728" t="s">
        <v>5556</v>
      </c>
      <c r="T728" t="s">
        <v>5557</v>
      </c>
      <c r="U728" t="s">
        <v>5558</v>
      </c>
      <c r="V728" t="s">
        <v>5559</v>
      </c>
      <c r="W728" t="s">
        <v>5560</v>
      </c>
      <c r="X728" t="s">
        <v>5561</v>
      </c>
      <c r="Y728" t="s">
        <v>5562</v>
      </c>
    </row>
    <row r="729" spans="1:25">
      <c r="A729" t="s">
        <v>12915</v>
      </c>
      <c r="B729" t="s">
        <v>12916</v>
      </c>
      <c r="C729" t="s">
        <v>4423</v>
      </c>
      <c r="D729" t="s">
        <v>4424</v>
      </c>
      <c r="E729">
        <v>1</v>
      </c>
      <c r="F729">
        <v>0.93069772888324998</v>
      </c>
      <c r="G729">
        <v>1.2758459260747901</v>
      </c>
      <c r="H729">
        <v>0.38949549437313802</v>
      </c>
      <c r="I729">
        <v>1.2758459260747901</v>
      </c>
      <c r="J729">
        <v>1.6826957952797299</v>
      </c>
      <c r="K729">
        <v>3.3939705607607902</v>
      </c>
      <c r="L729">
        <v>0.637893706954064</v>
      </c>
      <c r="M729">
        <v>0.93069772888324998</v>
      </c>
      <c r="N729">
        <v>0.17876863479358701</v>
      </c>
      <c r="O729">
        <v>0.637893706954064</v>
      </c>
      <c r="P729">
        <v>0</v>
      </c>
      <c r="Q729">
        <v>0.637893706954064</v>
      </c>
      <c r="S729" t="s">
        <v>4425</v>
      </c>
      <c r="T729" t="s">
        <v>4426</v>
      </c>
      <c r="U729" t="s">
        <v>4427</v>
      </c>
      <c r="V729" t="s">
        <v>4428</v>
      </c>
      <c r="W729" t="s">
        <v>4429</v>
      </c>
      <c r="X729" t="s">
        <v>4430</v>
      </c>
    </row>
    <row r="730" spans="1:25">
      <c r="A730" t="s">
        <v>12917</v>
      </c>
      <c r="B730" t="s">
        <v>12918</v>
      </c>
      <c r="C730" t="s">
        <v>1364</v>
      </c>
      <c r="D730" t="s">
        <v>1365</v>
      </c>
      <c r="E730">
        <v>1</v>
      </c>
      <c r="F730">
        <v>0.77827941003892298</v>
      </c>
      <c r="G730">
        <v>0.53992652605949198</v>
      </c>
      <c r="H730">
        <v>0.53992652605949198</v>
      </c>
      <c r="I730">
        <v>1.0535250264571501</v>
      </c>
      <c r="J730">
        <v>0.53992652605949198</v>
      </c>
      <c r="K730">
        <v>0.53992652605949198</v>
      </c>
      <c r="L730">
        <v>0.154781984689458</v>
      </c>
      <c r="M730">
        <v>0.154781984689458</v>
      </c>
      <c r="N730">
        <v>0.53992652605949198</v>
      </c>
      <c r="O730">
        <v>0.77827941003892298</v>
      </c>
      <c r="P730">
        <v>2.16227766016838</v>
      </c>
      <c r="Q730">
        <v>1.7384196342643601</v>
      </c>
      <c r="S730" t="s">
        <v>1366</v>
      </c>
      <c r="T730" t="s">
        <v>1367</v>
      </c>
      <c r="U730" t="s">
        <v>1368</v>
      </c>
      <c r="V730" t="s">
        <v>1369</v>
      </c>
      <c r="W730" t="s">
        <v>1370</v>
      </c>
      <c r="X730" t="s">
        <v>1371</v>
      </c>
    </row>
    <row r="731" spans="1:25">
      <c r="A731" t="s">
        <v>12919</v>
      </c>
      <c r="B731" t="s">
        <v>12920</v>
      </c>
      <c r="C731" t="s">
        <v>9029</v>
      </c>
      <c r="D731" t="s">
        <v>9030</v>
      </c>
      <c r="E731">
        <v>1</v>
      </c>
      <c r="F731">
        <v>3.9238826317067401</v>
      </c>
      <c r="G731">
        <v>0.70125427985258904</v>
      </c>
      <c r="H731">
        <v>1.0309176209047399</v>
      </c>
      <c r="I731">
        <v>1.4244620170823299</v>
      </c>
      <c r="J731">
        <v>1.0309176209047399</v>
      </c>
      <c r="K731">
        <v>0.42510267030299798</v>
      </c>
      <c r="L731">
        <v>0.42510267030299798</v>
      </c>
      <c r="M731">
        <v>0</v>
      </c>
      <c r="N731">
        <v>0.42510267030299798</v>
      </c>
      <c r="O731">
        <v>1.0309176209047399</v>
      </c>
      <c r="P731">
        <v>1.4244620170823299</v>
      </c>
      <c r="Q731">
        <v>1.0309176209047399</v>
      </c>
      <c r="S731" t="s">
        <v>9031</v>
      </c>
      <c r="T731" t="s">
        <v>9032</v>
      </c>
      <c r="U731" t="s">
        <v>9033</v>
      </c>
      <c r="V731" t="s">
        <v>9034</v>
      </c>
      <c r="W731" t="s">
        <v>9035</v>
      </c>
      <c r="X731" t="s">
        <v>9036</v>
      </c>
    </row>
    <row r="732" spans="1:25">
      <c r="A732" t="s">
        <v>12921</v>
      </c>
      <c r="B732" t="s">
        <v>12922</v>
      </c>
      <c r="C732" t="s">
        <v>2224</v>
      </c>
      <c r="D732" t="s">
        <v>2225</v>
      </c>
      <c r="E732">
        <v>1</v>
      </c>
      <c r="F732">
        <v>4.6234132519034903</v>
      </c>
      <c r="G732">
        <v>176.82794100389199</v>
      </c>
      <c r="H732">
        <v>4.6234132519034903</v>
      </c>
      <c r="I732">
        <v>16.7827941003892</v>
      </c>
      <c r="J732">
        <v>9</v>
      </c>
      <c r="K732">
        <v>55.234132519034901</v>
      </c>
      <c r="L732">
        <v>2.16227766016838</v>
      </c>
      <c r="M732">
        <v>4.6234132519034903</v>
      </c>
      <c r="N732">
        <v>2.16227766016838</v>
      </c>
      <c r="O732">
        <v>9</v>
      </c>
      <c r="P732">
        <v>4.6234132519034903</v>
      </c>
      <c r="Q732">
        <v>0.77827941003892298</v>
      </c>
      <c r="S732" t="s">
        <v>2226</v>
      </c>
      <c r="T732" t="s">
        <v>2227</v>
      </c>
      <c r="U732" t="s">
        <v>2228</v>
      </c>
      <c r="V732" t="s">
        <v>2229</v>
      </c>
      <c r="X732" t="s">
        <v>2230</v>
      </c>
    </row>
    <row r="733" spans="1:25">
      <c r="A733" t="s">
        <v>12923</v>
      </c>
      <c r="B733" t="s">
        <v>12924</v>
      </c>
      <c r="C733" t="s">
        <v>2422</v>
      </c>
      <c r="D733" t="s">
        <v>2423</v>
      </c>
      <c r="E733">
        <v>1</v>
      </c>
      <c r="F733">
        <v>0.24519708473503299</v>
      </c>
      <c r="G733">
        <v>0.73019573884589395</v>
      </c>
      <c r="H733">
        <v>0.55051577983262501</v>
      </c>
      <c r="I733">
        <v>0.38949549437313802</v>
      </c>
      <c r="J733">
        <v>0.38949549437313802</v>
      </c>
      <c r="K733">
        <v>0.38949549437313802</v>
      </c>
      <c r="L733">
        <v>0.115883992507748</v>
      </c>
      <c r="M733">
        <v>0.24519708473503299</v>
      </c>
      <c r="N733">
        <v>0.115883992507748</v>
      </c>
      <c r="O733">
        <v>0.93069772888324998</v>
      </c>
      <c r="P733">
        <v>1.4040991835099701</v>
      </c>
      <c r="Q733">
        <v>0.93069772888324998</v>
      </c>
      <c r="S733" t="s">
        <v>2424</v>
      </c>
      <c r="T733" t="s">
        <v>2425</v>
      </c>
      <c r="U733" t="s">
        <v>2426</v>
      </c>
      <c r="V733" t="s">
        <v>2427</v>
      </c>
      <c r="W733" t="s">
        <v>2428</v>
      </c>
      <c r="X733" t="s">
        <v>2429</v>
      </c>
    </row>
    <row r="734" spans="1:25">
      <c r="A734" t="s">
        <v>12925</v>
      </c>
      <c r="B734" t="s">
        <v>12926</v>
      </c>
      <c r="C734" t="s">
        <v>3389</v>
      </c>
      <c r="D734" t="s">
        <v>3390</v>
      </c>
      <c r="E734">
        <v>1</v>
      </c>
      <c r="F734">
        <v>6.2467830894041197E-2</v>
      </c>
      <c r="G734">
        <v>0.27427498570313402</v>
      </c>
      <c r="H734">
        <v>0</v>
      </c>
      <c r="I734">
        <v>0</v>
      </c>
      <c r="J734">
        <v>0.35387618002254401</v>
      </c>
      <c r="K734">
        <v>0.52830673265876904</v>
      </c>
      <c r="L734">
        <v>0.43844988828766301</v>
      </c>
      <c r="M734">
        <v>0.52830673265876904</v>
      </c>
      <c r="N734">
        <v>0.72521054994204104</v>
      </c>
      <c r="O734">
        <v>0.199353946209234</v>
      </c>
      <c r="P734">
        <v>0.12883789168468901</v>
      </c>
      <c r="Q734">
        <v>0.27427498570313402</v>
      </c>
      <c r="S734" t="s">
        <v>3391</v>
      </c>
      <c r="T734" t="s">
        <v>3392</v>
      </c>
      <c r="U734" t="s">
        <v>3393</v>
      </c>
      <c r="V734" t="s">
        <v>3394</v>
      </c>
      <c r="W734" t="s">
        <v>3395</v>
      </c>
      <c r="X734" t="s">
        <v>3396</v>
      </c>
    </row>
    <row r="735" spans="1:25">
      <c r="A735" t="s">
        <v>12927</v>
      </c>
      <c r="B735" t="s">
        <v>12928</v>
      </c>
      <c r="C735" t="s">
        <v>2611</v>
      </c>
      <c r="D735" t="s">
        <v>2612</v>
      </c>
      <c r="E735">
        <v>1</v>
      </c>
      <c r="F735">
        <v>2.16227766016838</v>
      </c>
      <c r="G735">
        <v>2.16227766016838</v>
      </c>
      <c r="H735">
        <v>6.4989420933245601</v>
      </c>
      <c r="I735">
        <v>2.16227766016838</v>
      </c>
      <c r="J735">
        <v>2.16227766016838</v>
      </c>
      <c r="K735">
        <v>1.3713737056616599</v>
      </c>
      <c r="L735">
        <v>3.21696503428582</v>
      </c>
      <c r="M735">
        <v>3.21696503428582</v>
      </c>
      <c r="N735">
        <v>1.3713737056616599</v>
      </c>
      <c r="O735">
        <v>3.21696503428582</v>
      </c>
      <c r="P735">
        <v>1.3713737056616599</v>
      </c>
      <c r="Q735">
        <v>0.77827941003892298</v>
      </c>
      <c r="S735" t="s">
        <v>2613</v>
      </c>
      <c r="T735" t="s">
        <v>2614</v>
      </c>
      <c r="U735" t="s">
        <v>2615</v>
      </c>
      <c r="V735" t="s">
        <v>2616</v>
      </c>
      <c r="W735" t="s">
        <v>2617</v>
      </c>
      <c r="X735" t="s">
        <v>2618</v>
      </c>
      <c r="Y735" t="s">
        <v>2619</v>
      </c>
    </row>
    <row r="736" spans="1:25">
      <c r="A736" t="s">
        <v>12929</v>
      </c>
      <c r="B736" t="s">
        <v>12930</v>
      </c>
      <c r="C736" t="s">
        <v>10289</v>
      </c>
      <c r="D736" t="s">
        <v>10290</v>
      </c>
      <c r="E736">
        <v>1</v>
      </c>
      <c r="F736">
        <v>4.1794746792312099</v>
      </c>
      <c r="G736">
        <v>6.19685673001152</v>
      </c>
      <c r="H736">
        <v>1.6826957952797299</v>
      </c>
      <c r="I736">
        <v>2.7275937203149399</v>
      </c>
      <c r="J736">
        <v>4.1794746792312099</v>
      </c>
      <c r="K736">
        <v>0.38949549437313802</v>
      </c>
      <c r="L736">
        <v>0.93069772888324998</v>
      </c>
      <c r="M736">
        <v>0</v>
      </c>
      <c r="N736">
        <v>0.93069772888324998</v>
      </c>
      <c r="O736">
        <v>1.6826957952797299</v>
      </c>
      <c r="P736">
        <v>4.1794746792312099</v>
      </c>
      <c r="Q736">
        <v>2.7275937203149399</v>
      </c>
      <c r="S736" t="s">
        <v>10291</v>
      </c>
      <c r="T736" t="s">
        <v>10292</v>
      </c>
      <c r="U736" t="s">
        <v>10293</v>
      </c>
      <c r="V736" t="s">
        <v>10294</v>
      </c>
      <c r="W736" t="s">
        <v>10295</v>
      </c>
      <c r="X736" t="s">
        <v>10296</v>
      </c>
    </row>
    <row r="737" spans="1:25">
      <c r="A737" t="s">
        <v>12931</v>
      </c>
      <c r="B737" t="s">
        <v>12932</v>
      </c>
      <c r="C737" t="s">
        <v>7015</v>
      </c>
      <c r="D737" t="s">
        <v>7016</v>
      </c>
      <c r="E737">
        <v>1</v>
      </c>
      <c r="F737">
        <v>0.84784979742229105</v>
      </c>
      <c r="G737">
        <v>1.15443469003188</v>
      </c>
      <c r="H737">
        <v>0.58489319246111404</v>
      </c>
      <c r="I737">
        <v>0.84784979742229105</v>
      </c>
      <c r="J737">
        <v>1.5118864315095799</v>
      </c>
      <c r="K737">
        <v>0.165914401179832</v>
      </c>
      <c r="L737">
        <v>0.58489319246111404</v>
      </c>
      <c r="M737">
        <v>0.359356390878526</v>
      </c>
      <c r="N737">
        <v>0.165914401179832</v>
      </c>
      <c r="O737">
        <v>1.15443469003188</v>
      </c>
      <c r="P737">
        <v>1.9286445646252399</v>
      </c>
      <c r="Q737">
        <v>0.84784979742229105</v>
      </c>
      <c r="S737" t="s">
        <v>7017</v>
      </c>
      <c r="T737" t="s">
        <v>7018</v>
      </c>
      <c r="U737" t="s">
        <v>7019</v>
      </c>
      <c r="V737" t="s">
        <v>7020</v>
      </c>
      <c r="W737" t="s">
        <v>7021</v>
      </c>
      <c r="X737" t="s">
        <v>7022</v>
      </c>
    </row>
    <row r="738" spans="1:25">
      <c r="A738" t="s">
        <v>12933</v>
      </c>
      <c r="B738" t="s">
        <v>12934</v>
      </c>
      <c r="C738" t="s">
        <v>9269</v>
      </c>
      <c r="D738" t="s">
        <v>9270</v>
      </c>
      <c r="E738">
        <v>1</v>
      </c>
      <c r="F738">
        <v>1.6826957952797299</v>
      </c>
      <c r="G738">
        <v>2.7275937203149399</v>
      </c>
      <c r="H738">
        <v>4.1794746792312099</v>
      </c>
      <c r="I738">
        <v>2.7275937203149399</v>
      </c>
      <c r="J738">
        <v>1.6826957952797299</v>
      </c>
      <c r="K738">
        <v>1.6826957952797299</v>
      </c>
      <c r="L738">
        <v>0.93069772888324998</v>
      </c>
      <c r="M738">
        <v>0</v>
      </c>
      <c r="N738">
        <v>0</v>
      </c>
      <c r="O738">
        <v>9</v>
      </c>
      <c r="P738">
        <v>12.894954943731401</v>
      </c>
      <c r="Q738">
        <v>9</v>
      </c>
      <c r="S738" t="s">
        <v>9271</v>
      </c>
      <c r="T738" t="s">
        <v>9272</v>
      </c>
      <c r="U738" t="s">
        <v>9273</v>
      </c>
      <c r="V738" t="s">
        <v>9274</v>
      </c>
      <c r="W738" t="s">
        <v>9275</v>
      </c>
      <c r="X738" t="s">
        <v>9276</v>
      </c>
    </row>
    <row r="739" spans="1:25">
      <c r="A739" t="s">
        <v>12935</v>
      </c>
      <c r="B739" t="s">
        <v>12936</v>
      </c>
      <c r="C739" t="s">
        <v>855</v>
      </c>
      <c r="D739" t="s">
        <v>856</v>
      </c>
      <c r="E739">
        <v>1</v>
      </c>
      <c r="F739">
        <v>14.848931924611099</v>
      </c>
      <c r="G739">
        <v>2.98107170553497</v>
      </c>
      <c r="H739">
        <v>2.98107170553497</v>
      </c>
      <c r="I739">
        <v>0</v>
      </c>
      <c r="J739">
        <v>0.99526231496887996</v>
      </c>
      <c r="K739">
        <v>0.99526231496887996</v>
      </c>
      <c r="L739">
        <v>0</v>
      </c>
      <c r="M739">
        <v>0</v>
      </c>
      <c r="N739">
        <v>0</v>
      </c>
      <c r="O739">
        <v>4.0118723362727202</v>
      </c>
      <c r="P739">
        <v>2.16227766016838</v>
      </c>
      <c r="Q739">
        <v>2.16227766016838</v>
      </c>
      <c r="S739" t="s">
        <v>857</v>
      </c>
      <c r="T739" t="s">
        <v>858</v>
      </c>
      <c r="U739" t="s">
        <v>859</v>
      </c>
      <c r="V739" t="s">
        <v>860</v>
      </c>
      <c r="W739" t="s">
        <v>861</v>
      </c>
      <c r="X739" t="s">
        <v>862</v>
      </c>
    </row>
    <row r="740" spans="1:25">
      <c r="A740" t="s">
        <v>12937</v>
      </c>
      <c r="B740" t="s">
        <v>12938</v>
      </c>
      <c r="C740" t="s">
        <v>8387</v>
      </c>
      <c r="D740" t="s">
        <v>8388</v>
      </c>
      <c r="E740">
        <v>1</v>
      </c>
      <c r="F740">
        <v>1.6826957952797299</v>
      </c>
      <c r="G740">
        <v>2.7275937203149399</v>
      </c>
      <c r="H740">
        <v>2.7275937203149399</v>
      </c>
      <c r="I740">
        <v>6.19685673001152</v>
      </c>
      <c r="J740">
        <v>4.1794746792312099</v>
      </c>
      <c r="K740">
        <v>1.6826957952797299</v>
      </c>
      <c r="L740">
        <v>1.6826957952797299</v>
      </c>
      <c r="M740">
        <v>2.7275937203149399</v>
      </c>
      <c r="N740">
        <v>1.6826957952797299</v>
      </c>
      <c r="O740">
        <v>4.1794746792312099</v>
      </c>
      <c r="P740">
        <v>2.7275937203149399</v>
      </c>
      <c r="Q740">
        <v>2.7275937203149399</v>
      </c>
      <c r="S740" t="s">
        <v>8389</v>
      </c>
      <c r="T740" t="s">
        <v>8390</v>
      </c>
      <c r="U740" t="s">
        <v>8391</v>
      </c>
      <c r="V740" t="s">
        <v>8392</v>
      </c>
      <c r="W740" t="s">
        <v>8393</v>
      </c>
      <c r="X740" t="s">
        <v>8394</v>
      </c>
    </row>
    <row r="741" spans="1:25">
      <c r="A741" t="s">
        <v>12939</v>
      </c>
      <c r="B741" t="s">
        <v>12940</v>
      </c>
      <c r="C741" t="s">
        <v>6756</v>
      </c>
      <c r="D741" t="s">
        <v>6757</v>
      </c>
      <c r="E741">
        <v>1</v>
      </c>
      <c r="F741">
        <v>0.93069772888324998</v>
      </c>
      <c r="G741">
        <v>1.2758459260747901</v>
      </c>
      <c r="H741">
        <v>0.637893706954064</v>
      </c>
      <c r="I741">
        <v>0.93069772888324998</v>
      </c>
      <c r="J741">
        <v>1.2758459260747901</v>
      </c>
      <c r="K741">
        <v>1.2758459260747901</v>
      </c>
      <c r="L741">
        <v>0</v>
      </c>
      <c r="M741">
        <v>1.2758459260747901</v>
      </c>
      <c r="N741">
        <v>0.38949549437313802</v>
      </c>
      <c r="O741">
        <v>1.2758459260747901</v>
      </c>
      <c r="P741">
        <v>1.2758459260747901</v>
      </c>
      <c r="Q741">
        <v>0.637893706954064</v>
      </c>
      <c r="S741" t="s">
        <v>6758</v>
      </c>
      <c r="T741" t="s">
        <v>6759</v>
      </c>
      <c r="U741" t="s">
        <v>6760</v>
      </c>
      <c r="V741" t="s">
        <v>6761</v>
      </c>
      <c r="W741" t="s">
        <v>6762</v>
      </c>
      <c r="X741" t="s">
        <v>6763</v>
      </c>
      <c r="Y741" t="s">
        <v>1032</v>
      </c>
    </row>
    <row r="742" spans="1:25">
      <c r="A742" t="s">
        <v>12941</v>
      </c>
      <c r="B742" t="s">
        <v>12942</v>
      </c>
      <c r="C742" t="s">
        <v>1914</v>
      </c>
      <c r="D742" t="s">
        <v>1915</v>
      </c>
      <c r="E742">
        <v>1</v>
      </c>
      <c r="F742">
        <v>0.70125427985258904</v>
      </c>
      <c r="G742">
        <v>1.0309176209047399</v>
      </c>
      <c r="H742">
        <v>1.4244620170823299</v>
      </c>
      <c r="I742">
        <v>0.70125427985258904</v>
      </c>
      <c r="J742">
        <v>1.0309176209047399</v>
      </c>
      <c r="K742">
        <v>0.70125427985258904</v>
      </c>
      <c r="L742">
        <v>0.70125427985258904</v>
      </c>
      <c r="M742">
        <v>0</v>
      </c>
      <c r="N742">
        <v>0.42510267030299798</v>
      </c>
      <c r="O742">
        <v>1.89426612471675</v>
      </c>
      <c r="P742">
        <v>1.4244620170823299</v>
      </c>
      <c r="Q742">
        <v>1.89426612471675</v>
      </c>
      <c r="S742" t="s">
        <v>1916</v>
      </c>
      <c r="T742" t="s">
        <v>1917</v>
      </c>
      <c r="U742" t="s">
        <v>1918</v>
      </c>
      <c r="V742" t="s">
        <v>1919</v>
      </c>
      <c r="W742" t="s">
        <v>1920</v>
      </c>
      <c r="X742" t="s">
        <v>1921</v>
      </c>
    </row>
    <row r="743" spans="1:25">
      <c r="A743" t="s">
        <v>12943</v>
      </c>
      <c r="B743" t="s">
        <v>12944</v>
      </c>
      <c r="C743" t="s">
        <v>1016</v>
      </c>
      <c r="D743" t="s">
        <v>1017</v>
      </c>
      <c r="E743">
        <v>1</v>
      </c>
      <c r="F743">
        <v>1.3713737056616599</v>
      </c>
      <c r="G743">
        <v>2.16227766016838</v>
      </c>
      <c r="H743">
        <v>0.77827941003892298</v>
      </c>
      <c r="I743">
        <v>0.33352143216332403</v>
      </c>
      <c r="J743">
        <v>0.77827941003892298</v>
      </c>
      <c r="K743">
        <v>0.77827941003892298</v>
      </c>
      <c r="L743">
        <v>0</v>
      </c>
      <c r="M743">
        <v>0</v>
      </c>
      <c r="N743">
        <v>0</v>
      </c>
      <c r="O743">
        <v>1.0535250264571501</v>
      </c>
      <c r="P743">
        <v>1.3713737056616599</v>
      </c>
      <c r="Q743">
        <v>1.3713737056616599</v>
      </c>
      <c r="S743" t="s">
        <v>1018</v>
      </c>
      <c r="T743" t="s">
        <v>1019</v>
      </c>
      <c r="U743" t="s">
        <v>1020</v>
      </c>
      <c r="V743" t="s">
        <v>1021</v>
      </c>
      <c r="W743" t="s">
        <v>1022</v>
      </c>
      <c r="X743" t="s">
        <v>1023</v>
      </c>
    </row>
    <row r="744" spans="1:25">
      <c r="A744" t="s">
        <v>12945</v>
      </c>
      <c r="B744" t="s">
        <v>12946</v>
      </c>
      <c r="C744" t="s">
        <v>3223</v>
      </c>
      <c r="D744" t="s">
        <v>3224</v>
      </c>
      <c r="E744">
        <v>1</v>
      </c>
      <c r="F744">
        <v>1.15443469003188</v>
      </c>
      <c r="G744">
        <v>0.89573565240637598</v>
      </c>
      <c r="H744">
        <v>1.15443469003188</v>
      </c>
      <c r="I744">
        <v>0.66810053720005902</v>
      </c>
      <c r="J744">
        <v>0.89573565240637598</v>
      </c>
      <c r="K744">
        <v>0.13646366638572499</v>
      </c>
      <c r="L744">
        <v>0.291549665014884</v>
      </c>
      <c r="M744">
        <v>0.13646366638572499</v>
      </c>
      <c r="N744">
        <v>0.13646366638572499</v>
      </c>
      <c r="O744">
        <v>0.46779926762207003</v>
      </c>
      <c r="P744">
        <v>2.16227766016838</v>
      </c>
      <c r="Q744">
        <v>0.66810053720005902</v>
      </c>
      <c r="S744" t="s">
        <v>3225</v>
      </c>
      <c r="T744" t="s">
        <v>3226</v>
      </c>
      <c r="U744" t="s">
        <v>3227</v>
      </c>
      <c r="V744" t="s">
        <v>3228</v>
      </c>
      <c r="W744" t="s">
        <v>3229</v>
      </c>
      <c r="X744" t="s">
        <v>3230</v>
      </c>
    </row>
    <row r="745" spans="1:25">
      <c r="A745" t="s">
        <v>12947</v>
      </c>
      <c r="B745" t="s">
        <v>12948</v>
      </c>
      <c r="C745" t="s">
        <v>735</v>
      </c>
      <c r="D745" t="s">
        <v>736</v>
      </c>
      <c r="E745">
        <v>1</v>
      </c>
      <c r="F745">
        <v>0.27980221399795402</v>
      </c>
      <c r="G745">
        <v>0.17876863479358701</v>
      </c>
      <c r="H745">
        <v>0.50859070860017797</v>
      </c>
      <c r="I745">
        <v>0.38949549437313802</v>
      </c>
      <c r="J745">
        <v>0.27980221399795402</v>
      </c>
      <c r="K745">
        <v>0.38949549437313802</v>
      </c>
      <c r="L745">
        <v>0.27980221399795402</v>
      </c>
      <c r="M745">
        <v>0.637893706954064</v>
      </c>
      <c r="N745">
        <v>0.27980221399795402</v>
      </c>
      <c r="O745">
        <v>0.50859070860017797</v>
      </c>
      <c r="P745">
        <v>0.38949549437313802</v>
      </c>
      <c r="Q745">
        <v>0.50859070860017797</v>
      </c>
      <c r="S745" t="s">
        <v>737</v>
      </c>
      <c r="T745" t="s">
        <v>738</v>
      </c>
      <c r="U745" t="s">
        <v>739</v>
      </c>
      <c r="V745" t="s">
        <v>740</v>
      </c>
      <c r="W745" t="s">
        <v>741</v>
      </c>
      <c r="X745" t="s">
        <v>742</v>
      </c>
      <c r="Y745" t="s">
        <v>743</v>
      </c>
    </row>
    <row r="746" spans="1:25">
      <c r="A746" t="s">
        <v>12949</v>
      </c>
      <c r="B746" t="s">
        <v>12950</v>
      </c>
      <c r="C746" t="s">
        <v>6437</v>
      </c>
      <c r="D746" t="s">
        <v>6438</v>
      </c>
      <c r="E746">
        <v>1</v>
      </c>
      <c r="F746">
        <v>0.36887450953708101</v>
      </c>
      <c r="G746">
        <v>0.51991108295293398</v>
      </c>
      <c r="H746">
        <v>0.68761247578814799</v>
      </c>
      <c r="I746">
        <v>0</v>
      </c>
      <c r="J746">
        <v>1.08056753821717</v>
      </c>
      <c r="K746">
        <v>0.23284673944206599</v>
      </c>
      <c r="L746">
        <v>0.110336318167638</v>
      </c>
      <c r="M746">
        <v>0.110336318167638</v>
      </c>
      <c r="N746">
        <v>0.110336318167638</v>
      </c>
      <c r="O746">
        <v>1.08056753821717</v>
      </c>
      <c r="P746">
        <v>1.08056753821717</v>
      </c>
      <c r="Q746">
        <v>1.08056753821717</v>
      </c>
      <c r="S746" t="s">
        <v>6439</v>
      </c>
      <c r="T746" t="s">
        <v>6440</v>
      </c>
      <c r="U746" t="s">
        <v>6441</v>
      </c>
      <c r="V746" t="s">
        <v>6442</v>
      </c>
      <c r="W746" t="s">
        <v>6443</v>
      </c>
      <c r="X746" t="s">
        <v>6444</v>
      </c>
    </row>
    <row r="747" spans="1:25">
      <c r="A747" t="s">
        <v>12951</v>
      </c>
      <c r="B747" t="s">
        <v>12952</v>
      </c>
      <c r="C747" t="s">
        <v>2261</v>
      </c>
      <c r="D747" t="s">
        <v>2262</v>
      </c>
      <c r="E747">
        <v>1</v>
      </c>
      <c r="F747">
        <v>1.0309176209047399</v>
      </c>
      <c r="G747">
        <v>1.4244620170823299</v>
      </c>
      <c r="H747">
        <v>1.0309176209047399</v>
      </c>
      <c r="I747">
        <v>1.0309176209047399</v>
      </c>
      <c r="J747">
        <v>1.89426612471675</v>
      </c>
      <c r="K747">
        <v>1.89426612471675</v>
      </c>
      <c r="L747">
        <v>0.70125427985258904</v>
      </c>
      <c r="M747">
        <v>0.42510267030299798</v>
      </c>
      <c r="N747">
        <v>0.70125427985258904</v>
      </c>
      <c r="O747">
        <v>0.70125427985258904</v>
      </c>
      <c r="P747">
        <v>0.42510267030299798</v>
      </c>
      <c r="Q747">
        <v>0.70125427985258904</v>
      </c>
      <c r="S747" t="s">
        <v>2263</v>
      </c>
      <c r="T747" t="s">
        <v>2264</v>
      </c>
      <c r="U747" t="s">
        <v>2265</v>
      </c>
      <c r="V747" t="s">
        <v>2266</v>
      </c>
      <c r="W747" t="s">
        <v>2267</v>
      </c>
      <c r="X747" t="s">
        <v>2268</v>
      </c>
    </row>
    <row r="748" spans="1:25">
      <c r="A748" t="s">
        <v>12953</v>
      </c>
      <c r="B748" t="s">
        <v>12954</v>
      </c>
      <c r="C748" t="s">
        <v>202</v>
      </c>
      <c r="D748" t="s">
        <v>203</v>
      </c>
      <c r="E748">
        <v>1</v>
      </c>
      <c r="F748">
        <v>1.5118864315095799</v>
      </c>
      <c r="G748">
        <v>1.15443469003188</v>
      </c>
      <c r="H748">
        <v>0.84784979742229105</v>
      </c>
      <c r="I748">
        <v>1.5118864315095799</v>
      </c>
      <c r="J748">
        <v>0.84784979742229105</v>
      </c>
      <c r="K748">
        <v>0.84784979742229105</v>
      </c>
      <c r="L748">
        <v>0</v>
      </c>
      <c r="M748">
        <v>0</v>
      </c>
      <c r="N748">
        <v>0</v>
      </c>
      <c r="O748">
        <v>1.15443469003188</v>
      </c>
      <c r="P748">
        <v>1.5118864315095799</v>
      </c>
      <c r="Q748">
        <v>1.15443469003188</v>
      </c>
      <c r="S748" t="s">
        <v>204</v>
      </c>
      <c r="T748" t="s">
        <v>205</v>
      </c>
      <c r="U748" t="s">
        <v>206</v>
      </c>
      <c r="V748" t="s">
        <v>207</v>
      </c>
      <c r="W748" t="s">
        <v>208</v>
      </c>
      <c r="X748" t="s">
        <v>209</v>
      </c>
    </row>
    <row r="749" spans="1:25">
      <c r="A749" t="s">
        <v>12955</v>
      </c>
      <c r="B749" t="s">
        <v>12956</v>
      </c>
      <c r="C749" t="s">
        <v>6013</v>
      </c>
      <c r="D749" t="s">
        <v>6014</v>
      </c>
      <c r="E749">
        <v>1</v>
      </c>
      <c r="F749">
        <v>0.70125427985258904</v>
      </c>
      <c r="G749">
        <v>1.4244620170823299</v>
      </c>
      <c r="H749">
        <v>0.42510267030299798</v>
      </c>
      <c r="I749">
        <v>1.0309176209047399</v>
      </c>
      <c r="J749">
        <v>1.89426612471675</v>
      </c>
      <c r="K749">
        <v>1.89426612471675</v>
      </c>
      <c r="L749">
        <v>0</v>
      </c>
      <c r="M749">
        <v>1.0309176209047399</v>
      </c>
      <c r="N749">
        <v>0.19377664171443601</v>
      </c>
      <c r="O749">
        <v>1.0309176209047399</v>
      </c>
      <c r="P749">
        <v>1.4244620170823299</v>
      </c>
      <c r="Q749">
        <v>1.4244620170823299</v>
      </c>
      <c r="S749" t="s">
        <v>6015</v>
      </c>
      <c r="T749" t="s">
        <v>6016</v>
      </c>
      <c r="U749" t="s">
        <v>6017</v>
      </c>
      <c r="V749" t="s">
        <v>6018</v>
      </c>
      <c r="W749" t="s">
        <v>6019</v>
      </c>
      <c r="X749" t="s">
        <v>6020</v>
      </c>
      <c r="Y749" t="s">
        <v>1032</v>
      </c>
    </row>
    <row r="750" spans="1:25">
      <c r="A750" t="s">
        <v>12957</v>
      </c>
      <c r="B750" t="s">
        <v>12958</v>
      </c>
      <c r="C750" t="s">
        <v>1988</v>
      </c>
      <c r="D750" t="s">
        <v>12959</v>
      </c>
      <c r="E750">
        <v>1</v>
      </c>
      <c r="F750">
        <v>0.71907220185857401</v>
      </c>
      <c r="G750">
        <v>0.71907220185857401</v>
      </c>
      <c r="H750">
        <v>0.50131072890817296</v>
      </c>
      <c r="I750">
        <v>0.71907220185857401</v>
      </c>
      <c r="J750">
        <v>0.71907220185857401</v>
      </c>
      <c r="K750">
        <v>0.968419447286612</v>
      </c>
      <c r="L750">
        <v>0.71907220185857401</v>
      </c>
      <c r="M750">
        <v>0.31113393742156398</v>
      </c>
      <c r="N750">
        <v>0.50131072890817296</v>
      </c>
      <c r="O750">
        <v>0.968419447286612</v>
      </c>
      <c r="P750">
        <v>0.71907220185857401</v>
      </c>
      <c r="Q750">
        <v>0.50131072890817296</v>
      </c>
      <c r="S750" t="s">
        <v>1990</v>
      </c>
      <c r="T750" t="s">
        <v>1991</v>
      </c>
      <c r="U750" t="s">
        <v>1992</v>
      </c>
      <c r="V750" t="s">
        <v>1993</v>
      </c>
      <c r="W750" t="s">
        <v>1994</v>
      </c>
      <c r="X750" t="s">
        <v>1995</v>
      </c>
      <c r="Y750" t="s">
        <v>1996</v>
      </c>
    </row>
    <row r="751" spans="1:25">
      <c r="A751" t="s">
        <v>12960</v>
      </c>
      <c r="B751" t="s">
        <v>12961</v>
      </c>
      <c r="C751" t="s">
        <v>10767</v>
      </c>
      <c r="D751" t="s">
        <v>10768</v>
      </c>
      <c r="E751">
        <v>1</v>
      </c>
      <c r="F751">
        <v>1.7825594022071201</v>
      </c>
      <c r="G751">
        <v>2.5938136638046299</v>
      </c>
      <c r="H751">
        <v>1.7825594022071201</v>
      </c>
      <c r="I751">
        <v>1.7825594022071201</v>
      </c>
      <c r="J751">
        <v>1.7825594022071201</v>
      </c>
      <c r="K751">
        <v>1.7825594022071201</v>
      </c>
      <c r="L751">
        <v>0.291549665014884</v>
      </c>
      <c r="M751">
        <v>1.15443469003188</v>
      </c>
      <c r="N751">
        <v>0.66810053720005902</v>
      </c>
      <c r="O751">
        <v>1.15443469003188</v>
      </c>
      <c r="P751">
        <v>2.5938136638046299</v>
      </c>
      <c r="Q751">
        <v>3.6415888336127802</v>
      </c>
      <c r="S751" t="s">
        <v>10769</v>
      </c>
      <c r="T751" t="s">
        <v>10770</v>
      </c>
      <c r="U751" t="s">
        <v>10771</v>
      </c>
      <c r="V751" t="s">
        <v>10772</v>
      </c>
      <c r="W751" t="s">
        <v>10773</v>
      </c>
      <c r="X751" t="s">
        <v>10774</v>
      </c>
    </row>
    <row r="752" spans="1:25">
      <c r="A752" t="s">
        <v>12962</v>
      </c>
      <c r="B752" t="s">
        <v>12963</v>
      </c>
      <c r="C752" t="s">
        <v>7380</v>
      </c>
      <c r="D752" t="s">
        <v>7381</v>
      </c>
      <c r="E752">
        <v>1</v>
      </c>
      <c r="F752">
        <v>0.71907220185857401</v>
      </c>
      <c r="G752">
        <v>0.50131072890817296</v>
      </c>
      <c r="H752">
        <v>0.968419447286612</v>
      </c>
      <c r="I752">
        <v>0.71907220185857401</v>
      </c>
      <c r="J752">
        <v>0.71907220185857401</v>
      </c>
      <c r="K752">
        <v>0.50131072890817296</v>
      </c>
      <c r="L752">
        <v>0.50131072890817296</v>
      </c>
      <c r="M752">
        <v>1.2539339047347899</v>
      </c>
      <c r="N752">
        <v>0.968419447286612</v>
      </c>
      <c r="O752">
        <v>0.31113393742156398</v>
      </c>
      <c r="P752">
        <v>0.71907220185857401</v>
      </c>
      <c r="Q752">
        <v>0.14504756993828199</v>
      </c>
      <c r="S752" t="s">
        <v>7382</v>
      </c>
      <c r="T752" t="s">
        <v>7383</v>
      </c>
      <c r="U752" t="s">
        <v>7384</v>
      </c>
      <c r="V752" t="s">
        <v>7385</v>
      </c>
      <c r="W752" t="s">
        <v>7386</v>
      </c>
      <c r="X752" t="s">
        <v>7387</v>
      </c>
      <c r="Y752" t="s">
        <v>4683</v>
      </c>
    </row>
    <row r="753" spans="1:25">
      <c r="A753" t="s">
        <v>12964</v>
      </c>
      <c r="B753" t="s">
        <v>12965</v>
      </c>
      <c r="C753" t="s">
        <v>7332</v>
      </c>
      <c r="D753" t="s">
        <v>7333</v>
      </c>
      <c r="E753">
        <v>1</v>
      </c>
      <c r="F753">
        <v>1.89426612471675</v>
      </c>
      <c r="G753">
        <v>2.4551072945922199</v>
      </c>
      <c r="H753">
        <v>0.42510267030299798</v>
      </c>
      <c r="I753">
        <v>0.70125427985258904</v>
      </c>
      <c r="J753">
        <v>1.89426612471675</v>
      </c>
      <c r="K753">
        <v>1.4244620170823299</v>
      </c>
      <c r="L753">
        <v>0.19377664171443601</v>
      </c>
      <c r="M753">
        <v>0.42510267030299798</v>
      </c>
      <c r="N753">
        <v>0</v>
      </c>
      <c r="O753">
        <v>0.70125427985258904</v>
      </c>
      <c r="P753">
        <v>1.0309176209047399</v>
      </c>
      <c r="Q753">
        <v>1.0309176209047399</v>
      </c>
      <c r="S753" t="s">
        <v>7334</v>
      </c>
      <c r="T753" t="s">
        <v>7335</v>
      </c>
      <c r="U753" t="s">
        <v>7336</v>
      </c>
      <c r="V753" t="s">
        <v>7337</v>
      </c>
      <c r="W753" t="s">
        <v>7338</v>
      </c>
      <c r="X753" t="s">
        <v>7339</v>
      </c>
    </row>
    <row r="754" spans="1:25">
      <c r="A754" t="s">
        <v>12966</v>
      </c>
      <c r="B754" t="s">
        <v>12967</v>
      </c>
      <c r="C754" t="s">
        <v>1066</v>
      </c>
      <c r="D754" t="s">
        <v>1067</v>
      </c>
      <c r="E754">
        <v>1</v>
      </c>
      <c r="F754">
        <v>14.848931924611099</v>
      </c>
      <c r="G754">
        <v>5.3095734448019298</v>
      </c>
      <c r="H754">
        <v>0</v>
      </c>
      <c r="I754">
        <v>5.3095734448019298</v>
      </c>
      <c r="J754">
        <v>5.3095734448019298</v>
      </c>
      <c r="K754">
        <v>5.3095734448019298</v>
      </c>
      <c r="L754">
        <v>24.118864315095799</v>
      </c>
      <c r="M754">
        <v>2.98107170553497</v>
      </c>
      <c r="N754">
        <v>9</v>
      </c>
      <c r="O754">
        <v>0</v>
      </c>
      <c r="P754">
        <v>5.3095734448019298</v>
      </c>
      <c r="Q754">
        <v>0</v>
      </c>
      <c r="S754" t="s">
        <v>1068</v>
      </c>
      <c r="T754" t="s">
        <v>1069</v>
      </c>
      <c r="U754" t="s">
        <v>1070</v>
      </c>
      <c r="V754" t="s">
        <v>1071</v>
      </c>
      <c r="W754" t="s">
        <v>1072</v>
      </c>
      <c r="X754" t="s">
        <v>1073</v>
      </c>
    </row>
    <row r="755" spans="1:25">
      <c r="A755" t="s">
        <v>12968</v>
      </c>
      <c r="B755" t="s">
        <v>12969</v>
      </c>
      <c r="C755" t="s">
        <v>727</v>
      </c>
      <c r="D755" t="s">
        <v>728</v>
      </c>
      <c r="E755">
        <v>1</v>
      </c>
      <c r="F755">
        <v>1.31012970008316</v>
      </c>
      <c r="G755">
        <v>1.8480358684358</v>
      </c>
      <c r="H755">
        <v>1.8480358684358</v>
      </c>
      <c r="I755">
        <v>1.8480358684358</v>
      </c>
      <c r="J755">
        <v>2.5111917342151302</v>
      </c>
      <c r="K755">
        <v>1.31012970008316</v>
      </c>
      <c r="L755">
        <v>1.8480358684358</v>
      </c>
      <c r="M755">
        <v>1.8480358684358</v>
      </c>
      <c r="N755">
        <v>1.8480358684358</v>
      </c>
      <c r="O755">
        <v>0.23284673944206599</v>
      </c>
      <c r="P755">
        <v>0.23284673944206599</v>
      </c>
      <c r="Q755">
        <v>0</v>
      </c>
      <c r="S755" t="s">
        <v>729</v>
      </c>
      <c r="T755" t="s">
        <v>730</v>
      </c>
      <c r="U755" t="s">
        <v>731</v>
      </c>
      <c r="V755" t="s">
        <v>732</v>
      </c>
      <c r="W755" t="s">
        <v>733</v>
      </c>
      <c r="X755" t="s">
        <v>734</v>
      </c>
    </row>
    <row r="756" spans="1:25">
      <c r="A756" t="s">
        <v>12970</v>
      </c>
      <c r="B756" t="s">
        <v>12971</v>
      </c>
      <c r="C756" t="s">
        <v>7682</v>
      </c>
      <c r="D756" t="s">
        <v>7683</v>
      </c>
      <c r="E756">
        <v>1</v>
      </c>
      <c r="F756">
        <v>1.15443469003188</v>
      </c>
      <c r="G756">
        <v>1.15443469003188</v>
      </c>
      <c r="H756">
        <v>1.15443469003188</v>
      </c>
      <c r="I756">
        <v>1.7825594022071201</v>
      </c>
      <c r="J756">
        <v>1.15443469003188</v>
      </c>
      <c r="K756">
        <v>0.66810053720005902</v>
      </c>
      <c r="L756">
        <v>1.15443469003188</v>
      </c>
      <c r="M756">
        <v>1.15443469003188</v>
      </c>
      <c r="N756">
        <v>1.15443469003188</v>
      </c>
      <c r="O756">
        <v>2.5938136638046299</v>
      </c>
      <c r="P756">
        <v>2.5938136638046299</v>
      </c>
      <c r="Q756">
        <v>3.6415888336127802</v>
      </c>
      <c r="S756" t="s">
        <v>7684</v>
      </c>
      <c r="T756" t="s">
        <v>7685</v>
      </c>
      <c r="U756" t="s">
        <v>7686</v>
      </c>
      <c r="V756" t="s">
        <v>7687</v>
      </c>
      <c r="W756" t="s">
        <v>7688</v>
      </c>
      <c r="X756" t="s">
        <v>7689</v>
      </c>
    </row>
    <row r="757" spans="1:25">
      <c r="A757" t="s">
        <v>12972</v>
      </c>
      <c r="B757" t="s">
        <v>12973</v>
      </c>
      <c r="C757" t="s">
        <v>5163</v>
      </c>
      <c r="D757" t="s">
        <v>5164</v>
      </c>
      <c r="E757">
        <v>1</v>
      </c>
      <c r="F757">
        <v>1.5808615404180699</v>
      </c>
      <c r="G757">
        <v>0.968419447286612</v>
      </c>
      <c r="H757">
        <v>1.2539339047347899</v>
      </c>
      <c r="I757">
        <v>0.71907220185857401</v>
      </c>
      <c r="J757">
        <v>0.50131072890817296</v>
      </c>
      <c r="K757">
        <v>1.5808615404180699</v>
      </c>
      <c r="L757">
        <v>0.31113393742156398</v>
      </c>
      <c r="M757">
        <v>0.71907220185857401</v>
      </c>
      <c r="N757">
        <v>0.14504756993828199</v>
      </c>
      <c r="O757">
        <v>0</v>
      </c>
      <c r="P757">
        <v>0.50131072890817296</v>
      </c>
      <c r="Q757">
        <v>0.14504756993828199</v>
      </c>
      <c r="S757" t="s">
        <v>5165</v>
      </c>
      <c r="T757" t="s">
        <v>5166</v>
      </c>
      <c r="U757" t="s">
        <v>5167</v>
      </c>
      <c r="V757" t="s">
        <v>5168</v>
      </c>
      <c r="W757" t="s">
        <v>5169</v>
      </c>
      <c r="X757" t="s">
        <v>5170</v>
      </c>
      <c r="Y757" t="s">
        <v>5171</v>
      </c>
    </row>
    <row r="758" spans="1:25">
      <c r="A758" t="s">
        <v>12974</v>
      </c>
      <c r="B758" t="s">
        <v>12975</v>
      </c>
      <c r="C758" t="s">
        <v>8854</v>
      </c>
      <c r="D758" t="s">
        <v>8855</v>
      </c>
      <c r="E758">
        <v>1</v>
      </c>
      <c r="F758">
        <v>9</v>
      </c>
      <c r="G758">
        <v>45.4158883361278</v>
      </c>
      <c r="H758">
        <v>0</v>
      </c>
      <c r="I758">
        <v>99</v>
      </c>
      <c r="J758">
        <v>20.5443469003188</v>
      </c>
      <c r="K758">
        <v>20.5443469003188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S758" t="s">
        <v>8856</v>
      </c>
      <c r="T758" t="s">
        <v>8857</v>
      </c>
      <c r="U758" t="s">
        <v>8858</v>
      </c>
      <c r="V758" t="s">
        <v>8859</v>
      </c>
      <c r="W758" t="s">
        <v>8860</v>
      </c>
      <c r="X758" t="s">
        <v>8861</v>
      </c>
      <c r="Y758" t="s">
        <v>8862</v>
      </c>
    </row>
    <row r="759" spans="1:25">
      <c r="A759" t="s">
        <v>12976</v>
      </c>
      <c r="B759" t="s">
        <v>12977</v>
      </c>
      <c r="C759" t="s">
        <v>1865</v>
      </c>
      <c r="D759" t="s">
        <v>1866</v>
      </c>
      <c r="E759">
        <v>1</v>
      </c>
      <c r="F759">
        <v>0.84784979742229105</v>
      </c>
      <c r="G759">
        <v>1.5118864315095799</v>
      </c>
      <c r="H759">
        <v>0.84784979742229105</v>
      </c>
      <c r="I759">
        <v>1.5118864315095799</v>
      </c>
      <c r="J759">
        <v>0.84784979742229105</v>
      </c>
      <c r="K759">
        <v>0.58489319246111404</v>
      </c>
      <c r="L759">
        <v>0.84784979742229105</v>
      </c>
      <c r="M759">
        <v>0.359356390878526</v>
      </c>
      <c r="N759">
        <v>0</v>
      </c>
      <c r="O759">
        <v>0.165914401179832</v>
      </c>
      <c r="P759">
        <v>1.5118864315095799</v>
      </c>
      <c r="Q759">
        <v>1.5118864315095799</v>
      </c>
      <c r="S759" t="s">
        <v>1867</v>
      </c>
      <c r="T759" t="s">
        <v>1868</v>
      </c>
      <c r="U759" t="s">
        <v>1869</v>
      </c>
      <c r="V759" t="s">
        <v>1870</v>
      </c>
      <c r="W759" t="s">
        <v>1871</v>
      </c>
      <c r="X759" t="s">
        <v>1872</v>
      </c>
      <c r="Y759" t="s">
        <v>1873</v>
      </c>
    </row>
    <row r="760" spans="1:25">
      <c r="A760" t="s">
        <v>12978</v>
      </c>
      <c r="B760" t="s">
        <v>12979</v>
      </c>
      <c r="C760" t="s">
        <v>4391</v>
      </c>
      <c r="D760" t="s">
        <v>4392</v>
      </c>
      <c r="E760">
        <v>1</v>
      </c>
      <c r="F760">
        <v>9</v>
      </c>
      <c r="G760">
        <v>13.6779926762207</v>
      </c>
      <c r="H760">
        <v>2.16227766016838</v>
      </c>
      <c r="I760">
        <v>2.16227766016838</v>
      </c>
      <c r="J760">
        <v>3.6415888336127802</v>
      </c>
      <c r="K760">
        <v>2.16227766016838</v>
      </c>
      <c r="L760">
        <v>1.15443469003188</v>
      </c>
      <c r="M760">
        <v>0</v>
      </c>
      <c r="N760">
        <v>2.16227766016838</v>
      </c>
      <c r="O760">
        <v>3.6415888336127802</v>
      </c>
      <c r="P760">
        <v>9</v>
      </c>
      <c r="Q760">
        <v>2.16227766016838</v>
      </c>
      <c r="S760" t="s">
        <v>4393</v>
      </c>
      <c r="T760" t="s">
        <v>4394</v>
      </c>
      <c r="U760" t="s">
        <v>4395</v>
      </c>
      <c r="V760" t="s">
        <v>4396</v>
      </c>
      <c r="W760" t="s">
        <v>4397</v>
      </c>
      <c r="X760" t="s">
        <v>4398</v>
      </c>
    </row>
    <row r="761" spans="1:25">
      <c r="A761" t="s">
        <v>12980</v>
      </c>
      <c r="B761" t="s">
        <v>12981</v>
      </c>
      <c r="C761" t="s">
        <v>6284</v>
      </c>
      <c r="D761" t="s">
        <v>6285</v>
      </c>
      <c r="E761">
        <v>1</v>
      </c>
      <c r="F761">
        <v>0.11887221158742201</v>
      </c>
      <c r="G761">
        <v>8.78909547925604E-2</v>
      </c>
      <c r="H761">
        <v>5.7767560283175798E-2</v>
      </c>
      <c r="I761">
        <v>8.78909547925604E-2</v>
      </c>
      <c r="J761">
        <v>8.78909547925604E-2</v>
      </c>
      <c r="K761">
        <v>0</v>
      </c>
      <c r="L761">
        <v>0</v>
      </c>
      <c r="M761">
        <v>2.8478274093904202E-2</v>
      </c>
      <c r="N761">
        <v>2.8478274093904202E-2</v>
      </c>
      <c r="O761">
        <v>0.324192791886045</v>
      </c>
      <c r="P761">
        <v>0.28752626598035602</v>
      </c>
      <c r="Q761">
        <v>0.183506729519469</v>
      </c>
      <c r="S761" t="s">
        <v>6286</v>
      </c>
      <c r="T761" t="s">
        <v>6287</v>
      </c>
      <c r="U761" t="s">
        <v>6288</v>
      </c>
      <c r="V761" t="s">
        <v>6289</v>
      </c>
      <c r="W761" t="s">
        <v>6290</v>
      </c>
      <c r="X761" t="s">
        <v>6291</v>
      </c>
    </row>
    <row r="762" spans="1:25">
      <c r="A762" t="s">
        <v>12982</v>
      </c>
      <c r="B762" t="s">
        <v>12983</v>
      </c>
      <c r="C762" t="s">
        <v>2507</v>
      </c>
      <c r="D762" t="s">
        <v>2508</v>
      </c>
      <c r="E762">
        <v>1</v>
      </c>
      <c r="F762">
        <v>0.69266661503787597</v>
      </c>
      <c r="G762">
        <v>0.58489319246111404</v>
      </c>
      <c r="H762">
        <v>0.38949549437313802</v>
      </c>
      <c r="I762">
        <v>0.218187912010116</v>
      </c>
      <c r="J762">
        <v>0.218187912010116</v>
      </c>
      <c r="K762">
        <v>0</v>
      </c>
      <c r="L762">
        <v>0</v>
      </c>
      <c r="M762">
        <v>0.140624923851321</v>
      </c>
      <c r="N762">
        <v>0.140624923851321</v>
      </c>
      <c r="O762">
        <v>0.218187912010116</v>
      </c>
      <c r="P762">
        <v>0.58489319246111404</v>
      </c>
      <c r="Q762">
        <v>0.140624923851321</v>
      </c>
      <c r="S762" t="s">
        <v>2509</v>
      </c>
      <c r="T762" t="s">
        <v>2510</v>
      </c>
      <c r="U762" t="s">
        <v>2511</v>
      </c>
      <c r="V762" t="s">
        <v>2512</v>
      </c>
      <c r="W762" t="s">
        <v>2513</v>
      </c>
      <c r="X762" t="s">
        <v>2514</v>
      </c>
    </row>
    <row r="763" spans="1:25">
      <c r="A763" t="s">
        <v>12984</v>
      </c>
      <c r="B763" t="s">
        <v>12985</v>
      </c>
      <c r="C763" t="s">
        <v>6236</v>
      </c>
      <c r="D763" t="s">
        <v>6237</v>
      </c>
      <c r="E763">
        <v>1</v>
      </c>
      <c r="F763">
        <v>0.19377664171443601</v>
      </c>
      <c r="G763">
        <v>0.30432138671900499</v>
      </c>
      <c r="H763">
        <v>0.42510267030299798</v>
      </c>
      <c r="I763">
        <v>0.19377664171443601</v>
      </c>
      <c r="J763">
        <v>0.30432138671900499</v>
      </c>
      <c r="K763">
        <v>0.42510267030299798</v>
      </c>
      <c r="L763">
        <v>9.2600861117378294E-2</v>
      </c>
      <c r="M763">
        <v>0.55706840475373098</v>
      </c>
      <c r="N763">
        <v>0.19377664171443601</v>
      </c>
      <c r="O763">
        <v>0.30432138671900499</v>
      </c>
      <c r="P763">
        <v>0.85879189114656396</v>
      </c>
      <c r="Q763">
        <v>0.42510267030299798</v>
      </c>
      <c r="S763" t="s">
        <v>6238</v>
      </c>
      <c r="T763" t="s">
        <v>6239</v>
      </c>
      <c r="U763" t="s">
        <v>6240</v>
      </c>
      <c r="V763" t="s">
        <v>6241</v>
      </c>
      <c r="W763" t="s">
        <v>6242</v>
      </c>
      <c r="X763" t="s">
        <v>6243</v>
      </c>
    </row>
    <row r="764" spans="1:25">
      <c r="A764" t="s">
        <v>12986</v>
      </c>
      <c r="B764" t="s">
        <v>12987</v>
      </c>
      <c r="C764" t="s">
        <v>4085</v>
      </c>
      <c r="D764" t="s">
        <v>4086</v>
      </c>
      <c r="E764">
        <v>1</v>
      </c>
      <c r="F764">
        <v>2.4551072945922199</v>
      </c>
      <c r="G764">
        <v>1.4244620170823299</v>
      </c>
      <c r="H764">
        <v>0.70125427985258904</v>
      </c>
      <c r="I764">
        <v>1.89426612471675</v>
      </c>
      <c r="J764">
        <v>0.42510267030299798</v>
      </c>
      <c r="K764">
        <v>6.0170382867038299</v>
      </c>
      <c r="L764">
        <v>0.19377664171443601</v>
      </c>
      <c r="M764">
        <v>0.42510267030299798</v>
      </c>
      <c r="N764">
        <v>0.19377664171443601</v>
      </c>
      <c r="O764">
        <v>0.42510267030299798</v>
      </c>
      <c r="P764">
        <v>0.19377664171443601</v>
      </c>
      <c r="Q764">
        <v>0.70125427985258904</v>
      </c>
      <c r="S764" t="s">
        <v>4087</v>
      </c>
      <c r="T764" t="s">
        <v>4088</v>
      </c>
      <c r="U764" t="s">
        <v>4089</v>
      </c>
      <c r="V764" t="s">
        <v>4090</v>
      </c>
      <c r="W764" t="s">
        <v>4091</v>
      </c>
      <c r="X764" t="s">
        <v>4092</v>
      </c>
    </row>
    <row r="765" spans="1:25">
      <c r="A765" t="s">
        <v>12988</v>
      </c>
      <c r="B765" t="s">
        <v>12989</v>
      </c>
      <c r="C765" t="s">
        <v>5295</v>
      </c>
      <c r="D765" t="s">
        <v>5296</v>
      </c>
      <c r="E765">
        <v>1</v>
      </c>
      <c r="F765">
        <v>0.14906561158025</v>
      </c>
      <c r="G765">
        <v>8.2636733874054402E-2</v>
      </c>
      <c r="H765">
        <v>4.0498310365785502E-2</v>
      </c>
      <c r="I765">
        <v>0.12648169233588599</v>
      </c>
      <c r="J765">
        <v>4.0498310365785502E-2</v>
      </c>
      <c r="K765">
        <v>8.2636733874054402E-2</v>
      </c>
      <c r="L765">
        <v>4.0498310365785502E-2</v>
      </c>
      <c r="M765">
        <v>0</v>
      </c>
      <c r="N765">
        <v>2.0048190217396299E-2</v>
      </c>
      <c r="O765">
        <v>0.14906561158025</v>
      </c>
      <c r="P765">
        <v>0.104341641051102</v>
      </c>
      <c r="Q765">
        <v>6.1358418412878202E-2</v>
      </c>
      <c r="S765" t="s">
        <v>5297</v>
      </c>
      <c r="T765" t="s">
        <v>5298</v>
      </c>
      <c r="U765" t="s">
        <v>5299</v>
      </c>
      <c r="V765" t="s">
        <v>5300</v>
      </c>
      <c r="W765" t="s">
        <v>5301</v>
      </c>
      <c r="X765" t="s">
        <v>5302</v>
      </c>
    </row>
    <row r="766" spans="1:25">
      <c r="A766" t="s">
        <v>12990</v>
      </c>
      <c r="B766" t="s">
        <v>12991</v>
      </c>
      <c r="C766" t="s">
        <v>7469</v>
      </c>
      <c r="D766" t="s">
        <v>7470</v>
      </c>
      <c r="E766">
        <v>1</v>
      </c>
      <c r="F766">
        <v>1.6826957952797299</v>
      </c>
      <c r="G766">
        <v>0.73019573884589395</v>
      </c>
      <c r="H766">
        <v>0.55051577983262501</v>
      </c>
      <c r="I766">
        <v>0.24519708473503299</v>
      </c>
      <c r="J766">
        <v>0.55051577983262501</v>
      </c>
      <c r="K766">
        <v>0.38949549437313802</v>
      </c>
      <c r="L766">
        <v>0</v>
      </c>
      <c r="M766">
        <v>0</v>
      </c>
      <c r="N766">
        <v>0</v>
      </c>
      <c r="O766">
        <v>0.93069772888324998</v>
      </c>
      <c r="P766">
        <v>0.73019573884589395</v>
      </c>
      <c r="Q766">
        <v>0.38949549437313802</v>
      </c>
      <c r="S766" t="s">
        <v>7471</v>
      </c>
      <c r="T766" t="s">
        <v>7472</v>
      </c>
      <c r="U766" t="s">
        <v>7473</v>
      </c>
      <c r="V766" t="s">
        <v>7474</v>
      </c>
      <c r="W766" t="s">
        <v>7475</v>
      </c>
      <c r="X766" t="s">
        <v>7476</v>
      </c>
    </row>
    <row r="767" spans="1:25">
      <c r="A767" t="s">
        <v>12992</v>
      </c>
      <c r="B767" t="s">
        <v>12993</v>
      </c>
      <c r="C767" t="s">
        <v>8007</v>
      </c>
      <c r="D767" t="s">
        <v>8008</v>
      </c>
      <c r="E767">
        <v>1</v>
      </c>
      <c r="F767">
        <v>5.3095734448019298</v>
      </c>
      <c r="G767">
        <v>2.98107170553497</v>
      </c>
      <c r="H767">
        <v>5.3095734448019298</v>
      </c>
      <c r="I767">
        <v>5.3095734448019298</v>
      </c>
      <c r="J767">
        <v>9</v>
      </c>
      <c r="K767">
        <v>0.58489319246111404</v>
      </c>
      <c r="L767">
        <v>1.5118864315095799</v>
      </c>
      <c r="M767">
        <v>1.5118864315095799</v>
      </c>
      <c r="N767">
        <v>1.5118864315095799</v>
      </c>
      <c r="O767">
        <v>9</v>
      </c>
      <c r="P767">
        <v>5.3095734448019298</v>
      </c>
      <c r="Q767">
        <v>5.3095734448019298</v>
      </c>
      <c r="S767" t="s">
        <v>8009</v>
      </c>
      <c r="T767" t="s">
        <v>8010</v>
      </c>
      <c r="U767" t="s">
        <v>8011</v>
      </c>
      <c r="V767" t="s">
        <v>8012</v>
      </c>
      <c r="W767" t="s">
        <v>8013</v>
      </c>
      <c r="X767" t="s">
        <v>8014</v>
      </c>
    </row>
    <row r="768" spans="1:25">
      <c r="A768" t="s">
        <v>12994</v>
      </c>
      <c r="B768" t="s">
        <v>12995</v>
      </c>
      <c r="C768" t="s">
        <v>6381</v>
      </c>
      <c r="D768" t="s">
        <v>6382</v>
      </c>
      <c r="E768">
        <v>1</v>
      </c>
      <c r="F768">
        <v>0.38949549437313802</v>
      </c>
      <c r="G768">
        <v>0.17876863479358701</v>
      </c>
      <c r="H768">
        <v>0.93069772888324998</v>
      </c>
      <c r="I768">
        <v>0.93069772888324998</v>
      </c>
      <c r="J768">
        <v>0.93069772888324998</v>
      </c>
      <c r="K768">
        <v>1.2758459260747901</v>
      </c>
      <c r="L768">
        <v>2.16227766016838</v>
      </c>
      <c r="M768">
        <v>0.38949549437313802</v>
      </c>
      <c r="N768">
        <v>0.637893706954064</v>
      </c>
      <c r="O768">
        <v>0.637893706954064</v>
      </c>
      <c r="P768">
        <v>0.93069772888324998</v>
      </c>
      <c r="Q768">
        <v>1.2758459260747901</v>
      </c>
      <c r="S768" t="s">
        <v>6383</v>
      </c>
      <c r="T768" t="s">
        <v>6384</v>
      </c>
      <c r="U768" t="s">
        <v>6385</v>
      </c>
      <c r="V768" t="s">
        <v>6386</v>
      </c>
      <c r="W768" t="s">
        <v>6387</v>
      </c>
      <c r="X768" t="s">
        <v>6388</v>
      </c>
    </row>
    <row r="769" spans="1:25">
      <c r="A769" t="s">
        <v>12996</v>
      </c>
      <c r="B769" t="s">
        <v>12997</v>
      </c>
      <c r="C769" t="s">
        <v>3011</v>
      </c>
      <c r="D769" t="s">
        <v>3012</v>
      </c>
      <c r="E769">
        <v>1</v>
      </c>
      <c r="F769">
        <v>99999</v>
      </c>
      <c r="G769">
        <v>9999</v>
      </c>
      <c r="H769">
        <v>9999</v>
      </c>
      <c r="I769">
        <v>999</v>
      </c>
      <c r="J769">
        <v>99</v>
      </c>
      <c r="K769">
        <v>99</v>
      </c>
      <c r="L769">
        <v>999</v>
      </c>
      <c r="M769">
        <v>9999</v>
      </c>
      <c r="N769">
        <v>99</v>
      </c>
      <c r="O769">
        <v>999999</v>
      </c>
      <c r="P769">
        <v>9999</v>
      </c>
      <c r="Q769">
        <v>99999</v>
      </c>
      <c r="S769" t="s">
        <v>3013</v>
      </c>
      <c r="T769" t="s">
        <v>3014</v>
      </c>
      <c r="X769" t="s">
        <v>391</v>
      </c>
    </row>
    <row r="770" spans="1:25">
      <c r="A770" t="s">
        <v>12998</v>
      </c>
      <c r="B770" t="s">
        <v>12999</v>
      </c>
      <c r="C770" t="s">
        <v>9001</v>
      </c>
      <c r="D770" t="s">
        <v>9002</v>
      </c>
      <c r="E770">
        <v>1</v>
      </c>
      <c r="F770">
        <v>0.12533558260076499</v>
      </c>
      <c r="G770">
        <v>0.12533558260076499</v>
      </c>
      <c r="H770">
        <v>0.19377664171443601</v>
      </c>
      <c r="I770">
        <v>0.19377664171443601</v>
      </c>
      <c r="J770">
        <v>0.19377664171443601</v>
      </c>
      <c r="K770">
        <v>0.19377664171443601</v>
      </c>
      <c r="L770">
        <v>0.19377664171443601</v>
      </c>
      <c r="M770">
        <v>0.266380173467403</v>
      </c>
      <c r="N770">
        <v>6.0818355139448603E-2</v>
      </c>
      <c r="O770">
        <v>0.19377664171443601</v>
      </c>
      <c r="P770">
        <v>0.42510267030299798</v>
      </c>
      <c r="Q770">
        <v>0.266380173467403</v>
      </c>
      <c r="S770" t="s">
        <v>9003</v>
      </c>
      <c r="T770" t="s">
        <v>9004</v>
      </c>
      <c r="U770" t="s">
        <v>9005</v>
      </c>
      <c r="V770" t="s">
        <v>9006</v>
      </c>
      <c r="W770" t="s">
        <v>9007</v>
      </c>
      <c r="X770" t="s">
        <v>9008</v>
      </c>
    </row>
    <row r="771" spans="1:25">
      <c r="A771" t="s">
        <v>13000</v>
      </c>
      <c r="B771" t="s">
        <v>13001</v>
      </c>
      <c r="C771" t="s">
        <v>1510</v>
      </c>
      <c r="D771" t="s">
        <v>1511</v>
      </c>
      <c r="E771">
        <v>1</v>
      </c>
      <c r="F771">
        <v>1.5118864315095799</v>
      </c>
      <c r="G771">
        <v>4.0118723362727202</v>
      </c>
      <c r="H771">
        <v>0</v>
      </c>
      <c r="I771">
        <v>0.58489319246111404</v>
      </c>
      <c r="J771">
        <v>0.99526231496887996</v>
      </c>
      <c r="K771">
        <v>0.99526231496887996</v>
      </c>
      <c r="L771">
        <v>2.98107170553497</v>
      </c>
      <c r="M771">
        <v>0</v>
      </c>
      <c r="N771">
        <v>0</v>
      </c>
      <c r="O771">
        <v>0.258925411794167</v>
      </c>
      <c r="P771">
        <v>4.0118723362727202</v>
      </c>
      <c r="Q771">
        <v>1.5118864315095799</v>
      </c>
      <c r="S771" t="s">
        <v>1512</v>
      </c>
      <c r="T771" t="s">
        <v>1513</v>
      </c>
      <c r="U771" t="s">
        <v>1514</v>
      </c>
      <c r="V771" t="s">
        <v>1515</v>
      </c>
      <c r="W771" t="s">
        <v>1516</v>
      </c>
      <c r="X771" t="s">
        <v>1517</v>
      </c>
    </row>
    <row r="772" spans="1:25">
      <c r="A772" t="s">
        <v>13002</v>
      </c>
      <c r="B772" t="s">
        <v>13003</v>
      </c>
      <c r="C772" t="s">
        <v>1090</v>
      </c>
      <c r="D772" t="s">
        <v>1091</v>
      </c>
      <c r="E772">
        <v>1</v>
      </c>
      <c r="F772">
        <v>0.62377673918872201</v>
      </c>
      <c r="G772">
        <v>0.43844988828766301</v>
      </c>
      <c r="H772">
        <v>0.43844988828766301</v>
      </c>
      <c r="I772">
        <v>0</v>
      </c>
      <c r="J772">
        <v>0.27427498570313402</v>
      </c>
      <c r="K772">
        <v>0</v>
      </c>
      <c r="L772">
        <v>0</v>
      </c>
      <c r="M772">
        <v>0</v>
      </c>
      <c r="N772">
        <v>0</v>
      </c>
      <c r="O772">
        <v>0.62377673918872201</v>
      </c>
      <c r="P772">
        <v>0.62377673918872201</v>
      </c>
      <c r="Q772">
        <v>0.199353946209234</v>
      </c>
      <c r="S772" t="s">
        <v>1092</v>
      </c>
      <c r="T772" t="s">
        <v>1093</v>
      </c>
      <c r="U772" t="s">
        <v>1094</v>
      </c>
      <c r="V772" t="s">
        <v>1095</v>
      </c>
      <c r="W772" t="s">
        <v>1096</v>
      </c>
      <c r="X772" t="s">
        <v>1097</v>
      </c>
      <c r="Y772" t="s">
        <v>1098</v>
      </c>
    </row>
    <row r="773" spans="1:25">
      <c r="A773" t="s">
        <v>13004</v>
      </c>
      <c r="B773" t="s">
        <v>13005</v>
      </c>
      <c r="C773" t="s">
        <v>8883</v>
      </c>
      <c r="D773" t="s">
        <v>8884</v>
      </c>
      <c r="E773">
        <v>1</v>
      </c>
      <c r="F773">
        <v>0.12883789168468901</v>
      </c>
      <c r="G773">
        <v>0.27427498570313402</v>
      </c>
      <c r="H773">
        <v>0.43844988828766301</v>
      </c>
      <c r="I773">
        <v>1.0691380811147899</v>
      </c>
      <c r="J773">
        <v>0.62377673918872201</v>
      </c>
      <c r="K773">
        <v>0.62377673918872201</v>
      </c>
      <c r="L773">
        <v>0.62377673918872201</v>
      </c>
      <c r="M773">
        <v>0.27427498570313402</v>
      </c>
      <c r="N773">
        <v>0.27427498570313402</v>
      </c>
      <c r="O773">
        <v>0.43844988828766301</v>
      </c>
      <c r="P773">
        <v>0.83298071083243597</v>
      </c>
      <c r="Q773">
        <v>0.62377673918872201</v>
      </c>
      <c r="S773" t="s">
        <v>8885</v>
      </c>
      <c r="T773" t="s">
        <v>8886</v>
      </c>
      <c r="U773" t="s">
        <v>8887</v>
      </c>
      <c r="V773" t="s">
        <v>8888</v>
      </c>
      <c r="W773" t="s">
        <v>8889</v>
      </c>
      <c r="X773" t="s">
        <v>8890</v>
      </c>
    </row>
    <row r="774" spans="1:25">
      <c r="A774" t="s">
        <v>13006</v>
      </c>
      <c r="B774" t="s">
        <v>13007</v>
      </c>
      <c r="C774" t="s">
        <v>1128</v>
      </c>
      <c r="D774" t="s">
        <v>1129</v>
      </c>
      <c r="E774">
        <v>1</v>
      </c>
      <c r="F774">
        <v>0.66810053720005902</v>
      </c>
      <c r="G774">
        <v>0.66810053720005902</v>
      </c>
      <c r="H774">
        <v>0.46779926762207003</v>
      </c>
      <c r="I774">
        <v>0.66810053720005902</v>
      </c>
      <c r="J774">
        <v>0.291549665014884</v>
      </c>
      <c r="K774">
        <v>0.291549665014884</v>
      </c>
      <c r="L774">
        <v>0.291549665014884</v>
      </c>
      <c r="M774">
        <v>0.46779926762207003</v>
      </c>
      <c r="N774">
        <v>0.46779926762207003</v>
      </c>
      <c r="O774">
        <v>0.66810053720005902</v>
      </c>
      <c r="P774">
        <v>0.89573565240637598</v>
      </c>
      <c r="Q774">
        <v>0.66810053720005902</v>
      </c>
      <c r="S774" t="s">
        <v>1130</v>
      </c>
      <c r="T774" t="s">
        <v>1131</v>
      </c>
      <c r="U774" t="s">
        <v>1132</v>
      </c>
      <c r="V774" t="s">
        <v>1133</v>
      </c>
      <c r="W774" t="s">
        <v>1134</v>
      </c>
      <c r="X774" t="s">
        <v>1135</v>
      </c>
    </row>
    <row r="775" spans="1:25">
      <c r="A775" t="s">
        <v>13008</v>
      </c>
      <c r="B775" t="s">
        <v>13009</v>
      </c>
      <c r="C775" t="s">
        <v>8184</v>
      </c>
      <c r="D775" t="s">
        <v>8185</v>
      </c>
      <c r="E775">
        <v>1</v>
      </c>
      <c r="F775">
        <v>4.3366992312063104</v>
      </c>
      <c r="G775">
        <v>2.5111917342151302</v>
      </c>
      <c r="H775">
        <v>0.51991108295293398</v>
      </c>
      <c r="I775">
        <v>1.8480358684358</v>
      </c>
      <c r="J775">
        <v>2.5111917342151302</v>
      </c>
      <c r="K775">
        <v>0.51991108295293398</v>
      </c>
      <c r="L775">
        <v>0.873817422860384</v>
      </c>
      <c r="M775">
        <v>0</v>
      </c>
      <c r="N775">
        <v>0</v>
      </c>
      <c r="O775">
        <v>0.873817422860384</v>
      </c>
      <c r="P775">
        <v>1.31012970008316</v>
      </c>
      <c r="Q775">
        <v>0.873817422860384</v>
      </c>
      <c r="S775" t="s">
        <v>8186</v>
      </c>
      <c r="T775" t="s">
        <v>8187</v>
      </c>
      <c r="U775" t="s">
        <v>8188</v>
      </c>
      <c r="V775" t="s">
        <v>8189</v>
      </c>
      <c r="W775" t="s">
        <v>8190</v>
      </c>
      <c r="X775" t="s">
        <v>8191</v>
      </c>
    </row>
    <row r="776" spans="1:25">
      <c r="A776" t="s">
        <v>13010</v>
      </c>
      <c r="B776" t="s">
        <v>13011</v>
      </c>
      <c r="C776" t="s">
        <v>8871</v>
      </c>
      <c r="D776" t="s">
        <v>8872</v>
      </c>
      <c r="E776">
        <v>1</v>
      </c>
      <c r="F776">
        <v>0.93069772888324998</v>
      </c>
      <c r="G776">
        <v>1.6826957952797299</v>
      </c>
      <c r="H776">
        <v>0.93069772888324998</v>
      </c>
      <c r="I776">
        <v>1.2758459260747901</v>
      </c>
      <c r="J776">
        <v>1.2758459260747901</v>
      </c>
      <c r="K776">
        <v>1.2758459260747901</v>
      </c>
      <c r="L776">
        <v>0</v>
      </c>
      <c r="M776">
        <v>0</v>
      </c>
      <c r="N776">
        <v>0</v>
      </c>
      <c r="O776">
        <v>0.93069772888324998</v>
      </c>
      <c r="P776">
        <v>0.93069772888324998</v>
      </c>
      <c r="Q776">
        <v>0.637893706954064</v>
      </c>
      <c r="S776" t="s">
        <v>8873</v>
      </c>
      <c r="T776" t="s">
        <v>8874</v>
      </c>
      <c r="U776" t="s">
        <v>8875</v>
      </c>
      <c r="V776" t="s">
        <v>8876</v>
      </c>
      <c r="W776" t="s">
        <v>8877</v>
      </c>
      <c r="X776" t="s">
        <v>8878</v>
      </c>
    </row>
    <row r="777" spans="1:25">
      <c r="A777" t="s">
        <v>13012</v>
      </c>
      <c r="B777" t="s">
        <v>13013</v>
      </c>
      <c r="C777" t="s">
        <v>7179</v>
      </c>
      <c r="D777" t="s">
        <v>7180</v>
      </c>
      <c r="E777">
        <v>1</v>
      </c>
      <c r="F777">
        <v>0</v>
      </c>
      <c r="G777">
        <v>0.55051577983262501</v>
      </c>
      <c r="H777">
        <v>0.73019573884589395</v>
      </c>
      <c r="I777">
        <v>0</v>
      </c>
      <c r="J777">
        <v>0.38949549437313802</v>
      </c>
      <c r="K777">
        <v>0</v>
      </c>
      <c r="L777">
        <v>0</v>
      </c>
      <c r="M777">
        <v>0.55051577983262501</v>
      </c>
      <c r="N777">
        <v>0</v>
      </c>
      <c r="O777">
        <v>0.93069772888324998</v>
      </c>
      <c r="P777">
        <v>2.7275937203149399</v>
      </c>
      <c r="Q777">
        <v>0.73019573884589395</v>
      </c>
      <c r="S777" t="s">
        <v>7181</v>
      </c>
      <c r="T777" t="s">
        <v>7182</v>
      </c>
      <c r="W777" t="s">
        <v>7183</v>
      </c>
      <c r="X777" t="s">
        <v>391</v>
      </c>
    </row>
    <row r="778" spans="1:25">
      <c r="A778" t="s">
        <v>13014</v>
      </c>
      <c r="B778" t="s">
        <v>13015</v>
      </c>
      <c r="C778" t="s">
        <v>8160</v>
      </c>
      <c r="D778" t="s">
        <v>8161</v>
      </c>
      <c r="E778">
        <v>1</v>
      </c>
      <c r="F778">
        <v>0.68761247578814799</v>
      </c>
      <c r="G778">
        <v>0.51991108295293398</v>
      </c>
      <c r="H778">
        <v>0.68761247578814799</v>
      </c>
      <c r="I778">
        <v>0.51991108295293398</v>
      </c>
      <c r="J778">
        <v>0.68761247578814799</v>
      </c>
      <c r="K778">
        <v>0.36887450953708101</v>
      </c>
      <c r="L778">
        <v>0</v>
      </c>
      <c r="M778">
        <v>0.23284673944206599</v>
      </c>
      <c r="N778">
        <v>0.23284673944206599</v>
      </c>
      <c r="O778">
        <v>0.68761247578814799</v>
      </c>
      <c r="P778">
        <v>0.68761247578814799</v>
      </c>
      <c r="Q778">
        <v>0.36887450953708101</v>
      </c>
      <c r="S778" t="s">
        <v>8162</v>
      </c>
      <c r="T778" t="s">
        <v>8163</v>
      </c>
      <c r="U778" t="s">
        <v>8164</v>
      </c>
      <c r="V778" t="s">
        <v>8165</v>
      </c>
      <c r="W778" t="s">
        <v>8166</v>
      </c>
      <c r="X778" t="s">
        <v>8167</v>
      </c>
    </row>
    <row r="779" spans="1:25">
      <c r="A779" t="s">
        <v>13016</v>
      </c>
      <c r="B779" t="s">
        <v>13017</v>
      </c>
      <c r="C779" t="s">
        <v>1670</v>
      </c>
      <c r="D779" t="s">
        <v>1671</v>
      </c>
      <c r="E779">
        <v>1</v>
      </c>
      <c r="F779">
        <v>1.5118864315095799</v>
      </c>
      <c r="G779">
        <v>1.15443469003188</v>
      </c>
      <c r="H779">
        <v>0.84784979742229105</v>
      </c>
      <c r="I779">
        <v>1.9286445646252399</v>
      </c>
      <c r="J779">
        <v>1.15443469003188</v>
      </c>
      <c r="K779">
        <v>0.359356390878526</v>
      </c>
      <c r="L779">
        <v>0.165914401179832</v>
      </c>
      <c r="M779">
        <v>0</v>
      </c>
      <c r="N779">
        <v>0.359356390878526</v>
      </c>
      <c r="O779">
        <v>0.359356390878526</v>
      </c>
      <c r="P779">
        <v>0.84784979742229105</v>
      </c>
      <c r="Q779">
        <v>0.84784979742229105</v>
      </c>
      <c r="S779" t="s">
        <v>1672</v>
      </c>
      <c r="T779" t="s">
        <v>1673</v>
      </c>
      <c r="U779" t="s">
        <v>1674</v>
      </c>
      <c r="V779" t="s">
        <v>1675</v>
      </c>
      <c r="W779" t="s">
        <v>1676</v>
      </c>
      <c r="X779" t="s">
        <v>1677</v>
      </c>
    </row>
    <row r="780" spans="1:25">
      <c r="A780" t="s">
        <v>13018</v>
      </c>
      <c r="B780" t="s">
        <v>13019</v>
      </c>
      <c r="C780" t="s">
        <v>5665</v>
      </c>
      <c r="D780" t="s">
        <v>5666</v>
      </c>
      <c r="E780">
        <v>1</v>
      </c>
      <c r="F780">
        <v>9</v>
      </c>
      <c r="G780">
        <v>9</v>
      </c>
      <c r="H780">
        <v>2.16227766016838</v>
      </c>
      <c r="I780">
        <v>4.6234132519034903</v>
      </c>
      <c r="J780">
        <v>9</v>
      </c>
      <c r="K780">
        <v>4.6234132519034903</v>
      </c>
      <c r="L780">
        <v>2.16227766016838</v>
      </c>
      <c r="M780">
        <v>2.16227766016838</v>
      </c>
      <c r="N780">
        <v>4.6234132519034903</v>
      </c>
      <c r="O780">
        <v>4.6234132519034903</v>
      </c>
      <c r="P780">
        <v>4.6234132519034903</v>
      </c>
      <c r="Q780">
        <v>9</v>
      </c>
      <c r="S780" t="s">
        <v>5667</v>
      </c>
      <c r="T780" t="s">
        <v>5668</v>
      </c>
      <c r="X780" t="s">
        <v>391</v>
      </c>
    </row>
    <row r="781" spans="1:25">
      <c r="A781" t="s">
        <v>13020</v>
      </c>
      <c r="B781" t="s">
        <v>13021</v>
      </c>
      <c r="C781" t="s">
        <v>3557</v>
      </c>
      <c r="D781" t="s">
        <v>3558</v>
      </c>
      <c r="E781">
        <v>1</v>
      </c>
      <c r="F781">
        <v>0.58489319246111404</v>
      </c>
      <c r="G781">
        <v>0.58489319246111404</v>
      </c>
      <c r="H781">
        <v>0.58489319246111404</v>
      </c>
      <c r="I781">
        <v>0.202264434617413</v>
      </c>
      <c r="J781">
        <v>0.58489319246111404</v>
      </c>
      <c r="K781">
        <v>9.6478196143185105E-2</v>
      </c>
      <c r="L781">
        <v>0.202264434617413</v>
      </c>
      <c r="M781">
        <v>0</v>
      </c>
      <c r="N781">
        <v>0</v>
      </c>
      <c r="O781">
        <v>0.90546071796324701</v>
      </c>
      <c r="P781">
        <v>0.73780082874937503</v>
      </c>
      <c r="Q781">
        <v>0</v>
      </c>
      <c r="S781" t="s">
        <v>3559</v>
      </c>
      <c r="T781" t="s">
        <v>3560</v>
      </c>
      <c r="U781" t="s">
        <v>3561</v>
      </c>
      <c r="V781" t="s">
        <v>3562</v>
      </c>
      <c r="W781" t="s">
        <v>3563</v>
      </c>
      <c r="X781" t="s">
        <v>3564</v>
      </c>
    </row>
    <row r="782" spans="1:25">
      <c r="A782" t="s">
        <v>13022</v>
      </c>
      <c r="B782" t="s">
        <v>13023</v>
      </c>
      <c r="C782" t="s">
        <v>6194</v>
      </c>
      <c r="D782" t="s">
        <v>6195</v>
      </c>
      <c r="E782">
        <v>1</v>
      </c>
      <c r="F782">
        <v>2.5111917342151302</v>
      </c>
      <c r="G782">
        <v>0.873817422860384</v>
      </c>
      <c r="H782">
        <v>0</v>
      </c>
      <c r="I782">
        <v>0.873817422860384</v>
      </c>
      <c r="J782">
        <v>0.23284673944206599</v>
      </c>
      <c r="K782">
        <v>2.5111917342151302</v>
      </c>
      <c r="L782">
        <v>0.873817422860384</v>
      </c>
      <c r="M782">
        <v>1.8480358684358</v>
      </c>
      <c r="N782">
        <v>1.31012970008316</v>
      </c>
      <c r="O782">
        <v>1.31012970008316</v>
      </c>
      <c r="P782">
        <v>0.51991108295293398</v>
      </c>
      <c r="Q782">
        <v>1.31012970008316</v>
      </c>
      <c r="S782" t="s">
        <v>6196</v>
      </c>
      <c r="T782" t="s">
        <v>6197</v>
      </c>
      <c r="U782" t="s">
        <v>6198</v>
      </c>
      <c r="V782" t="s">
        <v>6199</v>
      </c>
      <c r="W782" t="s">
        <v>6200</v>
      </c>
      <c r="X782" t="s">
        <v>6201</v>
      </c>
    </row>
    <row r="783" spans="1:25">
      <c r="A783" t="s">
        <v>13024</v>
      </c>
      <c r="B783" t="s">
        <v>13025</v>
      </c>
      <c r="C783" t="s">
        <v>6984</v>
      </c>
      <c r="D783" t="s">
        <v>6985</v>
      </c>
      <c r="E783">
        <v>1</v>
      </c>
      <c r="F783">
        <v>0</v>
      </c>
      <c r="G783">
        <v>0.113042193267523</v>
      </c>
      <c r="H783">
        <v>0.45475781084804801</v>
      </c>
      <c r="I783">
        <v>0.17426858345092799</v>
      </c>
      <c r="J783">
        <v>0</v>
      </c>
      <c r="K783">
        <v>0.113042193267523</v>
      </c>
      <c r="L783">
        <v>0.113042193267523</v>
      </c>
      <c r="M783">
        <v>0.113042193267523</v>
      </c>
      <c r="N783">
        <v>0.113042193267523</v>
      </c>
      <c r="O783">
        <v>0.45475781084804801</v>
      </c>
      <c r="P783">
        <v>0.70827639380870999</v>
      </c>
      <c r="Q783">
        <v>0.307010479609368</v>
      </c>
      <c r="S783" t="s">
        <v>6986</v>
      </c>
      <c r="T783" t="s">
        <v>6987</v>
      </c>
      <c r="U783" t="s">
        <v>6988</v>
      </c>
      <c r="V783" t="s">
        <v>6989</v>
      </c>
      <c r="W783" t="s">
        <v>6990</v>
      </c>
      <c r="X783" t="s">
        <v>6991</v>
      </c>
    </row>
    <row r="784" spans="1:25">
      <c r="A784" t="s">
        <v>13026</v>
      </c>
      <c r="B784" t="s">
        <v>13027</v>
      </c>
      <c r="C784" t="s">
        <v>6825</v>
      </c>
      <c r="D784" t="s">
        <v>6826</v>
      </c>
      <c r="E784">
        <v>1</v>
      </c>
      <c r="F784">
        <v>0.406527242105237</v>
      </c>
      <c r="G784">
        <v>0.406527242105237</v>
      </c>
      <c r="H784">
        <v>0.66810053720005902</v>
      </c>
      <c r="I784">
        <v>0.406527242105237</v>
      </c>
      <c r="J784">
        <v>0.291549665014884</v>
      </c>
      <c r="K784">
        <v>0.291549665014884</v>
      </c>
      <c r="L784">
        <v>0.291549665014884</v>
      </c>
      <c r="M784">
        <v>0.18597101233766999</v>
      </c>
      <c r="N784">
        <v>8.9022962263730201E-2</v>
      </c>
      <c r="O784">
        <v>0.406527242105237</v>
      </c>
      <c r="P784">
        <v>0.291549665014884</v>
      </c>
      <c r="Q784">
        <v>0.291549665014884</v>
      </c>
      <c r="S784" t="s">
        <v>6827</v>
      </c>
      <c r="T784" t="s">
        <v>6828</v>
      </c>
      <c r="U784" t="s">
        <v>6829</v>
      </c>
      <c r="V784" t="s">
        <v>6830</v>
      </c>
      <c r="W784" t="s">
        <v>6831</v>
      </c>
      <c r="X784" t="s">
        <v>6832</v>
      </c>
    </row>
    <row r="785" spans="1:25">
      <c r="A785" t="s">
        <v>13028</v>
      </c>
      <c r="B785" t="s">
        <v>13029</v>
      </c>
      <c r="C785" t="s">
        <v>5456</v>
      </c>
      <c r="D785" t="s">
        <v>5457</v>
      </c>
      <c r="E785">
        <v>1</v>
      </c>
      <c r="F785">
        <v>2.3404849835132402</v>
      </c>
      <c r="G785">
        <v>0.73019573884589395</v>
      </c>
      <c r="H785">
        <v>0.93069772888324998</v>
      </c>
      <c r="I785">
        <v>0.24519708473503299</v>
      </c>
      <c r="J785">
        <v>1.4040991835099701</v>
      </c>
      <c r="K785">
        <v>0.24519708473503299</v>
      </c>
      <c r="L785">
        <v>0</v>
      </c>
      <c r="M785">
        <v>0.24519708473503299</v>
      </c>
      <c r="N785">
        <v>0.24519708473503299</v>
      </c>
      <c r="O785">
        <v>0.24519708473503299</v>
      </c>
      <c r="P785">
        <v>0</v>
      </c>
      <c r="Q785">
        <v>0.24519708473503299</v>
      </c>
      <c r="S785" t="s">
        <v>5458</v>
      </c>
      <c r="T785" t="s">
        <v>5459</v>
      </c>
      <c r="U785" t="s">
        <v>5460</v>
      </c>
      <c r="V785" t="s">
        <v>5461</v>
      </c>
      <c r="W785" t="s">
        <v>5462</v>
      </c>
      <c r="X785" t="s">
        <v>5463</v>
      </c>
    </row>
    <row r="786" spans="1:25">
      <c r="A786" t="s">
        <v>13030</v>
      </c>
      <c r="B786" t="s">
        <v>13031</v>
      </c>
      <c r="C786" t="s">
        <v>4739</v>
      </c>
      <c r="D786" t="s">
        <v>4740</v>
      </c>
      <c r="E786">
        <v>1</v>
      </c>
      <c r="F786">
        <v>0.93069772888324998</v>
      </c>
      <c r="G786">
        <v>0.637893706954064</v>
      </c>
      <c r="H786">
        <v>1.6826957952797299</v>
      </c>
      <c r="I786">
        <v>1.2758459260747901</v>
      </c>
      <c r="J786">
        <v>0.93069772888324998</v>
      </c>
      <c r="K786">
        <v>0.93069772888324998</v>
      </c>
      <c r="L786">
        <v>0</v>
      </c>
      <c r="M786">
        <v>0.38949549437313802</v>
      </c>
      <c r="N786">
        <v>0</v>
      </c>
      <c r="O786">
        <v>1.2758459260747901</v>
      </c>
      <c r="P786">
        <v>0.93069772888324998</v>
      </c>
      <c r="Q786">
        <v>0.38949549437313802</v>
      </c>
      <c r="S786" t="s">
        <v>4741</v>
      </c>
      <c r="T786" t="s">
        <v>4742</v>
      </c>
      <c r="U786" t="s">
        <v>4743</v>
      </c>
      <c r="V786" t="s">
        <v>4744</v>
      </c>
      <c r="W786" t="s">
        <v>4745</v>
      </c>
      <c r="X786" t="s">
        <v>4746</v>
      </c>
      <c r="Y786" t="s">
        <v>1032</v>
      </c>
    </row>
    <row r="787" spans="1:25">
      <c r="A787" t="s">
        <v>13032</v>
      </c>
      <c r="B787" t="s">
        <v>13033</v>
      </c>
      <c r="C787" t="s">
        <v>10963</v>
      </c>
      <c r="D787" t="s">
        <v>10964</v>
      </c>
      <c r="E787">
        <v>1</v>
      </c>
      <c r="F787">
        <v>0.35031403786987297</v>
      </c>
      <c r="G787">
        <v>0.49249554505183002</v>
      </c>
      <c r="H787">
        <v>0.64964807409801995</v>
      </c>
      <c r="I787">
        <v>0.22167734899679201</v>
      </c>
      <c r="J787">
        <v>0.35031403786987297</v>
      </c>
      <c r="K787">
        <v>0.35031403786987297</v>
      </c>
      <c r="L787">
        <v>0.22167734899679201</v>
      </c>
      <c r="M787">
        <v>0.35031403786987297</v>
      </c>
      <c r="N787">
        <v>0.10529514112602199</v>
      </c>
      <c r="O787">
        <v>0.64964807409801995</v>
      </c>
      <c r="P787">
        <v>0.82334800086844095</v>
      </c>
      <c r="Q787">
        <v>0.35031403786987297</v>
      </c>
      <c r="S787" t="s">
        <v>10965</v>
      </c>
      <c r="T787" t="s">
        <v>10966</v>
      </c>
      <c r="U787" t="s">
        <v>10967</v>
      </c>
      <c r="V787" t="s">
        <v>10968</v>
      </c>
      <c r="W787" t="s">
        <v>10969</v>
      </c>
      <c r="X787" t="s">
        <v>10970</v>
      </c>
    </row>
    <row r="788" spans="1:25">
      <c r="A788" t="s">
        <v>13034</v>
      </c>
      <c r="B788" t="s">
        <v>13035</v>
      </c>
      <c r="C788" t="s">
        <v>2966</v>
      </c>
      <c r="D788" t="s">
        <v>2967</v>
      </c>
      <c r="E788">
        <v>1</v>
      </c>
      <c r="F788">
        <v>0.99526231496887996</v>
      </c>
      <c r="G788">
        <v>0.58489319246111404</v>
      </c>
      <c r="H788">
        <v>0.41253754462275399</v>
      </c>
      <c r="I788">
        <v>0.41253754462275399</v>
      </c>
      <c r="J788">
        <v>0.58489319246111404</v>
      </c>
      <c r="K788">
        <v>0.41253754462275399</v>
      </c>
      <c r="L788">
        <v>0.58489319246111404</v>
      </c>
      <c r="M788">
        <v>0</v>
      </c>
      <c r="N788">
        <v>0.41253754462275399</v>
      </c>
      <c r="O788">
        <v>0.58489319246111404</v>
      </c>
      <c r="P788">
        <v>0.41253754462275399</v>
      </c>
      <c r="Q788">
        <v>0.41253754462275399</v>
      </c>
      <c r="S788" t="s">
        <v>2968</v>
      </c>
      <c r="T788" t="s">
        <v>2969</v>
      </c>
      <c r="U788" t="s">
        <v>2970</v>
      </c>
      <c r="V788" t="s">
        <v>2971</v>
      </c>
      <c r="W788" t="s">
        <v>2972</v>
      </c>
      <c r="X788" t="s">
        <v>2973</v>
      </c>
    </row>
    <row r="789" spans="1:25">
      <c r="A789" t="s">
        <v>13036</v>
      </c>
      <c r="B789" t="s">
        <v>13037</v>
      </c>
      <c r="C789" t="s">
        <v>1502</v>
      </c>
      <c r="D789" t="s">
        <v>1503</v>
      </c>
      <c r="E789">
        <v>1</v>
      </c>
      <c r="F789">
        <v>3.6415888336127802</v>
      </c>
      <c r="G789">
        <v>3.6415888336127802</v>
      </c>
      <c r="H789">
        <v>2.16227766016838</v>
      </c>
      <c r="I789">
        <v>3.6415888336127802</v>
      </c>
      <c r="J789">
        <v>3.6415888336127802</v>
      </c>
      <c r="K789">
        <v>2.16227766016838</v>
      </c>
      <c r="L789">
        <v>2.16227766016838</v>
      </c>
      <c r="M789">
        <v>2.16227766016838</v>
      </c>
      <c r="N789">
        <v>2.16227766016838</v>
      </c>
      <c r="O789">
        <v>1.15443469003188</v>
      </c>
      <c r="P789">
        <v>2.16227766016838</v>
      </c>
      <c r="Q789">
        <v>3.6415888336127802</v>
      </c>
      <c r="S789" t="s">
        <v>1504</v>
      </c>
      <c r="T789" t="s">
        <v>1505</v>
      </c>
      <c r="U789" t="s">
        <v>1506</v>
      </c>
      <c r="V789" t="s">
        <v>1507</v>
      </c>
      <c r="W789" t="s">
        <v>1508</v>
      </c>
      <c r="X789" t="s">
        <v>1509</v>
      </c>
    </row>
    <row r="790" spans="1:25">
      <c r="A790" t="s">
        <v>13038</v>
      </c>
      <c r="B790" t="s">
        <v>13039</v>
      </c>
      <c r="C790" t="s">
        <v>2784</v>
      </c>
      <c r="D790" t="s">
        <v>2785</v>
      </c>
      <c r="E790">
        <v>1</v>
      </c>
      <c r="F790">
        <v>0.71907220185857401</v>
      </c>
      <c r="G790">
        <v>0.50131072890817296</v>
      </c>
      <c r="H790">
        <v>0.71907220185857401</v>
      </c>
      <c r="I790">
        <v>0.71907220185857401</v>
      </c>
      <c r="J790">
        <v>0.71907220185857401</v>
      </c>
      <c r="K790">
        <v>0.14504756993828199</v>
      </c>
      <c r="L790">
        <v>0.31113393742156398</v>
      </c>
      <c r="M790">
        <v>0.50131072890817296</v>
      </c>
      <c r="N790">
        <v>0</v>
      </c>
      <c r="O790">
        <v>0.31113393742156398</v>
      </c>
      <c r="P790">
        <v>1.2539339047347899</v>
      </c>
      <c r="Q790">
        <v>0.31113393742156398</v>
      </c>
      <c r="S790" t="s">
        <v>2786</v>
      </c>
      <c r="T790" t="s">
        <v>2787</v>
      </c>
      <c r="U790" t="s">
        <v>2788</v>
      </c>
      <c r="V790" t="s">
        <v>2789</v>
      </c>
      <c r="W790" t="s">
        <v>2790</v>
      </c>
      <c r="X790" t="s">
        <v>2791</v>
      </c>
    </row>
    <row r="791" spans="1:25">
      <c r="A791" t="s">
        <v>13040</v>
      </c>
      <c r="B791" t="s">
        <v>13041</v>
      </c>
      <c r="C791" t="s">
        <v>4003</v>
      </c>
      <c r="D791" t="s">
        <v>4004</v>
      </c>
      <c r="E791">
        <v>1</v>
      </c>
      <c r="F791">
        <v>4.6234132519034903</v>
      </c>
      <c r="G791">
        <v>3.21696503428582</v>
      </c>
      <c r="H791">
        <v>16.7827941003892</v>
      </c>
      <c r="I791">
        <v>2.16227766016838</v>
      </c>
      <c r="J791">
        <v>0</v>
      </c>
      <c r="K791">
        <v>6.4989420933245601</v>
      </c>
      <c r="L791">
        <v>0</v>
      </c>
      <c r="M791">
        <v>1.3713737056616599</v>
      </c>
      <c r="N791">
        <v>1.3713737056616599</v>
      </c>
      <c r="O791">
        <v>0</v>
      </c>
      <c r="P791">
        <v>0</v>
      </c>
      <c r="Q791">
        <v>0</v>
      </c>
      <c r="S791" t="s">
        <v>4005</v>
      </c>
      <c r="T791" t="s">
        <v>4006</v>
      </c>
      <c r="U791" t="s">
        <v>4007</v>
      </c>
      <c r="V791" t="s">
        <v>4008</v>
      </c>
      <c r="W791" t="s">
        <v>4009</v>
      </c>
      <c r="X791" t="s">
        <v>4010</v>
      </c>
    </row>
    <row r="792" spans="1:25">
      <c r="A792" t="s">
        <v>13042</v>
      </c>
      <c r="B792" t="s">
        <v>13043</v>
      </c>
      <c r="C792" t="s">
        <v>5636</v>
      </c>
      <c r="D792" t="s">
        <v>5637</v>
      </c>
      <c r="E792">
        <v>1</v>
      </c>
      <c r="F792">
        <v>0.43844988828766301</v>
      </c>
      <c r="G792">
        <v>0.62377673918872201</v>
      </c>
      <c r="H792">
        <v>0.62377673918872201</v>
      </c>
      <c r="I792">
        <v>0.43844988828766301</v>
      </c>
      <c r="J792">
        <v>0.62377673918872201</v>
      </c>
      <c r="K792">
        <v>0.12883789168468901</v>
      </c>
      <c r="L792">
        <v>0</v>
      </c>
      <c r="M792">
        <v>0.43844988828766301</v>
      </c>
      <c r="N792">
        <v>0</v>
      </c>
      <c r="O792">
        <v>1.0691380811147899</v>
      </c>
      <c r="P792">
        <v>0.83298071083243597</v>
      </c>
      <c r="Q792">
        <v>0.27427498570313402</v>
      </c>
      <c r="S792" t="s">
        <v>5638</v>
      </c>
      <c r="T792" t="s">
        <v>5639</v>
      </c>
      <c r="W792" t="s">
        <v>5640</v>
      </c>
      <c r="X792" t="s">
        <v>391</v>
      </c>
    </row>
    <row r="793" spans="1:25">
      <c r="A793" t="s">
        <v>13044</v>
      </c>
      <c r="B793" t="s">
        <v>13045</v>
      </c>
      <c r="C793" t="s">
        <v>3581</v>
      </c>
      <c r="D793" t="s">
        <v>3582</v>
      </c>
      <c r="E793">
        <v>1</v>
      </c>
      <c r="F793">
        <v>0.23284673944206599</v>
      </c>
      <c r="G793">
        <v>0.51991108295293398</v>
      </c>
      <c r="H793">
        <v>0.873817422860384</v>
      </c>
      <c r="I793">
        <v>0.873817422860384</v>
      </c>
      <c r="J793">
        <v>0.873817422860384</v>
      </c>
      <c r="K793">
        <v>0.51991108295293398</v>
      </c>
      <c r="L793">
        <v>0.51991108295293398</v>
      </c>
      <c r="M793">
        <v>0.873817422860384</v>
      </c>
      <c r="N793">
        <v>1.8480358684358</v>
      </c>
      <c r="O793">
        <v>1.31012970008316</v>
      </c>
      <c r="P793">
        <v>0.51991108295293398</v>
      </c>
      <c r="Q793">
        <v>0.873817422860384</v>
      </c>
      <c r="S793" t="s">
        <v>3583</v>
      </c>
      <c r="T793" t="s">
        <v>3584</v>
      </c>
      <c r="U793" t="s">
        <v>3585</v>
      </c>
      <c r="V793" t="s">
        <v>3586</v>
      </c>
      <c r="W793" t="s">
        <v>3587</v>
      </c>
      <c r="X793" t="s">
        <v>3588</v>
      </c>
    </row>
    <row r="794" spans="1:25">
      <c r="A794" t="s">
        <v>13046</v>
      </c>
      <c r="B794" t="s">
        <v>13047</v>
      </c>
      <c r="C794" t="s">
        <v>4844</v>
      </c>
      <c r="D794" t="s">
        <v>4845</v>
      </c>
      <c r="E794">
        <v>1</v>
      </c>
      <c r="F794">
        <v>0.33352143216332403</v>
      </c>
      <c r="G794">
        <v>1.3713737056616599</v>
      </c>
      <c r="H794">
        <v>1.0535250264571501</v>
      </c>
      <c r="I794">
        <v>1.0535250264571501</v>
      </c>
      <c r="J794">
        <v>0.77827941003892298</v>
      </c>
      <c r="K794">
        <v>0.77827941003892298</v>
      </c>
      <c r="L794">
        <v>0.154781984689458</v>
      </c>
      <c r="M794">
        <v>0</v>
      </c>
      <c r="N794">
        <v>0</v>
      </c>
      <c r="O794">
        <v>2.16227766016838</v>
      </c>
      <c r="P794">
        <v>0</v>
      </c>
      <c r="Q794">
        <v>1.3713737056616599</v>
      </c>
      <c r="S794" t="s">
        <v>4846</v>
      </c>
      <c r="T794" t="s">
        <v>4847</v>
      </c>
      <c r="U794" t="s">
        <v>4848</v>
      </c>
      <c r="V794" t="s">
        <v>4849</v>
      </c>
      <c r="W794" t="s">
        <v>4850</v>
      </c>
      <c r="X794" t="s">
        <v>4851</v>
      </c>
    </row>
    <row r="795" spans="1:25">
      <c r="A795" t="s">
        <v>13048</v>
      </c>
      <c r="B795" t="s">
        <v>13049</v>
      </c>
      <c r="C795" t="s">
        <v>7008</v>
      </c>
      <c r="D795" t="s">
        <v>7009</v>
      </c>
      <c r="E795">
        <v>1</v>
      </c>
      <c r="F795">
        <v>99</v>
      </c>
      <c r="G795">
        <v>214.443469003188</v>
      </c>
      <c r="H795">
        <v>3.6415888336127802</v>
      </c>
      <c r="I795">
        <v>3.6415888336127802</v>
      </c>
      <c r="J795">
        <v>1.15443469003188</v>
      </c>
      <c r="K795">
        <v>99</v>
      </c>
      <c r="L795">
        <v>1.15443469003188</v>
      </c>
      <c r="M795">
        <v>1.15443469003188</v>
      </c>
      <c r="N795">
        <v>1.15443469003188</v>
      </c>
      <c r="O795">
        <v>3.6415888336127802</v>
      </c>
      <c r="P795">
        <v>9</v>
      </c>
      <c r="Q795">
        <v>9</v>
      </c>
      <c r="S795" t="s">
        <v>7010</v>
      </c>
      <c r="T795" t="s">
        <v>7011</v>
      </c>
      <c r="U795" t="s">
        <v>7012</v>
      </c>
      <c r="V795" t="s">
        <v>7013</v>
      </c>
      <c r="X795" t="s">
        <v>7014</v>
      </c>
    </row>
    <row r="796" spans="1:25">
      <c r="A796" t="s">
        <v>13050</v>
      </c>
      <c r="B796" t="s">
        <v>13051</v>
      </c>
      <c r="C796" t="s">
        <v>8052</v>
      </c>
      <c r="D796" t="s">
        <v>8053</v>
      </c>
      <c r="E796">
        <v>1</v>
      </c>
      <c r="F796">
        <v>0.53174046370207995</v>
      </c>
      <c r="G796">
        <v>0.406527242105237</v>
      </c>
      <c r="H796">
        <v>0.406527242105237</v>
      </c>
      <c r="I796">
        <v>0.18597101233766999</v>
      </c>
      <c r="J796">
        <v>0.18597101233766999</v>
      </c>
      <c r="K796">
        <v>0.66810053720005902</v>
      </c>
      <c r="L796">
        <v>0</v>
      </c>
      <c r="M796">
        <v>0</v>
      </c>
      <c r="N796">
        <v>8.9022962263730201E-2</v>
      </c>
      <c r="O796">
        <v>0.406527242105237</v>
      </c>
      <c r="P796">
        <v>0.81659978837532698</v>
      </c>
      <c r="Q796">
        <v>0.291549665014884</v>
      </c>
      <c r="S796" t="s">
        <v>8054</v>
      </c>
      <c r="T796" t="s">
        <v>8055</v>
      </c>
      <c r="U796" t="s">
        <v>8056</v>
      </c>
      <c r="V796" t="s">
        <v>8057</v>
      </c>
      <c r="W796" t="s">
        <v>8058</v>
      </c>
      <c r="X796" t="s">
        <v>8059</v>
      </c>
    </row>
    <row r="797" spans="1:25">
      <c r="A797" t="s">
        <v>13052</v>
      </c>
      <c r="B797" t="s">
        <v>13053</v>
      </c>
      <c r="C797" t="s">
        <v>9726</v>
      </c>
      <c r="D797" t="s">
        <v>9727</v>
      </c>
      <c r="E797">
        <v>1</v>
      </c>
      <c r="F797">
        <v>1.0535250264571501</v>
      </c>
      <c r="G797">
        <v>0.77827941003892298</v>
      </c>
      <c r="H797">
        <v>0.77827941003892298</v>
      </c>
      <c r="I797">
        <v>0.77827941003892298</v>
      </c>
      <c r="J797">
        <v>1.0535250264571501</v>
      </c>
      <c r="K797">
        <v>1.3713737056616599</v>
      </c>
      <c r="L797">
        <v>0.33352143216332403</v>
      </c>
      <c r="M797">
        <v>0</v>
      </c>
      <c r="N797">
        <v>0</v>
      </c>
      <c r="O797">
        <v>0.53992652605949198</v>
      </c>
      <c r="P797">
        <v>0.33352143216332403</v>
      </c>
      <c r="Q797">
        <v>0.53992652605949198</v>
      </c>
      <c r="S797" t="s">
        <v>9728</v>
      </c>
      <c r="T797" t="s">
        <v>9729</v>
      </c>
      <c r="U797" t="s">
        <v>9730</v>
      </c>
      <c r="V797" t="s">
        <v>9731</v>
      </c>
      <c r="W797" t="s">
        <v>9732</v>
      </c>
      <c r="X797" t="s">
        <v>9733</v>
      </c>
    </row>
    <row r="798" spans="1:25">
      <c r="A798" t="s">
        <v>13054</v>
      </c>
      <c r="B798" t="s">
        <v>13055</v>
      </c>
      <c r="C798" t="s">
        <v>7802</v>
      </c>
      <c r="D798" t="s">
        <v>7803</v>
      </c>
      <c r="E798">
        <v>1</v>
      </c>
      <c r="F798">
        <v>0.33352143216332403</v>
      </c>
      <c r="G798">
        <v>1.3713737056616599</v>
      </c>
      <c r="H798">
        <v>0.77827941003892298</v>
      </c>
      <c r="I798">
        <v>0.53992652605949198</v>
      </c>
      <c r="J798">
        <v>0.77827941003892298</v>
      </c>
      <c r="K798">
        <v>2.16227766016838</v>
      </c>
      <c r="L798">
        <v>0.154781984689458</v>
      </c>
      <c r="M798">
        <v>0</v>
      </c>
      <c r="N798">
        <v>0.154781984689458</v>
      </c>
      <c r="O798">
        <v>1.0535250264571501</v>
      </c>
      <c r="P798">
        <v>0.53992652605949198</v>
      </c>
      <c r="Q798">
        <v>0.33352143216332403</v>
      </c>
      <c r="S798" t="s">
        <v>7804</v>
      </c>
      <c r="T798" t="s">
        <v>7805</v>
      </c>
      <c r="U798" t="s">
        <v>7806</v>
      </c>
      <c r="V798" t="s">
        <v>7807</v>
      </c>
      <c r="W798" t="s">
        <v>7808</v>
      </c>
      <c r="X798" t="s">
        <v>7809</v>
      </c>
    </row>
    <row r="799" spans="1:25">
      <c r="A799" t="s">
        <v>13056</v>
      </c>
      <c r="B799" t="s">
        <v>13057</v>
      </c>
      <c r="C799" t="s">
        <v>8116</v>
      </c>
      <c r="D799" t="s">
        <v>8117</v>
      </c>
      <c r="E799">
        <v>1</v>
      </c>
      <c r="F799">
        <v>0.89573565240637598</v>
      </c>
      <c r="G799">
        <v>0.89573565240637598</v>
      </c>
      <c r="H799">
        <v>0.291549665014884</v>
      </c>
      <c r="I799">
        <v>0.291549665014884</v>
      </c>
      <c r="J799">
        <v>0.66810053720005902</v>
      </c>
      <c r="K799">
        <v>0.66810053720005902</v>
      </c>
      <c r="L799">
        <v>0.291549665014884</v>
      </c>
      <c r="M799">
        <v>0.291549665014884</v>
      </c>
      <c r="N799">
        <v>0</v>
      </c>
      <c r="O799">
        <v>1.15443469003188</v>
      </c>
      <c r="P799">
        <v>0.66810053720005902</v>
      </c>
      <c r="Q799">
        <v>0.291549665014884</v>
      </c>
      <c r="S799" t="s">
        <v>8118</v>
      </c>
      <c r="T799" t="s">
        <v>8119</v>
      </c>
      <c r="U799" t="s">
        <v>8120</v>
      </c>
      <c r="V799" t="s">
        <v>8121</v>
      </c>
      <c r="W799" t="s">
        <v>8122</v>
      </c>
      <c r="X799" t="s">
        <v>8123</v>
      </c>
      <c r="Y799" t="s">
        <v>1873</v>
      </c>
    </row>
    <row r="800" spans="1:25">
      <c r="A800" t="s">
        <v>13058</v>
      </c>
      <c r="B800" t="s">
        <v>13059</v>
      </c>
      <c r="C800" t="s">
        <v>3541</v>
      </c>
      <c r="D800" t="s">
        <v>3542</v>
      </c>
      <c r="E800">
        <v>1</v>
      </c>
      <c r="F800">
        <v>2.8311868495572901</v>
      </c>
      <c r="G800">
        <v>1.6101572156825401</v>
      </c>
      <c r="H800">
        <v>1.15443469003188</v>
      </c>
      <c r="I800">
        <v>1.15443469003188</v>
      </c>
      <c r="J800">
        <v>1.15443469003188</v>
      </c>
      <c r="K800">
        <v>0.21152765862858799</v>
      </c>
      <c r="L800">
        <v>0.46779926762207003</v>
      </c>
      <c r="M800">
        <v>0</v>
      </c>
      <c r="N800">
        <v>0</v>
      </c>
      <c r="O800">
        <v>0.46779926762207003</v>
      </c>
      <c r="P800">
        <v>1.15443469003188</v>
      </c>
      <c r="Q800">
        <v>0.77827941003892298</v>
      </c>
      <c r="S800" t="s">
        <v>3543</v>
      </c>
      <c r="T800" t="s">
        <v>3544</v>
      </c>
      <c r="U800" t="s">
        <v>3545</v>
      </c>
      <c r="V800" t="s">
        <v>3546</v>
      </c>
      <c r="W800" t="s">
        <v>3547</v>
      </c>
      <c r="X800" t="s">
        <v>3548</v>
      </c>
    </row>
    <row r="801" spans="1:25">
      <c r="A801" t="s">
        <v>13060</v>
      </c>
      <c r="B801" t="s">
        <v>13061</v>
      </c>
      <c r="C801" t="s">
        <v>9166</v>
      </c>
      <c r="D801" t="s">
        <v>9167</v>
      </c>
      <c r="E801">
        <v>1</v>
      </c>
      <c r="F801">
        <v>1.2387211385683401</v>
      </c>
      <c r="G801">
        <v>0.58489319246111404</v>
      </c>
      <c r="H801">
        <v>0.258925411794167</v>
      </c>
      <c r="I801">
        <v>0</v>
      </c>
      <c r="J801">
        <v>0</v>
      </c>
      <c r="K801">
        <v>0</v>
      </c>
      <c r="L801">
        <v>0.12201845430196299</v>
      </c>
      <c r="M801">
        <v>0.41253754462275399</v>
      </c>
      <c r="N801">
        <v>0.258925411794167</v>
      </c>
      <c r="O801">
        <v>0.258925411794167</v>
      </c>
      <c r="P801">
        <v>2.16227766016838</v>
      </c>
      <c r="Q801">
        <v>1.8183829312644499</v>
      </c>
      <c r="S801" t="s">
        <v>9168</v>
      </c>
      <c r="T801" t="s">
        <v>9169</v>
      </c>
      <c r="U801" t="s">
        <v>9170</v>
      </c>
      <c r="V801" t="s">
        <v>9171</v>
      </c>
      <c r="W801" t="s">
        <v>9172</v>
      </c>
      <c r="X801" t="s">
        <v>9173</v>
      </c>
    </row>
    <row r="802" spans="1:25">
      <c r="A802" t="s">
        <v>13062</v>
      </c>
      <c r="B802" t="s">
        <v>13063</v>
      </c>
      <c r="C802" t="s">
        <v>5521</v>
      </c>
      <c r="D802" t="s">
        <v>5522</v>
      </c>
      <c r="E802">
        <v>1</v>
      </c>
      <c r="F802">
        <v>0.400688178817869</v>
      </c>
      <c r="G802">
        <v>0.183506729519469</v>
      </c>
      <c r="H802">
        <v>0.400688178817869</v>
      </c>
      <c r="I802">
        <v>0.183506729519469</v>
      </c>
      <c r="J802">
        <v>0.11887221158742201</v>
      </c>
      <c r="K802">
        <v>0.25187502586252902</v>
      </c>
      <c r="L802">
        <v>0</v>
      </c>
      <c r="M802">
        <v>0.183506729519469</v>
      </c>
      <c r="N802">
        <v>0</v>
      </c>
      <c r="O802">
        <v>0.11887221158742201</v>
      </c>
      <c r="P802">
        <v>0.183506729519469</v>
      </c>
      <c r="Q802">
        <v>0.183506729519469</v>
      </c>
      <c r="S802" t="s">
        <v>5523</v>
      </c>
      <c r="T802" t="s">
        <v>5524</v>
      </c>
      <c r="U802" t="s">
        <v>5525</v>
      </c>
      <c r="V802" t="s">
        <v>5526</v>
      </c>
      <c r="W802" t="s">
        <v>5527</v>
      </c>
      <c r="X802" t="s">
        <v>5528</v>
      </c>
      <c r="Y802" t="s">
        <v>1580</v>
      </c>
    </row>
    <row r="803" spans="1:25">
      <c r="A803" t="s">
        <v>13064</v>
      </c>
      <c r="B803" t="s">
        <v>13065</v>
      </c>
      <c r="C803" t="s">
        <v>7634</v>
      </c>
      <c r="D803" t="s">
        <v>7635</v>
      </c>
      <c r="E803">
        <v>1</v>
      </c>
      <c r="F803">
        <v>1.3713737056616599</v>
      </c>
      <c r="G803">
        <v>3.21696503428582</v>
      </c>
      <c r="H803">
        <v>2.16227766016838</v>
      </c>
      <c r="I803">
        <v>0.77827941003892298</v>
      </c>
      <c r="J803">
        <v>3.21696503428582</v>
      </c>
      <c r="K803">
        <v>0.33352143216332403</v>
      </c>
      <c r="L803">
        <v>0</v>
      </c>
      <c r="M803">
        <v>0.77827941003892298</v>
      </c>
      <c r="N803">
        <v>0.77827941003892298</v>
      </c>
      <c r="O803">
        <v>2.16227766016838</v>
      </c>
      <c r="P803">
        <v>3.21696503428582</v>
      </c>
      <c r="Q803">
        <v>1.3713737056616599</v>
      </c>
      <c r="S803" t="s">
        <v>7636</v>
      </c>
      <c r="T803" t="s">
        <v>7637</v>
      </c>
      <c r="U803" t="s">
        <v>7638</v>
      </c>
      <c r="V803" t="s">
        <v>7639</v>
      </c>
      <c r="W803" t="s">
        <v>7640</v>
      </c>
      <c r="X803" t="s">
        <v>7641</v>
      </c>
    </row>
    <row r="804" spans="1:25">
      <c r="A804" t="s">
        <v>13066</v>
      </c>
      <c r="B804" t="s">
        <v>13067</v>
      </c>
      <c r="C804" t="s">
        <v>6780</v>
      </c>
      <c r="D804" t="s">
        <v>6781</v>
      </c>
      <c r="E804">
        <v>1</v>
      </c>
      <c r="F804">
        <v>0.258925411794167</v>
      </c>
      <c r="G804">
        <v>0.41253754462275399</v>
      </c>
      <c r="H804">
        <v>0.258925411794167</v>
      </c>
      <c r="I804">
        <v>0.41253754462275399</v>
      </c>
      <c r="J804">
        <v>0.77827941003892298</v>
      </c>
      <c r="K804">
        <v>0</v>
      </c>
      <c r="L804">
        <v>0.258925411794167</v>
      </c>
      <c r="M804">
        <v>0.12201845430196299</v>
      </c>
      <c r="N804">
        <v>0.258925411794167</v>
      </c>
      <c r="O804">
        <v>0.58489319246111404</v>
      </c>
      <c r="P804">
        <v>1.2387211385683401</v>
      </c>
      <c r="Q804">
        <v>0.99526231496887996</v>
      </c>
      <c r="S804" t="s">
        <v>6782</v>
      </c>
      <c r="T804" t="s">
        <v>6783</v>
      </c>
      <c r="U804" t="s">
        <v>6784</v>
      </c>
      <c r="V804" t="s">
        <v>6785</v>
      </c>
      <c r="W804" t="s">
        <v>6786</v>
      </c>
      <c r="X804" t="s">
        <v>6787</v>
      </c>
    </row>
    <row r="805" spans="1:25">
      <c r="A805" t="s">
        <v>13068</v>
      </c>
      <c r="B805" t="s">
        <v>13069</v>
      </c>
      <c r="C805" t="s">
        <v>5416</v>
      </c>
      <c r="D805" t="s">
        <v>5417</v>
      </c>
      <c r="E805">
        <v>1</v>
      </c>
      <c r="F805">
        <v>0.83298071083243597</v>
      </c>
      <c r="G805">
        <v>0.12883789168468901</v>
      </c>
      <c r="H805">
        <v>0.62377673918872201</v>
      </c>
      <c r="I805">
        <v>0.27427498570313402</v>
      </c>
      <c r="J805">
        <v>0.43844988828766301</v>
      </c>
      <c r="K805">
        <v>0.62377673918872201</v>
      </c>
      <c r="L805">
        <v>0.43844988828766301</v>
      </c>
      <c r="M805">
        <v>0.27427498570313402</v>
      </c>
      <c r="N805">
        <v>0.27427498570313402</v>
      </c>
      <c r="O805">
        <v>0.83298071083243597</v>
      </c>
      <c r="P805">
        <v>0.62377673918872201</v>
      </c>
      <c r="Q805">
        <v>0.43844988828766301</v>
      </c>
      <c r="S805" t="s">
        <v>5418</v>
      </c>
      <c r="T805" t="s">
        <v>5419</v>
      </c>
      <c r="U805" t="s">
        <v>5420</v>
      </c>
      <c r="V805" t="s">
        <v>5421</v>
      </c>
      <c r="W805" t="s">
        <v>5422</v>
      </c>
      <c r="X805" t="s">
        <v>5423</v>
      </c>
    </row>
    <row r="806" spans="1:25">
      <c r="A806" t="s">
        <v>13070</v>
      </c>
      <c r="B806" t="s">
        <v>13071</v>
      </c>
      <c r="C806" t="s">
        <v>5105</v>
      </c>
      <c r="D806" t="s">
        <v>5106</v>
      </c>
      <c r="E806">
        <v>1</v>
      </c>
      <c r="F806">
        <v>0.873817422860384</v>
      </c>
      <c r="G806">
        <v>0.23284673944206599</v>
      </c>
      <c r="H806">
        <v>0.23284673944206599</v>
      </c>
      <c r="I806">
        <v>1.8480358684358</v>
      </c>
      <c r="J806">
        <v>2.5111917342151302</v>
      </c>
      <c r="K806">
        <v>0.873817422860384</v>
      </c>
      <c r="L806">
        <v>0.51991108295293398</v>
      </c>
      <c r="M806">
        <v>0.873817422860384</v>
      </c>
      <c r="N806">
        <v>0.873817422860384</v>
      </c>
      <c r="O806">
        <v>0.873817422860384</v>
      </c>
      <c r="P806">
        <v>1.31012970008316</v>
      </c>
      <c r="Q806">
        <v>1.31012970008316</v>
      </c>
      <c r="S806" t="s">
        <v>5107</v>
      </c>
      <c r="T806" t="s">
        <v>5108</v>
      </c>
      <c r="U806" t="s">
        <v>5109</v>
      </c>
      <c r="V806" t="s">
        <v>5110</v>
      </c>
      <c r="W806" t="s">
        <v>5111</v>
      </c>
      <c r="X806" t="s">
        <v>5112</v>
      </c>
      <c r="Y806" t="s">
        <v>5113</v>
      </c>
    </row>
    <row r="807" spans="1:25">
      <c r="A807" t="s">
        <v>13072</v>
      </c>
      <c r="B807" t="s">
        <v>13073</v>
      </c>
      <c r="C807" t="s">
        <v>6591</v>
      </c>
      <c r="D807" t="s">
        <v>6592</v>
      </c>
      <c r="E807">
        <v>1</v>
      </c>
      <c r="F807">
        <v>0</v>
      </c>
      <c r="G807">
        <v>5.3095734448019298</v>
      </c>
      <c r="H807">
        <v>9</v>
      </c>
      <c r="I807">
        <v>2.98107170553497</v>
      </c>
      <c r="J807">
        <v>24.118864315095799</v>
      </c>
      <c r="K807">
        <v>0</v>
      </c>
      <c r="L807">
        <v>0</v>
      </c>
      <c r="M807">
        <v>1.5118864315095799</v>
      </c>
      <c r="N807">
        <v>0</v>
      </c>
      <c r="O807">
        <v>24.118864315095799</v>
      </c>
      <c r="P807">
        <v>14.848931924611099</v>
      </c>
      <c r="Q807">
        <v>2.98107170553497</v>
      </c>
      <c r="S807" t="s">
        <v>6593</v>
      </c>
      <c r="T807" t="s">
        <v>6594</v>
      </c>
      <c r="U807" t="s">
        <v>6595</v>
      </c>
      <c r="V807" t="s">
        <v>6596</v>
      </c>
      <c r="W807" t="s">
        <v>6597</v>
      </c>
      <c r="X807" t="s">
        <v>6598</v>
      </c>
    </row>
    <row r="808" spans="1:25">
      <c r="A808" t="s">
        <v>13074</v>
      </c>
      <c r="B808" t="s">
        <v>13075</v>
      </c>
      <c r="C808" t="s">
        <v>7851</v>
      </c>
      <c r="D808" t="s">
        <v>7852</v>
      </c>
      <c r="E808">
        <v>1</v>
      </c>
      <c r="F808">
        <v>0.77827941003892298</v>
      </c>
      <c r="G808">
        <v>1.15443469003188</v>
      </c>
      <c r="H808">
        <v>1.6101572156825401</v>
      </c>
      <c r="I808">
        <v>0.21152765862858799</v>
      </c>
      <c r="J808">
        <v>0.77827941003892298</v>
      </c>
      <c r="K808">
        <v>0.77827941003892298</v>
      </c>
      <c r="L808">
        <v>0.46779926762207003</v>
      </c>
      <c r="M808">
        <v>0.77827941003892298</v>
      </c>
      <c r="N808">
        <v>0.21152765862858799</v>
      </c>
      <c r="O808">
        <v>2.16227766016838</v>
      </c>
      <c r="P808">
        <v>0.21152765862858799</v>
      </c>
      <c r="Q808">
        <v>1.6101572156825401</v>
      </c>
      <c r="S808" t="s">
        <v>7853</v>
      </c>
      <c r="T808" t="s">
        <v>7854</v>
      </c>
      <c r="U808" t="s">
        <v>7855</v>
      </c>
      <c r="V808" t="s">
        <v>7856</v>
      </c>
      <c r="W808" t="s">
        <v>7857</v>
      </c>
      <c r="X808" t="s">
        <v>7858</v>
      </c>
    </row>
    <row r="809" spans="1:25">
      <c r="A809" t="s">
        <v>13076</v>
      </c>
      <c r="B809" t="s">
        <v>13077</v>
      </c>
      <c r="C809" t="s">
        <v>9013</v>
      </c>
      <c r="D809" t="s">
        <v>9014</v>
      </c>
      <c r="E809">
        <v>1</v>
      </c>
      <c r="F809">
        <v>30.6227766016838</v>
      </c>
      <c r="G809">
        <v>999</v>
      </c>
      <c r="H809">
        <v>9</v>
      </c>
      <c r="I809">
        <v>99</v>
      </c>
      <c r="J809">
        <v>30.6227766016838</v>
      </c>
      <c r="K809">
        <v>30.6227766016838</v>
      </c>
      <c r="L809">
        <v>9</v>
      </c>
      <c r="M809">
        <v>9</v>
      </c>
      <c r="N809">
        <v>9</v>
      </c>
      <c r="O809">
        <v>9</v>
      </c>
      <c r="P809">
        <v>30.6227766016838</v>
      </c>
      <c r="Q809">
        <v>9</v>
      </c>
      <c r="S809" t="s">
        <v>9015</v>
      </c>
      <c r="T809" t="s">
        <v>9016</v>
      </c>
      <c r="U809" t="s">
        <v>9017</v>
      </c>
      <c r="V809" t="s">
        <v>9018</v>
      </c>
      <c r="W809" t="s">
        <v>9019</v>
      </c>
      <c r="X809" t="s">
        <v>9020</v>
      </c>
    </row>
    <row r="810" spans="1:25">
      <c r="A810" t="s">
        <v>13078</v>
      </c>
      <c r="B810" t="s">
        <v>13079</v>
      </c>
      <c r="C810" t="s">
        <v>4723</v>
      </c>
      <c r="D810" t="s">
        <v>4724</v>
      </c>
      <c r="E810">
        <v>1</v>
      </c>
      <c r="F810">
        <v>0.58489319246111404</v>
      </c>
      <c r="G810">
        <v>0.58489319246111404</v>
      </c>
      <c r="H810">
        <v>0.77827941003892298</v>
      </c>
      <c r="I810">
        <v>0.258925411794167</v>
      </c>
      <c r="J810">
        <v>0.58489319246111404</v>
      </c>
      <c r="K810">
        <v>0.41253754462275399</v>
      </c>
      <c r="L810">
        <v>0.12201845430196299</v>
      </c>
      <c r="M810">
        <v>0</v>
      </c>
      <c r="N810">
        <v>0</v>
      </c>
      <c r="O810">
        <v>0.77827941003892298</v>
      </c>
      <c r="P810">
        <v>0.58489319246111404</v>
      </c>
      <c r="Q810">
        <v>0.77827941003892298</v>
      </c>
      <c r="S810" t="s">
        <v>4725</v>
      </c>
      <c r="T810" t="s">
        <v>4726</v>
      </c>
      <c r="U810" t="s">
        <v>4727</v>
      </c>
      <c r="V810" t="s">
        <v>4728</v>
      </c>
      <c r="W810" t="s">
        <v>4729</v>
      </c>
      <c r="X810" t="s">
        <v>4730</v>
      </c>
    </row>
    <row r="811" spans="1:25">
      <c r="A811" t="s">
        <v>13080</v>
      </c>
      <c r="B811" t="s">
        <v>13081</v>
      </c>
      <c r="C811" t="s">
        <v>2979</v>
      </c>
      <c r="D811" t="s">
        <v>2980</v>
      </c>
      <c r="E811">
        <v>1</v>
      </c>
      <c r="F811">
        <v>0.66810053720005902</v>
      </c>
      <c r="G811">
        <v>0.291549665014884</v>
      </c>
      <c r="H811">
        <v>0.89573565240637598</v>
      </c>
      <c r="I811">
        <v>0.291549665014884</v>
      </c>
      <c r="J811">
        <v>0.13646366638572499</v>
      </c>
      <c r="K811">
        <v>0.46779926762207003</v>
      </c>
      <c r="L811">
        <v>0.291549665014884</v>
      </c>
      <c r="M811">
        <v>0.291549665014884</v>
      </c>
      <c r="N811">
        <v>0.46779926762207003</v>
      </c>
      <c r="O811">
        <v>0.66810053720005902</v>
      </c>
      <c r="P811">
        <v>0.89573565240637598</v>
      </c>
      <c r="Q811">
        <v>0.89573565240637598</v>
      </c>
      <c r="S811" t="s">
        <v>2981</v>
      </c>
      <c r="T811" t="s">
        <v>2982</v>
      </c>
      <c r="U811" t="s">
        <v>2983</v>
      </c>
      <c r="V811" t="s">
        <v>2984</v>
      </c>
      <c r="W811" t="s">
        <v>2985</v>
      </c>
      <c r="X811" t="s">
        <v>2986</v>
      </c>
    </row>
    <row r="812" spans="1:25">
      <c r="A812" t="s">
        <v>13082</v>
      </c>
      <c r="B812" t="s">
        <v>13083</v>
      </c>
      <c r="C812" t="s">
        <v>4344</v>
      </c>
      <c r="D812" t="s">
        <v>4345</v>
      </c>
      <c r="E812">
        <v>1</v>
      </c>
      <c r="F812">
        <v>0.31113393742156398</v>
      </c>
      <c r="G812">
        <v>0.50131072890817296</v>
      </c>
      <c r="H812">
        <v>0.14504756993828199</v>
      </c>
      <c r="I812">
        <v>0.50131072890817296</v>
      </c>
      <c r="J812">
        <v>0.31113393742156398</v>
      </c>
      <c r="K812">
        <v>0.14504756993828199</v>
      </c>
      <c r="L812">
        <v>0</v>
      </c>
      <c r="M812">
        <v>0</v>
      </c>
      <c r="N812">
        <v>0</v>
      </c>
      <c r="O812">
        <v>0.14504756993828199</v>
      </c>
      <c r="P812">
        <v>0.60650600385372799</v>
      </c>
      <c r="Q812">
        <v>0.40300372319057398</v>
      </c>
      <c r="S812" t="s">
        <v>4346</v>
      </c>
      <c r="T812" t="s">
        <v>4347</v>
      </c>
      <c r="U812" t="s">
        <v>4348</v>
      </c>
      <c r="V812" t="s">
        <v>4349</v>
      </c>
      <c r="W812" t="s">
        <v>4350</v>
      </c>
      <c r="X812" t="s">
        <v>4351</v>
      </c>
    </row>
    <row r="813" spans="1:25">
      <c r="A813" t="s">
        <v>13084</v>
      </c>
      <c r="B813" t="s">
        <v>13085</v>
      </c>
      <c r="C813" t="s">
        <v>4431</v>
      </c>
      <c r="D813" t="s">
        <v>4432</v>
      </c>
      <c r="E813">
        <v>1</v>
      </c>
      <c r="F813">
        <v>0.99526231496887996</v>
      </c>
      <c r="G813">
        <v>0.58489319246111404</v>
      </c>
      <c r="H813">
        <v>0.99526231496887996</v>
      </c>
      <c r="I813">
        <v>2.16227766016838</v>
      </c>
      <c r="J813">
        <v>1.5118864315095799</v>
      </c>
      <c r="K813">
        <v>0.99526231496887996</v>
      </c>
      <c r="L813">
        <v>0.58489319246111404</v>
      </c>
      <c r="M813">
        <v>0.99526231496887996</v>
      </c>
      <c r="N813">
        <v>0.258925411794167</v>
      </c>
      <c r="O813">
        <v>0.58489319246111404</v>
      </c>
      <c r="P813">
        <v>0.58489319246111404</v>
      </c>
      <c r="Q813">
        <v>1.5118864315095799</v>
      </c>
      <c r="S813" t="s">
        <v>4433</v>
      </c>
      <c r="T813" t="s">
        <v>4434</v>
      </c>
      <c r="W813" t="s">
        <v>4435</v>
      </c>
      <c r="X813" t="s">
        <v>391</v>
      </c>
    </row>
    <row r="814" spans="1:25">
      <c r="A814" t="s">
        <v>13086</v>
      </c>
      <c r="B814" t="s">
        <v>13087</v>
      </c>
      <c r="C814" t="s">
        <v>5826</v>
      </c>
      <c r="D814" t="s">
        <v>5827</v>
      </c>
      <c r="E814">
        <v>1</v>
      </c>
      <c r="F814">
        <v>1.5118864315095799</v>
      </c>
      <c r="G814">
        <v>1.9286445646252399</v>
      </c>
      <c r="H814">
        <v>0.84784979742229105</v>
      </c>
      <c r="I814">
        <v>0.359356390878526</v>
      </c>
      <c r="J814">
        <v>0</v>
      </c>
      <c r="K814">
        <v>0</v>
      </c>
      <c r="L814">
        <v>0.165914401179832</v>
      </c>
      <c r="M814">
        <v>0</v>
      </c>
      <c r="N814">
        <v>0</v>
      </c>
      <c r="O814">
        <v>0.84784979742229105</v>
      </c>
      <c r="P814">
        <v>1.9286445646252399</v>
      </c>
      <c r="Q814">
        <v>1.15443469003188</v>
      </c>
      <c r="S814" t="s">
        <v>5828</v>
      </c>
      <c r="T814" t="s">
        <v>5829</v>
      </c>
      <c r="U814" t="s">
        <v>5830</v>
      </c>
      <c r="V814" t="s">
        <v>5831</v>
      </c>
      <c r="W814" t="s">
        <v>5832</v>
      </c>
      <c r="X814" t="s">
        <v>5833</v>
      </c>
    </row>
    <row r="815" spans="1:25">
      <c r="A815" t="s">
        <v>13088</v>
      </c>
      <c r="B815" t="s">
        <v>13089</v>
      </c>
      <c r="C815" t="s">
        <v>4044</v>
      </c>
      <c r="D815" t="s">
        <v>4045</v>
      </c>
      <c r="E815">
        <v>1</v>
      </c>
      <c r="F815">
        <v>0.33352143216332403</v>
      </c>
      <c r="G815">
        <v>0.53992652605949198</v>
      </c>
      <c r="H815">
        <v>0</v>
      </c>
      <c r="I815">
        <v>1.7384196342643601</v>
      </c>
      <c r="J815">
        <v>1.0535250264571501</v>
      </c>
      <c r="K815">
        <v>1.0535250264571501</v>
      </c>
      <c r="L815">
        <v>0.53992652605949198</v>
      </c>
      <c r="M815">
        <v>1.0535250264571501</v>
      </c>
      <c r="N815">
        <v>0.154781984689458</v>
      </c>
      <c r="O815">
        <v>0.154781984689458</v>
      </c>
      <c r="P815">
        <v>0</v>
      </c>
      <c r="Q815">
        <v>0.33352143216332403</v>
      </c>
      <c r="S815" t="s">
        <v>4046</v>
      </c>
      <c r="T815" t="s">
        <v>4047</v>
      </c>
      <c r="U815" t="s">
        <v>4048</v>
      </c>
      <c r="V815" t="s">
        <v>4049</v>
      </c>
      <c r="W815" t="s">
        <v>4050</v>
      </c>
      <c r="X815" t="s">
        <v>4051</v>
      </c>
    </row>
    <row r="816" spans="1:25">
      <c r="A816" t="s">
        <v>13090</v>
      </c>
      <c r="B816" t="s">
        <v>13091</v>
      </c>
      <c r="C816" t="s">
        <v>1494</v>
      </c>
      <c r="D816" t="s">
        <v>1495</v>
      </c>
      <c r="E816">
        <v>1</v>
      </c>
      <c r="F816">
        <v>0.93069772888324998</v>
      </c>
      <c r="G816">
        <v>1.6826957952797299</v>
      </c>
      <c r="H816">
        <v>0.93069772888324998</v>
      </c>
      <c r="I816">
        <v>2.7275937203149399</v>
      </c>
      <c r="J816">
        <v>0.93069772888324998</v>
      </c>
      <c r="K816">
        <v>0.93069772888324998</v>
      </c>
      <c r="L816">
        <v>2.7275937203149399</v>
      </c>
      <c r="M816">
        <v>2.7275937203149399</v>
      </c>
      <c r="N816">
        <v>0.93069772888324998</v>
      </c>
      <c r="O816">
        <v>1.6826957952797299</v>
      </c>
      <c r="P816">
        <v>6.19685673001152</v>
      </c>
      <c r="Q816">
        <v>2.7275937203149399</v>
      </c>
      <c r="S816" t="s">
        <v>1496</v>
      </c>
      <c r="T816" t="s">
        <v>1497</v>
      </c>
      <c r="U816" t="s">
        <v>1498</v>
      </c>
      <c r="V816" t="s">
        <v>1499</v>
      </c>
      <c r="W816" t="s">
        <v>1500</v>
      </c>
      <c r="X816" t="s">
        <v>1501</v>
      </c>
    </row>
    <row r="817" spans="1:25">
      <c r="A817" t="s">
        <v>13092</v>
      </c>
      <c r="B817" t="s">
        <v>13093</v>
      </c>
      <c r="C817" t="s">
        <v>8479</v>
      </c>
      <c r="D817" t="s">
        <v>8480</v>
      </c>
      <c r="E817">
        <v>1</v>
      </c>
      <c r="F817">
        <v>0.46779926762207003</v>
      </c>
      <c r="G817">
        <v>0.291549665014884</v>
      </c>
      <c r="H817">
        <v>0.291549665014884</v>
      </c>
      <c r="I817">
        <v>0.46779926762207003</v>
      </c>
      <c r="J817">
        <v>0.291549665014884</v>
      </c>
      <c r="K817">
        <v>0.291549665014884</v>
      </c>
      <c r="L817">
        <v>0.291549665014884</v>
      </c>
      <c r="M817">
        <v>0.46779926762207003</v>
      </c>
      <c r="N817">
        <v>0.291549665014884</v>
      </c>
      <c r="O817">
        <v>0.46779926762207003</v>
      </c>
      <c r="P817">
        <v>0.46779926762207003</v>
      </c>
      <c r="Q817">
        <v>0.291549665014884</v>
      </c>
      <c r="S817" t="s">
        <v>8481</v>
      </c>
      <c r="T817" t="s">
        <v>8482</v>
      </c>
      <c r="X817" t="s">
        <v>391</v>
      </c>
    </row>
    <row r="818" spans="1:25">
      <c r="A818" t="s">
        <v>13094</v>
      </c>
      <c r="B818" t="s">
        <v>13095</v>
      </c>
      <c r="C818" t="s">
        <v>8750</v>
      </c>
      <c r="D818" t="s">
        <v>8751</v>
      </c>
      <c r="E818">
        <v>1</v>
      </c>
      <c r="F818">
        <v>0.154781984689458</v>
      </c>
      <c r="G818">
        <v>0.10069417125221</v>
      </c>
      <c r="H818">
        <v>0.10069417125221</v>
      </c>
      <c r="I818">
        <v>0.10069417125221</v>
      </c>
      <c r="J818">
        <v>0.21152765862858799</v>
      </c>
      <c r="K818">
        <v>4.9139729136309797E-2</v>
      </c>
      <c r="L818">
        <v>0.10069417125221</v>
      </c>
      <c r="M818">
        <v>0.10069417125221</v>
      </c>
      <c r="N818">
        <v>0.10069417125221</v>
      </c>
      <c r="O818">
        <v>0.154781984689458</v>
      </c>
      <c r="P818">
        <v>0.33352143216332403</v>
      </c>
      <c r="Q818">
        <v>0.27106179961474502</v>
      </c>
      <c r="S818" t="s">
        <v>8752</v>
      </c>
      <c r="T818" t="s">
        <v>8753</v>
      </c>
      <c r="U818" t="s">
        <v>8754</v>
      </c>
      <c r="V818" t="s">
        <v>8755</v>
      </c>
      <c r="W818" t="s">
        <v>8756</v>
      </c>
      <c r="X818" t="s">
        <v>8757</v>
      </c>
      <c r="Y818" t="s">
        <v>3157</v>
      </c>
    </row>
    <row r="819" spans="1:25">
      <c r="A819" t="s">
        <v>13096</v>
      </c>
      <c r="B819" t="s">
        <v>13097</v>
      </c>
      <c r="C819" t="s">
        <v>9445</v>
      </c>
      <c r="D819" t="s">
        <v>9446</v>
      </c>
      <c r="E819">
        <v>1</v>
      </c>
      <c r="F819">
        <v>1.0309176209047399</v>
      </c>
      <c r="G819">
        <v>0.70125427985258904</v>
      </c>
      <c r="H819">
        <v>0.70125427985258904</v>
      </c>
      <c r="I819">
        <v>0.70125427985258904</v>
      </c>
      <c r="J819">
        <v>1.0309176209047399</v>
      </c>
      <c r="K819">
        <v>0</v>
      </c>
      <c r="L819">
        <v>0.19377664171443601</v>
      </c>
      <c r="M819">
        <v>0</v>
      </c>
      <c r="N819">
        <v>0</v>
      </c>
      <c r="O819">
        <v>1.0309176209047399</v>
      </c>
      <c r="P819">
        <v>1.4244620170823299</v>
      </c>
      <c r="Q819">
        <v>1.89426612471675</v>
      </c>
      <c r="S819" t="s">
        <v>9447</v>
      </c>
      <c r="T819" t="s">
        <v>9448</v>
      </c>
      <c r="U819" t="s">
        <v>9449</v>
      </c>
      <c r="V819" t="s">
        <v>9450</v>
      </c>
      <c r="W819" t="s">
        <v>9451</v>
      </c>
      <c r="X819" t="s">
        <v>9452</v>
      </c>
    </row>
    <row r="820" spans="1:25">
      <c r="A820" t="s">
        <v>13098</v>
      </c>
      <c r="B820" t="s">
        <v>13099</v>
      </c>
      <c r="C820" t="s">
        <v>1678</v>
      </c>
      <c r="D820" t="s">
        <v>1679</v>
      </c>
      <c r="E820">
        <v>1</v>
      </c>
      <c r="F820">
        <v>0.70125427985258904</v>
      </c>
      <c r="G820">
        <v>1.89426612471675</v>
      </c>
      <c r="H820">
        <v>0</v>
      </c>
      <c r="I820">
        <v>1.89426612471675</v>
      </c>
      <c r="J820">
        <v>6.0170382867038299</v>
      </c>
      <c r="K820">
        <v>1.0309176209047399</v>
      </c>
      <c r="L820">
        <v>0</v>
      </c>
      <c r="M820">
        <v>0</v>
      </c>
      <c r="N820">
        <v>0</v>
      </c>
      <c r="O820">
        <v>0.42510267030299798</v>
      </c>
      <c r="P820">
        <v>0</v>
      </c>
      <c r="Q820">
        <v>0.42510267030299798</v>
      </c>
      <c r="S820" t="s">
        <v>1680</v>
      </c>
      <c r="T820" t="s">
        <v>1681</v>
      </c>
      <c r="U820" t="s">
        <v>1682</v>
      </c>
      <c r="V820" t="s">
        <v>1683</v>
      </c>
      <c r="W820" t="s">
        <v>1684</v>
      </c>
      <c r="X820" t="s">
        <v>1685</v>
      </c>
    </row>
    <row r="821" spans="1:25">
      <c r="A821" t="s">
        <v>13100</v>
      </c>
      <c r="B821" t="s">
        <v>13101</v>
      </c>
      <c r="C821" t="s">
        <v>8629</v>
      </c>
      <c r="D821" t="s">
        <v>8630</v>
      </c>
      <c r="E821">
        <v>1</v>
      </c>
      <c r="F821">
        <v>0.115883992507748</v>
      </c>
      <c r="G821">
        <v>0</v>
      </c>
      <c r="H821">
        <v>0.73019573884589395</v>
      </c>
      <c r="I821">
        <v>0.38949549437313802</v>
      </c>
      <c r="J821">
        <v>0.38949549437313802</v>
      </c>
      <c r="K821">
        <v>0.115883992507748</v>
      </c>
      <c r="L821">
        <v>0.24519708473503299</v>
      </c>
      <c r="M821">
        <v>0.24519708473503299</v>
      </c>
      <c r="N821">
        <v>0.115883992507748</v>
      </c>
      <c r="O821">
        <v>0.73019573884589395</v>
      </c>
      <c r="P821">
        <v>0.55051577983262501</v>
      </c>
      <c r="Q821">
        <v>0.55051577983262501</v>
      </c>
      <c r="S821" t="s">
        <v>8631</v>
      </c>
      <c r="T821" t="s">
        <v>8632</v>
      </c>
      <c r="U821" t="s">
        <v>8633</v>
      </c>
      <c r="V821" t="s">
        <v>8634</v>
      </c>
      <c r="W821" t="s">
        <v>8635</v>
      </c>
      <c r="X821" t="s">
        <v>8636</v>
      </c>
    </row>
    <row r="822" spans="1:25">
      <c r="A822" t="s">
        <v>13102</v>
      </c>
      <c r="B822" t="s">
        <v>13103</v>
      </c>
      <c r="C822" t="s">
        <v>9585</v>
      </c>
      <c r="D822" t="s">
        <v>9586</v>
      </c>
      <c r="E822">
        <v>1</v>
      </c>
      <c r="F822">
        <v>0.77827941003892298</v>
      </c>
      <c r="G822">
        <v>30.6227766016838</v>
      </c>
      <c r="H822">
        <v>9</v>
      </c>
      <c r="I822">
        <v>16.7827941003892</v>
      </c>
      <c r="J822">
        <v>16.7827941003892</v>
      </c>
      <c r="K822">
        <v>4.6234132519034903</v>
      </c>
      <c r="L822">
        <v>0</v>
      </c>
      <c r="M822">
        <v>0.77827941003892298</v>
      </c>
      <c r="N822">
        <v>0</v>
      </c>
      <c r="O822">
        <v>4.6234132519034903</v>
      </c>
      <c r="P822">
        <v>2.16227766016838</v>
      </c>
      <c r="Q822">
        <v>9</v>
      </c>
      <c r="S822" t="s">
        <v>9587</v>
      </c>
      <c r="T822" t="s">
        <v>9588</v>
      </c>
      <c r="U822" t="s">
        <v>9589</v>
      </c>
      <c r="V822" t="s">
        <v>9590</v>
      </c>
      <c r="W822" t="s">
        <v>9591</v>
      </c>
      <c r="X822" t="s">
        <v>9592</v>
      </c>
    </row>
    <row r="823" spans="1:25">
      <c r="A823" t="s">
        <v>13104</v>
      </c>
      <c r="B823" t="s">
        <v>13105</v>
      </c>
      <c r="C823" t="s">
        <v>5989</v>
      </c>
      <c r="D823" t="s">
        <v>5990</v>
      </c>
      <c r="E823">
        <v>1</v>
      </c>
      <c r="F823">
        <v>2.5938136638046299</v>
      </c>
      <c r="G823">
        <v>1.7825594022071201</v>
      </c>
      <c r="H823">
        <v>0</v>
      </c>
      <c r="I823">
        <v>2.5938136638046299</v>
      </c>
      <c r="J823">
        <v>6.7426368268112702</v>
      </c>
      <c r="K823">
        <v>1.15443469003188</v>
      </c>
      <c r="L823">
        <v>2.5938136638046299</v>
      </c>
      <c r="M823">
        <v>2.5938136638046299</v>
      </c>
      <c r="N823">
        <v>0</v>
      </c>
      <c r="O823">
        <v>0</v>
      </c>
      <c r="P823">
        <v>0</v>
      </c>
      <c r="Q823">
        <v>0</v>
      </c>
      <c r="S823" t="s">
        <v>5991</v>
      </c>
      <c r="T823" t="s">
        <v>5992</v>
      </c>
      <c r="U823" t="s">
        <v>5993</v>
      </c>
      <c r="V823" t="s">
        <v>5994</v>
      </c>
      <c r="W823" t="s">
        <v>5995</v>
      </c>
      <c r="X823" t="s">
        <v>5996</v>
      </c>
    </row>
    <row r="824" spans="1:25">
      <c r="A824" t="s">
        <v>13106</v>
      </c>
      <c r="B824" t="s">
        <v>13107</v>
      </c>
      <c r="C824" t="s">
        <v>6268</v>
      </c>
      <c r="D824" t="s">
        <v>6269</v>
      </c>
      <c r="E824">
        <v>1</v>
      </c>
      <c r="F824">
        <v>1.7825594022071201</v>
      </c>
      <c r="G824">
        <v>1.7825594022071201</v>
      </c>
      <c r="H824">
        <v>2.5938136638046299</v>
      </c>
      <c r="I824">
        <v>1.7825594022071201</v>
      </c>
      <c r="J824">
        <v>0.66810053720005902</v>
      </c>
      <c r="K824">
        <v>2.5938136638046299</v>
      </c>
      <c r="L824">
        <v>0.291549665014884</v>
      </c>
      <c r="M824">
        <v>1.15443469003188</v>
      </c>
      <c r="N824">
        <v>0</v>
      </c>
      <c r="O824">
        <v>1.15443469003188</v>
      </c>
      <c r="P824">
        <v>0.291549665014884</v>
      </c>
      <c r="Q824">
        <v>0.291549665014884</v>
      </c>
      <c r="S824" t="s">
        <v>6270</v>
      </c>
      <c r="T824" t="s">
        <v>6271</v>
      </c>
      <c r="U824" t="s">
        <v>6272</v>
      </c>
      <c r="V824" t="s">
        <v>6273</v>
      </c>
      <c r="W824" t="s">
        <v>6274</v>
      </c>
      <c r="X824" t="s">
        <v>6275</v>
      </c>
    </row>
    <row r="825" spans="1:25">
      <c r="A825" t="s">
        <v>13108</v>
      </c>
      <c r="B825" t="s">
        <v>13109</v>
      </c>
      <c r="C825" t="s">
        <v>3872</v>
      </c>
      <c r="D825" t="s">
        <v>3873</v>
      </c>
      <c r="E825">
        <v>1</v>
      </c>
      <c r="F825">
        <v>0.165914401179832</v>
      </c>
      <c r="G825">
        <v>0.258925411794167</v>
      </c>
      <c r="H825">
        <v>0.165914401179832</v>
      </c>
      <c r="I825">
        <v>0.258925411794167</v>
      </c>
      <c r="J825">
        <v>0.359356390878526</v>
      </c>
      <c r="K825">
        <v>0.359356390878526</v>
      </c>
      <c r="L825">
        <v>0.258925411794167</v>
      </c>
      <c r="M825">
        <v>0.58489319246111404</v>
      </c>
      <c r="N825">
        <v>0.359356390878526</v>
      </c>
      <c r="O825">
        <v>0.165914401179832</v>
      </c>
      <c r="P825">
        <v>0.165914401179832</v>
      </c>
      <c r="Q825">
        <v>0.165914401179832</v>
      </c>
      <c r="S825" t="s">
        <v>3874</v>
      </c>
      <c r="T825" t="s">
        <v>3875</v>
      </c>
      <c r="U825" t="s">
        <v>3876</v>
      </c>
      <c r="V825" t="s">
        <v>3877</v>
      </c>
      <c r="W825" t="s">
        <v>3878</v>
      </c>
      <c r="X825" t="s">
        <v>3879</v>
      </c>
    </row>
    <row r="826" spans="1:25">
      <c r="A826" t="s">
        <v>13110</v>
      </c>
      <c r="B826" t="s">
        <v>13111</v>
      </c>
      <c r="C826" t="s">
        <v>2515</v>
      </c>
      <c r="D826" t="s">
        <v>2516</v>
      </c>
      <c r="E826">
        <v>1</v>
      </c>
      <c r="F826">
        <v>0.258925411794167</v>
      </c>
      <c r="G826">
        <v>0.33352143216332403</v>
      </c>
      <c r="H826">
        <v>0.41253754462275399</v>
      </c>
      <c r="I826">
        <v>0.12201845430196299</v>
      </c>
      <c r="J826">
        <v>0.188502227437019</v>
      </c>
      <c r="K826">
        <v>0.12201845430196299</v>
      </c>
      <c r="L826">
        <v>0</v>
      </c>
      <c r="M826">
        <v>0</v>
      </c>
      <c r="N826">
        <v>0</v>
      </c>
      <c r="O826">
        <v>0.33352143216332403</v>
      </c>
      <c r="P826">
        <v>0.41253754462275399</v>
      </c>
      <c r="Q826">
        <v>0.258925411794167</v>
      </c>
      <c r="S826" t="s">
        <v>2517</v>
      </c>
      <c r="T826" t="s">
        <v>2518</v>
      </c>
      <c r="U826" t="s">
        <v>2519</v>
      </c>
      <c r="V826" t="s">
        <v>2520</v>
      </c>
      <c r="W826" t="s">
        <v>2521</v>
      </c>
      <c r="X826" t="s">
        <v>2522</v>
      </c>
    </row>
    <row r="827" spans="1:25">
      <c r="A827" t="s">
        <v>13112</v>
      </c>
      <c r="B827" t="s">
        <v>13113</v>
      </c>
      <c r="C827" t="s">
        <v>8313</v>
      </c>
      <c r="D827" t="s">
        <v>13114</v>
      </c>
      <c r="E827">
        <v>1</v>
      </c>
      <c r="F827">
        <v>0.199353946209234</v>
      </c>
      <c r="G827">
        <v>0.27427498570313402</v>
      </c>
      <c r="H827">
        <v>0.27427498570313402</v>
      </c>
      <c r="I827">
        <v>0.27427498570313402</v>
      </c>
      <c r="J827">
        <v>0.27427498570313402</v>
      </c>
      <c r="K827">
        <v>0</v>
      </c>
      <c r="L827">
        <v>0.12883789168468901</v>
      </c>
      <c r="M827">
        <v>0.12883789168468901</v>
      </c>
      <c r="N827">
        <v>0.199353946209234</v>
      </c>
      <c r="O827">
        <v>0.12883789168468901</v>
      </c>
      <c r="P827">
        <v>0.43844988828766301</v>
      </c>
      <c r="Q827">
        <v>0.12883789168468901</v>
      </c>
      <c r="S827" t="s">
        <v>8315</v>
      </c>
      <c r="T827" t="s">
        <v>8316</v>
      </c>
      <c r="U827" t="s">
        <v>8317</v>
      </c>
      <c r="V827" t="s">
        <v>8318</v>
      </c>
      <c r="W827" t="s">
        <v>8319</v>
      </c>
      <c r="X827" t="s">
        <v>8320</v>
      </c>
    </row>
    <row r="828" spans="1:25">
      <c r="A828" t="s">
        <v>13115</v>
      </c>
      <c r="B828" t="s">
        <v>13116</v>
      </c>
      <c r="C828" t="s">
        <v>2949</v>
      </c>
      <c r="D828" t="s">
        <v>2950</v>
      </c>
      <c r="E828">
        <v>1</v>
      </c>
      <c r="F828">
        <v>1.31012970008316</v>
      </c>
      <c r="G828">
        <v>1.31012970008316</v>
      </c>
      <c r="H828">
        <v>2.5111917342151302</v>
      </c>
      <c r="I828">
        <v>0.873817422860384</v>
      </c>
      <c r="J828">
        <v>0.873817422860384</v>
      </c>
      <c r="K828">
        <v>0.873817422860384</v>
      </c>
      <c r="L828">
        <v>0.23284673944206599</v>
      </c>
      <c r="M828">
        <v>0.23284673944206599</v>
      </c>
      <c r="N828">
        <v>0.51991108295293398</v>
      </c>
      <c r="O828">
        <v>0.873817422860384</v>
      </c>
      <c r="P828">
        <v>1.31012970008316</v>
      </c>
      <c r="Q828">
        <v>0.51991108295293398</v>
      </c>
      <c r="S828" t="s">
        <v>2951</v>
      </c>
      <c r="T828" t="s">
        <v>2952</v>
      </c>
      <c r="U828" t="s">
        <v>2953</v>
      </c>
      <c r="V828" t="s">
        <v>2954</v>
      </c>
      <c r="W828" t="s">
        <v>2955</v>
      </c>
      <c r="X828" t="s">
        <v>2956</v>
      </c>
    </row>
    <row r="829" spans="1:25">
      <c r="A829" t="s">
        <v>13117</v>
      </c>
      <c r="B829" t="s">
        <v>13118</v>
      </c>
      <c r="C829" t="s">
        <v>6153</v>
      </c>
      <c r="D829" t="s">
        <v>6154</v>
      </c>
      <c r="E829">
        <v>1</v>
      </c>
      <c r="F829">
        <v>1.15443469003188</v>
      </c>
      <c r="G829">
        <v>3.6415888336127802</v>
      </c>
      <c r="H829">
        <v>1.15443469003188</v>
      </c>
      <c r="I829">
        <v>1.15443469003188</v>
      </c>
      <c r="J829">
        <v>2.16227766016838</v>
      </c>
      <c r="K829">
        <v>1.15443469003188</v>
      </c>
      <c r="L829">
        <v>0.46779926762207003</v>
      </c>
      <c r="M829">
        <v>1.15443469003188</v>
      </c>
      <c r="N829">
        <v>1.15443469003188</v>
      </c>
      <c r="O829">
        <v>3.6415888336127802</v>
      </c>
      <c r="P829">
        <v>3.6415888336127802</v>
      </c>
      <c r="Q829">
        <v>3.6415888336127802</v>
      </c>
      <c r="S829" t="s">
        <v>6155</v>
      </c>
      <c r="T829" t="s">
        <v>6156</v>
      </c>
      <c r="U829" t="s">
        <v>6157</v>
      </c>
      <c r="V829" t="s">
        <v>6158</v>
      </c>
      <c r="W829" t="s">
        <v>6159</v>
      </c>
      <c r="X829" t="s">
        <v>6160</v>
      </c>
    </row>
    <row r="830" spans="1:25">
      <c r="A830" t="s">
        <v>13119</v>
      </c>
      <c r="B830" t="s">
        <v>13120</v>
      </c>
      <c r="C830" t="s">
        <v>7247</v>
      </c>
      <c r="D830" t="s">
        <v>7248</v>
      </c>
      <c r="E830">
        <v>1</v>
      </c>
      <c r="F830">
        <v>0.13254131515281201</v>
      </c>
      <c r="G830">
        <v>0.13254131515281201</v>
      </c>
      <c r="H830">
        <v>0.28264983052805998</v>
      </c>
      <c r="I830">
        <v>0.365007806546014</v>
      </c>
      <c r="J830">
        <v>0.28264983052805998</v>
      </c>
      <c r="K830">
        <v>0.13254131515281201</v>
      </c>
      <c r="L830">
        <v>6.4209244064724197E-2</v>
      </c>
      <c r="M830">
        <v>0.20526093687084199</v>
      </c>
      <c r="N830">
        <v>0.13254131515281201</v>
      </c>
      <c r="O830">
        <v>0.20526093687084199</v>
      </c>
      <c r="P830">
        <v>0.13254131515281201</v>
      </c>
      <c r="Q830">
        <v>0.365007806546014</v>
      </c>
      <c r="S830" t="s">
        <v>7249</v>
      </c>
      <c r="T830" t="s">
        <v>7250</v>
      </c>
      <c r="U830" t="s">
        <v>7251</v>
      </c>
      <c r="V830" t="s">
        <v>7252</v>
      </c>
      <c r="W830" t="s">
        <v>7253</v>
      </c>
      <c r="X830" t="s">
        <v>7254</v>
      </c>
    </row>
    <row r="831" spans="1:25">
      <c r="A831" t="s">
        <v>13121</v>
      </c>
      <c r="B831" t="s">
        <v>13122</v>
      </c>
      <c r="C831" t="s">
        <v>1898</v>
      </c>
      <c r="D831" t="s">
        <v>1899</v>
      </c>
      <c r="E831">
        <v>1</v>
      </c>
      <c r="F831">
        <v>1.15443469003188</v>
      </c>
      <c r="G831">
        <v>0.58489319246111404</v>
      </c>
      <c r="H831">
        <v>0.84784979742229105</v>
      </c>
      <c r="I831">
        <v>0.58489319246111404</v>
      </c>
      <c r="J831">
        <v>0.58489319246111404</v>
      </c>
      <c r="K831">
        <v>0.58489319246111404</v>
      </c>
      <c r="L831">
        <v>0.359356390878526</v>
      </c>
      <c r="M831">
        <v>0</v>
      </c>
      <c r="N831">
        <v>0</v>
      </c>
      <c r="O831">
        <v>0.84784979742229105</v>
      </c>
      <c r="P831">
        <v>1.15443469003188</v>
      </c>
      <c r="Q831">
        <v>0.359356390878526</v>
      </c>
      <c r="S831" t="s">
        <v>1900</v>
      </c>
      <c r="T831" t="s">
        <v>1901</v>
      </c>
      <c r="U831" t="s">
        <v>1902</v>
      </c>
      <c r="V831" t="s">
        <v>1903</v>
      </c>
      <c r="W831" t="s">
        <v>1904</v>
      </c>
      <c r="X831" t="s">
        <v>1905</v>
      </c>
    </row>
    <row r="832" spans="1:25">
      <c r="A832" t="s">
        <v>13123</v>
      </c>
      <c r="B832" t="s">
        <v>13124</v>
      </c>
      <c r="C832" t="s">
        <v>5794</v>
      </c>
      <c r="D832" t="s">
        <v>5795</v>
      </c>
      <c r="E832">
        <v>1</v>
      </c>
      <c r="F832">
        <v>0.31825673855640702</v>
      </c>
      <c r="G832">
        <v>9.6478196143185105E-2</v>
      </c>
      <c r="H832">
        <v>0.58489319246111404</v>
      </c>
      <c r="I832">
        <v>0.58489319246111404</v>
      </c>
      <c r="J832">
        <v>0.445439770745927</v>
      </c>
      <c r="K832">
        <v>0.202264434617413</v>
      </c>
      <c r="L832">
        <v>0</v>
      </c>
      <c r="M832">
        <v>0.445439770745927</v>
      </c>
      <c r="N832">
        <v>0.202264434617413</v>
      </c>
      <c r="O832">
        <v>0.31825673855640702</v>
      </c>
      <c r="P832">
        <v>0.31825673855640702</v>
      </c>
      <c r="Q832">
        <v>0.202264434617413</v>
      </c>
      <c r="S832" t="s">
        <v>5796</v>
      </c>
      <c r="T832" t="s">
        <v>5797</v>
      </c>
      <c r="U832" t="s">
        <v>5798</v>
      </c>
      <c r="V832" t="s">
        <v>5799</v>
      </c>
      <c r="W832" t="s">
        <v>5800</v>
      </c>
      <c r="X832" t="s">
        <v>5801</v>
      </c>
    </row>
    <row r="833" spans="1:24">
      <c r="A833" t="s">
        <v>13125</v>
      </c>
      <c r="B833" t="s">
        <v>13126</v>
      </c>
      <c r="C833" t="s">
        <v>9261</v>
      </c>
      <c r="D833" t="s">
        <v>9262</v>
      </c>
      <c r="E833">
        <v>1</v>
      </c>
      <c r="F833">
        <v>0.160155301739972</v>
      </c>
      <c r="G833">
        <v>0.104105956100391</v>
      </c>
      <c r="H833">
        <v>5.0764462712929101E-2</v>
      </c>
      <c r="I833">
        <v>5.0764462712929101E-2</v>
      </c>
      <c r="J833">
        <v>0.131783715491855</v>
      </c>
      <c r="K833">
        <v>0</v>
      </c>
      <c r="L833">
        <v>0</v>
      </c>
      <c r="M833">
        <v>0</v>
      </c>
      <c r="N833">
        <v>0</v>
      </c>
      <c r="O833">
        <v>0.131783715491855</v>
      </c>
      <c r="P833">
        <v>0.104105956100391</v>
      </c>
      <c r="Q833">
        <v>0.131783715491855</v>
      </c>
      <c r="S833" t="s">
        <v>9263</v>
      </c>
      <c r="T833" t="s">
        <v>9264</v>
      </c>
      <c r="U833" t="s">
        <v>9265</v>
      </c>
      <c r="V833" t="s">
        <v>9266</v>
      </c>
      <c r="W833" t="s">
        <v>9267</v>
      </c>
      <c r="X833" t="s">
        <v>9268</v>
      </c>
    </row>
    <row r="834" spans="1:24">
      <c r="A834" t="s">
        <v>13127</v>
      </c>
      <c r="B834" t="s">
        <v>13128</v>
      </c>
      <c r="C834" t="s">
        <v>7556</v>
      </c>
      <c r="D834" t="s">
        <v>7557</v>
      </c>
      <c r="E834">
        <v>1</v>
      </c>
      <c r="F834">
        <v>0.35031403786987297</v>
      </c>
      <c r="G834">
        <v>0.64964807409801995</v>
      </c>
      <c r="H834">
        <v>0.64964807409801995</v>
      </c>
      <c r="I834">
        <v>0.49249554505183002</v>
      </c>
      <c r="J834">
        <v>0.22167734899679201</v>
      </c>
      <c r="K834">
        <v>0.22167734899679201</v>
      </c>
      <c r="L834">
        <v>0</v>
      </c>
      <c r="M834">
        <v>0</v>
      </c>
      <c r="N834">
        <v>0</v>
      </c>
      <c r="O834">
        <v>0.49249554505183002</v>
      </c>
      <c r="P834">
        <v>1.01533768594173</v>
      </c>
      <c r="Q834">
        <v>0.49249554505183002</v>
      </c>
      <c r="S834" t="s">
        <v>7558</v>
      </c>
      <c r="T834" t="s">
        <v>7559</v>
      </c>
      <c r="U834" t="s">
        <v>7560</v>
      </c>
      <c r="V834" t="s">
        <v>7561</v>
      </c>
      <c r="W834" t="s">
        <v>7562</v>
      </c>
      <c r="X834" t="s">
        <v>7563</v>
      </c>
    </row>
    <row r="835" spans="1:24">
      <c r="A835" t="s">
        <v>13129</v>
      </c>
      <c r="B835" t="s">
        <v>13130</v>
      </c>
      <c r="C835" t="s">
        <v>5504</v>
      </c>
      <c r="D835" t="s">
        <v>5505</v>
      </c>
      <c r="E835">
        <v>1</v>
      </c>
      <c r="F835">
        <v>0</v>
      </c>
      <c r="G835">
        <v>99</v>
      </c>
      <c r="H835">
        <v>9</v>
      </c>
      <c r="I835">
        <v>30.6227766016838</v>
      </c>
      <c r="J835">
        <v>99</v>
      </c>
      <c r="K835">
        <v>2.16227766016838</v>
      </c>
      <c r="L835">
        <v>30.6227766016838</v>
      </c>
      <c r="M835">
        <v>99</v>
      </c>
      <c r="N835">
        <v>2.16227766016838</v>
      </c>
      <c r="O835">
        <v>30.6227766016838</v>
      </c>
      <c r="P835">
        <v>99</v>
      </c>
      <c r="Q835">
        <v>30.6227766016838</v>
      </c>
      <c r="S835" t="s">
        <v>5506</v>
      </c>
      <c r="T835" t="s">
        <v>5507</v>
      </c>
      <c r="U835" t="s">
        <v>5508</v>
      </c>
      <c r="V835" t="s">
        <v>5509</v>
      </c>
      <c r="W835" t="s">
        <v>5510</v>
      </c>
      <c r="X835" t="s">
        <v>5511</v>
      </c>
    </row>
    <row r="836" spans="1:24">
      <c r="A836" t="s">
        <v>13131</v>
      </c>
      <c r="B836" t="s">
        <v>13132</v>
      </c>
      <c r="C836" t="s">
        <v>79</v>
      </c>
      <c r="D836" t="s">
        <v>80</v>
      </c>
      <c r="E836">
        <v>1</v>
      </c>
      <c r="F836">
        <v>0.66810053720005902</v>
      </c>
      <c r="G836">
        <v>1.7825594022071201</v>
      </c>
      <c r="H836">
        <v>0.291549665014884</v>
      </c>
      <c r="I836">
        <v>1.7825594022071201</v>
      </c>
      <c r="J836">
        <v>2.5938136638046299</v>
      </c>
      <c r="K836">
        <v>0.66810053720005902</v>
      </c>
      <c r="L836">
        <v>0.291549665014884</v>
      </c>
      <c r="M836">
        <v>0.291549665014884</v>
      </c>
      <c r="N836">
        <v>0.291549665014884</v>
      </c>
      <c r="O836">
        <v>2.5938136638046299</v>
      </c>
      <c r="P836">
        <v>3.6415888336127802</v>
      </c>
      <c r="Q836">
        <v>1.15443469003188</v>
      </c>
      <c r="S836" t="s">
        <v>81</v>
      </c>
      <c r="T836" t="s">
        <v>82</v>
      </c>
      <c r="U836" t="s">
        <v>83</v>
      </c>
      <c r="V836" t="s">
        <v>84</v>
      </c>
      <c r="W836" t="s">
        <v>85</v>
      </c>
      <c r="X836" t="s">
        <v>86</v>
      </c>
    </row>
    <row r="837" spans="1:24">
      <c r="A837" t="s">
        <v>13133</v>
      </c>
      <c r="B837" t="s">
        <v>13134</v>
      </c>
      <c r="C837" t="s">
        <v>5424</v>
      </c>
      <c r="D837" t="s">
        <v>5425</v>
      </c>
      <c r="E837">
        <v>1</v>
      </c>
      <c r="F837">
        <v>0.17876863479358701</v>
      </c>
      <c r="G837">
        <v>1.2758459260747901</v>
      </c>
      <c r="H837">
        <v>0.38949549437313802</v>
      </c>
      <c r="I837">
        <v>0.38949549437313802</v>
      </c>
      <c r="J837">
        <v>1.2758459260747901</v>
      </c>
      <c r="K837">
        <v>1.2758459260747901</v>
      </c>
      <c r="L837">
        <v>0.93069772888324998</v>
      </c>
      <c r="M837">
        <v>0.17876863479358701</v>
      </c>
      <c r="N837">
        <v>0</v>
      </c>
      <c r="O837">
        <v>0.637893706954064</v>
      </c>
      <c r="P837">
        <v>0.38949549437313802</v>
      </c>
      <c r="Q837">
        <v>1.2758459260747901</v>
      </c>
      <c r="S837" t="s">
        <v>5426</v>
      </c>
      <c r="T837" t="s">
        <v>5427</v>
      </c>
      <c r="U837" t="s">
        <v>5428</v>
      </c>
      <c r="V837" t="s">
        <v>5429</v>
      </c>
      <c r="W837" t="s">
        <v>5430</v>
      </c>
      <c r="X837" t="s">
        <v>5431</v>
      </c>
    </row>
    <row r="838" spans="1:24">
      <c r="A838" t="s">
        <v>13135</v>
      </c>
      <c r="B838" t="s">
        <v>13136</v>
      </c>
      <c r="C838" t="s">
        <v>6029</v>
      </c>
      <c r="D838" t="s">
        <v>6030</v>
      </c>
      <c r="E838">
        <v>1</v>
      </c>
      <c r="F838">
        <v>0.51991108295293398</v>
      </c>
      <c r="G838">
        <v>0.873817422860384</v>
      </c>
      <c r="H838">
        <v>0.23284673944206599</v>
      </c>
      <c r="I838">
        <v>0.36887450953708101</v>
      </c>
      <c r="J838">
        <v>0.36887450953708101</v>
      </c>
      <c r="K838">
        <v>0.68761247578814799</v>
      </c>
      <c r="L838">
        <v>0</v>
      </c>
      <c r="M838">
        <v>0</v>
      </c>
      <c r="N838">
        <v>0</v>
      </c>
      <c r="O838">
        <v>0.68761247578814799</v>
      </c>
      <c r="P838">
        <v>0.51991108295293398</v>
      </c>
      <c r="Q838">
        <v>0.36887450953708101</v>
      </c>
      <c r="S838" t="s">
        <v>6031</v>
      </c>
      <c r="T838" t="s">
        <v>6032</v>
      </c>
      <c r="U838" t="s">
        <v>6033</v>
      </c>
      <c r="V838" t="s">
        <v>6034</v>
      </c>
      <c r="W838" t="s">
        <v>6035</v>
      </c>
      <c r="X838" t="s">
        <v>6036</v>
      </c>
    </row>
    <row r="839" spans="1:24">
      <c r="A839" t="s">
        <v>13137</v>
      </c>
      <c r="B839" t="s">
        <v>13138</v>
      </c>
      <c r="C839" t="s">
        <v>3100</v>
      </c>
      <c r="D839" t="s">
        <v>3101</v>
      </c>
      <c r="E839">
        <v>1</v>
      </c>
      <c r="F839">
        <v>0.93069772888324998</v>
      </c>
      <c r="G839">
        <v>0.93069772888324998</v>
      </c>
      <c r="H839">
        <v>0.93069772888324998</v>
      </c>
      <c r="I839">
        <v>1.6826957952797299</v>
      </c>
      <c r="J839">
        <v>0.93069772888324998</v>
      </c>
      <c r="K839">
        <v>1.6826957952797299</v>
      </c>
      <c r="L839">
        <v>0.38949549437313802</v>
      </c>
      <c r="M839">
        <v>0.38949549437313802</v>
      </c>
      <c r="N839">
        <v>0.93069772888324998</v>
      </c>
      <c r="O839">
        <v>1.6826957952797299</v>
      </c>
      <c r="P839">
        <v>1.6826957952797299</v>
      </c>
      <c r="Q839">
        <v>0.38949549437313802</v>
      </c>
      <c r="S839" t="s">
        <v>3102</v>
      </c>
      <c r="T839" t="s">
        <v>3103</v>
      </c>
      <c r="U839" t="s">
        <v>3104</v>
      </c>
      <c r="V839" t="s">
        <v>3105</v>
      </c>
      <c r="W839" t="s">
        <v>3106</v>
      </c>
      <c r="X839" t="s">
        <v>3107</v>
      </c>
    </row>
    <row r="840" spans="1:24">
      <c r="A840" t="s">
        <v>13139</v>
      </c>
      <c r="B840" t="s">
        <v>13140</v>
      </c>
      <c r="C840" t="s">
        <v>11337</v>
      </c>
      <c r="D840" t="s">
        <v>11338</v>
      </c>
      <c r="E840">
        <v>1</v>
      </c>
      <c r="F840">
        <v>5.6354103749187298E-2</v>
      </c>
      <c r="G840">
        <v>0.31536905043637598</v>
      </c>
      <c r="H840">
        <v>0.17876863479358701</v>
      </c>
      <c r="I840">
        <v>0.31536905043637598</v>
      </c>
      <c r="J840">
        <v>0.24519708473503299</v>
      </c>
      <c r="K840">
        <v>0.115883992507748</v>
      </c>
      <c r="L840">
        <v>0.17876863479358701</v>
      </c>
      <c r="M840">
        <v>5.6354103749187298E-2</v>
      </c>
      <c r="N840">
        <v>0.17876863479358701</v>
      </c>
      <c r="O840">
        <v>5.6354103749187298E-2</v>
      </c>
      <c r="P840">
        <v>0.24519708473503299</v>
      </c>
      <c r="Q840">
        <v>0.17876863479358701</v>
      </c>
      <c r="S840" t="s">
        <v>11339</v>
      </c>
      <c r="T840" t="s">
        <v>11340</v>
      </c>
      <c r="U840" t="s">
        <v>11341</v>
      </c>
      <c r="V840" t="s">
        <v>11342</v>
      </c>
      <c r="W840" t="s">
        <v>11343</v>
      </c>
      <c r="X840" t="s">
        <v>11344</v>
      </c>
    </row>
    <row r="841" spans="1:24">
      <c r="A841" t="s">
        <v>13141</v>
      </c>
      <c r="B841" t="s">
        <v>13142</v>
      </c>
      <c r="C841" t="s">
        <v>984</v>
      </c>
      <c r="D841" t="s">
        <v>985</v>
      </c>
      <c r="E841">
        <v>1</v>
      </c>
      <c r="F841">
        <v>0.873817422860384</v>
      </c>
      <c r="G841">
        <v>1.8480358684358</v>
      </c>
      <c r="H841">
        <v>2.5111917342151302</v>
      </c>
      <c r="I841">
        <v>0.23284673944206599</v>
      </c>
      <c r="J841">
        <v>0.51991108295293398</v>
      </c>
      <c r="K841">
        <v>0.51991108295293398</v>
      </c>
      <c r="L841">
        <v>0.23284673944206599</v>
      </c>
      <c r="M841">
        <v>0</v>
      </c>
      <c r="N841">
        <v>0</v>
      </c>
      <c r="O841">
        <v>0.23284673944206599</v>
      </c>
      <c r="P841">
        <v>1.31012970008316</v>
      </c>
      <c r="Q841">
        <v>1.8480358684358</v>
      </c>
      <c r="S841" t="s">
        <v>986</v>
      </c>
      <c r="T841" t="s">
        <v>987</v>
      </c>
      <c r="U841" t="s">
        <v>988</v>
      </c>
      <c r="V841" t="s">
        <v>989</v>
      </c>
      <c r="W841" t="s">
        <v>990</v>
      </c>
      <c r="X841" t="s">
        <v>991</v>
      </c>
    </row>
    <row r="842" spans="1:24">
      <c r="A842" t="s">
        <v>13143</v>
      </c>
      <c r="B842" t="s">
        <v>13144</v>
      </c>
      <c r="C842" t="s">
        <v>5949</v>
      </c>
      <c r="D842" t="s">
        <v>13145</v>
      </c>
      <c r="E842">
        <v>1</v>
      </c>
      <c r="F842">
        <v>2.5111917342151302</v>
      </c>
      <c r="G842">
        <v>3.32876128108306</v>
      </c>
      <c r="H842">
        <v>0.51991108295293398</v>
      </c>
      <c r="I842">
        <v>0.51991108295293398</v>
      </c>
      <c r="J842">
        <v>1.31012970008316</v>
      </c>
      <c r="K842">
        <v>0.51991108295293398</v>
      </c>
      <c r="L842">
        <v>0.873817422860384</v>
      </c>
      <c r="M842">
        <v>0.873817422860384</v>
      </c>
      <c r="N842">
        <v>0.23284673944206599</v>
      </c>
      <c r="O842">
        <v>0.873817422860384</v>
      </c>
      <c r="P842">
        <v>0</v>
      </c>
      <c r="Q842">
        <v>0.51991108295293398</v>
      </c>
      <c r="S842" t="s">
        <v>5951</v>
      </c>
      <c r="T842" t="s">
        <v>5952</v>
      </c>
      <c r="U842" t="s">
        <v>5953</v>
      </c>
      <c r="V842" t="s">
        <v>5954</v>
      </c>
      <c r="W842" t="s">
        <v>5955</v>
      </c>
      <c r="X842" t="s">
        <v>5956</v>
      </c>
    </row>
    <row r="843" spans="1:24">
      <c r="A843" t="s">
        <v>13146</v>
      </c>
      <c r="B843" t="s">
        <v>13147</v>
      </c>
      <c r="C843" t="s">
        <v>6929</v>
      </c>
      <c r="D843" t="s">
        <v>6930</v>
      </c>
      <c r="E843">
        <v>1</v>
      </c>
      <c r="F843">
        <v>0.154781984689458</v>
      </c>
      <c r="G843">
        <v>0.77827941003892298</v>
      </c>
      <c r="H843">
        <v>0.53992652605949198</v>
      </c>
      <c r="I843">
        <v>0.154781984689458</v>
      </c>
      <c r="J843">
        <v>0.33352143216332403</v>
      </c>
      <c r="K843">
        <v>0.77827941003892298</v>
      </c>
      <c r="L843">
        <v>0.53992652605949198</v>
      </c>
      <c r="M843">
        <v>0.53992652605949198</v>
      </c>
      <c r="N843">
        <v>0.33352143216332403</v>
      </c>
      <c r="O843">
        <v>1.3713737056616599</v>
      </c>
      <c r="P843">
        <v>0.53992652605949198</v>
      </c>
      <c r="Q843">
        <v>0</v>
      </c>
      <c r="S843" t="s">
        <v>6931</v>
      </c>
      <c r="T843" t="s">
        <v>6932</v>
      </c>
      <c r="U843" t="s">
        <v>6933</v>
      </c>
      <c r="V843" t="s">
        <v>6934</v>
      </c>
      <c r="W843" t="s">
        <v>6935</v>
      </c>
      <c r="X843" t="s">
        <v>6936</v>
      </c>
    </row>
    <row r="844" spans="1:24">
      <c r="A844" t="s">
        <v>13148</v>
      </c>
      <c r="B844" t="s">
        <v>13149</v>
      </c>
      <c r="C844" t="s">
        <v>6357</v>
      </c>
      <c r="D844" t="s">
        <v>6358</v>
      </c>
      <c r="E844">
        <v>1</v>
      </c>
      <c r="F844">
        <v>0.49249554505183002</v>
      </c>
      <c r="G844">
        <v>0</v>
      </c>
      <c r="H844">
        <v>0.82334800086844095</v>
      </c>
      <c r="I844">
        <v>0.49249554505183002</v>
      </c>
      <c r="J844">
        <v>0.35031403786987297</v>
      </c>
      <c r="K844">
        <v>0.22167734899679201</v>
      </c>
      <c r="L844">
        <v>0</v>
      </c>
      <c r="M844">
        <v>0</v>
      </c>
      <c r="N844">
        <v>0</v>
      </c>
      <c r="O844">
        <v>0.64964807409801995</v>
      </c>
      <c r="P844">
        <v>0.64964807409801995</v>
      </c>
      <c r="Q844">
        <v>0.49249554505183002</v>
      </c>
      <c r="S844" t="s">
        <v>6359</v>
      </c>
      <c r="T844" t="s">
        <v>6360</v>
      </c>
      <c r="U844" t="s">
        <v>6361</v>
      </c>
      <c r="V844" t="s">
        <v>6362</v>
      </c>
      <c r="W844" t="s">
        <v>6363</v>
      </c>
      <c r="X844" t="s">
        <v>6364</v>
      </c>
    </row>
    <row r="845" spans="1:24">
      <c r="A845" t="s">
        <v>13150</v>
      </c>
      <c r="B845" t="s">
        <v>13151</v>
      </c>
      <c r="C845" t="s">
        <v>6841</v>
      </c>
      <c r="D845" t="s">
        <v>6842</v>
      </c>
      <c r="E845">
        <v>1</v>
      </c>
      <c r="F845">
        <v>0.46779926762207003</v>
      </c>
      <c r="G845">
        <v>1.15443469003188</v>
      </c>
      <c r="H845">
        <v>0.77827941003892298</v>
      </c>
      <c r="I845">
        <v>0.46779926762207003</v>
      </c>
      <c r="J845">
        <v>0.77827941003892298</v>
      </c>
      <c r="K845">
        <v>0.46779926762207003</v>
      </c>
      <c r="L845">
        <v>0.46779926762207003</v>
      </c>
      <c r="M845">
        <v>0.77827941003892298</v>
      </c>
      <c r="N845">
        <v>0.77827941003892298</v>
      </c>
      <c r="O845">
        <v>0.77827941003892298</v>
      </c>
      <c r="P845">
        <v>1.15443469003188</v>
      </c>
      <c r="Q845">
        <v>1.15443469003188</v>
      </c>
      <c r="S845" t="s">
        <v>6843</v>
      </c>
      <c r="T845" t="s">
        <v>6844</v>
      </c>
      <c r="U845" t="s">
        <v>6845</v>
      </c>
      <c r="V845" t="s">
        <v>6846</v>
      </c>
      <c r="W845" t="s">
        <v>6847</v>
      </c>
      <c r="X845" t="s">
        <v>6848</v>
      </c>
    </row>
    <row r="846" spans="1:24">
      <c r="A846" t="s">
        <v>13152</v>
      </c>
      <c r="B846" t="s">
        <v>13153</v>
      </c>
      <c r="C846" t="s">
        <v>7064</v>
      </c>
      <c r="D846" t="s">
        <v>7065</v>
      </c>
      <c r="E846">
        <v>1</v>
      </c>
      <c r="F846">
        <v>0.50859070860017797</v>
      </c>
      <c r="G846">
        <v>0.637893706954064</v>
      </c>
      <c r="H846">
        <v>0.27980221399795402</v>
      </c>
      <c r="I846">
        <v>0</v>
      </c>
      <c r="J846">
        <v>0.38949549437313802</v>
      </c>
      <c r="K846">
        <v>0.27980221399795402</v>
      </c>
      <c r="L846">
        <v>0.27980221399795402</v>
      </c>
      <c r="M846">
        <v>0</v>
      </c>
      <c r="N846">
        <v>0.38949549437313802</v>
      </c>
      <c r="O846">
        <v>0.17876863479358701</v>
      </c>
      <c r="P846">
        <v>0.27980221399795402</v>
      </c>
      <c r="Q846">
        <v>0.27980221399795402</v>
      </c>
      <c r="S846" t="s">
        <v>7066</v>
      </c>
      <c r="T846" t="s">
        <v>7067</v>
      </c>
      <c r="U846" t="s">
        <v>7068</v>
      </c>
      <c r="V846" t="s">
        <v>7069</v>
      </c>
      <c r="W846" t="s">
        <v>7070</v>
      </c>
      <c r="X846" t="s">
        <v>7071</v>
      </c>
    </row>
    <row r="847" spans="1:24">
      <c r="A847" t="s">
        <v>13154</v>
      </c>
      <c r="B847" t="s">
        <v>13155</v>
      </c>
      <c r="C847" t="s">
        <v>4331</v>
      </c>
      <c r="D847" t="s">
        <v>13156</v>
      </c>
      <c r="E847">
        <v>1</v>
      </c>
      <c r="F847">
        <v>2.7275937203149399</v>
      </c>
      <c r="G847">
        <v>2.7275937203149399</v>
      </c>
      <c r="H847">
        <v>2.7275937203149399</v>
      </c>
      <c r="I847">
        <v>0.38949549437313802</v>
      </c>
      <c r="J847">
        <v>2.7275937203149399</v>
      </c>
      <c r="K847">
        <v>0.93069772888324998</v>
      </c>
      <c r="L847">
        <v>0</v>
      </c>
      <c r="M847">
        <v>0.38949549437313802</v>
      </c>
      <c r="N847">
        <v>0.38949549437313802</v>
      </c>
      <c r="O847">
        <v>6.19685673001152</v>
      </c>
      <c r="P847">
        <v>2.7275937203149399</v>
      </c>
      <c r="Q847">
        <v>2.7275937203149399</v>
      </c>
      <c r="S847" t="s">
        <v>4333</v>
      </c>
      <c r="T847" t="s">
        <v>4334</v>
      </c>
      <c r="U847" t="s">
        <v>4335</v>
      </c>
      <c r="V847" t="s">
        <v>4336</v>
      </c>
      <c r="W847" t="s">
        <v>4337</v>
      </c>
      <c r="X847" t="s">
        <v>4338</v>
      </c>
    </row>
    <row r="848" spans="1:24">
      <c r="A848" t="s">
        <v>13157</v>
      </c>
      <c r="B848" t="s">
        <v>13158</v>
      </c>
      <c r="C848" t="s">
        <v>6542</v>
      </c>
      <c r="D848" t="s">
        <v>6543</v>
      </c>
      <c r="E848">
        <v>1</v>
      </c>
      <c r="F848">
        <v>1.15443469003188</v>
      </c>
      <c r="G848">
        <v>1.15443469003188</v>
      </c>
      <c r="H848">
        <v>1.15443469003188</v>
      </c>
      <c r="I848">
        <v>0.77827941003892298</v>
      </c>
      <c r="J848">
        <v>0</v>
      </c>
      <c r="K848">
        <v>0.21152765862858799</v>
      </c>
      <c r="L848">
        <v>0.77827941003892298</v>
      </c>
      <c r="M848">
        <v>0</v>
      </c>
      <c r="N848">
        <v>0</v>
      </c>
      <c r="O848">
        <v>2.16227766016838</v>
      </c>
      <c r="P848">
        <v>2.16227766016838</v>
      </c>
      <c r="Q848">
        <v>1.15443469003188</v>
      </c>
      <c r="S848" t="s">
        <v>6544</v>
      </c>
      <c r="T848" t="s">
        <v>6545</v>
      </c>
      <c r="U848" t="s">
        <v>6546</v>
      </c>
      <c r="V848" t="s">
        <v>6547</v>
      </c>
      <c r="W848" t="s">
        <v>6548</v>
      </c>
      <c r="X848" t="s">
        <v>6549</v>
      </c>
    </row>
    <row r="849" spans="1:25">
      <c r="A849" t="s">
        <v>13159</v>
      </c>
      <c r="B849" t="s">
        <v>13160</v>
      </c>
      <c r="C849" t="s">
        <v>6788</v>
      </c>
      <c r="D849" t="s">
        <v>6789</v>
      </c>
      <c r="E849">
        <v>1</v>
      </c>
      <c r="F849">
        <v>0.41253754462275399</v>
      </c>
      <c r="G849">
        <v>0.77827941003892298</v>
      </c>
      <c r="H849">
        <v>0.12201845430196299</v>
      </c>
      <c r="I849">
        <v>0.58489319246111404</v>
      </c>
      <c r="J849">
        <v>0.41253754462275399</v>
      </c>
      <c r="K849">
        <v>0</v>
      </c>
      <c r="L849">
        <v>0.258925411794167</v>
      </c>
      <c r="M849">
        <v>0.41253754462275399</v>
      </c>
      <c r="N849">
        <v>0.12201845430196299</v>
      </c>
      <c r="O849">
        <v>0.41253754462275399</v>
      </c>
      <c r="P849">
        <v>0.41253754462275399</v>
      </c>
      <c r="Q849">
        <v>0.41253754462275399</v>
      </c>
      <c r="S849" t="s">
        <v>6790</v>
      </c>
      <c r="T849" t="s">
        <v>6791</v>
      </c>
      <c r="U849" t="s">
        <v>6792</v>
      </c>
      <c r="V849" t="s">
        <v>6793</v>
      </c>
      <c r="W849" t="s">
        <v>6794</v>
      </c>
      <c r="X849" t="s">
        <v>6795</v>
      </c>
    </row>
    <row r="850" spans="1:25">
      <c r="A850" t="s">
        <v>13161</v>
      </c>
      <c r="B850" t="s">
        <v>13162</v>
      </c>
      <c r="C850" t="s">
        <v>2491</v>
      </c>
      <c r="D850" t="s">
        <v>2492</v>
      </c>
      <c r="E850">
        <v>1</v>
      </c>
      <c r="F850">
        <v>1.8480358684358</v>
      </c>
      <c r="G850">
        <v>2.5111917342151302</v>
      </c>
      <c r="H850">
        <v>0.51991108295293398</v>
      </c>
      <c r="I850">
        <v>0.873817422860384</v>
      </c>
      <c r="J850">
        <v>1.31012970008316</v>
      </c>
      <c r="K850">
        <v>0.51991108295293398</v>
      </c>
      <c r="L850">
        <v>0.51991108295293398</v>
      </c>
      <c r="M850">
        <v>0.51991108295293398</v>
      </c>
      <c r="N850">
        <v>0</v>
      </c>
      <c r="O850">
        <v>0.873817422860384</v>
      </c>
      <c r="P850">
        <v>0.51991108295293398</v>
      </c>
      <c r="Q850">
        <v>0.51991108295293398</v>
      </c>
      <c r="S850" t="s">
        <v>2493</v>
      </c>
      <c r="T850" t="s">
        <v>2494</v>
      </c>
      <c r="U850" t="s">
        <v>2495</v>
      </c>
      <c r="V850" t="s">
        <v>2496</v>
      </c>
      <c r="W850" t="s">
        <v>2497</v>
      </c>
      <c r="X850" t="s">
        <v>2498</v>
      </c>
    </row>
    <row r="851" spans="1:25">
      <c r="A851" t="s">
        <v>13163</v>
      </c>
      <c r="B851" t="s">
        <v>13164</v>
      </c>
      <c r="C851" t="s">
        <v>9118</v>
      </c>
      <c r="D851" t="s">
        <v>9119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0.55051577983262501</v>
      </c>
      <c r="K851">
        <v>0</v>
      </c>
      <c r="L851">
        <v>0</v>
      </c>
      <c r="M851">
        <v>0</v>
      </c>
      <c r="N851">
        <v>0</v>
      </c>
      <c r="O851">
        <v>1.9935772947204899</v>
      </c>
      <c r="P851">
        <v>1.9935772947204899</v>
      </c>
      <c r="Q851">
        <v>1.15443469003188</v>
      </c>
      <c r="S851" t="s">
        <v>9120</v>
      </c>
      <c r="T851" t="s">
        <v>9121</v>
      </c>
      <c r="U851" t="s">
        <v>9122</v>
      </c>
      <c r="V851" t="s">
        <v>9123</v>
      </c>
      <c r="W851" t="s">
        <v>9124</v>
      </c>
      <c r="X851" t="s">
        <v>9125</v>
      </c>
    </row>
    <row r="852" spans="1:25">
      <c r="A852" t="s">
        <v>13165</v>
      </c>
      <c r="B852" t="s">
        <v>13166</v>
      </c>
      <c r="C852" t="s">
        <v>3329</v>
      </c>
      <c r="D852" t="s">
        <v>3330</v>
      </c>
      <c r="E852">
        <v>1</v>
      </c>
      <c r="F852">
        <v>0.51991108295293398</v>
      </c>
      <c r="G852">
        <v>0.51991108295293398</v>
      </c>
      <c r="H852">
        <v>0.51991108295293398</v>
      </c>
      <c r="I852">
        <v>0.23284673944206599</v>
      </c>
      <c r="J852">
        <v>0.51991108295293398</v>
      </c>
      <c r="K852">
        <v>0.51991108295293398</v>
      </c>
      <c r="L852">
        <v>0.51991108295293398</v>
      </c>
      <c r="M852">
        <v>1.31012970008316</v>
      </c>
      <c r="N852">
        <v>0.51991108295293398</v>
      </c>
      <c r="O852">
        <v>0.51991108295293398</v>
      </c>
      <c r="P852">
        <v>2.5111917342151302</v>
      </c>
      <c r="Q852">
        <v>0.51991108295293398</v>
      </c>
      <c r="S852" t="s">
        <v>3331</v>
      </c>
      <c r="T852" t="s">
        <v>3332</v>
      </c>
      <c r="U852" t="s">
        <v>3333</v>
      </c>
      <c r="V852" t="s">
        <v>3334</v>
      </c>
      <c r="W852" t="s">
        <v>3335</v>
      </c>
      <c r="X852" t="s">
        <v>3336</v>
      </c>
    </row>
    <row r="853" spans="1:25">
      <c r="A853" t="s">
        <v>13167</v>
      </c>
      <c r="B853" t="s">
        <v>13168</v>
      </c>
      <c r="C853" t="s">
        <v>7500</v>
      </c>
      <c r="D853" t="s">
        <v>7501</v>
      </c>
      <c r="E853">
        <v>1</v>
      </c>
      <c r="F853">
        <v>0.21547425007628601</v>
      </c>
      <c r="G853">
        <v>0.16895181649857799</v>
      </c>
      <c r="H853">
        <v>8.1180751076608104E-2</v>
      </c>
      <c r="I853">
        <v>8.1180751076608104E-2</v>
      </c>
      <c r="J853">
        <v>0.16895181649857799</v>
      </c>
      <c r="K853">
        <v>0.124210035062087</v>
      </c>
      <c r="L853">
        <v>0.124210035062087</v>
      </c>
      <c r="M853">
        <v>8.1180751076608104E-2</v>
      </c>
      <c r="N853">
        <v>3.97984184814901E-2</v>
      </c>
      <c r="O853">
        <v>0.124210035062087</v>
      </c>
      <c r="P853">
        <v>8.1180751076608104E-2</v>
      </c>
      <c r="Q853">
        <v>8.1180751076608104E-2</v>
      </c>
      <c r="S853" t="s">
        <v>7502</v>
      </c>
      <c r="T853" t="s">
        <v>7503</v>
      </c>
      <c r="U853" t="s">
        <v>7504</v>
      </c>
      <c r="V853" t="s">
        <v>7505</v>
      </c>
      <c r="W853" t="s">
        <v>7506</v>
      </c>
      <c r="X853" t="s">
        <v>7507</v>
      </c>
    </row>
    <row r="854" spans="1:25">
      <c r="A854" t="s">
        <v>13169</v>
      </c>
      <c r="B854" t="s">
        <v>13170</v>
      </c>
      <c r="C854" t="s">
        <v>8605</v>
      </c>
      <c r="D854" t="s">
        <v>8606</v>
      </c>
      <c r="E854">
        <v>1</v>
      </c>
      <c r="F854">
        <v>0.27427498570313402</v>
      </c>
      <c r="G854">
        <v>0.27427498570313402</v>
      </c>
      <c r="H854">
        <v>0.27427498570313402</v>
      </c>
      <c r="I854">
        <v>0.62377673918872201</v>
      </c>
      <c r="J854">
        <v>0.83298071083243597</v>
      </c>
      <c r="K854">
        <v>0.62377673918872201</v>
      </c>
      <c r="L854">
        <v>0.27427498570313402</v>
      </c>
      <c r="M854">
        <v>0.27427498570313402</v>
      </c>
      <c r="N854">
        <v>0.43844988828766301</v>
      </c>
      <c r="O854">
        <v>0.62377673918872201</v>
      </c>
      <c r="P854">
        <v>0.27427498570313402</v>
      </c>
      <c r="Q854">
        <v>0.27427498570313402</v>
      </c>
      <c r="S854" t="s">
        <v>8607</v>
      </c>
      <c r="T854" t="s">
        <v>8608</v>
      </c>
      <c r="U854" t="s">
        <v>8609</v>
      </c>
      <c r="V854" t="s">
        <v>8610</v>
      </c>
      <c r="W854" t="s">
        <v>8611</v>
      </c>
      <c r="X854" t="s">
        <v>8612</v>
      </c>
    </row>
    <row r="855" spans="1:25">
      <c r="A855" t="s">
        <v>13171</v>
      </c>
      <c r="B855" t="s">
        <v>13172</v>
      </c>
      <c r="C855" t="s">
        <v>3357</v>
      </c>
      <c r="D855" t="s">
        <v>3358</v>
      </c>
      <c r="E855">
        <v>1</v>
      </c>
      <c r="F855">
        <v>0.202264434617413</v>
      </c>
      <c r="G855">
        <v>0.202264434617413</v>
      </c>
      <c r="H855">
        <v>0.31825673855640702</v>
      </c>
      <c r="I855">
        <v>0.58489319246111404</v>
      </c>
      <c r="J855">
        <v>0.202264434617413</v>
      </c>
      <c r="K855">
        <v>0.58489319246111404</v>
      </c>
      <c r="L855">
        <v>0.31825673855640702</v>
      </c>
      <c r="M855">
        <v>0.31825673855640702</v>
      </c>
      <c r="N855">
        <v>0.202264434617413</v>
      </c>
      <c r="O855">
        <v>9.6478196143185105E-2</v>
      </c>
      <c r="P855">
        <v>0.31825673855640702</v>
      </c>
      <c r="Q855">
        <v>0.202264434617413</v>
      </c>
      <c r="S855" t="s">
        <v>3359</v>
      </c>
      <c r="T855" t="s">
        <v>3360</v>
      </c>
      <c r="U855" t="s">
        <v>3361</v>
      </c>
      <c r="V855" t="s">
        <v>3362</v>
      </c>
      <c r="W855" t="s">
        <v>3363</v>
      </c>
      <c r="X855" t="s">
        <v>3364</v>
      </c>
    </row>
    <row r="856" spans="1:25">
      <c r="A856" t="s">
        <v>13173</v>
      </c>
      <c r="B856" t="s">
        <v>13174</v>
      </c>
      <c r="C856" t="s">
        <v>416</v>
      </c>
      <c r="D856" t="s">
        <v>417</v>
      </c>
      <c r="E856">
        <v>1</v>
      </c>
      <c r="F856">
        <v>0.73019573884589395</v>
      </c>
      <c r="G856">
        <v>0.55051577983262501</v>
      </c>
      <c r="H856">
        <v>0.38949549437313802</v>
      </c>
      <c r="I856">
        <v>0.55051577983262501</v>
      </c>
      <c r="J856">
        <v>0.73019573884589395</v>
      </c>
      <c r="K856">
        <v>0.73019573884589395</v>
      </c>
      <c r="L856">
        <v>0</v>
      </c>
      <c r="M856">
        <v>0</v>
      </c>
      <c r="N856">
        <v>0.115883992507748</v>
      </c>
      <c r="O856">
        <v>0.115883992507748</v>
      </c>
      <c r="P856">
        <v>0.38949549437313802</v>
      </c>
      <c r="Q856">
        <v>0.115883992507748</v>
      </c>
      <c r="S856" t="s">
        <v>418</v>
      </c>
      <c r="T856" t="s">
        <v>419</v>
      </c>
      <c r="U856" t="s">
        <v>420</v>
      </c>
      <c r="V856" t="s">
        <v>421</v>
      </c>
      <c r="W856" t="s">
        <v>422</v>
      </c>
      <c r="X856" t="s">
        <v>423</v>
      </c>
    </row>
    <row r="857" spans="1:25">
      <c r="A857" t="s">
        <v>13175</v>
      </c>
      <c r="B857" t="s">
        <v>13176</v>
      </c>
      <c r="C857" t="s">
        <v>2884</v>
      </c>
      <c r="D857" t="s">
        <v>2885</v>
      </c>
      <c r="E857">
        <v>1</v>
      </c>
      <c r="F857">
        <v>0.77827941003892298</v>
      </c>
      <c r="G857">
        <v>0.33352143216332403</v>
      </c>
      <c r="H857">
        <v>0.33352143216332403</v>
      </c>
      <c r="I857">
        <v>0.77827941003892298</v>
      </c>
      <c r="J857">
        <v>0.53992652605949198</v>
      </c>
      <c r="K857">
        <v>0.33352143216332403</v>
      </c>
      <c r="L857">
        <v>0</v>
      </c>
      <c r="M857">
        <v>0.77827941003892298</v>
      </c>
      <c r="N857">
        <v>0.53992652605949198</v>
      </c>
      <c r="O857">
        <v>0.53992652605949198</v>
      </c>
      <c r="P857">
        <v>1.7384196342643601</v>
      </c>
      <c r="Q857">
        <v>0.154781984689458</v>
      </c>
      <c r="S857" t="s">
        <v>2886</v>
      </c>
      <c r="T857" t="s">
        <v>2887</v>
      </c>
      <c r="U857" t="s">
        <v>2888</v>
      </c>
      <c r="V857" t="s">
        <v>2889</v>
      </c>
      <c r="W857" t="s">
        <v>2890</v>
      </c>
      <c r="X857" t="s">
        <v>2891</v>
      </c>
    </row>
    <row r="858" spans="1:25">
      <c r="A858" t="s">
        <v>13177</v>
      </c>
      <c r="B858" t="s">
        <v>13178</v>
      </c>
      <c r="C858" t="s">
        <v>6021</v>
      </c>
      <c r="D858" t="s">
        <v>6022</v>
      </c>
      <c r="E858">
        <v>1</v>
      </c>
      <c r="F858">
        <v>0.359356390878526</v>
      </c>
      <c r="G858">
        <v>0.107756850509709</v>
      </c>
      <c r="H858">
        <v>0.107756850509709</v>
      </c>
      <c r="I858">
        <v>0.107756850509709</v>
      </c>
      <c r="J858">
        <v>0.107756850509709</v>
      </c>
      <c r="K858">
        <v>5.2500285277732997E-2</v>
      </c>
      <c r="L858">
        <v>5.2500285277732997E-2</v>
      </c>
      <c r="M858">
        <v>0.22712523985118999</v>
      </c>
      <c r="N858">
        <v>0.22712523985118999</v>
      </c>
      <c r="O858">
        <v>0.22712523985118999</v>
      </c>
      <c r="P858">
        <v>5.2500285277732997E-2</v>
      </c>
      <c r="Q858">
        <v>0.22712523985118999</v>
      </c>
      <c r="S858" t="s">
        <v>6023</v>
      </c>
      <c r="T858" t="s">
        <v>6024</v>
      </c>
      <c r="U858" t="s">
        <v>6025</v>
      </c>
      <c r="V858" t="s">
        <v>6026</v>
      </c>
      <c r="W858" t="s">
        <v>6027</v>
      </c>
      <c r="X858" t="s">
        <v>6028</v>
      </c>
    </row>
    <row r="859" spans="1:25">
      <c r="A859" t="s">
        <v>13179</v>
      </c>
      <c r="B859" t="s">
        <v>13180</v>
      </c>
      <c r="C859" t="s">
        <v>8914</v>
      </c>
      <c r="D859" t="s">
        <v>8915</v>
      </c>
      <c r="E859">
        <v>1</v>
      </c>
      <c r="F859">
        <v>0.46779926762207003</v>
      </c>
      <c r="G859">
        <v>0</v>
      </c>
      <c r="H859">
        <v>0.21152765862858799</v>
      </c>
      <c r="I859">
        <v>0.46779926762207003</v>
      </c>
      <c r="J859">
        <v>2.16227766016838</v>
      </c>
      <c r="K859">
        <v>0.77827941003892298</v>
      </c>
      <c r="L859">
        <v>0</v>
      </c>
      <c r="M859">
        <v>0.77827941003892298</v>
      </c>
      <c r="N859">
        <v>0.21152765862858799</v>
      </c>
      <c r="O859">
        <v>1.15443469003188</v>
      </c>
      <c r="P859">
        <v>2.16227766016838</v>
      </c>
      <c r="Q859">
        <v>1.15443469003188</v>
      </c>
      <c r="S859" t="s">
        <v>8916</v>
      </c>
      <c r="T859" t="s">
        <v>8917</v>
      </c>
      <c r="U859" t="s">
        <v>8918</v>
      </c>
      <c r="V859" t="s">
        <v>8919</v>
      </c>
      <c r="W859" t="s">
        <v>8920</v>
      </c>
      <c r="X859" t="s">
        <v>8921</v>
      </c>
    </row>
    <row r="860" spans="1:25">
      <c r="A860" t="s">
        <v>13181</v>
      </c>
      <c r="B860" t="s">
        <v>13182</v>
      </c>
      <c r="C860" t="s">
        <v>9415</v>
      </c>
      <c r="D860" t="s">
        <v>9416</v>
      </c>
      <c r="E860">
        <v>1</v>
      </c>
      <c r="F860">
        <v>1.2758459260747901</v>
      </c>
      <c r="G860">
        <v>0.93069772888324998</v>
      </c>
      <c r="H860">
        <v>1.6826957952797299</v>
      </c>
      <c r="I860">
        <v>0.38949549437313802</v>
      </c>
      <c r="J860">
        <v>0</v>
      </c>
      <c r="K860">
        <v>0.93069772888324998</v>
      </c>
      <c r="L860">
        <v>0</v>
      </c>
      <c r="M860">
        <v>0</v>
      </c>
      <c r="N860">
        <v>0.17876863479358701</v>
      </c>
      <c r="O860">
        <v>0.637893706954064</v>
      </c>
      <c r="P860">
        <v>1.2758459260747901</v>
      </c>
      <c r="Q860">
        <v>0.38949549437313802</v>
      </c>
      <c r="S860" t="s">
        <v>9417</v>
      </c>
      <c r="T860" t="s">
        <v>9418</v>
      </c>
      <c r="U860" t="s">
        <v>9419</v>
      </c>
      <c r="V860" t="s">
        <v>9420</v>
      </c>
      <c r="W860" t="s">
        <v>9421</v>
      </c>
      <c r="X860" t="s">
        <v>9422</v>
      </c>
    </row>
    <row r="861" spans="1:25">
      <c r="A861" t="s">
        <v>13183</v>
      </c>
      <c r="B861" t="s">
        <v>13184</v>
      </c>
      <c r="C861" t="s">
        <v>6566</v>
      </c>
      <c r="D861" t="s">
        <v>6567</v>
      </c>
      <c r="E861">
        <v>1</v>
      </c>
      <c r="F861">
        <v>0</v>
      </c>
      <c r="G861">
        <v>0.359356390878526</v>
      </c>
      <c r="H861">
        <v>0.359356390878526</v>
      </c>
      <c r="I861">
        <v>0.165914401179832</v>
      </c>
      <c r="J861">
        <v>0</v>
      </c>
      <c r="K861">
        <v>0.165914401179832</v>
      </c>
      <c r="L861">
        <v>0.359356390878526</v>
      </c>
      <c r="M861">
        <v>0.359356390878526</v>
      </c>
      <c r="N861">
        <v>0.58489319246111404</v>
      </c>
      <c r="O861">
        <v>0.84784979742229105</v>
      </c>
      <c r="P861">
        <v>1.5118864315095799</v>
      </c>
      <c r="Q861">
        <v>1.15443469003188</v>
      </c>
      <c r="S861" t="s">
        <v>6568</v>
      </c>
      <c r="T861" t="s">
        <v>6569</v>
      </c>
      <c r="U861" t="s">
        <v>6570</v>
      </c>
      <c r="V861" t="s">
        <v>6571</v>
      </c>
      <c r="W861" t="s">
        <v>6572</v>
      </c>
      <c r="X861" t="s">
        <v>6573</v>
      </c>
      <c r="Y861" t="s">
        <v>6574</v>
      </c>
    </row>
    <row r="862" spans="1:25">
      <c r="A862" t="s">
        <v>13185</v>
      </c>
      <c r="B862" t="s">
        <v>13186</v>
      </c>
      <c r="C862" t="s">
        <v>1314</v>
      </c>
      <c r="D862" t="s">
        <v>13187</v>
      </c>
      <c r="E862">
        <v>1</v>
      </c>
      <c r="F862">
        <v>1.15443469003188</v>
      </c>
      <c r="G862">
        <v>1.15443469003188</v>
      </c>
      <c r="H862">
        <v>1.15443469003188</v>
      </c>
      <c r="I862">
        <v>3.6415888336127802</v>
      </c>
      <c r="J862">
        <v>13.6779926762207</v>
      </c>
      <c r="K862">
        <v>1.15443469003188</v>
      </c>
      <c r="L862">
        <v>2.16227766016838</v>
      </c>
      <c r="M862">
        <v>3.6415888336127802</v>
      </c>
      <c r="N862">
        <v>3.6415888336127802</v>
      </c>
      <c r="O862">
        <v>2.16227766016838</v>
      </c>
      <c r="P862">
        <v>0</v>
      </c>
      <c r="Q862">
        <v>0</v>
      </c>
      <c r="S862" t="s">
        <v>1316</v>
      </c>
      <c r="T862" t="s">
        <v>1317</v>
      </c>
      <c r="U862" t="s">
        <v>1318</v>
      </c>
      <c r="V862" t="s">
        <v>1319</v>
      </c>
      <c r="W862" t="s">
        <v>1320</v>
      </c>
      <c r="X862" t="s">
        <v>1321</v>
      </c>
    </row>
    <row r="863" spans="1:25">
      <c r="A863" t="s">
        <v>13188</v>
      </c>
      <c r="B863" t="s">
        <v>13189</v>
      </c>
      <c r="C863" t="s">
        <v>8395</v>
      </c>
      <c r="D863" t="s">
        <v>8396</v>
      </c>
      <c r="E863">
        <v>1</v>
      </c>
      <c r="F863">
        <v>9.6478196143185105E-2</v>
      </c>
      <c r="G863">
        <v>0.202264434617413</v>
      </c>
      <c r="H863">
        <v>0.90546071796324701</v>
      </c>
      <c r="I863">
        <v>0.202264434617413</v>
      </c>
      <c r="J863">
        <v>0.31825673855640702</v>
      </c>
      <c r="K863">
        <v>0.202264434617413</v>
      </c>
      <c r="L863">
        <v>0.31825673855640702</v>
      </c>
      <c r="M863">
        <v>0.202264434617413</v>
      </c>
      <c r="N863">
        <v>0</v>
      </c>
      <c r="O863">
        <v>0.31825673855640702</v>
      </c>
      <c r="P863">
        <v>0.58489319246111404</v>
      </c>
      <c r="Q863">
        <v>0.31825673855640702</v>
      </c>
      <c r="S863" t="s">
        <v>8397</v>
      </c>
      <c r="T863" t="s">
        <v>8398</v>
      </c>
      <c r="U863" t="s">
        <v>8399</v>
      </c>
      <c r="V863" t="s">
        <v>8400</v>
      </c>
      <c r="W863" t="s">
        <v>8401</v>
      </c>
      <c r="X863" t="s">
        <v>8402</v>
      </c>
    </row>
    <row r="864" spans="1:25">
      <c r="A864" t="s">
        <v>13190</v>
      </c>
      <c r="B864" t="s">
        <v>13191</v>
      </c>
      <c r="C864" t="s">
        <v>7532</v>
      </c>
      <c r="D864" t="s">
        <v>7533</v>
      </c>
      <c r="E864">
        <v>1</v>
      </c>
      <c r="F864">
        <v>9</v>
      </c>
      <c r="G864">
        <v>4.6234132519034903</v>
      </c>
      <c r="H864">
        <v>16.7827941003892</v>
      </c>
      <c r="I864">
        <v>4.6234132519034903</v>
      </c>
      <c r="J864">
        <v>4.6234132519034903</v>
      </c>
      <c r="K864">
        <v>0.77827941003892298</v>
      </c>
      <c r="L864">
        <v>0.77827941003892298</v>
      </c>
      <c r="M864">
        <v>2.16227766016838</v>
      </c>
      <c r="N864">
        <v>2.16227766016838</v>
      </c>
      <c r="O864">
        <v>4.6234132519034903</v>
      </c>
      <c r="P864">
        <v>16.7827941003892</v>
      </c>
      <c r="Q864">
        <v>2.16227766016838</v>
      </c>
      <c r="S864" t="s">
        <v>7534</v>
      </c>
      <c r="T864" t="s">
        <v>7535</v>
      </c>
      <c r="U864" t="s">
        <v>7536</v>
      </c>
      <c r="V864" t="s">
        <v>7537</v>
      </c>
      <c r="W864" t="s">
        <v>7538</v>
      </c>
      <c r="X864" t="s">
        <v>7539</v>
      </c>
    </row>
    <row r="865" spans="1:24">
      <c r="A865" t="s">
        <v>13192</v>
      </c>
      <c r="B865" t="s">
        <v>13193</v>
      </c>
      <c r="C865" t="s">
        <v>3783</v>
      </c>
      <c r="D865" t="s">
        <v>3784</v>
      </c>
      <c r="E865">
        <v>1</v>
      </c>
      <c r="F865">
        <v>0.50131072890817296</v>
      </c>
      <c r="G865">
        <v>0.50131072890817296</v>
      </c>
      <c r="H865">
        <v>0.968419447286612</v>
      </c>
      <c r="I865">
        <v>0.31113393742156398</v>
      </c>
      <c r="J865">
        <v>0.31113393742156398</v>
      </c>
      <c r="K865">
        <v>0.31113393742156398</v>
      </c>
      <c r="L865">
        <v>0.31113393742156398</v>
      </c>
      <c r="M865">
        <v>0.31113393742156398</v>
      </c>
      <c r="N865">
        <v>0.14504756993828199</v>
      </c>
      <c r="O865">
        <v>0.71907220185857401</v>
      </c>
      <c r="P865">
        <v>0.50131072890817296</v>
      </c>
      <c r="Q865">
        <v>0.31113393742156398</v>
      </c>
      <c r="S865" t="s">
        <v>3785</v>
      </c>
      <c r="T865" t="s">
        <v>3786</v>
      </c>
      <c r="U865" t="s">
        <v>3787</v>
      </c>
      <c r="V865" t="s">
        <v>3788</v>
      </c>
      <c r="W865" t="s">
        <v>3789</v>
      </c>
      <c r="X865" t="s">
        <v>3790</v>
      </c>
    </row>
    <row r="866" spans="1:24">
      <c r="A866" t="s">
        <v>13194</v>
      </c>
      <c r="B866" t="s">
        <v>13195</v>
      </c>
      <c r="C866" t="s">
        <v>1210</v>
      </c>
      <c r="D866" t="s">
        <v>1211</v>
      </c>
      <c r="E866">
        <v>1</v>
      </c>
      <c r="F866">
        <v>0.14504756993828199</v>
      </c>
      <c r="G866">
        <v>4.6183444391825403E-2</v>
      </c>
      <c r="H866">
        <v>0.14504756993828199</v>
      </c>
      <c r="I866">
        <v>0.31113393742156398</v>
      </c>
      <c r="J866">
        <v>0.37168661871070802</v>
      </c>
      <c r="K866">
        <v>0.50131072890817296</v>
      </c>
      <c r="L866">
        <v>4.6183444391825403E-2</v>
      </c>
      <c r="M866">
        <v>0</v>
      </c>
      <c r="N866">
        <v>0</v>
      </c>
      <c r="O866">
        <v>9.4499799319543595E-2</v>
      </c>
      <c r="P866">
        <v>4.6183444391825403E-2</v>
      </c>
      <c r="Q866">
        <v>0</v>
      </c>
      <c r="S866" t="s">
        <v>1212</v>
      </c>
      <c r="T866" t="s">
        <v>1213</v>
      </c>
      <c r="U866" t="s">
        <v>1214</v>
      </c>
      <c r="V866" t="s">
        <v>1215</v>
      </c>
      <c r="W866" t="s">
        <v>1216</v>
      </c>
      <c r="X866" t="s">
        <v>1217</v>
      </c>
    </row>
    <row r="867" spans="1:24">
      <c r="A867" t="s">
        <v>13196</v>
      </c>
      <c r="B867" t="s">
        <v>13197</v>
      </c>
      <c r="C867" t="s">
        <v>1638</v>
      </c>
      <c r="D867" t="s">
        <v>1639</v>
      </c>
      <c r="E867">
        <v>1</v>
      </c>
      <c r="F867">
        <v>1.8480358684358</v>
      </c>
      <c r="G867">
        <v>0.873817422860384</v>
      </c>
      <c r="H867">
        <v>0.873817422860384</v>
      </c>
      <c r="I867">
        <v>0.23284673944206599</v>
      </c>
      <c r="J867">
        <v>1.31012970008316</v>
      </c>
      <c r="K867">
        <v>0.873817422860384</v>
      </c>
      <c r="L867">
        <v>0.23284673944206599</v>
      </c>
      <c r="M867">
        <v>0.23284673944206599</v>
      </c>
      <c r="N867">
        <v>0.23284673944206599</v>
      </c>
      <c r="O867">
        <v>1.31012970008316</v>
      </c>
      <c r="P867">
        <v>1.31012970008316</v>
      </c>
      <c r="Q867">
        <v>0.873817422860384</v>
      </c>
      <c r="S867" t="s">
        <v>1640</v>
      </c>
      <c r="T867" t="s">
        <v>1641</v>
      </c>
      <c r="U867" t="s">
        <v>1642</v>
      </c>
      <c r="V867" t="s">
        <v>1643</v>
      </c>
      <c r="W867" t="s">
        <v>1644</v>
      </c>
      <c r="X867" t="s">
        <v>1645</v>
      </c>
    </row>
    <row r="868" spans="1:24">
      <c r="A868" t="s">
        <v>13198</v>
      </c>
      <c r="B868" t="s">
        <v>13199</v>
      </c>
      <c r="C868" t="s">
        <v>9174</v>
      </c>
      <c r="D868" t="s">
        <v>9175</v>
      </c>
      <c r="E868">
        <v>1</v>
      </c>
      <c r="F868">
        <v>0.99526231496887996</v>
      </c>
      <c r="G868">
        <v>2.98107170553497</v>
      </c>
      <c r="H868">
        <v>0</v>
      </c>
      <c r="I868">
        <v>1.5118864315095799</v>
      </c>
      <c r="J868">
        <v>4.0118723362727202</v>
      </c>
      <c r="K868">
        <v>5.3095734448019298</v>
      </c>
      <c r="L868">
        <v>0</v>
      </c>
      <c r="M868">
        <v>0.58489319246111404</v>
      </c>
      <c r="N868">
        <v>0</v>
      </c>
      <c r="O868">
        <v>0</v>
      </c>
      <c r="P868">
        <v>0</v>
      </c>
      <c r="Q868">
        <v>0.258925411794167</v>
      </c>
      <c r="S868" t="s">
        <v>9176</v>
      </c>
      <c r="T868" t="s">
        <v>9177</v>
      </c>
      <c r="U868" t="s">
        <v>9178</v>
      </c>
      <c r="V868" t="s">
        <v>9179</v>
      </c>
      <c r="W868" t="s">
        <v>9180</v>
      </c>
      <c r="X868" t="s">
        <v>9181</v>
      </c>
    </row>
    <row r="869" spans="1:24">
      <c r="A869" t="s">
        <v>13200</v>
      </c>
      <c r="B869" t="s">
        <v>13201</v>
      </c>
      <c r="C869" t="s">
        <v>4747</v>
      </c>
      <c r="D869" t="s">
        <v>4748</v>
      </c>
      <c r="E869">
        <v>1</v>
      </c>
      <c r="F869">
        <v>0.53992652605949198</v>
      </c>
      <c r="G869">
        <v>0.53992652605949198</v>
      </c>
      <c r="H869">
        <v>1.0535250264571501</v>
      </c>
      <c r="I869">
        <v>0.33352143216332403</v>
      </c>
      <c r="J869">
        <v>0.33352143216332403</v>
      </c>
      <c r="K869">
        <v>0.33352143216332403</v>
      </c>
      <c r="L869">
        <v>0.53992652605949198</v>
      </c>
      <c r="M869">
        <v>0.154781984689458</v>
      </c>
      <c r="N869">
        <v>0</v>
      </c>
      <c r="O869">
        <v>1.0535250264571501</v>
      </c>
      <c r="P869">
        <v>0.53992652605949198</v>
      </c>
      <c r="Q869">
        <v>0.33352143216332403</v>
      </c>
      <c r="S869" t="s">
        <v>4749</v>
      </c>
      <c r="T869" t="s">
        <v>4750</v>
      </c>
      <c r="U869" t="s">
        <v>4751</v>
      </c>
      <c r="V869" t="s">
        <v>4752</v>
      </c>
      <c r="W869" t="s">
        <v>4753</v>
      </c>
      <c r="X869" t="s">
        <v>4754</v>
      </c>
    </row>
    <row r="870" spans="1:24">
      <c r="A870" t="s">
        <v>13202</v>
      </c>
      <c r="B870" t="s">
        <v>13203</v>
      </c>
      <c r="C870" t="s">
        <v>2107</v>
      </c>
      <c r="D870" t="s">
        <v>2108</v>
      </c>
      <c r="E870">
        <v>1</v>
      </c>
      <c r="F870">
        <v>2.16227766016838</v>
      </c>
      <c r="G870">
        <v>0.21152765862858799</v>
      </c>
      <c r="H870">
        <v>0.46779926762207003</v>
      </c>
      <c r="I870">
        <v>0.46779926762207003</v>
      </c>
      <c r="J870">
        <v>0.46779926762207003</v>
      </c>
      <c r="K870">
        <v>0.46779926762207003</v>
      </c>
      <c r="L870">
        <v>0.77827941003892298</v>
      </c>
      <c r="M870">
        <v>0.77827941003892298</v>
      </c>
      <c r="N870">
        <v>0.46779926762207003</v>
      </c>
      <c r="O870">
        <v>0.77827941003892298</v>
      </c>
      <c r="P870">
        <v>0.77827941003892298</v>
      </c>
      <c r="Q870">
        <v>0.46779926762207003</v>
      </c>
      <c r="S870" t="s">
        <v>2109</v>
      </c>
      <c r="T870" t="s">
        <v>2110</v>
      </c>
      <c r="U870" t="s">
        <v>2111</v>
      </c>
      <c r="V870" t="s">
        <v>2112</v>
      </c>
      <c r="W870" t="s">
        <v>2113</v>
      </c>
      <c r="X870" t="s">
        <v>2114</v>
      </c>
    </row>
    <row r="871" spans="1:24">
      <c r="A871" t="s">
        <v>13204</v>
      </c>
      <c r="B871" t="s">
        <v>13205</v>
      </c>
      <c r="C871" t="s">
        <v>7548</v>
      </c>
      <c r="D871" t="s">
        <v>7549</v>
      </c>
      <c r="E871">
        <v>1</v>
      </c>
      <c r="F871">
        <v>4.6234132519034903</v>
      </c>
      <c r="G871">
        <v>4.6234132519034903</v>
      </c>
      <c r="H871">
        <v>4.6234132519034903</v>
      </c>
      <c r="I871">
        <v>2.16227766016838</v>
      </c>
      <c r="J871">
        <v>2.16227766016838</v>
      </c>
      <c r="K871">
        <v>2.16227766016838</v>
      </c>
      <c r="L871">
        <v>4.6234132519034903</v>
      </c>
      <c r="M871">
        <v>4.6234132519034903</v>
      </c>
      <c r="N871">
        <v>4.6234132519034903</v>
      </c>
      <c r="O871">
        <v>0.77827941003892298</v>
      </c>
      <c r="P871">
        <v>4.6234132519034903</v>
      </c>
      <c r="Q871">
        <v>4.6234132519034903</v>
      </c>
      <c r="S871" t="s">
        <v>7550</v>
      </c>
      <c r="T871" t="s">
        <v>7551</v>
      </c>
      <c r="U871" t="s">
        <v>7552</v>
      </c>
      <c r="V871" t="s">
        <v>7553</v>
      </c>
      <c r="W871" t="s">
        <v>7554</v>
      </c>
      <c r="X871" t="s">
        <v>7555</v>
      </c>
    </row>
    <row r="872" spans="1:24">
      <c r="A872" t="s">
        <v>13206</v>
      </c>
      <c r="B872" t="s">
        <v>13207</v>
      </c>
      <c r="C872" t="s">
        <v>1440</v>
      </c>
      <c r="D872" t="s">
        <v>1441</v>
      </c>
      <c r="E872">
        <v>1</v>
      </c>
      <c r="F872">
        <v>1.0691380811147899</v>
      </c>
      <c r="G872">
        <v>0.43844988828766301</v>
      </c>
      <c r="H872">
        <v>0.62377673918872201</v>
      </c>
      <c r="I872">
        <v>0.27427498570313402</v>
      </c>
      <c r="J872">
        <v>0.43844988828766301</v>
      </c>
      <c r="K872">
        <v>0.27427498570313402</v>
      </c>
      <c r="L872">
        <v>0</v>
      </c>
      <c r="M872">
        <v>0.27427498570313402</v>
      </c>
      <c r="N872">
        <v>0</v>
      </c>
      <c r="O872">
        <v>0.62377673918872201</v>
      </c>
      <c r="P872">
        <v>0.62377673918872201</v>
      </c>
      <c r="Q872">
        <v>0.43844988828766301</v>
      </c>
      <c r="S872" t="s">
        <v>1442</v>
      </c>
      <c r="T872" t="s">
        <v>1443</v>
      </c>
      <c r="U872" t="s">
        <v>1444</v>
      </c>
      <c r="V872" t="s">
        <v>1445</v>
      </c>
      <c r="W872" t="s">
        <v>1446</v>
      </c>
      <c r="X872" t="s">
        <v>1447</v>
      </c>
    </row>
    <row r="873" spans="1:24">
      <c r="A873" t="s">
        <v>13208</v>
      </c>
      <c r="B873" t="s">
        <v>13209</v>
      </c>
      <c r="C873" t="s">
        <v>4407</v>
      </c>
      <c r="D873" t="s">
        <v>4408</v>
      </c>
      <c r="E873">
        <v>1</v>
      </c>
      <c r="F873">
        <v>0.95734178148766003</v>
      </c>
      <c r="G873">
        <v>0.61559809843987401</v>
      </c>
      <c r="H873">
        <v>0</v>
      </c>
      <c r="I873">
        <v>0.21152765862858799</v>
      </c>
      <c r="J873">
        <v>0</v>
      </c>
      <c r="K873">
        <v>0.21152765862858799</v>
      </c>
      <c r="L873">
        <v>0</v>
      </c>
      <c r="M873">
        <v>0</v>
      </c>
      <c r="N873">
        <v>0</v>
      </c>
      <c r="O873">
        <v>1.3713737056616599</v>
      </c>
      <c r="P873">
        <v>0.46779926762207003</v>
      </c>
      <c r="Q873">
        <v>0</v>
      </c>
      <c r="S873" t="s">
        <v>4409</v>
      </c>
      <c r="T873" t="s">
        <v>4410</v>
      </c>
      <c r="U873" t="s">
        <v>4411</v>
      </c>
      <c r="V873" t="s">
        <v>4412</v>
      </c>
      <c r="W873" t="s">
        <v>4413</v>
      </c>
      <c r="X873" t="s">
        <v>4414</v>
      </c>
    </row>
    <row r="874" spans="1:24">
      <c r="A874" t="s">
        <v>13210</v>
      </c>
      <c r="B874" t="s">
        <v>13211</v>
      </c>
      <c r="C874" t="s">
        <v>5130</v>
      </c>
      <c r="D874" t="s">
        <v>5131</v>
      </c>
      <c r="E874">
        <v>1</v>
      </c>
      <c r="F874">
        <v>0.46779926762207003</v>
      </c>
      <c r="G874">
        <v>0.291549665014884</v>
      </c>
      <c r="H874">
        <v>0.46779926762207003</v>
      </c>
      <c r="I874">
        <v>0.66810053720005902</v>
      </c>
      <c r="J874">
        <v>0.46779926762207003</v>
      </c>
      <c r="K874">
        <v>0</v>
      </c>
      <c r="L874">
        <v>0.291549665014884</v>
      </c>
      <c r="M874">
        <v>0.13646366638572499</v>
      </c>
      <c r="N874">
        <v>0.13646366638572499</v>
      </c>
      <c r="O874">
        <v>0.46779926762207003</v>
      </c>
      <c r="P874">
        <v>0.66810053720005902</v>
      </c>
      <c r="Q874">
        <v>0.66810053720005902</v>
      </c>
      <c r="S874" t="s">
        <v>5132</v>
      </c>
      <c r="T874" t="s">
        <v>5133</v>
      </c>
      <c r="U874" t="s">
        <v>5134</v>
      </c>
      <c r="V874" t="s">
        <v>5135</v>
      </c>
      <c r="W874" t="s">
        <v>5136</v>
      </c>
      <c r="X874" t="s">
        <v>5137</v>
      </c>
    </row>
    <row r="875" spans="1:24">
      <c r="A875" t="s">
        <v>13212</v>
      </c>
      <c r="B875" t="s">
        <v>13213</v>
      </c>
      <c r="C875" t="s">
        <v>362</v>
      </c>
      <c r="D875" t="s">
        <v>363</v>
      </c>
      <c r="E875">
        <v>1</v>
      </c>
      <c r="F875">
        <v>1.6826957952797299</v>
      </c>
      <c r="G875">
        <v>0.93069772888324998</v>
      </c>
      <c r="H875">
        <v>1.6826957952797299</v>
      </c>
      <c r="I875">
        <v>0.93069772888324998</v>
      </c>
      <c r="J875">
        <v>0.93069772888324998</v>
      </c>
      <c r="K875">
        <v>0.93069772888324998</v>
      </c>
      <c r="L875">
        <v>0.93069772888324998</v>
      </c>
      <c r="M875">
        <v>0.93069772888324998</v>
      </c>
      <c r="N875">
        <v>0.93069772888324998</v>
      </c>
      <c r="O875">
        <v>1.6826957952797299</v>
      </c>
      <c r="P875">
        <v>1.6826957952797299</v>
      </c>
      <c r="Q875">
        <v>0.93069772888324998</v>
      </c>
      <c r="S875" t="s">
        <v>364</v>
      </c>
      <c r="T875" t="s">
        <v>365</v>
      </c>
      <c r="U875" t="s">
        <v>366</v>
      </c>
      <c r="V875" t="s">
        <v>367</v>
      </c>
      <c r="W875" t="s">
        <v>368</v>
      </c>
      <c r="X875" t="s">
        <v>369</v>
      </c>
    </row>
    <row r="876" spans="1:24">
      <c r="A876" t="s">
        <v>13214</v>
      </c>
      <c r="B876" t="s">
        <v>13215</v>
      </c>
      <c r="C876" t="s">
        <v>4927</v>
      </c>
      <c r="D876" t="s">
        <v>4928</v>
      </c>
      <c r="E876">
        <v>1</v>
      </c>
      <c r="F876">
        <v>8.8453338955713195E-2</v>
      </c>
      <c r="G876">
        <v>8.8453338955713195E-2</v>
      </c>
      <c r="H876">
        <v>2.86554671761736E-2</v>
      </c>
      <c r="I876">
        <v>2.86554671761736E-2</v>
      </c>
      <c r="J876">
        <v>5.8132070151432097E-2</v>
      </c>
      <c r="K876">
        <v>2.86554671761736E-2</v>
      </c>
      <c r="L876">
        <v>1.4226536418848501E-2</v>
      </c>
      <c r="M876">
        <v>4.3289671642403202E-2</v>
      </c>
      <c r="N876">
        <v>0</v>
      </c>
      <c r="O876">
        <v>0</v>
      </c>
      <c r="P876">
        <v>4.3289671642403202E-2</v>
      </c>
      <c r="Q876">
        <v>2.86554671761736E-2</v>
      </c>
      <c r="S876" t="s">
        <v>4929</v>
      </c>
      <c r="T876" t="s">
        <v>4930</v>
      </c>
      <c r="U876" t="s">
        <v>4931</v>
      </c>
      <c r="V876" t="s">
        <v>4932</v>
      </c>
      <c r="W876" t="s">
        <v>4933</v>
      </c>
      <c r="X876" t="s">
        <v>4934</v>
      </c>
    </row>
    <row r="877" spans="1:24">
      <c r="A877" t="s">
        <v>13216</v>
      </c>
      <c r="B877" t="s">
        <v>13217</v>
      </c>
      <c r="C877" t="s">
        <v>400</v>
      </c>
      <c r="D877" t="s">
        <v>401</v>
      </c>
      <c r="E877">
        <v>1</v>
      </c>
      <c r="F877">
        <v>0.17876863479358701</v>
      </c>
      <c r="G877">
        <v>0.38949549437313802</v>
      </c>
      <c r="H877">
        <v>0.38949549437313802</v>
      </c>
      <c r="I877">
        <v>0.38949549437313802</v>
      </c>
      <c r="J877">
        <v>0.93069772888324998</v>
      </c>
      <c r="K877">
        <v>0</v>
      </c>
      <c r="L877">
        <v>1.2758459260747901</v>
      </c>
      <c r="M877">
        <v>0.637893706954064</v>
      </c>
      <c r="N877">
        <v>2.16227766016838</v>
      </c>
      <c r="O877">
        <v>0.38949549437313802</v>
      </c>
      <c r="P877">
        <v>0.38949549437313802</v>
      </c>
      <c r="Q877">
        <v>0.17876863479358701</v>
      </c>
      <c r="S877" t="s">
        <v>402</v>
      </c>
      <c r="T877" t="s">
        <v>403</v>
      </c>
      <c r="U877" t="s">
        <v>404</v>
      </c>
      <c r="V877" t="s">
        <v>405</v>
      </c>
      <c r="W877" t="s">
        <v>406</v>
      </c>
      <c r="X877" t="s">
        <v>407</v>
      </c>
    </row>
    <row r="878" spans="1:24">
      <c r="A878" t="s">
        <v>13218</v>
      </c>
      <c r="B878" t="s">
        <v>13219</v>
      </c>
      <c r="C878" t="s">
        <v>3349</v>
      </c>
      <c r="D878" t="s">
        <v>3350</v>
      </c>
      <c r="E878">
        <v>1</v>
      </c>
      <c r="F878">
        <v>1.7825594022071201</v>
      </c>
      <c r="G878">
        <v>1.15443469003188</v>
      </c>
      <c r="H878">
        <v>3.6415888336127802</v>
      </c>
      <c r="I878">
        <v>1.7825594022071201</v>
      </c>
      <c r="J878">
        <v>0</v>
      </c>
      <c r="K878">
        <v>2.5938136638046299</v>
      </c>
      <c r="L878">
        <v>0.66810053720005902</v>
      </c>
      <c r="M878">
        <v>0.66810053720005902</v>
      </c>
      <c r="N878">
        <v>0.291549665014884</v>
      </c>
      <c r="O878">
        <v>1.15443469003188</v>
      </c>
      <c r="P878">
        <v>0.66810053720005902</v>
      </c>
      <c r="Q878">
        <v>0.291549665014884</v>
      </c>
      <c r="S878" t="s">
        <v>3351</v>
      </c>
      <c r="T878" t="s">
        <v>3352</v>
      </c>
      <c r="U878" t="s">
        <v>3353</v>
      </c>
      <c r="V878" t="s">
        <v>3354</v>
      </c>
      <c r="W878" t="s">
        <v>3355</v>
      </c>
      <c r="X878" t="s">
        <v>3356</v>
      </c>
    </row>
    <row r="879" spans="1:24">
      <c r="A879" t="s">
        <v>13220</v>
      </c>
      <c r="B879" t="s">
        <v>13221</v>
      </c>
      <c r="C879" t="s">
        <v>3775</v>
      </c>
      <c r="D879" t="s">
        <v>3776</v>
      </c>
      <c r="E879">
        <v>1</v>
      </c>
      <c r="F879">
        <v>2.16227766016838</v>
      </c>
      <c r="G879">
        <v>1.6826957952797299</v>
      </c>
      <c r="H879">
        <v>1.2758459260747901</v>
      </c>
      <c r="I879">
        <v>0</v>
      </c>
      <c r="J879">
        <v>0</v>
      </c>
      <c r="K879">
        <v>1.2758459260747901</v>
      </c>
      <c r="L879">
        <v>0</v>
      </c>
      <c r="M879">
        <v>0</v>
      </c>
      <c r="N879">
        <v>0</v>
      </c>
      <c r="O879">
        <v>0.38949549437313802</v>
      </c>
      <c r="P879">
        <v>0.637893706954064</v>
      </c>
      <c r="Q879">
        <v>0.17876863479358701</v>
      </c>
      <c r="S879" t="s">
        <v>3777</v>
      </c>
      <c r="T879" t="s">
        <v>3778</v>
      </c>
      <c r="U879" t="s">
        <v>3779</v>
      </c>
      <c r="V879" t="s">
        <v>3780</v>
      </c>
      <c r="W879" t="s">
        <v>3781</v>
      </c>
      <c r="X879" t="s">
        <v>3782</v>
      </c>
    </row>
    <row r="880" spans="1:24">
      <c r="A880" t="s">
        <v>13222</v>
      </c>
      <c r="B880" t="s">
        <v>13223</v>
      </c>
      <c r="C880" t="s">
        <v>6349</v>
      </c>
      <c r="D880" t="s">
        <v>6350</v>
      </c>
      <c r="E880">
        <v>1</v>
      </c>
      <c r="F880">
        <v>0.43844988828766301</v>
      </c>
      <c r="G880">
        <v>0.12883789168468901</v>
      </c>
      <c r="H880">
        <v>0</v>
      </c>
      <c r="I880">
        <v>0.83298071083243597</v>
      </c>
      <c r="J880">
        <v>0.43844988828766301</v>
      </c>
      <c r="K880">
        <v>0.43844988828766301</v>
      </c>
      <c r="L880">
        <v>0</v>
      </c>
      <c r="M880">
        <v>0</v>
      </c>
      <c r="N880">
        <v>0</v>
      </c>
      <c r="O880">
        <v>0.43844988828766301</v>
      </c>
      <c r="P880">
        <v>1.0691380811147899</v>
      </c>
      <c r="Q880">
        <v>0.83298071083243597</v>
      </c>
      <c r="S880" t="s">
        <v>6351</v>
      </c>
      <c r="T880" t="s">
        <v>6352</v>
      </c>
      <c r="U880" t="s">
        <v>6353</v>
      </c>
      <c r="V880" t="s">
        <v>6354</v>
      </c>
      <c r="W880" t="s">
        <v>6355</v>
      </c>
      <c r="X880" t="s">
        <v>6356</v>
      </c>
    </row>
    <row r="881" spans="1:25">
      <c r="A881" t="s">
        <v>13224</v>
      </c>
      <c r="B881" t="s">
        <v>13225</v>
      </c>
      <c r="C881" t="s">
        <v>9403</v>
      </c>
      <c r="D881" t="s">
        <v>9404</v>
      </c>
      <c r="E881">
        <v>1</v>
      </c>
      <c r="F881">
        <v>6.8000432514575798E-2</v>
      </c>
      <c r="G881">
        <v>0.140624923851321</v>
      </c>
      <c r="H881">
        <v>0.140624923851321</v>
      </c>
      <c r="I881">
        <v>0.140624923851321</v>
      </c>
      <c r="J881">
        <v>6.8000432514575798E-2</v>
      </c>
      <c r="K881">
        <v>0.140624923851321</v>
      </c>
      <c r="L881">
        <v>0.140624923851321</v>
      </c>
      <c r="M881">
        <v>0</v>
      </c>
      <c r="N881">
        <v>0</v>
      </c>
      <c r="O881">
        <v>0.483981788967565</v>
      </c>
      <c r="P881">
        <v>0.58489319246111404</v>
      </c>
      <c r="Q881">
        <v>0.140624923851321</v>
      </c>
      <c r="S881" t="s">
        <v>9405</v>
      </c>
      <c r="T881" t="s">
        <v>9406</v>
      </c>
      <c r="W881" t="s">
        <v>9407</v>
      </c>
      <c r="X881" t="s">
        <v>391</v>
      </c>
    </row>
    <row r="882" spans="1:25">
      <c r="A882" t="s">
        <v>13226</v>
      </c>
      <c r="B882" t="s">
        <v>13227</v>
      </c>
      <c r="C882" t="s">
        <v>7112</v>
      </c>
      <c r="D882" t="s">
        <v>7113</v>
      </c>
      <c r="E882">
        <v>1</v>
      </c>
      <c r="F882">
        <v>3.6415888336127802</v>
      </c>
      <c r="G882">
        <v>3.6415888336127802</v>
      </c>
      <c r="H882">
        <v>0.46779926762207003</v>
      </c>
      <c r="I882">
        <v>0.46779926762207003</v>
      </c>
      <c r="J882">
        <v>2.16227766016838</v>
      </c>
      <c r="K882">
        <v>2.16227766016838</v>
      </c>
      <c r="L882">
        <v>2.16227766016838</v>
      </c>
      <c r="M882">
        <v>1.15443469003188</v>
      </c>
      <c r="N882">
        <v>0.46779926762207003</v>
      </c>
      <c r="O882">
        <v>1.15443469003188</v>
      </c>
      <c r="P882">
        <v>2.16227766016838</v>
      </c>
      <c r="Q882">
        <v>3.6415888336127802</v>
      </c>
      <c r="S882" t="s">
        <v>7114</v>
      </c>
      <c r="T882" t="s">
        <v>7115</v>
      </c>
      <c r="U882" t="s">
        <v>7116</v>
      </c>
      <c r="V882" t="s">
        <v>7117</v>
      </c>
      <c r="W882" t="s">
        <v>7118</v>
      </c>
      <c r="X882" t="s">
        <v>7119</v>
      </c>
      <c r="Y882" t="s">
        <v>7120</v>
      </c>
    </row>
    <row r="883" spans="1:25">
      <c r="A883" t="s">
        <v>13228</v>
      </c>
      <c r="B883" t="s">
        <v>13229</v>
      </c>
      <c r="C883" t="s">
        <v>1718</v>
      </c>
      <c r="D883" t="s">
        <v>1719</v>
      </c>
      <c r="E883">
        <v>1</v>
      </c>
      <c r="F883">
        <v>0.115883992507748</v>
      </c>
      <c r="G883">
        <v>0.38949549437313802</v>
      </c>
      <c r="H883">
        <v>0.38949549437313802</v>
      </c>
      <c r="I883">
        <v>0.38949549437313802</v>
      </c>
      <c r="J883">
        <v>0.24519708473503299</v>
      </c>
      <c r="K883">
        <v>0.115883992507748</v>
      </c>
      <c r="L883">
        <v>0.55051577983262501</v>
      </c>
      <c r="M883">
        <v>0.24519708473503299</v>
      </c>
      <c r="N883">
        <v>0.24519708473503299</v>
      </c>
      <c r="O883">
        <v>0.55051577983262501</v>
      </c>
      <c r="P883">
        <v>0.55051577983262501</v>
      </c>
      <c r="Q883">
        <v>0.24519708473503299</v>
      </c>
      <c r="S883" t="s">
        <v>1720</v>
      </c>
      <c r="T883" t="s">
        <v>1721</v>
      </c>
      <c r="U883" t="s">
        <v>1722</v>
      </c>
      <c r="V883" t="s">
        <v>1723</v>
      </c>
      <c r="W883" t="s">
        <v>1724</v>
      </c>
      <c r="X883" t="s">
        <v>1725</v>
      </c>
    </row>
    <row r="884" spans="1:25">
      <c r="A884" t="s">
        <v>13230</v>
      </c>
      <c r="B884" t="s">
        <v>13231</v>
      </c>
      <c r="C884" t="s">
        <v>10871</v>
      </c>
      <c r="D884" t="s">
        <v>10872</v>
      </c>
      <c r="E884">
        <v>1</v>
      </c>
      <c r="F884">
        <v>1.3713737056616599</v>
      </c>
      <c r="G884">
        <v>1.3713737056616599</v>
      </c>
      <c r="H884">
        <v>1.3713737056616599</v>
      </c>
      <c r="I884">
        <v>2.16227766016838</v>
      </c>
      <c r="J884">
        <v>0.77827941003892298</v>
      </c>
      <c r="K884">
        <v>2.16227766016838</v>
      </c>
      <c r="L884">
        <v>0.33352143216332403</v>
      </c>
      <c r="M884">
        <v>0.77827941003892298</v>
      </c>
      <c r="N884">
        <v>0.77827941003892298</v>
      </c>
      <c r="O884">
        <v>0.33352143216332403</v>
      </c>
      <c r="P884">
        <v>0.33352143216332403</v>
      </c>
      <c r="Q884">
        <v>2.16227766016838</v>
      </c>
      <c r="S884" t="s">
        <v>10873</v>
      </c>
      <c r="T884" t="s">
        <v>10874</v>
      </c>
      <c r="U884" t="s">
        <v>10875</v>
      </c>
      <c r="V884" t="s">
        <v>10876</v>
      </c>
      <c r="W884" t="s">
        <v>10877</v>
      </c>
      <c r="X884" t="s">
        <v>10878</v>
      </c>
    </row>
    <row r="885" spans="1:25">
      <c r="A885" t="s">
        <v>13232</v>
      </c>
      <c r="B885" t="s">
        <v>13233</v>
      </c>
      <c r="C885" t="s">
        <v>9206</v>
      </c>
      <c r="D885" t="s">
        <v>9207</v>
      </c>
      <c r="E885">
        <v>1</v>
      </c>
      <c r="F885">
        <v>0.31825673855640702</v>
      </c>
      <c r="G885">
        <v>0.58489319246111404</v>
      </c>
      <c r="H885">
        <v>1.0892961308540401</v>
      </c>
      <c r="I885">
        <v>9.6478196143185105E-2</v>
      </c>
      <c r="J885">
        <v>0.202264434617413</v>
      </c>
      <c r="K885">
        <v>9.6478196143185105E-2</v>
      </c>
      <c r="L885">
        <v>0</v>
      </c>
      <c r="M885">
        <v>0</v>
      </c>
      <c r="N885">
        <v>0</v>
      </c>
      <c r="O885">
        <v>0.73780082874937503</v>
      </c>
      <c r="P885">
        <v>0.445439770745927</v>
      </c>
      <c r="Q885">
        <v>0.202264434617413</v>
      </c>
      <c r="S885" t="s">
        <v>9208</v>
      </c>
      <c r="T885" t="s">
        <v>9209</v>
      </c>
      <c r="U885" t="s">
        <v>9210</v>
      </c>
      <c r="V885" t="s">
        <v>9211</v>
      </c>
      <c r="W885" t="s">
        <v>9212</v>
      </c>
      <c r="X885" t="s">
        <v>9213</v>
      </c>
    </row>
    <row r="886" spans="1:25">
      <c r="A886" t="s">
        <v>13234</v>
      </c>
      <c r="B886" t="s">
        <v>13235</v>
      </c>
      <c r="C886" t="s">
        <v>8693</v>
      </c>
      <c r="D886" t="s">
        <v>8694</v>
      </c>
      <c r="E886">
        <v>1</v>
      </c>
      <c r="F886">
        <v>0.64964807409801995</v>
      </c>
      <c r="G886">
        <v>0.35031403786987297</v>
      </c>
      <c r="H886">
        <v>0.35031403786987297</v>
      </c>
      <c r="I886">
        <v>0.35031403786987297</v>
      </c>
      <c r="J886">
        <v>0.22167734899679201</v>
      </c>
      <c r="K886">
        <v>0.22167734899679201</v>
      </c>
      <c r="L886">
        <v>0.22167734899679201</v>
      </c>
      <c r="M886">
        <v>0</v>
      </c>
      <c r="N886">
        <v>0</v>
      </c>
      <c r="O886">
        <v>0.35031403786987297</v>
      </c>
      <c r="P886">
        <v>0.64964807409801995</v>
      </c>
      <c r="Q886">
        <v>0.22167734899679201</v>
      </c>
      <c r="S886" t="s">
        <v>8695</v>
      </c>
      <c r="T886" t="s">
        <v>8696</v>
      </c>
      <c r="U886" t="s">
        <v>8697</v>
      </c>
      <c r="V886" t="s">
        <v>8698</v>
      </c>
      <c r="W886" t="s">
        <v>8699</v>
      </c>
      <c r="X886" t="s">
        <v>8700</v>
      </c>
    </row>
    <row r="887" spans="1:25">
      <c r="A887" t="s">
        <v>13236</v>
      </c>
      <c r="B887" t="s">
        <v>13237</v>
      </c>
      <c r="C887" t="s">
        <v>5529</v>
      </c>
      <c r="D887" t="s">
        <v>5530</v>
      </c>
      <c r="E887">
        <v>1</v>
      </c>
      <c r="F887">
        <v>0.291549665014884</v>
      </c>
      <c r="G887">
        <v>1.7825594022071201</v>
      </c>
      <c r="H887">
        <v>0.66810053720005902</v>
      </c>
      <c r="I887">
        <v>1.7825594022071201</v>
      </c>
      <c r="J887">
        <v>3.6415888336127802</v>
      </c>
      <c r="K887">
        <v>0.291549665014884</v>
      </c>
      <c r="L887">
        <v>0.66810053720005902</v>
      </c>
      <c r="M887">
        <v>1.7825594022071201</v>
      </c>
      <c r="N887">
        <v>0.66810053720005902</v>
      </c>
      <c r="O887">
        <v>1.7825594022071201</v>
      </c>
      <c r="P887">
        <v>0</v>
      </c>
      <c r="Q887">
        <v>0.66810053720005902</v>
      </c>
      <c r="S887" t="s">
        <v>5531</v>
      </c>
      <c r="T887" t="s">
        <v>5532</v>
      </c>
      <c r="U887" t="s">
        <v>5533</v>
      </c>
      <c r="V887" t="s">
        <v>5534</v>
      </c>
      <c r="W887" t="s">
        <v>5535</v>
      </c>
      <c r="X887" t="s">
        <v>5536</v>
      </c>
      <c r="Y887" t="s">
        <v>5537</v>
      </c>
    </row>
    <row r="888" spans="1:25">
      <c r="A888" t="s">
        <v>13238</v>
      </c>
      <c r="B888" t="s">
        <v>13239</v>
      </c>
      <c r="C888" t="s">
        <v>5319</v>
      </c>
      <c r="D888" t="s">
        <v>5320</v>
      </c>
      <c r="E888">
        <v>1</v>
      </c>
      <c r="F888">
        <v>0</v>
      </c>
      <c r="G888">
        <v>0.26896100316792199</v>
      </c>
      <c r="H888">
        <v>0.17210229753348</v>
      </c>
      <c r="I888">
        <v>0.48735210729351103</v>
      </c>
      <c r="J888">
        <v>0.61026202756093895</v>
      </c>
      <c r="K888">
        <v>0.17210229753348</v>
      </c>
      <c r="L888">
        <v>0</v>
      </c>
      <c r="M888">
        <v>8.2636733874054402E-2</v>
      </c>
      <c r="N888">
        <v>0.17210229753348</v>
      </c>
      <c r="O888">
        <v>0.26896100316792199</v>
      </c>
      <c r="P888">
        <v>0.26896100316792199</v>
      </c>
      <c r="Q888">
        <v>0.37382379588326298</v>
      </c>
      <c r="S888" t="s">
        <v>5321</v>
      </c>
      <c r="T888" t="s">
        <v>5322</v>
      </c>
      <c r="U888" t="s">
        <v>5323</v>
      </c>
      <c r="V888" t="s">
        <v>5324</v>
      </c>
      <c r="W888" t="s">
        <v>5325</v>
      </c>
      <c r="X888" t="s">
        <v>5326</v>
      </c>
    </row>
    <row r="889" spans="1:25">
      <c r="A889" t="s">
        <v>13240</v>
      </c>
      <c r="B889" t="s">
        <v>13241</v>
      </c>
      <c r="C889" t="s">
        <v>8565</v>
      </c>
      <c r="D889" t="s">
        <v>8566</v>
      </c>
      <c r="E889">
        <v>1</v>
      </c>
      <c r="F889">
        <v>0.202264434617413</v>
      </c>
      <c r="G889">
        <v>0.202264434617413</v>
      </c>
      <c r="H889">
        <v>0.31825673855640702</v>
      </c>
      <c r="I889">
        <v>0.31825673855640702</v>
      </c>
      <c r="J889">
        <v>0.202264434617413</v>
      </c>
      <c r="K889">
        <v>0.202264434617413</v>
      </c>
      <c r="L889">
        <v>0</v>
      </c>
      <c r="M889">
        <v>0.31825673855640702</v>
      </c>
      <c r="N889">
        <v>0.202264434617413</v>
      </c>
      <c r="O889">
        <v>0.445439770745927</v>
      </c>
      <c r="P889">
        <v>0.31825673855640702</v>
      </c>
      <c r="Q889">
        <v>0.202264434617413</v>
      </c>
      <c r="S889" t="s">
        <v>8567</v>
      </c>
      <c r="T889" t="s">
        <v>8568</v>
      </c>
      <c r="U889" t="s">
        <v>8569</v>
      </c>
      <c r="V889" t="s">
        <v>8570</v>
      </c>
      <c r="W889" t="s">
        <v>8571</v>
      </c>
      <c r="X889" t="s">
        <v>8572</v>
      </c>
    </row>
    <row r="890" spans="1:25">
      <c r="A890" t="s">
        <v>13242</v>
      </c>
      <c r="B890" t="s">
        <v>13243</v>
      </c>
      <c r="C890" t="s">
        <v>6227</v>
      </c>
      <c r="D890" t="s">
        <v>6228</v>
      </c>
      <c r="E890">
        <v>1</v>
      </c>
      <c r="F890">
        <v>0.55706840475373098</v>
      </c>
      <c r="G890">
        <v>0.30432138671900499</v>
      </c>
      <c r="H890">
        <v>0.55706840475373098</v>
      </c>
      <c r="I890">
        <v>0</v>
      </c>
      <c r="J890">
        <v>0.19377664171443601</v>
      </c>
      <c r="K890">
        <v>0.70125427985258904</v>
      </c>
      <c r="L890">
        <v>0</v>
      </c>
      <c r="M890">
        <v>9.2600861117378294E-2</v>
      </c>
      <c r="N890">
        <v>9.2600861117378294E-2</v>
      </c>
      <c r="O890">
        <v>0.30432138671900499</v>
      </c>
      <c r="P890">
        <v>0</v>
      </c>
      <c r="Q890">
        <v>0.55706840475373098</v>
      </c>
      <c r="S890" t="s">
        <v>6229</v>
      </c>
      <c r="T890" t="s">
        <v>6230</v>
      </c>
      <c r="U890" t="s">
        <v>6231</v>
      </c>
      <c r="V890" t="s">
        <v>6232</v>
      </c>
      <c r="W890" t="s">
        <v>6233</v>
      </c>
      <c r="X890" t="s">
        <v>6234</v>
      </c>
      <c r="Y890" t="s">
        <v>6235</v>
      </c>
    </row>
    <row r="891" spans="1:25">
      <c r="A891" t="s">
        <v>13244</v>
      </c>
      <c r="B891" t="s">
        <v>13245</v>
      </c>
      <c r="C891" t="s">
        <v>2732</v>
      </c>
      <c r="D891" t="s">
        <v>2733</v>
      </c>
      <c r="E891">
        <v>1</v>
      </c>
      <c r="F891">
        <v>0.84784979742229105</v>
      </c>
      <c r="G891">
        <v>1.15443469003188</v>
      </c>
      <c r="H891">
        <v>0.359356390878526</v>
      </c>
      <c r="I891">
        <v>0.359356390878526</v>
      </c>
      <c r="J891">
        <v>0.359356390878526</v>
      </c>
      <c r="K891">
        <v>0.84784979742229105</v>
      </c>
      <c r="L891">
        <v>0.165914401179832</v>
      </c>
      <c r="M891">
        <v>0</v>
      </c>
      <c r="N891">
        <v>0</v>
      </c>
      <c r="O891">
        <v>0.359356390878526</v>
      </c>
      <c r="P891">
        <v>0.84784979742229105</v>
      </c>
      <c r="Q891">
        <v>0.58489319246111404</v>
      </c>
      <c r="S891" t="s">
        <v>2734</v>
      </c>
      <c r="T891" t="s">
        <v>2735</v>
      </c>
      <c r="U891" t="s">
        <v>2736</v>
      </c>
      <c r="V891" t="s">
        <v>2737</v>
      </c>
      <c r="W891" t="s">
        <v>2738</v>
      </c>
      <c r="X891" t="s">
        <v>2739</v>
      </c>
    </row>
    <row r="892" spans="1:25">
      <c r="A892" t="s">
        <v>13246</v>
      </c>
      <c r="B892" t="s">
        <v>13247</v>
      </c>
      <c r="C892" t="s">
        <v>8241</v>
      </c>
      <c r="D892" t="s">
        <v>8242</v>
      </c>
      <c r="E892">
        <v>1</v>
      </c>
      <c r="F892">
        <v>0.71907220185857401</v>
      </c>
      <c r="G892">
        <v>0.50131072890817296</v>
      </c>
      <c r="H892">
        <v>0.31113393742156398</v>
      </c>
      <c r="I892">
        <v>0.50131072890817296</v>
      </c>
      <c r="J892">
        <v>0.50131072890817296</v>
      </c>
      <c r="K892">
        <v>0.31113393742156398</v>
      </c>
      <c r="L892">
        <v>0.14504756993828199</v>
      </c>
      <c r="M892">
        <v>0</v>
      </c>
      <c r="N892">
        <v>0.14504756993828199</v>
      </c>
      <c r="O892">
        <v>0.31113393742156398</v>
      </c>
      <c r="P892">
        <v>0.71907220185857401</v>
      </c>
      <c r="Q892">
        <v>0.50131072890817296</v>
      </c>
      <c r="S892" t="s">
        <v>8243</v>
      </c>
      <c r="T892" t="s">
        <v>8244</v>
      </c>
      <c r="U892" t="s">
        <v>8245</v>
      </c>
      <c r="V892" t="s">
        <v>8246</v>
      </c>
      <c r="W892" t="s">
        <v>8247</v>
      </c>
      <c r="X892" t="s">
        <v>8248</v>
      </c>
    </row>
    <row r="893" spans="1:25">
      <c r="A893" t="s">
        <v>13248</v>
      </c>
      <c r="B893" t="s">
        <v>13249</v>
      </c>
      <c r="C893" t="s">
        <v>7746</v>
      </c>
      <c r="D893" t="s">
        <v>7747</v>
      </c>
      <c r="E893">
        <v>1</v>
      </c>
      <c r="F893">
        <v>0.93069772888324998</v>
      </c>
      <c r="G893">
        <v>0.38949549437313802</v>
      </c>
      <c r="H893">
        <v>0.38949549437313802</v>
      </c>
      <c r="I893">
        <v>0.55051577983262501</v>
      </c>
      <c r="J893">
        <v>0.55051577983262501</v>
      </c>
      <c r="K893">
        <v>0.24519708473503299</v>
      </c>
      <c r="L893">
        <v>0</v>
      </c>
      <c r="M893">
        <v>0.24519708473503299</v>
      </c>
      <c r="N893">
        <v>0.24519708473503299</v>
      </c>
      <c r="O893">
        <v>0.115883992507748</v>
      </c>
      <c r="P893">
        <v>0</v>
      </c>
      <c r="Q893">
        <v>0.24519708473503299</v>
      </c>
      <c r="S893" t="s">
        <v>7748</v>
      </c>
      <c r="T893" t="s">
        <v>7749</v>
      </c>
      <c r="U893" t="s">
        <v>7750</v>
      </c>
      <c r="V893" t="s">
        <v>7751</v>
      </c>
      <c r="W893" t="s">
        <v>7752</v>
      </c>
      <c r="X893" t="s">
        <v>7753</v>
      </c>
    </row>
    <row r="894" spans="1:25">
      <c r="A894" t="s">
        <v>13250</v>
      </c>
      <c r="B894" t="s">
        <v>13251</v>
      </c>
      <c r="C894" t="s">
        <v>7899</v>
      </c>
      <c r="D894" t="s">
        <v>7900</v>
      </c>
      <c r="E894">
        <v>1</v>
      </c>
      <c r="F894">
        <v>0.23284673944206599</v>
      </c>
      <c r="G894">
        <v>0.182298865168707</v>
      </c>
      <c r="H894">
        <v>0.133823501217849</v>
      </c>
      <c r="I894">
        <v>0.182298865168707</v>
      </c>
      <c r="J894">
        <v>0</v>
      </c>
      <c r="K894">
        <v>8.7335672719656102E-2</v>
      </c>
      <c r="L894">
        <v>0</v>
      </c>
      <c r="M894">
        <v>0</v>
      </c>
      <c r="N894">
        <v>0</v>
      </c>
      <c r="O894">
        <v>0.182298865168707</v>
      </c>
      <c r="P894">
        <v>0.34051823879147403</v>
      </c>
      <c r="Q894">
        <v>8.7335672719656102E-2</v>
      </c>
      <c r="S894" t="s">
        <v>7901</v>
      </c>
      <c r="T894" t="s">
        <v>7902</v>
      </c>
      <c r="U894" t="s">
        <v>7903</v>
      </c>
      <c r="V894" t="s">
        <v>7904</v>
      </c>
      <c r="W894" t="s">
        <v>7905</v>
      </c>
      <c r="X894" t="s">
        <v>7906</v>
      </c>
    </row>
    <row r="895" spans="1:25">
      <c r="A895" t="s">
        <v>13252</v>
      </c>
      <c r="B895" t="s">
        <v>13253</v>
      </c>
      <c r="C895" t="s">
        <v>2156</v>
      </c>
      <c r="D895" t="s">
        <v>2157</v>
      </c>
      <c r="E895">
        <v>1</v>
      </c>
      <c r="F895">
        <v>0</v>
      </c>
      <c r="G895">
        <v>0.42510267030299798</v>
      </c>
      <c r="H895">
        <v>0.19377664171443601</v>
      </c>
      <c r="I895">
        <v>0.19377664171443601</v>
      </c>
      <c r="J895">
        <v>0.42510267030299798</v>
      </c>
      <c r="K895">
        <v>0.30432138671900499</v>
      </c>
      <c r="L895">
        <v>0</v>
      </c>
      <c r="M895">
        <v>0.19377664171443601</v>
      </c>
      <c r="N895">
        <v>9.2600861117378294E-2</v>
      </c>
      <c r="O895">
        <v>0.42510267030299798</v>
      </c>
      <c r="P895">
        <v>0.70125427985258904</v>
      </c>
      <c r="Q895">
        <v>0.42510267030299798</v>
      </c>
      <c r="S895" t="s">
        <v>2158</v>
      </c>
      <c r="T895" t="s">
        <v>2159</v>
      </c>
      <c r="U895" t="s">
        <v>2160</v>
      </c>
      <c r="V895" t="s">
        <v>2161</v>
      </c>
      <c r="W895" t="s">
        <v>2162</v>
      </c>
      <c r="X895" t="s">
        <v>2163</v>
      </c>
    </row>
    <row r="896" spans="1:25">
      <c r="A896" t="s">
        <v>13254</v>
      </c>
      <c r="B896" t="s">
        <v>13255</v>
      </c>
      <c r="C896" t="s">
        <v>9126</v>
      </c>
      <c r="D896" t="s">
        <v>9127</v>
      </c>
      <c r="E896">
        <v>1</v>
      </c>
      <c r="F896">
        <v>1.0309176209047399</v>
      </c>
      <c r="G896">
        <v>0.70125427985258904</v>
      </c>
      <c r="H896">
        <v>2.4551072945922199</v>
      </c>
      <c r="I896">
        <v>1.89426612471675</v>
      </c>
      <c r="J896">
        <v>0.42510267030299798</v>
      </c>
      <c r="K896">
        <v>1.89426612471675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S896" t="s">
        <v>9128</v>
      </c>
      <c r="T896" t="s">
        <v>9129</v>
      </c>
      <c r="U896" t="s">
        <v>9130</v>
      </c>
      <c r="V896" t="s">
        <v>9131</v>
      </c>
      <c r="W896" t="s">
        <v>9132</v>
      </c>
      <c r="X896" t="s">
        <v>9133</v>
      </c>
    </row>
    <row r="897" spans="1:24">
      <c r="A897" t="s">
        <v>13256</v>
      </c>
      <c r="B897" t="s">
        <v>13257</v>
      </c>
      <c r="C897" t="s">
        <v>8549</v>
      </c>
      <c r="D897" t="s">
        <v>8550</v>
      </c>
      <c r="E897">
        <v>1</v>
      </c>
      <c r="F897">
        <v>0.42510267030299798</v>
      </c>
      <c r="G897">
        <v>0.30432138671900499</v>
      </c>
      <c r="H897">
        <v>0.30432138671900499</v>
      </c>
      <c r="I897">
        <v>0.30432138671900499</v>
      </c>
      <c r="J897">
        <v>0.30432138671900499</v>
      </c>
      <c r="K897">
        <v>9.2600861117378294E-2</v>
      </c>
      <c r="L897">
        <v>0.19377664171443601</v>
      </c>
      <c r="M897">
        <v>0.19377664171443601</v>
      </c>
      <c r="N897">
        <v>9.2600861117378294E-2</v>
      </c>
      <c r="O897">
        <v>9.2600861117378294E-2</v>
      </c>
      <c r="P897">
        <v>0.30432138671900499</v>
      </c>
      <c r="Q897">
        <v>0.42510267030299798</v>
      </c>
      <c r="S897" t="s">
        <v>8551</v>
      </c>
      <c r="T897" t="s">
        <v>8552</v>
      </c>
      <c r="U897" t="s">
        <v>8553</v>
      </c>
      <c r="V897" t="s">
        <v>8554</v>
      </c>
      <c r="W897" t="s">
        <v>8555</v>
      </c>
      <c r="X897" t="s">
        <v>8556</v>
      </c>
    </row>
    <row r="898" spans="1:24">
      <c r="A898" t="s">
        <v>13258</v>
      </c>
      <c r="B898" t="s">
        <v>13259</v>
      </c>
      <c r="C898" t="s">
        <v>9855</v>
      </c>
      <c r="D898" t="s">
        <v>9856</v>
      </c>
      <c r="E898">
        <v>1</v>
      </c>
      <c r="F898">
        <v>0.445439770745927</v>
      </c>
      <c r="G898">
        <v>0.31825673855640702</v>
      </c>
      <c r="H898">
        <v>0.445439770745927</v>
      </c>
      <c r="I898">
        <v>0.31825673855640702</v>
      </c>
      <c r="J898">
        <v>0.202264434617413</v>
      </c>
      <c r="K898">
        <v>0.445439770745927</v>
      </c>
      <c r="L898">
        <v>0.202264434617413</v>
      </c>
      <c r="M898">
        <v>0</v>
      </c>
      <c r="N898">
        <v>0</v>
      </c>
      <c r="O898">
        <v>9.6478196143185105E-2</v>
      </c>
      <c r="P898">
        <v>0.202264434617413</v>
      </c>
      <c r="Q898">
        <v>0.202264434617413</v>
      </c>
      <c r="S898" t="s">
        <v>9857</v>
      </c>
      <c r="T898" t="s">
        <v>9858</v>
      </c>
      <c r="U898" t="s">
        <v>9859</v>
      </c>
      <c r="V898" t="s">
        <v>9860</v>
      </c>
      <c r="W898" t="s">
        <v>9861</v>
      </c>
      <c r="X898" t="s">
        <v>9862</v>
      </c>
    </row>
    <row r="899" spans="1:24">
      <c r="A899" t="s">
        <v>13260</v>
      </c>
      <c r="B899" t="s">
        <v>13261</v>
      </c>
      <c r="C899" t="s">
        <v>8047</v>
      </c>
      <c r="D899" t="s">
        <v>8048</v>
      </c>
      <c r="E899">
        <v>1</v>
      </c>
      <c r="F899">
        <v>0.70125427985258904</v>
      </c>
      <c r="G899">
        <v>0</v>
      </c>
      <c r="H899">
        <v>1.4244620170823299</v>
      </c>
      <c r="I899">
        <v>1.4244620170823299</v>
      </c>
      <c r="J899">
        <v>0.19377664171443601</v>
      </c>
      <c r="K899">
        <v>0.19377664171443601</v>
      </c>
      <c r="L899">
        <v>0.42510267030299798</v>
      </c>
      <c r="M899">
        <v>1.0309176209047399</v>
      </c>
      <c r="N899">
        <v>1.0309176209047399</v>
      </c>
      <c r="O899">
        <v>0</v>
      </c>
      <c r="P899">
        <v>0</v>
      </c>
      <c r="Q899">
        <v>1.0309176209047399</v>
      </c>
      <c r="S899" t="s">
        <v>8049</v>
      </c>
      <c r="T899" t="s">
        <v>8050</v>
      </c>
      <c r="W899" t="s">
        <v>8051</v>
      </c>
      <c r="X899" t="s">
        <v>391</v>
      </c>
    </row>
    <row r="900" spans="1:24">
      <c r="A900" t="s">
        <v>13262</v>
      </c>
      <c r="B900" t="s">
        <v>13263</v>
      </c>
      <c r="C900" t="s">
        <v>3735</v>
      </c>
      <c r="D900" t="s">
        <v>3736</v>
      </c>
      <c r="E900">
        <v>1</v>
      </c>
      <c r="F900">
        <v>0.291549665014884</v>
      </c>
      <c r="G900">
        <v>0.46779926762207003</v>
      </c>
      <c r="H900">
        <v>0.291549665014884</v>
      </c>
      <c r="I900">
        <v>0.46779926762207003</v>
      </c>
      <c r="J900">
        <v>0.46779926762207003</v>
      </c>
      <c r="K900">
        <v>0</v>
      </c>
      <c r="L900">
        <v>0.291549665014884</v>
      </c>
      <c r="M900">
        <v>0.291549665014884</v>
      </c>
      <c r="N900">
        <v>0.291549665014884</v>
      </c>
      <c r="O900">
        <v>0.46779926762207003</v>
      </c>
      <c r="P900">
        <v>0.46779926762207003</v>
      </c>
      <c r="Q900">
        <v>0.291549665014884</v>
      </c>
      <c r="S900" t="s">
        <v>3737</v>
      </c>
      <c r="T900" t="s">
        <v>3738</v>
      </c>
      <c r="U900" t="s">
        <v>3739</v>
      </c>
      <c r="V900" t="s">
        <v>3740</v>
      </c>
      <c r="W900" t="s">
        <v>3741</v>
      </c>
      <c r="X900" t="s">
        <v>3742</v>
      </c>
    </row>
    <row r="901" spans="1:24">
      <c r="A901" t="s">
        <v>13264</v>
      </c>
      <c r="B901" t="s">
        <v>13265</v>
      </c>
      <c r="C901" t="s">
        <v>3950</v>
      </c>
      <c r="D901" t="s">
        <v>3951</v>
      </c>
      <c r="E901">
        <v>1</v>
      </c>
      <c r="F901">
        <v>2.7275937203149399</v>
      </c>
      <c r="G901">
        <v>1.2758459260747901</v>
      </c>
      <c r="H901">
        <v>0.637893706954064</v>
      </c>
      <c r="I901">
        <v>0</v>
      </c>
      <c r="J901">
        <v>0.93069772888324998</v>
      </c>
      <c r="K901">
        <v>0</v>
      </c>
      <c r="L901">
        <v>0</v>
      </c>
      <c r="M901">
        <v>0.38949549437313802</v>
      </c>
      <c r="N901">
        <v>0</v>
      </c>
      <c r="O901">
        <v>0.17876863479358701</v>
      </c>
      <c r="P901">
        <v>0.93069772888324998</v>
      </c>
      <c r="Q901">
        <v>0.38949549437313802</v>
      </c>
      <c r="S901" t="s">
        <v>3952</v>
      </c>
      <c r="T901" t="s">
        <v>3953</v>
      </c>
      <c r="U901" t="s">
        <v>3954</v>
      </c>
      <c r="V901" t="s">
        <v>3955</v>
      </c>
      <c r="W901" t="s">
        <v>3956</v>
      </c>
      <c r="X901" t="s">
        <v>3957</v>
      </c>
    </row>
    <row r="902" spans="1:24">
      <c r="A902" t="s">
        <v>13266</v>
      </c>
      <c r="B902" t="s">
        <v>13267</v>
      </c>
      <c r="C902" t="s">
        <v>8557</v>
      </c>
      <c r="D902" t="s">
        <v>8558</v>
      </c>
      <c r="E902">
        <v>1</v>
      </c>
      <c r="F902">
        <v>0.66810053720005902</v>
      </c>
      <c r="G902">
        <v>1.15443469003188</v>
      </c>
      <c r="H902">
        <v>0.66810053720005902</v>
      </c>
      <c r="I902">
        <v>1.15443469003188</v>
      </c>
      <c r="J902">
        <v>1.15443469003188</v>
      </c>
      <c r="K902">
        <v>1.15443469003188</v>
      </c>
      <c r="L902">
        <v>0.66810053720005902</v>
      </c>
      <c r="M902">
        <v>0.66810053720005902</v>
      </c>
      <c r="N902">
        <v>0.291549665014884</v>
      </c>
      <c r="O902">
        <v>0.291549665014884</v>
      </c>
      <c r="P902">
        <v>0.291549665014884</v>
      </c>
      <c r="Q902">
        <v>0.291549665014884</v>
      </c>
      <c r="S902" t="s">
        <v>8559</v>
      </c>
      <c r="T902" t="s">
        <v>8560</v>
      </c>
      <c r="U902" t="s">
        <v>8561</v>
      </c>
      <c r="V902" t="s">
        <v>8562</v>
      </c>
      <c r="W902" t="s">
        <v>8563</v>
      </c>
      <c r="X902" t="s">
        <v>8564</v>
      </c>
    </row>
    <row r="903" spans="1:24">
      <c r="A903" t="s">
        <v>13268</v>
      </c>
      <c r="B903" t="s">
        <v>13269</v>
      </c>
      <c r="C903" t="s">
        <v>768</v>
      </c>
      <c r="D903" t="s">
        <v>769</v>
      </c>
      <c r="E903">
        <v>1</v>
      </c>
      <c r="F903">
        <v>0.359356390878526</v>
      </c>
      <c r="G903">
        <v>0.359356390878526</v>
      </c>
      <c r="H903">
        <v>0.58489319246111404</v>
      </c>
      <c r="I903">
        <v>0.359356390878526</v>
      </c>
      <c r="J903">
        <v>0.84784979742229105</v>
      </c>
      <c r="K903">
        <v>0.58489319246111404</v>
      </c>
      <c r="L903">
        <v>0.359356390878526</v>
      </c>
      <c r="M903">
        <v>0.58489319246111404</v>
      </c>
      <c r="N903">
        <v>0</v>
      </c>
      <c r="O903">
        <v>0.165914401179832</v>
      </c>
      <c r="P903">
        <v>0.58489319246111404</v>
      </c>
      <c r="Q903">
        <v>0.359356390878526</v>
      </c>
      <c r="S903" t="s">
        <v>770</v>
      </c>
      <c r="T903" t="s">
        <v>771</v>
      </c>
      <c r="W903" t="s">
        <v>772</v>
      </c>
      <c r="X903" t="s">
        <v>391</v>
      </c>
    </row>
    <row r="904" spans="1:24">
      <c r="A904" t="s">
        <v>13270</v>
      </c>
      <c r="B904" t="s">
        <v>13271</v>
      </c>
      <c r="C904" t="s">
        <v>8108</v>
      </c>
      <c r="D904" t="s">
        <v>8109</v>
      </c>
      <c r="E904">
        <v>1</v>
      </c>
      <c r="F904">
        <v>1.3713737056616599</v>
      </c>
      <c r="G904">
        <v>0.33352143216332403</v>
      </c>
      <c r="H904">
        <v>2.16227766016838</v>
      </c>
      <c r="I904">
        <v>1.3713737056616599</v>
      </c>
      <c r="J904">
        <v>0.77827941003892298</v>
      </c>
      <c r="K904">
        <v>0.33352143216332403</v>
      </c>
      <c r="L904">
        <v>0.77827941003892298</v>
      </c>
      <c r="M904">
        <v>2.16227766016838</v>
      </c>
      <c r="N904">
        <v>0.33352143216332403</v>
      </c>
      <c r="O904">
        <v>4.6234132519034903</v>
      </c>
      <c r="P904">
        <v>0.33352143216332403</v>
      </c>
      <c r="Q904">
        <v>1.3713737056616599</v>
      </c>
      <c r="S904" t="s">
        <v>8110</v>
      </c>
      <c r="T904" t="s">
        <v>8111</v>
      </c>
      <c r="U904" t="s">
        <v>8112</v>
      </c>
      <c r="V904" t="s">
        <v>8113</v>
      </c>
      <c r="W904" t="s">
        <v>8114</v>
      </c>
      <c r="X904" t="s">
        <v>8115</v>
      </c>
    </row>
    <row r="905" spans="1:24">
      <c r="A905" t="s">
        <v>13272</v>
      </c>
      <c r="B905" t="s">
        <v>13273</v>
      </c>
      <c r="C905" t="s">
        <v>7859</v>
      </c>
      <c r="D905" t="s">
        <v>7860</v>
      </c>
      <c r="E905">
        <v>1</v>
      </c>
      <c r="F905">
        <v>0</v>
      </c>
      <c r="G905">
        <v>1.15443469003188</v>
      </c>
      <c r="H905">
        <v>0</v>
      </c>
      <c r="I905">
        <v>1.15443469003188</v>
      </c>
      <c r="J905">
        <v>3.6415888336127802</v>
      </c>
      <c r="K905">
        <v>1.15443469003188</v>
      </c>
      <c r="L905">
        <v>0.66810053720005902</v>
      </c>
      <c r="M905">
        <v>1.7825594022071201</v>
      </c>
      <c r="N905">
        <v>1.15443469003188</v>
      </c>
      <c r="O905">
        <v>1.15443469003188</v>
      </c>
      <c r="P905">
        <v>0</v>
      </c>
      <c r="Q905">
        <v>1.15443469003188</v>
      </c>
      <c r="S905" t="s">
        <v>7861</v>
      </c>
      <c r="T905" t="s">
        <v>7862</v>
      </c>
      <c r="U905" t="s">
        <v>7863</v>
      </c>
      <c r="V905" t="s">
        <v>7864</v>
      </c>
      <c r="W905" t="s">
        <v>7865</v>
      </c>
      <c r="X905" t="s">
        <v>7866</v>
      </c>
    </row>
    <row r="906" spans="1:24">
      <c r="A906" t="s">
        <v>13274</v>
      </c>
      <c r="B906" t="s">
        <v>13275</v>
      </c>
      <c r="C906" t="s">
        <v>5048</v>
      </c>
      <c r="D906" t="s">
        <v>5049</v>
      </c>
      <c r="E906">
        <v>1</v>
      </c>
      <c r="F906">
        <v>0.12883789168468901</v>
      </c>
      <c r="G906">
        <v>0.12883789168468901</v>
      </c>
      <c r="H906">
        <v>0.27427498570313402</v>
      </c>
      <c r="I906">
        <v>0.43844988828766301</v>
      </c>
      <c r="J906">
        <v>0.62377673918872201</v>
      </c>
      <c r="K906">
        <v>0.62377673918872201</v>
      </c>
      <c r="L906">
        <v>0.12883789168468901</v>
      </c>
      <c r="M906">
        <v>0.12883789168468901</v>
      </c>
      <c r="N906">
        <v>0</v>
      </c>
      <c r="O906">
        <v>1.0691380811147899</v>
      </c>
      <c r="P906">
        <v>0.62377673918872201</v>
      </c>
      <c r="Q906">
        <v>0.43844988828766301</v>
      </c>
      <c r="S906" t="s">
        <v>5050</v>
      </c>
      <c r="T906" t="s">
        <v>5051</v>
      </c>
      <c r="U906" t="s">
        <v>5052</v>
      </c>
      <c r="V906" t="s">
        <v>5053</v>
      </c>
      <c r="W906" t="s">
        <v>5054</v>
      </c>
      <c r="X906" t="s">
        <v>5055</v>
      </c>
    </row>
    <row r="907" spans="1:24">
      <c r="A907" t="s">
        <v>13276</v>
      </c>
      <c r="B907" t="s">
        <v>13277</v>
      </c>
      <c r="C907" t="s">
        <v>7072</v>
      </c>
      <c r="D907" t="s">
        <v>7073</v>
      </c>
      <c r="E907">
        <v>1</v>
      </c>
      <c r="F907">
        <v>0.68761247578814799</v>
      </c>
      <c r="G907">
        <v>0.873817422860384</v>
      </c>
      <c r="H907">
        <v>0.23284673944206599</v>
      </c>
      <c r="I907">
        <v>0.36887450953708101</v>
      </c>
      <c r="J907">
        <v>0.36887450953708101</v>
      </c>
      <c r="K907">
        <v>0.23284673944206599</v>
      </c>
      <c r="L907">
        <v>0.110336318167638</v>
      </c>
      <c r="M907">
        <v>0</v>
      </c>
      <c r="N907">
        <v>0.110336318167638</v>
      </c>
      <c r="O907">
        <v>0.23284673944206599</v>
      </c>
      <c r="P907">
        <v>0.36887450953708101</v>
      </c>
      <c r="Q907">
        <v>0.110336318167638</v>
      </c>
      <c r="S907" t="s">
        <v>7074</v>
      </c>
      <c r="T907" t="s">
        <v>7075</v>
      </c>
      <c r="U907" t="s">
        <v>7076</v>
      </c>
      <c r="V907" t="s">
        <v>7077</v>
      </c>
      <c r="W907" t="s">
        <v>7078</v>
      </c>
      <c r="X907" t="s">
        <v>7079</v>
      </c>
    </row>
    <row r="908" spans="1:24">
      <c r="A908" t="s">
        <v>13278</v>
      </c>
      <c r="B908" t="s">
        <v>13279</v>
      </c>
      <c r="C908" t="s">
        <v>8678</v>
      </c>
      <c r="D908" t="s">
        <v>8679</v>
      </c>
      <c r="E908">
        <v>1</v>
      </c>
      <c r="F908">
        <v>0.90546071796324701</v>
      </c>
      <c r="G908">
        <v>0.445439770745927</v>
      </c>
      <c r="H908">
        <v>0.31825673855640702</v>
      </c>
      <c r="I908">
        <v>9.6478196143185105E-2</v>
      </c>
      <c r="J908">
        <v>0.31825673855640702</v>
      </c>
      <c r="K908">
        <v>0.31825673855640702</v>
      </c>
      <c r="L908">
        <v>0</v>
      </c>
      <c r="M908">
        <v>9.6478196143185105E-2</v>
      </c>
      <c r="N908">
        <v>0</v>
      </c>
      <c r="O908">
        <v>0.31825673855640702</v>
      </c>
      <c r="P908">
        <v>0.202264434617413</v>
      </c>
      <c r="Q908">
        <v>0.202264434617413</v>
      </c>
      <c r="S908" t="s">
        <v>8680</v>
      </c>
      <c r="T908" t="s">
        <v>8681</v>
      </c>
      <c r="U908" t="s">
        <v>8682</v>
      </c>
      <c r="V908" t="s">
        <v>8683</v>
      </c>
      <c r="W908" t="s">
        <v>8684</v>
      </c>
      <c r="X908" t="s">
        <v>8685</v>
      </c>
    </row>
    <row r="909" spans="1:24">
      <c r="A909" t="s">
        <v>13280</v>
      </c>
      <c r="B909" t="s">
        <v>13281</v>
      </c>
      <c r="C909" t="s">
        <v>4877</v>
      </c>
      <c r="D909" t="s">
        <v>4878</v>
      </c>
      <c r="E909">
        <v>1</v>
      </c>
      <c r="F909">
        <v>2.7275937203149399</v>
      </c>
      <c r="G909">
        <v>1.6826957952797299</v>
      </c>
      <c r="H909">
        <v>0</v>
      </c>
      <c r="I909">
        <v>2.7275937203149399</v>
      </c>
      <c r="J909">
        <v>2.7275937203149399</v>
      </c>
      <c r="K909">
        <v>0.93069772888324998</v>
      </c>
      <c r="L909">
        <v>0.93069772888324998</v>
      </c>
      <c r="M909">
        <v>1.6826957952797299</v>
      </c>
      <c r="N909">
        <v>1.6826957952797299</v>
      </c>
      <c r="O909">
        <v>1.6826957952797299</v>
      </c>
      <c r="P909">
        <v>0.38949549437313802</v>
      </c>
      <c r="Q909">
        <v>0.38949549437313802</v>
      </c>
      <c r="S909" t="s">
        <v>4879</v>
      </c>
      <c r="T909" t="s">
        <v>4880</v>
      </c>
      <c r="U909" t="s">
        <v>4881</v>
      </c>
      <c r="V909" t="s">
        <v>4882</v>
      </c>
      <c r="W909" t="s">
        <v>4883</v>
      </c>
      <c r="X909" t="s">
        <v>4884</v>
      </c>
    </row>
    <row r="910" spans="1:24">
      <c r="A910" t="s">
        <v>13282</v>
      </c>
      <c r="B910" t="s">
        <v>13283</v>
      </c>
      <c r="C910" t="s">
        <v>1826</v>
      </c>
      <c r="D910" t="s">
        <v>1827</v>
      </c>
      <c r="E910">
        <v>1</v>
      </c>
      <c r="F910">
        <v>0.66810053720005902</v>
      </c>
      <c r="G910">
        <v>0.53174046370207995</v>
      </c>
      <c r="H910">
        <v>0.291549665014884</v>
      </c>
      <c r="I910">
        <v>0.291549665014884</v>
      </c>
      <c r="J910">
        <v>0.291549665014884</v>
      </c>
      <c r="K910">
        <v>0.291549665014884</v>
      </c>
      <c r="L910">
        <v>0</v>
      </c>
      <c r="M910">
        <v>0</v>
      </c>
      <c r="N910">
        <v>0</v>
      </c>
      <c r="O910">
        <v>0.291549665014884</v>
      </c>
      <c r="P910">
        <v>0.18597101233766999</v>
      </c>
      <c r="Q910">
        <v>0.291549665014884</v>
      </c>
      <c r="S910" t="s">
        <v>1828</v>
      </c>
      <c r="T910" t="s">
        <v>1829</v>
      </c>
      <c r="U910" t="s">
        <v>1830</v>
      </c>
      <c r="V910" t="s">
        <v>1831</v>
      </c>
      <c r="W910" t="s">
        <v>1832</v>
      </c>
      <c r="X910" t="s">
        <v>1833</v>
      </c>
    </row>
    <row r="911" spans="1:24">
      <c r="A911" t="s">
        <v>13284</v>
      </c>
      <c r="B911" t="s">
        <v>13285</v>
      </c>
      <c r="C911" t="s">
        <v>4951</v>
      </c>
      <c r="D911" t="s">
        <v>4952</v>
      </c>
      <c r="E911">
        <v>1</v>
      </c>
      <c r="F911">
        <v>0.258925411794167</v>
      </c>
      <c r="G911">
        <v>7.9775162327709703E-2</v>
      </c>
      <c r="H911">
        <v>7.9775162327709703E-2</v>
      </c>
      <c r="I911">
        <v>7.9775162327709703E-2</v>
      </c>
      <c r="J911">
        <v>7.9775162327709703E-2</v>
      </c>
      <c r="K911">
        <v>3.9122303835169098E-2</v>
      </c>
      <c r="L911">
        <v>3.9122303835169098E-2</v>
      </c>
      <c r="M911">
        <v>3.9122303835169098E-2</v>
      </c>
      <c r="N911">
        <v>3.9122303835169098E-2</v>
      </c>
      <c r="O911">
        <v>7.9775162327709703E-2</v>
      </c>
      <c r="P911">
        <v>0.165914401179832</v>
      </c>
      <c r="Q911">
        <v>7.9775162327709703E-2</v>
      </c>
      <c r="S911" t="s">
        <v>4953</v>
      </c>
      <c r="T911" t="s">
        <v>4954</v>
      </c>
      <c r="U911" t="s">
        <v>4955</v>
      </c>
      <c r="V911" t="s">
        <v>4956</v>
      </c>
      <c r="W911" t="s">
        <v>4957</v>
      </c>
      <c r="X911" t="s">
        <v>4958</v>
      </c>
    </row>
    <row r="912" spans="1:24">
      <c r="A912" t="s">
        <v>13286</v>
      </c>
      <c r="B912" t="s">
        <v>13287</v>
      </c>
      <c r="C912" t="s">
        <v>8581</v>
      </c>
      <c r="D912" t="s">
        <v>8582</v>
      </c>
      <c r="E912">
        <v>1</v>
      </c>
      <c r="F912">
        <v>0.42510267030299798</v>
      </c>
      <c r="G912">
        <v>0.70125427985258904</v>
      </c>
      <c r="H912">
        <v>0.42510267030299798</v>
      </c>
      <c r="I912">
        <v>0.19377664171443601</v>
      </c>
      <c r="J912">
        <v>0.42510267030299798</v>
      </c>
      <c r="K912">
        <v>1.0309176209047399</v>
      </c>
      <c r="L912">
        <v>0</v>
      </c>
      <c r="M912">
        <v>0.42510267030299798</v>
      </c>
      <c r="N912">
        <v>0</v>
      </c>
      <c r="O912">
        <v>1.0309176209047399</v>
      </c>
      <c r="P912">
        <v>1.0309176209047399</v>
      </c>
      <c r="Q912">
        <v>0.70125427985258904</v>
      </c>
      <c r="S912" t="s">
        <v>8583</v>
      </c>
      <c r="T912" t="s">
        <v>8584</v>
      </c>
      <c r="U912" t="s">
        <v>8585</v>
      </c>
      <c r="V912" t="s">
        <v>8586</v>
      </c>
      <c r="W912" t="s">
        <v>8587</v>
      </c>
      <c r="X912" t="s">
        <v>8588</v>
      </c>
    </row>
    <row r="913" spans="1:25">
      <c r="A913" t="s">
        <v>13288</v>
      </c>
      <c r="B913" t="s">
        <v>13289</v>
      </c>
      <c r="C913" t="s">
        <v>8621</v>
      </c>
      <c r="D913" t="s">
        <v>8622</v>
      </c>
      <c r="E913">
        <v>1</v>
      </c>
      <c r="F913">
        <v>0.18158173261810101</v>
      </c>
      <c r="G913">
        <v>6.90192046030009E-2</v>
      </c>
      <c r="H913">
        <v>3.3933849239399197E-2</v>
      </c>
      <c r="I913">
        <v>0.10529514112602199</v>
      </c>
      <c r="J913">
        <v>0.14280205981003299</v>
      </c>
      <c r="K913">
        <v>3.3933849239399197E-2</v>
      </c>
      <c r="L913">
        <v>0</v>
      </c>
      <c r="M913">
        <v>0</v>
      </c>
      <c r="N913">
        <v>0</v>
      </c>
      <c r="O913">
        <v>6.90192046030009E-2</v>
      </c>
      <c r="P913">
        <v>0.18158173261810101</v>
      </c>
      <c r="Q913">
        <v>0.18158173261810101</v>
      </c>
      <c r="S913" t="s">
        <v>8623</v>
      </c>
      <c r="T913" t="s">
        <v>8624</v>
      </c>
      <c r="U913" t="s">
        <v>8625</v>
      </c>
      <c r="V913" t="s">
        <v>8626</v>
      </c>
      <c r="W913" t="s">
        <v>8627</v>
      </c>
      <c r="X913" t="s">
        <v>8628</v>
      </c>
    </row>
    <row r="914" spans="1:25">
      <c r="A914" t="s">
        <v>13290</v>
      </c>
      <c r="B914" t="s">
        <v>13291</v>
      </c>
      <c r="C914" t="s">
        <v>8507</v>
      </c>
      <c r="D914" t="s">
        <v>8508</v>
      </c>
      <c r="E914">
        <v>1</v>
      </c>
      <c r="F914">
        <v>0.77827941003892298</v>
      </c>
      <c r="G914">
        <v>0.77827941003892298</v>
      </c>
      <c r="H914">
        <v>0.33352143216332403</v>
      </c>
      <c r="I914">
        <v>2.16227766016838</v>
      </c>
      <c r="J914">
        <v>1.3713737056616599</v>
      </c>
      <c r="K914">
        <v>0.77827941003892298</v>
      </c>
      <c r="L914">
        <v>0.77827941003892298</v>
      </c>
      <c r="M914">
        <v>0.77827941003892298</v>
      </c>
      <c r="N914">
        <v>1.3713737056616599</v>
      </c>
      <c r="O914">
        <v>0.33352143216332403</v>
      </c>
      <c r="P914">
        <v>0.33352143216332403</v>
      </c>
      <c r="Q914">
        <v>0.33352143216332403</v>
      </c>
      <c r="S914" t="s">
        <v>8509</v>
      </c>
      <c r="T914" t="s">
        <v>8510</v>
      </c>
      <c r="U914" t="s">
        <v>8511</v>
      </c>
      <c r="V914" t="s">
        <v>8512</v>
      </c>
      <c r="W914" t="s">
        <v>8513</v>
      </c>
      <c r="X914" t="s">
        <v>8514</v>
      </c>
    </row>
    <row r="915" spans="1:25">
      <c r="A915" t="s">
        <v>13292</v>
      </c>
      <c r="B915" t="s">
        <v>13293</v>
      </c>
      <c r="C915" t="s">
        <v>2059</v>
      </c>
      <c r="D915" t="s">
        <v>2060</v>
      </c>
      <c r="E915">
        <v>1</v>
      </c>
      <c r="F915">
        <v>0.637893706954064</v>
      </c>
      <c r="G915">
        <v>0.38949549437313802</v>
      </c>
      <c r="H915">
        <v>0.38949549437313802</v>
      </c>
      <c r="I915">
        <v>0.637893706954064</v>
      </c>
      <c r="J915">
        <v>0.637893706954064</v>
      </c>
      <c r="K915">
        <v>0.93069772888324998</v>
      </c>
      <c r="L915">
        <v>0</v>
      </c>
      <c r="M915">
        <v>0.637893706954064</v>
      </c>
      <c r="N915">
        <v>0.38949549437313802</v>
      </c>
      <c r="O915">
        <v>0.17876863479358701</v>
      </c>
      <c r="P915">
        <v>0.637893706954064</v>
      </c>
      <c r="Q915">
        <v>0.38949549437313802</v>
      </c>
      <c r="S915" t="s">
        <v>2061</v>
      </c>
      <c r="T915" t="s">
        <v>2062</v>
      </c>
      <c r="U915" t="s">
        <v>2063</v>
      </c>
      <c r="V915" t="s">
        <v>2064</v>
      </c>
      <c r="W915" t="s">
        <v>2065</v>
      </c>
      <c r="X915" t="s">
        <v>2066</v>
      </c>
    </row>
    <row r="916" spans="1:25">
      <c r="A916" t="s">
        <v>13294</v>
      </c>
      <c r="B916" t="s">
        <v>13295</v>
      </c>
      <c r="C916" t="s">
        <v>9686</v>
      </c>
      <c r="D916" t="s">
        <v>9687</v>
      </c>
      <c r="E916">
        <v>1</v>
      </c>
      <c r="F916">
        <v>1.89426612471675</v>
      </c>
      <c r="G916">
        <v>0.70125427985258904</v>
      </c>
      <c r="H916">
        <v>1.0309176209047399</v>
      </c>
      <c r="I916">
        <v>0.42510267030299798</v>
      </c>
      <c r="J916">
        <v>0.19377664171443601</v>
      </c>
      <c r="K916">
        <v>0.42510267030299798</v>
      </c>
      <c r="L916">
        <v>0.19377664171443601</v>
      </c>
      <c r="M916">
        <v>0</v>
      </c>
      <c r="N916">
        <v>0</v>
      </c>
      <c r="O916">
        <v>1.0309176209047399</v>
      </c>
      <c r="P916">
        <v>1.0309176209047399</v>
      </c>
      <c r="Q916">
        <v>0.70125427985258904</v>
      </c>
      <c r="S916" t="s">
        <v>9688</v>
      </c>
      <c r="T916" t="s">
        <v>9689</v>
      </c>
      <c r="U916" t="s">
        <v>9690</v>
      </c>
      <c r="V916" t="s">
        <v>9691</v>
      </c>
      <c r="W916" t="s">
        <v>9692</v>
      </c>
      <c r="X916" t="s">
        <v>9693</v>
      </c>
    </row>
    <row r="917" spans="1:25">
      <c r="A917" t="s">
        <v>13296</v>
      </c>
      <c r="B917" t="s">
        <v>13297</v>
      </c>
      <c r="C917" t="s">
        <v>11250</v>
      </c>
      <c r="D917" t="s">
        <v>11251</v>
      </c>
      <c r="E917">
        <v>1</v>
      </c>
      <c r="F917">
        <v>0.637893706954064</v>
      </c>
      <c r="G917">
        <v>0.93069772888324998</v>
      </c>
      <c r="H917">
        <v>0.637893706954064</v>
      </c>
      <c r="I917">
        <v>0.38949549437313802</v>
      </c>
      <c r="J917">
        <v>0.93069772888324998</v>
      </c>
      <c r="K917">
        <v>0.17876863479358701</v>
      </c>
      <c r="L917">
        <v>0.637893706954064</v>
      </c>
      <c r="M917">
        <v>0</v>
      </c>
      <c r="N917">
        <v>0.38949549437313802</v>
      </c>
      <c r="O917">
        <v>0.38949549437313802</v>
      </c>
      <c r="P917">
        <v>0.38949549437313802</v>
      </c>
      <c r="Q917">
        <v>0.637893706954064</v>
      </c>
      <c r="S917" t="s">
        <v>11252</v>
      </c>
      <c r="T917" t="s">
        <v>11253</v>
      </c>
      <c r="U917" t="s">
        <v>11254</v>
      </c>
      <c r="V917" t="s">
        <v>11255</v>
      </c>
      <c r="W917" t="s">
        <v>11256</v>
      </c>
      <c r="X917" t="s">
        <v>11257</v>
      </c>
    </row>
    <row r="918" spans="1:25">
      <c r="A918" t="s">
        <v>13298</v>
      </c>
      <c r="B918" t="s">
        <v>13299</v>
      </c>
      <c r="C918" t="s">
        <v>2269</v>
      </c>
      <c r="D918" t="s">
        <v>2270</v>
      </c>
      <c r="E918">
        <v>1</v>
      </c>
      <c r="F918">
        <v>0.113042193267523</v>
      </c>
      <c r="G918">
        <v>8.3636739618461006E-2</v>
      </c>
      <c r="H918">
        <v>5.5008148436552301E-2</v>
      </c>
      <c r="I918">
        <v>5.5008148436552301E-2</v>
      </c>
      <c r="J918">
        <v>2.71358957978989E-2</v>
      </c>
      <c r="K918">
        <v>0.23886292399377701</v>
      </c>
      <c r="L918">
        <v>2.71358957978989E-2</v>
      </c>
      <c r="M918">
        <v>0</v>
      </c>
      <c r="N918">
        <v>2.71358957978989E-2</v>
      </c>
      <c r="O918">
        <v>8.3636739618461006E-2</v>
      </c>
      <c r="P918">
        <v>0.113042193267523</v>
      </c>
      <c r="Q918">
        <v>2.71358957978989E-2</v>
      </c>
      <c r="S918" t="s">
        <v>2271</v>
      </c>
      <c r="T918" t="s">
        <v>2272</v>
      </c>
      <c r="U918" t="s">
        <v>2273</v>
      </c>
      <c r="V918" t="s">
        <v>2274</v>
      </c>
      <c r="W918" t="s">
        <v>2275</v>
      </c>
      <c r="X918" t="s">
        <v>2276</v>
      </c>
    </row>
    <row r="919" spans="1:25">
      <c r="A919" t="s">
        <v>13300</v>
      </c>
      <c r="B919" t="s">
        <v>13301</v>
      </c>
      <c r="C919" t="s">
        <v>4778</v>
      </c>
      <c r="D919" t="s">
        <v>4779</v>
      </c>
      <c r="E919">
        <v>1</v>
      </c>
      <c r="F919">
        <v>16.7827941003892</v>
      </c>
      <c r="G919">
        <v>9</v>
      </c>
      <c r="H919">
        <v>4.6234132519034903</v>
      </c>
      <c r="I919">
        <v>0</v>
      </c>
      <c r="J919">
        <v>2.16227766016838</v>
      </c>
      <c r="K919">
        <v>2.16227766016838</v>
      </c>
      <c r="L919">
        <v>0</v>
      </c>
      <c r="M919">
        <v>0</v>
      </c>
      <c r="N919">
        <v>0</v>
      </c>
      <c r="O919">
        <v>4.6234132519034903</v>
      </c>
      <c r="P919">
        <v>4.6234132519034903</v>
      </c>
      <c r="Q919">
        <v>2.16227766016838</v>
      </c>
      <c r="S919" t="s">
        <v>4780</v>
      </c>
      <c r="T919" t="s">
        <v>4781</v>
      </c>
      <c r="U919" t="s">
        <v>4782</v>
      </c>
      <c r="V919" t="s">
        <v>4783</v>
      </c>
      <c r="W919" t="s">
        <v>4784</v>
      </c>
      <c r="X919" t="s">
        <v>4785</v>
      </c>
    </row>
    <row r="920" spans="1:25">
      <c r="A920" t="s">
        <v>13302</v>
      </c>
      <c r="B920" t="s">
        <v>13303</v>
      </c>
      <c r="C920" t="s">
        <v>10737</v>
      </c>
      <c r="D920" t="s">
        <v>10738</v>
      </c>
      <c r="E920">
        <v>1</v>
      </c>
      <c r="F920">
        <v>0.51991108295293398</v>
      </c>
      <c r="G920">
        <v>0.36887450953708101</v>
      </c>
      <c r="H920">
        <v>0.36887450953708101</v>
      </c>
      <c r="I920">
        <v>0.51991108295293398</v>
      </c>
      <c r="J920">
        <v>0.36887450953708101</v>
      </c>
      <c r="K920">
        <v>0.110336318167638</v>
      </c>
      <c r="L920">
        <v>0.23284673944206599</v>
      </c>
      <c r="M920">
        <v>0.110336318167638</v>
      </c>
      <c r="N920">
        <v>0</v>
      </c>
      <c r="O920">
        <v>0.110336318167638</v>
      </c>
      <c r="P920">
        <v>0.36887450953708101</v>
      </c>
      <c r="Q920">
        <v>0.23284673944206599</v>
      </c>
      <c r="S920" t="s">
        <v>10739</v>
      </c>
      <c r="T920" t="s">
        <v>10740</v>
      </c>
      <c r="U920" t="s">
        <v>10741</v>
      </c>
      <c r="V920" t="s">
        <v>10742</v>
      </c>
      <c r="W920" t="s">
        <v>10743</v>
      </c>
      <c r="X920" t="s">
        <v>10744</v>
      </c>
    </row>
    <row r="921" spans="1:25">
      <c r="A921" t="s">
        <v>13304</v>
      </c>
      <c r="B921" t="s">
        <v>13305</v>
      </c>
      <c r="C921" t="s">
        <v>7754</v>
      </c>
      <c r="D921" t="s">
        <v>7755</v>
      </c>
      <c r="E921">
        <v>1</v>
      </c>
      <c r="F921">
        <v>0.33352143216332403</v>
      </c>
      <c r="G921">
        <v>0.33352143216332403</v>
      </c>
      <c r="H921">
        <v>0.21152765862858799</v>
      </c>
      <c r="I921">
        <v>0.10069417125221</v>
      </c>
      <c r="J921">
        <v>0.21152765862858799</v>
      </c>
      <c r="K921">
        <v>0.33352143216332403</v>
      </c>
      <c r="L921">
        <v>0.21152765862858799</v>
      </c>
      <c r="M921">
        <v>0.21152765862858799</v>
      </c>
      <c r="N921">
        <v>0.33352143216332403</v>
      </c>
      <c r="O921">
        <v>0.21152765862858799</v>
      </c>
      <c r="P921">
        <v>0.33352143216332403</v>
      </c>
      <c r="Q921">
        <v>0.21152765862858799</v>
      </c>
      <c r="S921" t="s">
        <v>7756</v>
      </c>
      <c r="T921" t="s">
        <v>7757</v>
      </c>
      <c r="U921" t="s">
        <v>7758</v>
      </c>
      <c r="V921" t="s">
        <v>7759</v>
      </c>
      <c r="W921" t="s">
        <v>7760</v>
      </c>
      <c r="X921" t="s">
        <v>7761</v>
      </c>
    </row>
    <row r="922" spans="1:25">
      <c r="A922" t="s">
        <v>13306</v>
      </c>
      <c r="B922" t="s">
        <v>13307</v>
      </c>
      <c r="C922" t="s">
        <v>3467</v>
      </c>
      <c r="D922" t="s">
        <v>3468</v>
      </c>
      <c r="E922">
        <v>1</v>
      </c>
      <c r="F922">
        <v>0.23284673944206599</v>
      </c>
      <c r="G922">
        <v>0.68761247578814799</v>
      </c>
      <c r="H922">
        <v>0.68761247578814799</v>
      </c>
      <c r="I922">
        <v>0.23284673944206599</v>
      </c>
      <c r="J922">
        <v>0.23284673944206599</v>
      </c>
      <c r="K922">
        <v>0.110336318167638</v>
      </c>
      <c r="L922">
        <v>0</v>
      </c>
      <c r="M922">
        <v>0.110336318167638</v>
      </c>
      <c r="N922">
        <v>0.110336318167638</v>
      </c>
      <c r="O922">
        <v>0.23284673944206599</v>
      </c>
      <c r="P922">
        <v>0.23284673944206599</v>
      </c>
      <c r="Q922">
        <v>0.36887450953708101</v>
      </c>
      <c r="S922" t="s">
        <v>3469</v>
      </c>
      <c r="T922" t="s">
        <v>3470</v>
      </c>
      <c r="U922" t="s">
        <v>3471</v>
      </c>
      <c r="V922" t="s">
        <v>3472</v>
      </c>
      <c r="W922" t="s">
        <v>3473</v>
      </c>
      <c r="X922" t="s">
        <v>3474</v>
      </c>
    </row>
    <row r="923" spans="1:25">
      <c r="A923" t="s">
        <v>13308</v>
      </c>
      <c r="B923" t="s">
        <v>13309</v>
      </c>
      <c r="C923" t="s">
        <v>10926</v>
      </c>
      <c r="D923" t="s">
        <v>10927</v>
      </c>
      <c r="E923">
        <v>1</v>
      </c>
      <c r="F923">
        <v>8.9022962263730201E-2</v>
      </c>
      <c r="G923">
        <v>0.18597101233766999</v>
      </c>
      <c r="H923">
        <v>0.291549665014884</v>
      </c>
      <c r="I923">
        <v>0.18597101233766999</v>
      </c>
      <c r="J923">
        <v>8.9022962263730201E-2</v>
      </c>
      <c r="K923">
        <v>0.18597101233766999</v>
      </c>
      <c r="L923">
        <v>0.18597101233766999</v>
      </c>
      <c r="M923">
        <v>0</v>
      </c>
      <c r="N923">
        <v>8.9022962263730201E-2</v>
      </c>
      <c r="O923">
        <v>0.18597101233766999</v>
      </c>
      <c r="P923">
        <v>0.18597101233766999</v>
      </c>
      <c r="Q923">
        <v>0.291549665014884</v>
      </c>
      <c r="S923" t="s">
        <v>10928</v>
      </c>
      <c r="T923" t="s">
        <v>10929</v>
      </c>
      <c r="U923" t="s">
        <v>10930</v>
      </c>
      <c r="V923" t="s">
        <v>10931</v>
      </c>
      <c r="W923" t="s">
        <v>10932</v>
      </c>
      <c r="X923" t="s">
        <v>10933</v>
      </c>
    </row>
    <row r="924" spans="1:25">
      <c r="A924" t="s">
        <v>13310</v>
      </c>
      <c r="B924" t="s">
        <v>13311</v>
      </c>
      <c r="C924" t="s">
        <v>4545</v>
      </c>
      <c r="D924" t="s">
        <v>4546</v>
      </c>
      <c r="E924">
        <v>1</v>
      </c>
      <c r="F924">
        <v>0.58489319246111404</v>
      </c>
      <c r="G924">
        <v>7.9775162327709703E-2</v>
      </c>
      <c r="H924">
        <v>0.258925411794167</v>
      </c>
      <c r="I924">
        <v>0.165914401179832</v>
      </c>
      <c r="J924">
        <v>0.258925411794167</v>
      </c>
      <c r="K924">
        <v>0.359356390878526</v>
      </c>
      <c r="L924">
        <v>0.165914401179832</v>
      </c>
      <c r="M924">
        <v>7.9775162327709703E-2</v>
      </c>
      <c r="N924">
        <v>7.9775162327709703E-2</v>
      </c>
      <c r="O924">
        <v>0.165914401179832</v>
      </c>
      <c r="P924">
        <v>0.258925411794167</v>
      </c>
      <c r="Q924">
        <v>0</v>
      </c>
      <c r="S924" t="s">
        <v>4547</v>
      </c>
      <c r="T924" t="s">
        <v>4548</v>
      </c>
      <c r="U924" t="s">
        <v>4549</v>
      </c>
      <c r="V924" t="s">
        <v>4550</v>
      </c>
      <c r="W924" t="s">
        <v>4551</v>
      </c>
      <c r="X924" t="s">
        <v>4552</v>
      </c>
      <c r="Y924" t="s">
        <v>4553</v>
      </c>
    </row>
    <row r="925" spans="1:25">
      <c r="A925" t="s">
        <v>13312</v>
      </c>
      <c r="B925" t="s">
        <v>13313</v>
      </c>
      <c r="C925" t="s">
        <v>3508</v>
      </c>
      <c r="D925" t="s">
        <v>3509</v>
      </c>
      <c r="E925">
        <v>1</v>
      </c>
      <c r="F925">
        <v>0.38949549437313802</v>
      </c>
      <c r="G925">
        <v>0.115883992507748</v>
      </c>
      <c r="H925">
        <v>0.38949549437313802</v>
      </c>
      <c r="I925">
        <v>0.24519708473503299</v>
      </c>
      <c r="J925">
        <v>0.38949549437313802</v>
      </c>
      <c r="K925">
        <v>0.73019573884589395</v>
      </c>
      <c r="L925">
        <v>0.38949549437313802</v>
      </c>
      <c r="M925">
        <v>0.24519708473503299</v>
      </c>
      <c r="N925">
        <v>0</v>
      </c>
      <c r="O925">
        <v>0.38949549437313802</v>
      </c>
      <c r="P925">
        <v>0</v>
      </c>
      <c r="Q925">
        <v>0.38949549437313802</v>
      </c>
      <c r="S925" t="s">
        <v>3510</v>
      </c>
      <c r="T925" t="s">
        <v>3511</v>
      </c>
      <c r="U925" t="s">
        <v>3512</v>
      </c>
      <c r="V925" t="s">
        <v>3513</v>
      </c>
      <c r="W925" t="s">
        <v>3514</v>
      </c>
      <c r="X925" t="s">
        <v>3515</v>
      </c>
    </row>
    <row r="926" spans="1:25">
      <c r="A926" t="s">
        <v>13314</v>
      </c>
      <c r="B926" t="s">
        <v>13315</v>
      </c>
      <c r="C926" t="s">
        <v>2499</v>
      </c>
      <c r="D926" t="s">
        <v>2500</v>
      </c>
      <c r="E926">
        <v>1</v>
      </c>
      <c r="F926">
        <v>0.24519708473503299</v>
      </c>
      <c r="G926">
        <v>0.24519708473503299</v>
      </c>
      <c r="H926">
        <v>0</v>
      </c>
      <c r="I926">
        <v>0.24519708473503299</v>
      </c>
      <c r="J926">
        <v>0.55051577983262501</v>
      </c>
      <c r="K926">
        <v>0</v>
      </c>
      <c r="L926">
        <v>0</v>
      </c>
      <c r="M926">
        <v>0.24519708473503299</v>
      </c>
      <c r="N926">
        <v>0.115883992507748</v>
      </c>
      <c r="O926">
        <v>0.55051577983262501</v>
      </c>
      <c r="P926">
        <v>1.15443469003188</v>
      </c>
      <c r="Q926">
        <v>0.73019573884589395</v>
      </c>
      <c r="S926" t="s">
        <v>2501</v>
      </c>
      <c r="T926" t="s">
        <v>2502</v>
      </c>
      <c r="U926" t="s">
        <v>2503</v>
      </c>
      <c r="V926" t="s">
        <v>2504</v>
      </c>
      <c r="W926" t="s">
        <v>2505</v>
      </c>
      <c r="X926" t="s">
        <v>2506</v>
      </c>
    </row>
    <row r="927" spans="1:25">
      <c r="A927" t="s">
        <v>13316</v>
      </c>
      <c r="B927" t="s">
        <v>13317</v>
      </c>
      <c r="C927" t="s">
        <v>5914</v>
      </c>
      <c r="D927" t="s">
        <v>5915</v>
      </c>
      <c r="E927">
        <v>1</v>
      </c>
      <c r="F927">
        <v>2.16227766016838</v>
      </c>
      <c r="G927">
        <v>1.5118864315095799</v>
      </c>
      <c r="H927">
        <v>0.58489319246111404</v>
      </c>
      <c r="I927">
        <v>1.5118864315095799</v>
      </c>
      <c r="J927">
        <v>1.5118864315095799</v>
      </c>
      <c r="K927">
        <v>2.98107170553497</v>
      </c>
      <c r="L927">
        <v>0.58489319246111404</v>
      </c>
      <c r="M927">
        <v>0.58489319246111404</v>
      </c>
      <c r="N927">
        <v>0</v>
      </c>
      <c r="O927">
        <v>0</v>
      </c>
      <c r="P927">
        <v>0</v>
      </c>
      <c r="Q927">
        <v>0</v>
      </c>
      <c r="S927" t="s">
        <v>5916</v>
      </c>
      <c r="T927" t="s">
        <v>5917</v>
      </c>
      <c r="U927" t="s">
        <v>5918</v>
      </c>
      <c r="V927" t="s">
        <v>5919</v>
      </c>
      <c r="W927" t="s">
        <v>5920</v>
      </c>
      <c r="X927" t="s">
        <v>5921</v>
      </c>
      <c r="Y927" t="s">
        <v>2619</v>
      </c>
    </row>
    <row r="928" spans="1:25">
      <c r="A928" t="s">
        <v>13318</v>
      </c>
      <c r="B928" t="s">
        <v>13319</v>
      </c>
      <c r="C928" t="s">
        <v>4967</v>
      </c>
      <c r="D928" t="s">
        <v>4968</v>
      </c>
      <c r="E928">
        <v>1</v>
      </c>
      <c r="F928">
        <v>0.68761247578814799</v>
      </c>
      <c r="G928">
        <v>0.873817422860384</v>
      </c>
      <c r="H928">
        <v>0</v>
      </c>
      <c r="I928">
        <v>0.68761247578814799</v>
      </c>
      <c r="J928">
        <v>0.873817422860384</v>
      </c>
      <c r="K928">
        <v>0.51991108295293398</v>
      </c>
      <c r="L928">
        <v>0.36887450953708101</v>
      </c>
      <c r="M928">
        <v>0</v>
      </c>
      <c r="N928">
        <v>0</v>
      </c>
      <c r="O928">
        <v>0</v>
      </c>
      <c r="P928">
        <v>0</v>
      </c>
      <c r="Q928">
        <v>0</v>
      </c>
      <c r="S928" t="s">
        <v>4969</v>
      </c>
      <c r="T928" t="s">
        <v>4970</v>
      </c>
      <c r="U928" t="s">
        <v>4971</v>
      </c>
      <c r="V928" t="s">
        <v>4972</v>
      </c>
      <c r="W928" t="s">
        <v>4973</v>
      </c>
      <c r="X928" t="s">
        <v>4974</v>
      </c>
    </row>
    <row r="929" spans="1:25">
      <c r="A929" t="s">
        <v>13320</v>
      </c>
      <c r="B929" t="s">
        <v>13321</v>
      </c>
      <c r="C929" t="s">
        <v>5007</v>
      </c>
      <c r="D929" t="s">
        <v>5008</v>
      </c>
      <c r="E929">
        <v>1</v>
      </c>
      <c r="F929">
        <v>0.26896100316792199</v>
      </c>
      <c r="G929">
        <v>0.26896100316792199</v>
      </c>
      <c r="H929">
        <v>8.2636733874054402E-2</v>
      </c>
      <c r="I929">
        <v>0.48735210729351103</v>
      </c>
      <c r="J929">
        <v>0.26896100316792199</v>
      </c>
      <c r="K929">
        <v>0.26896100316792199</v>
      </c>
      <c r="L929">
        <v>0</v>
      </c>
      <c r="M929">
        <v>0</v>
      </c>
      <c r="N929">
        <v>0.17210229753348</v>
      </c>
      <c r="O929">
        <v>0.26896100316792199</v>
      </c>
      <c r="P929">
        <v>0.26896100316792199</v>
      </c>
      <c r="Q929">
        <v>0.17210229753348</v>
      </c>
      <c r="S929" t="s">
        <v>5009</v>
      </c>
      <c r="T929" t="s">
        <v>5010</v>
      </c>
      <c r="U929" t="s">
        <v>5011</v>
      </c>
      <c r="V929" t="s">
        <v>5012</v>
      </c>
      <c r="W929" t="s">
        <v>5013</v>
      </c>
      <c r="X929" t="s">
        <v>5014</v>
      </c>
    </row>
    <row r="930" spans="1:25">
      <c r="A930" t="s">
        <v>13322</v>
      </c>
      <c r="B930" t="s">
        <v>13323</v>
      </c>
      <c r="C930" t="s">
        <v>7658</v>
      </c>
      <c r="D930" t="s">
        <v>7659</v>
      </c>
      <c r="E930">
        <v>1</v>
      </c>
      <c r="F930">
        <v>0.49249554505183002</v>
      </c>
      <c r="G930">
        <v>0.22167734899679201</v>
      </c>
      <c r="H930">
        <v>0.22167734899679201</v>
      </c>
      <c r="I930">
        <v>0.22167734899679201</v>
      </c>
      <c r="J930">
        <v>0.10529514112602199</v>
      </c>
      <c r="K930">
        <v>1.22754295199956</v>
      </c>
      <c r="L930">
        <v>0.10529514112602199</v>
      </c>
      <c r="M930">
        <v>0.10529514112602199</v>
      </c>
      <c r="N930">
        <v>0.10529514112602199</v>
      </c>
      <c r="O930">
        <v>0.10529514112602199</v>
      </c>
      <c r="P930">
        <v>0.22167734899679201</v>
      </c>
      <c r="Q930">
        <v>0.35031403786987297</v>
      </c>
      <c r="S930" t="s">
        <v>7660</v>
      </c>
      <c r="T930" t="s">
        <v>7661</v>
      </c>
      <c r="U930" t="s">
        <v>7662</v>
      </c>
      <c r="V930" t="s">
        <v>7663</v>
      </c>
      <c r="W930" t="s">
        <v>7664</v>
      </c>
      <c r="X930" t="s">
        <v>7665</v>
      </c>
    </row>
    <row r="931" spans="1:25">
      <c r="A931" t="s">
        <v>13324</v>
      </c>
      <c r="B931" t="s">
        <v>13325</v>
      </c>
      <c r="C931" t="s">
        <v>6186</v>
      </c>
      <c r="D931" t="s">
        <v>6187</v>
      </c>
      <c r="E931">
        <v>1</v>
      </c>
      <c r="F931">
        <v>0</v>
      </c>
      <c r="G931">
        <v>0.23284673944206599</v>
      </c>
      <c r="H931">
        <v>0.23284673944206599</v>
      </c>
      <c r="I931">
        <v>0.23284673944206599</v>
      </c>
      <c r="J931">
        <v>0.873817422860384</v>
      </c>
      <c r="K931">
        <v>0.110336318167638</v>
      </c>
      <c r="L931">
        <v>0.23284673944206599</v>
      </c>
      <c r="M931">
        <v>0.36887450953708101</v>
      </c>
      <c r="N931">
        <v>0.23284673944206599</v>
      </c>
      <c r="O931">
        <v>0.36887450953708101</v>
      </c>
      <c r="P931">
        <v>0.23284673944206599</v>
      </c>
      <c r="Q931">
        <v>0.36887450953708101</v>
      </c>
      <c r="S931" t="s">
        <v>6188</v>
      </c>
      <c r="T931" t="s">
        <v>6189</v>
      </c>
      <c r="U931" t="s">
        <v>6190</v>
      </c>
      <c r="V931" t="s">
        <v>6191</v>
      </c>
      <c r="W931" t="s">
        <v>6192</v>
      </c>
      <c r="X931" t="s">
        <v>6193</v>
      </c>
      <c r="Y931" t="s">
        <v>1873</v>
      </c>
    </row>
    <row r="932" spans="1:25">
      <c r="A932" t="s">
        <v>13326</v>
      </c>
      <c r="B932" t="s">
        <v>13327</v>
      </c>
      <c r="C932" t="s">
        <v>1785</v>
      </c>
      <c r="D932" t="s">
        <v>1786</v>
      </c>
      <c r="E932">
        <v>1</v>
      </c>
      <c r="F932">
        <v>2.98107170553497</v>
      </c>
      <c r="G932">
        <v>5.3095734448019298</v>
      </c>
      <c r="H932">
        <v>2.98107170553497</v>
      </c>
      <c r="I932">
        <v>0</v>
      </c>
      <c r="J932">
        <v>0.58489319246111404</v>
      </c>
      <c r="K932">
        <v>0.58489319246111404</v>
      </c>
      <c r="L932">
        <v>0</v>
      </c>
      <c r="M932">
        <v>0</v>
      </c>
      <c r="N932">
        <v>0.58489319246111404</v>
      </c>
      <c r="O932">
        <v>14.848931924611099</v>
      </c>
      <c r="P932">
        <v>5.3095734448019298</v>
      </c>
      <c r="Q932">
        <v>5.3095734448019298</v>
      </c>
      <c r="S932" t="s">
        <v>1787</v>
      </c>
      <c r="T932" t="s">
        <v>1788</v>
      </c>
      <c r="U932" t="s">
        <v>1789</v>
      </c>
      <c r="V932" t="s">
        <v>1790</v>
      </c>
      <c r="W932" t="s">
        <v>1791</v>
      </c>
      <c r="X932" t="s">
        <v>1792</v>
      </c>
    </row>
    <row r="933" spans="1:25">
      <c r="A933" t="s">
        <v>13328</v>
      </c>
      <c r="B933" t="s">
        <v>13329</v>
      </c>
      <c r="C933" t="s">
        <v>8192</v>
      </c>
      <c r="D933" t="s">
        <v>8193</v>
      </c>
      <c r="E933">
        <v>1</v>
      </c>
      <c r="F933">
        <v>0</v>
      </c>
      <c r="G933">
        <v>0.110336318167638</v>
      </c>
      <c r="H933">
        <v>0.36887450953708101</v>
      </c>
      <c r="I933">
        <v>0.23284673944206599</v>
      </c>
      <c r="J933">
        <v>0.36887450953708101</v>
      </c>
      <c r="K933">
        <v>0.110336318167638</v>
      </c>
      <c r="L933">
        <v>0.51991108295293398</v>
      </c>
      <c r="M933">
        <v>0.23284673944206599</v>
      </c>
      <c r="N933">
        <v>0.110336318167638</v>
      </c>
      <c r="O933">
        <v>0.51991108295293398</v>
      </c>
      <c r="P933">
        <v>0</v>
      </c>
      <c r="Q933">
        <v>0.68761247578814799</v>
      </c>
      <c r="S933" t="s">
        <v>8194</v>
      </c>
      <c r="T933" t="s">
        <v>8195</v>
      </c>
      <c r="U933" t="s">
        <v>8196</v>
      </c>
      <c r="V933" t="s">
        <v>8197</v>
      </c>
      <c r="W933" t="s">
        <v>8198</v>
      </c>
      <c r="X933" t="s">
        <v>8199</v>
      </c>
    </row>
    <row r="934" spans="1:25">
      <c r="A934" t="s">
        <v>13330</v>
      </c>
      <c r="B934" t="s">
        <v>13331</v>
      </c>
      <c r="C934" t="s">
        <v>7786</v>
      </c>
      <c r="D934" t="s">
        <v>7787</v>
      </c>
      <c r="E934">
        <v>1</v>
      </c>
      <c r="F934">
        <v>5.02110796366666E-2</v>
      </c>
      <c r="G934">
        <v>5.02110796366666E-2</v>
      </c>
      <c r="H934">
        <v>0.10294331179161301</v>
      </c>
      <c r="I934">
        <v>0.13029417474704999</v>
      </c>
      <c r="J934">
        <v>7.6254285127223195E-2</v>
      </c>
      <c r="K934">
        <v>0</v>
      </c>
      <c r="L934">
        <v>2.47980677365989E-2</v>
      </c>
      <c r="M934">
        <v>5.02110796366666E-2</v>
      </c>
      <c r="N934">
        <v>5.02110796366666E-2</v>
      </c>
      <c r="O934">
        <v>5.02110796366666E-2</v>
      </c>
      <c r="P934">
        <v>5.02110796366666E-2</v>
      </c>
      <c r="Q934">
        <v>5.02110796366666E-2</v>
      </c>
      <c r="S934" t="s">
        <v>7788</v>
      </c>
      <c r="T934" t="s">
        <v>7789</v>
      </c>
      <c r="U934" t="s">
        <v>7790</v>
      </c>
      <c r="V934" t="s">
        <v>7791</v>
      </c>
      <c r="W934" t="s">
        <v>7792</v>
      </c>
      <c r="X934" t="s">
        <v>7793</v>
      </c>
    </row>
    <row r="935" spans="1:25">
      <c r="A935" t="s">
        <v>13332</v>
      </c>
      <c r="B935" t="s">
        <v>13333</v>
      </c>
      <c r="C935" t="s">
        <v>636</v>
      </c>
      <c r="D935" t="s">
        <v>637</v>
      </c>
      <c r="E935">
        <v>1</v>
      </c>
      <c r="F935">
        <v>0.33352143216332403</v>
      </c>
      <c r="G935">
        <v>0.33352143216332403</v>
      </c>
      <c r="H935">
        <v>0.33352143216332403</v>
      </c>
      <c r="I935">
        <v>0.77827941003892298</v>
      </c>
      <c r="J935">
        <v>1.3713737056616599</v>
      </c>
      <c r="K935">
        <v>0.33352143216332403</v>
      </c>
      <c r="L935">
        <v>0.77827941003892298</v>
      </c>
      <c r="M935">
        <v>0.77827941003892298</v>
      </c>
      <c r="N935">
        <v>0.77827941003892298</v>
      </c>
      <c r="O935">
        <v>4.6234132519034903</v>
      </c>
      <c r="P935">
        <v>2.16227766016838</v>
      </c>
      <c r="Q935">
        <v>2.16227766016838</v>
      </c>
      <c r="S935" t="s">
        <v>638</v>
      </c>
      <c r="T935" t="s">
        <v>639</v>
      </c>
      <c r="U935" t="s">
        <v>640</v>
      </c>
      <c r="V935" t="s">
        <v>641</v>
      </c>
      <c r="W935" t="s">
        <v>642</v>
      </c>
      <c r="X935" t="s">
        <v>643</v>
      </c>
    </row>
    <row r="936" spans="1:25">
      <c r="A936" t="s">
        <v>13334</v>
      </c>
      <c r="B936" t="s">
        <v>13335</v>
      </c>
      <c r="C936" t="s">
        <v>9134</v>
      </c>
      <c r="D936" t="s">
        <v>9135</v>
      </c>
      <c r="E936">
        <v>1</v>
      </c>
      <c r="F936">
        <v>0</v>
      </c>
      <c r="G936">
        <v>0.58489319246111404</v>
      </c>
      <c r="H936">
        <v>0.58489319246111404</v>
      </c>
      <c r="I936">
        <v>0</v>
      </c>
      <c r="J936">
        <v>0.165914401179832</v>
      </c>
      <c r="K936">
        <v>0</v>
      </c>
      <c r="L936">
        <v>0</v>
      </c>
      <c r="M936">
        <v>0</v>
      </c>
      <c r="N936">
        <v>0</v>
      </c>
      <c r="O936">
        <v>1.15443469003188</v>
      </c>
      <c r="P936">
        <v>3.6415888336127802</v>
      </c>
      <c r="Q936">
        <v>0.58489319246111404</v>
      </c>
      <c r="S936" t="s">
        <v>9136</v>
      </c>
      <c r="T936" t="s">
        <v>9137</v>
      </c>
      <c r="U936" t="s">
        <v>9138</v>
      </c>
      <c r="V936" t="s">
        <v>9139</v>
      </c>
      <c r="W936" t="s">
        <v>9140</v>
      </c>
      <c r="X936" t="s">
        <v>9141</v>
      </c>
    </row>
    <row r="937" spans="1:25">
      <c r="A937" t="s">
        <v>13336</v>
      </c>
      <c r="B937" t="s">
        <v>13337</v>
      </c>
      <c r="C937" t="s">
        <v>8597</v>
      </c>
      <c r="D937" t="s">
        <v>8598</v>
      </c>
      <c r="E937">
        <v>1</v>
      </c>
      <c r="F937">
        <v>0.93069772888324998</v>
      </c>
      <c r="G937">
        <v>0.637893706954064</v>
      </c>
      <c r="H937">
        <v>0.38949549437313802</v>
      </c>
      <c r="I937">
        <v>0.38949549437313802</v>
      </c>
      <c r="J937">
        <v>0.637893706954064</v>
      </c>
      <c r="K937">
        <v>0.38949549437313802</v>
      </c>
      <c r="L937">
        <v>0.38949549437313802</v>
      </c>
      <c r="M937">
        <v>0.17876863479358701</v>
      </c>
      <c r="N937">
        <v>0.637893706954064</v>
      </c>
      <c r="O937">
        <v>0.38949549437313802</v>
      </c>
      <c r="P937">
        <v>0.38949549437313802</v>
      </c>
      <c r="Q937">
        <v>0.17876863479358701</v>
      </c>
      <c r="S937" t="s">
        <v>8599</v>
      </c>
      <c r="T937" t="s">
        <v>8600</v>
      </c>
      <c r="U937" t="s">
        <v>8601</v>
      </c>
      <c r="V937" t="s">
        <v>8602</v>
      </c>
      <c r="W937" t="s">
        <v>8603</v>
      </c>
      <c r="X937" t="s">
        <v>8604</v>
      </c>
    </row>
    <row r="938" spans="1:25">
      <c r="A938" t="s">
        <v>13338</v>
      </c>
      <c r="B938" t="s">
        <v>13339</v>
      </c>
      <c r="C938" t="s">
        <v>7572</v>
      </c>
      <c r="D938" t="s">
        <v>7573</v>
      </c>
      <c r="E938">
        <v>1</v>
      </c>
      <c r="F938">
        <v>0.58489319246111404</v>
      </c>
      <c r="G938">
        <v>0.99526231496887996</v>
      </c>
      <c r="H938">
        <v>0.99526231496887996</v>
      </c>
      <c r="I938">
        <v>0.58489319246111404</v>
      </c>
      <c r="J938">
        <v>0.58489319246111404</v>
      </c>
      <c r="K938">
        <v>0.58489319246111404</v>
      </c>
      <c r="L938">
        <v>0.58489319246111404</v>
      </c>
      <c r="M938">
        <v>0.58489319246111404</v>
      </c>
      <c r="N938">
        <v>0.258925411794167</v>
      </c>
      <c r="O938">
        <v>1.5118864315095799</v>
      </c>
      <c r="P938">
        <v>1.5118864315095799</v>
      </c>
      <c r="Q938">
        <v>0.258925411794167</v>
      </c>
      <c r="S938" t="s">
        <v>7574</v>
      </c>
      <c r="T938" t="s">
        <v>7575</v>
      </c>
      <c r="U938" t="s">
        <v>7576</v>
      </c>
      <c r="V938" t="s">
        <v>7577</v>
      </c>
      <c r="W938" t="s">
        <v>7578</v>
      </c>
      <c r="X938" t="s">
        <v>7579</v>
      </c>
    </row>
    <row r="939" spans="1:25">
      <c r="A939" t="s">
        <v>13340</v>
      </c>
      <c r="B939" t="s">
        <v>13341</v>
      </c>
      <c r="C939" t="s">
        <v>6501</v>
      </c>
      <c r="D939" t="s">
        <v>6502</v>
      </c>
      <c r="E939">
        <v>1</v>
      </c>
      <c r="F939">
        <v>0.637893706954064</v>
      </c>
      <c r="G939">
        <v>1.2758459260747901</v>
      </c>
      <c r="H939">
        <v>0.637893706954064</v>
      </c>
      <c r="I939">
        <v>0.93069772888324998</v>
      </c>
      <c r="J939">
        <v>1.2758459260747901</v>
      </c>
      <c r="K939">
        <v>0</v>
      </c>
      <c r="L939">
        <v>0.38949549437313802</v>
      </c>
      <c r="M939">
        <v>0</v>
      </c>
      <c r="N939">
        <v>0</v>
      </c>
      <c r="O939">
        <v>0</v>
      </c>
      <c r="P939">
        <v>0.637893706954064</v>
      </c>
      <c r="Q939">
        <v>0.17876863479358701</v>
      </c>
      <c r="S939" t="s">
        <v>6503</v>
      </c>
      <c r="T939" t="s">
        <v>6504</v>
      </c>
      <c r="U939" t="s">
        <v>6505</v>
      </c>
      <c r="V939" t="s">
        <v>6506</v>
      </c>
      <c r="W939" t="s">
        <v>6507</v>
      </c>
      <c r="X939" t="s">
        <v>6508</v>
      </c>
    </row>
    <row r="940" spans="1:25">
      <c r="A940" t="s">
        <v>13342</v>
      </c>
      <c r="B940" t="s">
        <v>13343</v>
      </c>
      <c r="C940" t="s">
        <v>6692</v>
      </c>
      <c r="D940" t="s">
        <v>6693</v>
      </c>
      <c r="E940">
        <v>1</v>
      </c>
      <c r="F940">
        <v>1.15443469003188</v>
      </c>
      <c r="G940">
        <v>1.15443469003188</v>
      </c>
      <c r="H940">
        <v>0.66810053720005902</v>
      </c>
      <c r="I940">
        <v>0.291549665014884</v>
      </c>
      <c r="J940">
        <v>1.15443469003188</v>
      </c>
      <c r="K940">
        <v>0.66810053720005902</v>
      </c>
      <c r="L940">
        <v>1.15443469003188</v>
      </c>
      <c r="M940">
        <v>0.66810053720005902</v>
      </c>
      <c r="N940">
        <v>0.66810053720005902</v>
      </c>
      <c r="O940">
        <v>1.15443469003188</v>
      </c>
      <c r="P940">
        <v>0.66810053720005902</v>
      </c>
      <c r="Q940">
        <v>0.66810053720005902</v>
      </c>
      <c r="S940" t="s">
        <v>6694</v>
      </c>
      <c r="T940" t="s">
        <v>6695</v>
      </c>
      <c r="U940" t="s">
        <v>6696</v>
      </c>
      <c r="V940" t="s">
        <v>6697</v>
      </c>
      <c r="W940" t="s">
        <v>6698</v>
      </c>
      <c r="X940" t="s">
        <v>6699</v>
      </c>
    </row>
    <row r="941" spans="1:25">
      <c r="A941" t="s">
        <v>13344</v>
      </c>
      <c r="B941" t="s">
        <v>13345</v>
      </c>
      <c r="C941" t="s">
        <v>9190</v>
      </c>
      <c r="D941" t="s">
        <v>9191</v>
      </c>
      <c r="E941">
        <v>1</v>
      </c>
      <c r="F941">
        <v>3.6415888336127802</v>
      </c>
      <c r="G941">
        <v>3.6415888336127802</v>
      </c>
      <c r="H941">
        <v>0.46779926762207003</v>
      </c>
      <c r="I941">
        <v>0</v>
      </c>
      <c r="J941">
        <v>0</v>
      </c>
      <c r="K941">
        <v>0</v>
      </c>
      <c r="L941">
        <v>0.46779926762207003</v>
      </c>
      <c r="M941">
        <v>0.46779926762207003</v>
      </c>
      <c r="N941">
        <v>0</v>
      </c>
      <c r="O941">
        <v>13.6779926762207</v>
      </c>
      <c r="P941">
        <v>3.6415888336127802</v>
      </c>
      <c r="Q941">
        <v>9</v>
      </c>
      <c r="S941" t="s">
        <v>9192</v>
      </c>
      <c r="T941" t="s">
        <v>9193</v>
      </c>
      <c r="U941" t="s">
        <v>9194</v>
      </c>
      <c r="V941" t="s">
        <v>9195</v>
      </c>
      <c r="W941" t="s">
        <v>9196</v>
      </c>
      <c r="X941" t="s">
        <v>9197</v>
      </c>
    </row>
    <row r="942" spans="1:25">
      <c r="A942" t="s">
        <v>13346</v>
      </c>
      <c r="B942" t="s">
        <v>13347</v>
      </c>
      <c r="C942" t="s">
        <v>11226</v>
      </c>
      <c r="D942" t="s">
        <v>11227</v>
      </c>
      <c r="E942">
        <v>1</v>
      </c>
      <c r="F942">
        <v>0.23284673944206599</v>
      </c>
      <c r="G942">
        <v>0.51991108295293398</v>
      </c>
      <c r="H942">
        <v>0.51991108295293398</v>
      </c>
      <c r="I942">
        <v>0.873817422860384</v>
      </c>
      <c r="J942">
        <v>1.31012970008316</v>
      </c>
      <c r="K942">
        <v>0.873817422860384</v>
      </c>
      <c r="L942">
        <v>0.23284673944206599</v>
      </c>
      <c r="M942">
        <v>0.51991108295293398</v>
      </c>
      <c r="N942">
        <v>0.51991108295293398</v>
      </c>
      <c r="O942">
        <v>0.51991108295293398</v>
      </c>
      <c r="P942">
        <v>0.51991108295293398</v>
      </c>
      <c r="Q942">
        <v>0.873817422860384</v>
      </c>
      <c r="S942" t="s">
        <v>11228</v>
      </c>
      <c r="T942" t="s">
        <v>11229</v>
      </c>
      <c r="U942" t="s">
        <v>11230</v>
      </c>
      <c r="V942" t="s">
        <v>11231</v>
      </c>
      <c r="W942" t="s">
        <v>11232</v>
      </c>
      <c r="X942" t="s">
        <v>11233</v>
      </c>
      <c r="Y942" t="s">
        <v>1032</v>
      </c>
    </row>
    <row r="943" spans="1:25">
      <c r="A943" t="s">
        <v>13348</v>
      </c>
      <c r="B943" t="s">
        <v>13349</v>
      </c>
      <c r="C943" t="s">
        <v>6880</v>
      </c>
      <c r="D943" t="s">
        <v>6881</v>
      </c>
      <c r="E943">
        <v>1</v>
      </c>
      <c r="F943">
        <v>0.12883789168468901</v>
      </c>
      <c r="G943">
        <v>0.43844988828766301</v>
      </c>
      <c r="H943">
        <v>0.12883789168468901</v>
      </c>
      <c r="I943">
        <v>0.43844988828766301</v>
      </c>
      <c r="J943">
        <v>0.27427498570313402</v>
      </c>
      <c r="K943">
        <v>0.27427498570313402</v>
      </c>
      <c r="L943">
        <v>0.62377673918872201</v>
      </c>
      <c r="M943">
        <v>0.12883789168468901</v>
      </c>
      <c r="N943">
        <v>0.27427498570313402</v>
      </c>
      <c r="O943">
        <v>0.43844988828766301</v>
      </c>
      <c r="P943">
        <v>0.62377673918872201</v>
      </c>
      <c r="Q943">
        <v>0.12883789168468901</v>
      </c>
      <c r="S943" t="s">
        <v>6882</v>
      </c>
      <c r="T943" t="s">
        <v>6883</v>
      </c>
      <c r="U943" t="s">
        <v>6884</v>
      </c>
      <c r="V943" t="s">
        <v>6885</v>
      </c>
      <c r="W943" t="s">
        <v>6886</v>
      </c>
      <c r="X943" t="s">
        <v>6887</v>
      </c>
    </row>
    <row r="944" spans="1:25">
      <c r="A944" t="s">
        <v>13350</v>
      </c>
      <c r="B944" t="s">
        <v>13351</v>
      </c>
      <c r="C944" t="s">
        <v>9783</v>
      </c>
      <c r="D944" t="s">
        <v>9784</v>
      </c>
      <c r="E944">
        <v>1</v>
      </c>
      <c r="F944">
        <v>0.258925411794167</v>
      </c>
      <c r="G944">
        <v>7.9775162327709703E-2</v>
      </c>
      <c r="H944">
        <v>0.165914401179832</v>
      </c>
      <c r="I944">
        <v>0.165914401179832</v>
      </c>
      <c r="J944">
        <v>0.165914401179832</v>
      </c>
      <c r="K944">
        <v>0.258925411794167</v>
      </c>
      <c r="L944">
        <v>7.9775162327709703E-2</v>
      </c>
      <c r="M944">
        <v>0</v>
      </c>
      <c r="N944">
        <v>0</v>
      </c>
      <c r="O944">
        <v>0.359356390878526</v>
      </c>
      <c r="P944">
        <v>0.46779926762207003</v>
      </c>
      <c r="Q944">
        <v>0.359356390878526</v>
      </c>
      <c r="S944" t="s">
        <v>9785</v>
      </c>
      <c r="T944" t="s">
        <v>9786</v>
      </c>
      <c r="U944" t="s">
        <v>9787</v>
      </c>
      <c r="V944" t="s">
        <v>9788</v>
      </c>
      <c r="W944" t="s">
        <v>9789</v>
      </c>
      <c r="X944" t="s">
        <v>9790</v>
      </c>
    </row>
    <row r="945" spans="1:25">
      <c r="A945" t="s">
        <v>13352</v>
      </c>
      <c r="B945" t="s">
        <v>13353</v>
      </c>
      <c r="C945" t="s">
        <v>9214</v>
      </c>
      <c r="D945" t="s">
        <v>9215</v>
      </c>
      <c r="E945">
        <v>1</v>
      </c>
      <c r="F945">
        <v>0.55051577983262501</v>
      </c>
      <c r="G945">
        <v>0.73019573884589395</v>
      </c>
      <c r="H945">
        <v>0</v>
      </c>
      <c r="I945">
        <v>0.55051577983262501</v>
      </c>
      <c r="J945">
        <v>0.55051577983262501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S945" t="s">
        <v>9216</v>
      </c>
      <c r="T945" t="s">
        <v>9217</v>
      </c>
      <c r="U945" t="s">
        <v>9218</v>
      </c>
      <c r="V945" t="s">
        <v>9219</v>
      </c>
      <c r="W945" t="s">
        <v>9220</v>
      </c>
      <c r="X945" t="s">
        <v>9221</v>
      </c>
    </row>
    <row r="946" spans="1:25">
      <c r="A946" t="s">
        <v>13352</v>
      </c>
      <c r="B946" t="s">
        <v>13354</v>
      </c>
      <c r="C946" t="s">
        <v>9354</v>
      </c>
      <c r="D946" t="s">
        <v>9355</v>
      </c>
      <c r="E946">
        <v>1</v>
      </c>
      <c r="F946">
        <v>0.43844988828766301</v>
      </c>
      <c r="G946">
        <v>0.43844988828766301</v>
      </c>
      <c r="H946">
        <v>0.43844988828766301</v>
      </c>
      <c r="I946">
        <v>0.43844988828766301</v>
      </c>
      <c r="J946">
        <v>0.12883789168468901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S946" t="s">
        <v>9356</v>
      </c>
      <c r="T946" t="s">
        <v>9357</v>
      </c>
      <c r="U946" t="s">
        <v>9358</v>
      </c>
      <c r="V946" t="s">
        <v>9359</v>
      </c>
      <c r="W946" t="s">
        <v>9360</v>
      </c>
      <c r="X946" t="s">
        <v>9221</v>
      </c>
    </row>
    <row r="947" spans="1:25">
      <c r="A947" t="s">
        <v>13355</v>
      </c>
      <c r="B947" t="s">
        <v>13356</v>
      </c>
      <c r="C947" t="s">
        <v>6300</v>
      </c>
      <c r="D947" t="s">
        <v>6301</v>
      </c>
      <c r="E947">
        <v>1</v>
      </c>
      <c r="F947">
        <v>0.93069772888324998</v>
      </c>
      <c r="G947">
        <v>2.7275937203149399</v>
      </c>
      <c r="H947">
        <v>0.38949549437313802</v>
      </c>
      <c r="I947">
        <v>2.7275937203149399</v>
      </c>
      <c r="J947">
        <v>4.1794746792312099</v>
      </c>
      <c r="K947">
        <v>1.6826957952797299</v>
      </c>
      <c r="L947">
        <v>0.38949549437313802</v>
      </c>
      <c r="M947">
        <v>1.6826957952797299</v>
      </c>
      <c r="N947">
        <v>0.38949549437313802</v>
      </c>
      <c r="O947">
        <v>0.38949549437313802</v>
      </c>
      <c r="P947">
        <v>0.93069772888324998</v>
      </c>
      <c r="Q947">
        <v>0.38949549437313802</v>
      </c>
      <c r="S947" t="s">
        <v>6302</v>
      </c>
      <c r="T947" t="s">
        <v>6303</v>
      </c>
      <c r="U947" t="s">
        <v>6304</v>
      </c>
      <c r="V947" t="s">
        <v>6305</v>
      </c>
      <c r="W947" t="s">
        <v>6306</v>
      </c>
      <c r="X947" t="s">
        <v>6307</v>
      </c>
    </row>
    <row r="948" spans="1:25">
      <c r="A948" t="s">
        <v>13357</v>
      </c>
      <c r="B948" t="s">
        <v>13358</v>
      </c>
      <c r="C948" t="s">
        <v>9408</v>
      </c>
      <c r="D948" t="s">
        <v>9409</v>
      </c>
      <c r="E948">
        <v>1</v>
      </c>
      <c r="F948">
        <v>0</v>
      </c>
      <c r="G948">
        <v>0.77827941003892298</v>
      </c>
      <c r="H948">
        <v>0.77827941003892298</v>
      </c>
      <c r="I948">
        <v>0</v>
      </c>
      <c r="J948">
        <v>0</v>
      </c>
      <c r="K948">
        <v>0</v>
      </c>
      <c r="L948">
        <v>9</v>
      </c>
      <c r="M948">
        <v>0</v>
      </c>
      <c r="N948">
        <v>0</v>
      </c>
      <c r="O948">
        <v>2.16227766016838</v>
      </c>
      <c r="P948">
        <v>0.21152765862858799</v>
      </c>
      <c r="Q948">
        <v>0</v>
      </c>
      <c r="S948" t="s">
        <v>9410</v>
      </c>
      <c r="T948" t="s">
        <v>9411</v>
      </c>
      <c r="U948" t="s">
        <v>9412</v>
      </c>
      <c r="V948" t="s">
        <v>9413</v>
      </c>
      <c r="W948" t="s">
        <v>9414</v>
      </c>
      <c r="X948" t="s">
        <v>9316</v>
      </c>
    </row>
    <row r="949" spans="1:25">
      <c r="A949" t="s">
        <v>13359</v>
      </c>
      <c r="B949" t="s">
        <v>13360</v>
      </c>
      <c r="C949" t="s">
        <v>7184</v>
      </c>
      <c r="D949" t="s">
        <v>7185</v>
      </c>
      <c r="E949">
        <v>1</v>
      </c>
      <c r="F949">
        <v>0.58489319246111404</v>
      </c>
      <c r="G949">
        <v>0.99526231496887996</v>
      </c>
      <c r="H949">
        <v>0.258925411794167</v>
      </c>
      <c r="I949">
        <v>0.99526231496887996</v>
      </c>
      <c r="J949">
        <v>0.99526231496887996</v>
      </c>
      <c r="K949">
        <v>0.99526231496887996</v>
      </c>
      <c r="L949">
        <v>0</v>
      </c>
      <c r="M949">
        <v>0.58489319246111404</v>
      </c>
      <c r="N949">
        <v>0</v>
      </c>
      <c r="O949">
        <v>0.58489319246111404</v>
      </c>
      <c r="P949">
        <v>1.5118864315095799</v>
      </c>
      <c r="Q949">
        <v>0.99526231496887996</v>
      </c>
      <c r="S949" t="s">
        <v>7186</v>
      </c>
      <c r="T949" t="s">
        <v>7187</v>
      </c>
      <c r="U949" t="s">
        <v>7188</v>
      </c>
      <c r="V949" t="s">
        <v>7189</v>
      </c>
      <c r="W949" t="s">
        <v>7190</v>
      </c>
      <c r="X949" t="s">
        <v>7191</v>
      </c>
    </row>
    <row r="950" spans="1:25">
      <c r="A950" t="s">
        <v>13361</v>
      </c>
      <c r="B950" t="s">
        <v>13362</v>
      </c>
      <c r="C950" t="s">
        <v>1456</v>
      </c>
      <c r="D950" t="s">
        <v>1457</v>
      </c>
      <c r="E950">
        <v>2</v>
      </c>
      <c r="F950">
        <v>0.66810053720005902</v>
      </c>
      <c r="G950">
        <v>0.66810053720005902</v>
      </c>
      <c r="H950">
        <v>0.291549665014884</v>
      </c>
      <c r="I950">
        <v>0.66810053720005902</v>
      </c>
      <c r="J950">
        <v>0.66810053720005902</v>
      </c>
      <c r="K950">
        <v>1.15443469003188</v>
      </c>
      <c r="L950">
        <v>0.66810053720005902</v>
      </c>
      <c r="M950">
        <v>1.7825594022071201</v>
      </c>
      <c r="N950">
        <v>1.7825594022071201</v>
      </c>
      <c r="O950">
        <v>0.66810053720005902</v>
      </c>
      <c r="P950">
        <v>0.291549665014884</v>
      </c>
      <c r="Q950">
        <v>0.291549665014884</v>
      </c>
      <c r="S950" t="s">
        <v>1458</v>
      </c>
      <c r="T950" t="s">
        <v>1459</v>
      </c>
      <c r="U950" t="s">
        <v>1460</v>
      </c>
      <c r="V950" t="s">
        <v>1461</v>
      </c>
      <c r="W950" t="s">
        <v>1462</v>
      </c>
      <c r="X950" t="s">
        <v>1463</v>
      </c>
    </row>
    <row r="951" spans="1:25">
      <c r="A951" t="s">
        <v>13363</v>
      </c>
      <c r="B951" t="s">
        <v>13364</v>
      </c>
      <c r="C951" t="s">
        <v>2208</v>
      </c>
      <c r="D951" t="s">
        <v>2209</v>
      </c>
      <c r="E951">
        <v>1</v>
      </c>
      <c r="F951">
        <v>3.6415888336127802</v>
      </c>
      <c r="G951">
        <v>0.46779926762207003</v>
      </c>
      <c r="H951">
        <v>0</v>
      </c>
      <c r="I951">
        <v>1.15443469003188</v>
      </c>
      <c r="J951">
        <v>0.46779926762207003</v>
      </c>
      <c r="K951">
        <v>0.77827941003892298</v>
      </c>
      <c r="L951">
        <v>0</v>
      </c>
      <c r="M951">
        <v>0</v>
      </c>
      <c r="N951">
        <v>0.46779926762207003</v>
      </c>
      <c r="O951">
        <v>0.77827941003892298</v>
      </c>
      <c r="P951">
        <v>0</v>
      </c>
      <c r="Q951">
        <v>0.46779926762207003</v>
      </c>
      <c r="S951" t="s">
        <v>2210</v>
      </c>
      <c r="T951" t="s">
        <v>2211</v>
      </c>
      <c r="U951" t="s">
        <v>2212</v>
      </c>
      <c r="V951" t="s">
        <v>2213</v>
      </c>
      <c r="W951" t="s">
        <v>2214</v>
      </c>
      <c r="X951" t="s">
        <v>2215</v>
      </c>
    </row>
    <row r="952" spans="1:25">
      <c r="A952" t="s">
        <v>13365</v>
      </c>
      <c r="B952" t="s">
        <v>13366</v>
      </c>
      <c r="C952" t="s">
        <v>3516</v>
      </c>
      <c r="D952" t="s">
        <v>3517</v>
      </c>
      <c r="E952">
        <v>1</v>
      </c>
      <c r="F952">
        <v>0.58489319246111404</v>
      </c>
      <c r="G952">
        <v>5.9253725177288899E-2</v>
      </c>
      <c r="H952">
        <v>0.12201845430196299</v>
      </c>
      <c r="I952">
        <v>0.12201845430196299</v>
      </c>
      <c r="J952">
        <v>0.12201845430196299</v>
      </c>
      <c r="K952">
        <v>0.12201845430196299</v>
      </c>
      <c r="L952">
        <v>0</v>
      </c>
      <c r="M952">
        <v>5.9253725177288899E-2</v>
      </c>
      <c r="N952">
        <v>5.9253725177288899E-2</v>
      </c>
      <c r="O952">
        <v>0</v>
      </c>
      <c r="P952">
        <v>0.258925411794167</v>
      </c>
      <c r="Q952">
        <v>0.258925411794167</v>
      </c>
      <c r="S952" t="s">
        <v>3518</v>
      </c>
      <c r="T952" t="s">
        <v>3519</v>
      </c>
      <c r="U952" t="s">
        <v>3520</v>
      </c>
      <c r="V952" t="s">
        <v>3521</v>
      </c>
      <c r="W952" t="s">
        <v>3522</v>
      </c>
      <c r="X952" t="s">
        <v>3523</v>
      </c>
    </row>
    <row r="953" spans="1:25">
      <c r="A953" t="s">
        <v>13367</v>
      </c>
      <c r="B953" t="s">
        <v>13368</v>
      </c>
      <c r="C953" t="s">
        <v>2740</v>
      </c>
      <c r="D953" t="s">
        <v>2741</v>
      </c>
      <c r="E953">
        <v>1</v>
      </c>
      <c r="F953">
        <v>2.98107170553497</v>
      </c>
      <c r="G953">
        <v>2.16227766016838</v>
      </c>
      <c r="H953">
        <v>0.99526231496887996</v>
      </c>
      <c r="I953">
        <v>0.99526231496887996</v>
      </c>
      <c r="J953">
        <v>1.5118864315095799</v>
      </c>
      <c r="K953">
        <v>0.58489319246111404</v>
      </c>
      <c r="L953">
        <v>0</v>
      </c>
      <c r="M953">
        <v>0</v>
      </c>
      <c r="N953">
        <v>0</v>
      </c>
      <c r="O953">
        <v>0</v>
      </c>
      <c r="P953">
        <v>1.5118864315095799</v>
      </c>
      <c r="Q953">
        <v>0</v>
      </c>
      <c r="S953" t="s">
        <v>2742</v>
      </c>
      <c r="T953" t="s">
        <v>2743</v>
      </c>
      <c r="U953" t="s">
        <v>2744</v>
      </c>
      <c r="V953" t="s">
        <v>2745</v>
      </c>
      <c r="W953" t="s">
        <v>2746</v>
      </c>
      <c r="X953" t="s">
        <v>2747</v>
      </c>
    </row>
    <row r="954" spans="1:25">
      <c r="A954" t="s">
        <v>13369</v>
      </c>
      <c r="B954" t="s">
        <v>13370</v>
      </c>
      <c r="C954" t="s">
        <v>1621</v>
      </c>
      <c r="D954" t="s">
        <v>1622</v>
      </c>
      <c r="E954">
        <v>1</v>
      </c>
      <c r="F954">
        <v>1.7825594022071201</v>
      </c>
      <c r="G954">
        <v>0</v>
      </c>
      <c r="H954">
        <v>1.15443469003188</v>
      </c>
      <c r="I954">
        <v>0.66810053720005902</v>
      </c>
      <c r="J954">
        <v>0.291549665014884</v>
      </c>
      <c r="K954">
        <v>0.66810053720005902</v>
      </c>
      <c r="L954">
        <v>0</v>
      </c>
      <c r="M954">
        <v>1.15443469003188</v>
      </c>
      <c r="N954">
        <v>0</v>
      </c>
      <c r="O954">
        <v>1.7825594022071201</v>
      </c>
      <c r="P954">
        <v>1.7825594022071201</v>
      </c>
      <c r="Q954">
        <v>1.15443469003188</v>
      </c>
      <c r="S954" t="s">
        <v>1623</v>
      </c>
      <c r="T954" t="s">
        <v>1624</v>
      </c>
      <c r="U954" t="s">
        <v>1625</v>
      </c>
      <c r="V954" t="s">
        <v>1626</v>
      </c>
      <c r="W954" t="s">
        <v>1627</v>
      </c>
      <c r="X954" t="s">
        <v>1628</v>
      </c>
    </row>
    <row r="955" spans="1:25">
      <c r="A955" t="s">
        <v>13371</v>
      </c>
      <c r="B955" t="s">
        <v>13372</v>
      </c>
      <c r="C955" t="s">
        <v>120</v>
      </c>
      <c r="D955" t="s">
        <v>121</v>
      </c>
      <c r="E955">
        <v>1</v>
      </c>
      <c r="F955">
        <v>0.93069772888324998</v>
      </c>
      <c r="G955">
        <v>2.7275937203149399</v>
      </c>
      <c r="H955">
        <v>0.38949549437313802</v>
      </c>
      <c r="I955">
        <v>0.93069772888324998</v>
      </c>
      <c r="J955">
        <v>0.93069772888324998</v>
      </c>
      <c r="K955">
        <v>0.38949549437313802</v>
      </c>
      <c r="L955">
        <v>0.93069772888324998</v>
      </c>
      <c r="M955">
        <v>0.38949549437313802</v>
      </c>
      <c r="N955">
        <v>0.38949549437313802</v>
      </c>
      <c r="O955">
        <v>0.93069772888324998</v>
      </c>
      <c r="P955">
        <v>1.6826957952797299</v>
      </c>
      <c r="Q955">
        <v>0.93069772888324998</v>
      </c>
      <c r="S955" t="s">
        <v>122</v>
      </c>
      <c r="T955" t="s">
        <v>123</v>
      </c>
      <c r="U955" t="s">
        <v>124</v>
      </c>
      <c r="V955" t="s">
        <v>125</v>
      </c>
      <c r="W955" t="s">
        <v>126</v>
      </c>
      <c r="X955" t="s">
        <v>127</v>
      </c>
      <c r="Y955" t="s">
        <v>128</v>
      </c>
    </row>
    <row r="956" spans="1:25">
      <c r="A956" t="s">
        <v>13373</v>
      </c>
      <c r="B956" t="s">
        <v>13374</v>
      </c>
      <c r="C956" t="s">
        <v>8717</v>
      </c>
      <c r="D956" t="s">
        <v>8718</v>
      </c>
      <c r="E956">
        <v>1</v>
      </c>
      <c r="F956">
        <v>0.30102521691083101</v>
      </c>
      <c r="G956">
        <v>6.8000432514575798E-2</v>
      </c>
      <c r="H956">
        <v>0.140624923851321</v>
      </c>
      <c r="I956">
        <v>0.218187912010116</v>
      </c>
      <c r="J956">
        <v>0.218187912010116</v>
      </c>
      <c r="K956">
        <v>0.140624923851321</v>
      </c>
      <c r="L956">
        <v>0.140624923851321</v>
      </c>
      <c r="M956">
        <v>0</v>
      </c>
      <c r="N956">
        <v>0.140624923851321</v>
      </c>
      <c r="O956">
        <v>6.8000432514575798E-2</v>
      </c>
      <c r="P956">
        <v>0.140624923851321</v>
      </c>
      <c r="Q956">
        <v>6.8000432514575798E-2</v>
      </c>
      <c r="S956" t="s">
        <v>8719</v>
      </c>
      <c r="T956" t="s">
        <v>8720</v>
      </c>
      <c r="U956" t="s">
        <v>8721</v>
      </c>
      <c r="V956" t="s">
        <v>8722</v>
      </c>
      <c r="W956" t="s">
        <v>8723</v>
      </c>
      <c r="X956" t="s">
        <v>8724</v>
      </c>
    </row>
    <row r="957" spans="1:25">
      <c r="A957" t="s">
        <v>13375</v>
      </c>
      <c r="B957" t="s">
        <v>13376</v>
      </c>
      <c r="C957" t="s">
        <v>9702</v>
      </c>
      <c r="D957" t="s">
        <v>9703</v>
      </c>
      <c r="E957">
        <v>1</v>
      </c>
      <c r="F957">
        <v>0.154781984689458</v>
      </c>
      <c r="G957">
        <v>0</v>
      </c>
      <c r="H957">
        <v>0.154781984689458</v>
      </c>
      <c r="I957">
        <v>0.154781984689458</v>
      </c>
      <c r="J957">
        <v>0</v>
      </c>
      <c r="K957">
        <v>0</v>
      </c>
      <c r="L957">
        <v>0</v>
      </c>
      <c r="M957">
        <v>0.154781984689458</v>
      </c>
      <c r="N957">
        <v>0.154781984689458</v>
      </c>
      <c r="O957">
        <v>0.53992652605949198</v>
      </c>
      <c r="P957">
        <v>0.43301257023696299</v>
      </c>
      <c r="Q957">
        <v>0.43301257023696299</v>
      </c>
      <c r="S957" t="s">
        <v>9704</v>
      </c>
      <c r="T957" t="s">
        <v>9705</v>
      </c>
      <c r="U957" t="s">
        <v>9706</v>
      </c>
      <c r="V957" t="s">
        <v>9707</v>
      </c>
      <c r="W957" t="s">
        <v>9708</v>
      </c>
      <c r="X957" t="s">
        <v>9709</v>
      </c>
    </row>
    <row r="958" spans="1:25">
      <c r="A958" t="s">
        <v>13377</v>
      </c>
      <c r="B958" t="s">
        <v>13378</v>
      </c>
      <c r="C958" t="s">
        <v>6365</v>
      </c>
      <c r="D958" t="s">
        <v>6366</v>
      </c>
      <c r="E958">
        <v>1</v>
      </c>
      <c r="F958">
        <v>2.16227766016838</v>
      </c>
      <c r="G958">
        <v>1.15443469003188</v>
      </c>
      <c r="H958">
        <v>0.46779926762207003</v>
      </c>
      <c r="I958">
        <v>1.15443469003188</v>
      </c>
      <c r="J958">
        <v>1.15443469003188</v>
      </c>
      <c r="K958">
        <v>2.16227766016838</v>
      </c>
      <c r="L958">
        <v>1.15443469003188</v>
      </c>
      <c r="M958">
        <v>0</v>
      </c>
      <c r="N958">
        <v>0</v>
      </c>
      <c r="O958">
        <v>2.16227766016838</v>
      </c>
      <c r="P958">
        <v>2.16227766016838</v>
      </c>
      <c r="Q958">
        <v>1.15443469003188</v>
      </c>
      <c r="S958" t="s">
        <v>6367</v>
      </c>
      <c r="T958" t="s">
        <v>6368</v>
      </c>
      <c r="U958" t="s">
        <v>6369</v>
      </c>
      <c r="V958" t="s">
        <v>6370</v>
      </c>
      <c r="W958" t="s">
        <v>6371</v>
      </c>
      <c r="X958" t="s">
        <v>6372</v>
      </c>
    </row>
    <row r="959" spans="1:25">
      <c r="A959" t="s">
        <v>13379</v>
      </c>
      <c r="B959" t="s">
        <v>13380</v>
      </c>
      <c r="C959" t="s">
        <v>1818</v>
      </c>
      <c r="D959" t="s">
        <v>1819</v>
      </c>
      <c r="E959">
        <v>1</v>
      </c>
      <c r="F959">
        <v>0</v>
      </c>
      <c r="G959">
        <v>0.27980221399795402</v>
      </c>
      <c r="H959">
        <v>0.27980221399795402</v>
      </c>
      <c r="I959">
        <v>0.27980221399795402</v>
      </c>
      <c r="J959">
        <v>0.50859070860017797</v>
      </c>
      <c r="K959">
        <v>0</v>
      </c>
      <c r="L959">
        <v>0</v>
      </c>
      <c r="M959">
        <v>8.5711119402204203E-2</v>
      </c>
      <c r="N959">
        <v>0.27980221399795402</v>
      </c>
      <c r="O959">
        <v>0.17876863479358701</v>
      </c>
      <c r="P959">
        <v>0.27980221399795402</v>
      </c>
      <c r="Q959">
        <v>0.27980221399795402</v>
      </c>
      <c r="S959" t="s">
        <v>1820</v>
      </c>
      <c r="T959" t="s">
        <v>1821</v>
      </c>
      <c r="U959" t="s">
        <v>1822</v>
      </c>
      <c r="V959" t="s">
        <v>1823</v>
      </c>
      <c r="W959" t="s">
        <v>1824</v>
      </c>
      <c r="X959" t="s">
        <v>1825</v>
      </c>
    </row>
    <row r="960" spans="1:25">
      <c r="A960" t="s">
        <v>13381</v>
      </c>
      <c r="B960" t="s">
        <v>13382</v>
      </c>
      <c r="C960" t="s">
        <v>9678</v>
      </c>
      <c r="D960" t="s">
        <v>9679</v>
      </c>
      <c r="E960">
        <v>1</v>
      </c>
      <c r="F960">
        <v>0</v>
      </c>
      <c r="G960">
        <v>2.16227766016838</v>
      </c>
      <c r="H960">
        <v>0.77827941003892298</v>
      </c>
      <c r="I960">
        <v>2.16227766016838</v>
      </c>
      <c r="J960">
        <v>2.16227766016838</v>
      </c>
      <c r="K960">
        <v>4.6234132519034903</v>
      </c>
      <c r="L960">
        <v>2.16227766016838</v>
      </c>
      <c r="M960">
        <v>9</v>
      </c>
      <c r="N960">
        <v>30.6227766016838</v>
      </c>
      <c r="O960">
        <v>0</v>
      </c>
      <c r="P960">
        <v>0</v>
      </c>
      <c r="Q960">
        <v>2.16227766016838</v>
      </c>
      <c r="S960" t="s">
        <v>9680</v>
      </c>
      <c r="T960" t="s">
        <v>9681</v>
      </c>
      <c r="U960" t="s">
        <v>9682</v>
      </c>
      <c r="V960" t="s">
        <v>9683</v>
      </c>
      <c r="W960" t="s">
        <v>9684</v>
      </c>
      <c r="X960" t="s">
        <v>9685</v>
      </c>
    </row>
    <row r="961" spans="1:25">
      <c r="A961" t="s">
        <v>13383</v>
      </c>
      <c r="B961" t="s">
        <v>13384</v>
      </c>
      <c r="C961" t="s">
        <v>6308</v>
      </c>
      <c r="D961" t="s">
        <v>6309</v>
      </c>
      <c r="E961">
        <v>1</v>
      </c>
      <c r="F961">
        <v>0.17876863479358701</v>
      </c>
      <c r="G961">
        <v>1.2758459260747901</v>
      </c>
      <c r="H961">
        <v>0.17876863479358701</v>
      </c>
      <c r="I961">
        <v>0.93069772888324998</v>
      </c>
      <c r="J961">
        <v>0.93069772888324998</v>
      </c>
      <c r="K961">
        <v>0.38949549437313802</v>
      </c>
      <c r="L961">
        <v>0.38949549437313802</v>
      </c>
      <c r="M961">
        <v>0</v>
      </c>
      <c r="N961">
        <v>0</v>
      </c>
      <c r="O961">
        <v>0.38949549437313802</v>
      </c>
      <c r="P961">
        <v>0.38949549437313802</v>
      </c>
      <c r="Q961">
        <v>0.38949549437313802</v>
      </c>
      <c r="S961" t="s">
        <v>6310</v>
      </c>
      <c r="T961" t="s">
        <v>6311</v>
      </c>
      <c r="U961" t="s">
        <v>6312</v>
      </c>
      <c r="V961" t="s">
        <v>6313</v>
      </c>
      <c r="W961" t="s">
        <v>6314</v>
      </c>
      <c r="X961" t="s">
        <v>6315</v>
      </c>
    </row>
    <row r="962" spans="1:25">
      <c r="A962" t="s">
        <v>13385</v>
      </c>
      <c r="B962" t="s">
        <v>13386</v>
      </c>
      <c r="C962" t="s">
        <v>8371</v>
      </c>
      <c r="D962" t="s">
        <v>8372</v>
      </c>
      <c r="E962">
        <v>1</v>
      </c>
      <c r="F962">
        <v>0.14504756993828199</v>
      </c>
      <c r="G962">
        <v>0.71907220185857401</v>
      </c>
      <c r="H962">
        <v>0.31113393742156398</v>
      </c>
      <c r="I962">
        <v>0.14504756993828199</v>
      </c>
      <c r="J962">
        <v>0.50131072890817296</v>
      </c>
      <c r="K962">
        <v>0</v>
      </c>
      <c r="L962">
        <v>0</v>
      </c>
      <c r="M962">
        <v>0.14504756993828199</v>
      </c>
      <c r="N962">
        <v>0</v>
      </c>
      <c r="O962">
        <v>0.968419447286612</v>
      </c>
      <c r="P962">
        <v>0.71907220185857401</v>
      </c>
      <c r="Q962">
        <v>0.50131072890817296</v>
      </c>
      <c r="S962" t="s">
        <v>8373</v>
      </c>
      <c r="T962" t="s">
        <v>8374</v>
      </c>
      <c r="U962" t="s">
        <v>8375</v>
      </c>
      <c r="V962" t="s">
        <v>8376</v>
      </c>
      <c r="W962" t="s">
        <v>8377</v>
      </c>
      <c r="X962" t="s">
        <v>8378</v>
      </c>
      <c r="Y962" t="s">
        <v>1873</v>
      </c>
    </row>
    <row r="963" spans="1:25">
      <c r="A963" t="s">
        <v>13387</v>
      </c>
      <c r="B963" t="s">
        <v>13388</v>
      </c>
      <c r="C963" t="s">
        <v>8208</v>
      </c>
      <c r="D963" t="s">
        <v>8209</v>
      </c>
      <c r="E963">
        <v>1</v>
      </c>
      <c r="F963">
        <v>1.15443469003188</v>
      </c>
      <c r="G963">
        <v>3.6415888336127802</v>
      </c>
      <c r="H963">
        <v>9</v>
      </c>
      <c r="I963">
        <v>45.4158883361278</v>
      </c>
      <c r="J963">
        <v>1.15443469003188</v>
      </c>
      <c r="K963">
        <v>99</v>
      </c>
      <c r="L963">
        <v>0</v>
      </c>
      <c r="M963">
        <v>1.15443469003188</v>
      </c>
      <c r="N963">
        <v>3.6415888336127802</v>
      </c>
      <c r="O963">
        <v>3.6415888336127802</v>
      </c>
      <c r="P963">
        <v>0</v>
      </c>
      <c r="Q963">
        <v>1.15443469003188</v>
      </c>
      <c r="S963" t="s">
        <v>8210</v>
      </c>
      <c r="T963" t="s">
        <v>8211</v>
      </c>
      <c r="U963" t="s">
        <v>8212</v>
      </c>
      <c r="V963" t="s">
        <v>8213</v>
      </c>
      <c r="W963" t="s">
        <v>8214</v>
      </c>
      <c r="X963" t="s">
        <v>8215</v>
      </c>
    </row>
    <row r="964" spans="1:25">
      <c r="A964" t="s">
        <v>13389</v>
      </c>
      <c r="B964" t="s">
        <v>13390</v>
      </c>
      <c r="C964" t="s">
        <v>11093</v>
      </c>
      <c r="D964" t="s">
        <v>11094</v>
      </c>
      <c r="E964">
        <v>1</v>
      </c>
      <c r="F964">
        <v>0.89573565240637598</v>
      </c>
      <c r="G964">
        <v>0.291549665014884</v>
      </c>
      <c r="H964">
        <v>0.13646366638572499</v>
      </c>
      <c r="I964">
        <v>0.291549665014884</v>
      </c>
      <c r="J964">
        <v>0.13646366638572499</v>
      </c>
      <c r="K964">
        <v>0.13646366638572499</v>
      </c>
      <c r="L964">
        <v>0.291549665014884</v>
      </c>
      <c r="M964">
        <v>0.66810053720005902</v>
      </c>
      <c r="N964">
        <v>0.13646366638572499</v>
      </c>
      <c r="O964">
        <v>0.13646366638572499</v>
      </c>
      <c r="P964">
        <v>0.291549665014884</v>
      </c>
      <c r="Q964">
        <v>0.291549665014884</v>
      </c>
      <c r="S964" t="s">
        <v>11095</v>
      </c>
      <c r="T964" t="s">
        <v>11096</v>
      </c>
      <c r="U964" t="s">
        <v>11097</v>
      </c>
      <c r="V964" t="s">
        <v>11098</v>
      </c>
      <c r="W964" t="s">
        <v>11099</v>
      </c>
      <c r="X964" t="s">
        <v>11100</v>
      </c>
    </row>
    <row r="965" spans="1:25">
      <c r="A965" t="s">
        <v>13391</v>
      </c>
      <c r="B965" t="s">
        <v>13392</v>
      </c>
      <c r="C965" t="s">
        <v>10469</v>
      </c>
      <c r="D965" t="s">
        <v>10470</v>
      </c>
      <c r="E965">
        <v>1</v>
      </c>
      <c r="F965">
        <v>0</v>
      </c>
      <c r="G965">
        <v>0.77827941003892298</v>
      </c>
      <c r="H965">
        <v>0.46779926762207003</v>
      </c>
      <c r="I965">
        <v>0.46779926762207003</v>
      </c>
      <c r="J965">
        <v>1.15443469003188</v>
      </c>
      <c r="K965">
        <v>0.21152765862858799</v>
      </c>
      <c r="L965">
        <v>0</v>
      </c>
      <c r="M965">
        <v>0</v>
      </c>
      <c r="N965">
        <v>0.21152765862858799</v>
      </c>
      <c r="O965">
        <v>0.46779926762207003</v>
      </c>
      <c r="P965">
        <v>2.16227766016838</v>
      </c>
      <c r="Q965">
        <v>1.15443469003188</v>
      </c>
      <c r="S965" t="s">
        <v>10471</v>
      </c>
      <c r="T965" t="s">
        <v>10472</v>
      </c>
      <c r="U965" t="s">
        <v>10473</v>
      </c>
      <c r="V965" t="s">
        <v>10474</v>
      </c>
      <c r="W965" t="s">
        <v>10475</v>
      </c>
      <c r="X965" t="s">
        <v>10476</v>
      </c>
    </row>
    <row r="966" spans="1:25">
      <c r="A966" t="s">
        <v>13393</v>
      </c>
      <c r="B966" t="s">
        <v>13394</v>
      </c>
      <c r="C966" t="s">
        <v>10030</v>
      </c>
      <c r="D966" t="s">
        <v>10031</v>
      </c>
      <c r="E966">
        <v>1</v>
      </c>
      <c r="F966">
        <v>0.12883789168468901</v>
      </c>
      <c r="G966">
        <v>0.27427498570313402</v>
      </c>
      <c r="H966">
        <v>0.27427498570313402</v>
      </c>
      <c r="I966">
        <v>0.43844988828766301</v>
      </c>
      <c r="J966">
        <v>0.12883789168468901</v>
      </c>
      <c r="K966">
        <v>0.12883789168468901</v>
      </c>
      <c r="L966">
        <v>0.27427498570313402</v>
      </c>
      <c r="M966">
        <v>0</v>
      </c>
      <c r="N966">
        <v>0</v>
      </c>
      <c r="O966">
        <v>1.0691380811147899</v>
      </c>
      <c r="P966">
        <v>0.83298071083243597</v>
      </c>
      <c r="Q966">
        <v>0.43844988828766301</v>
      </c>
      <c r="S966" t="s">
        <v>10032</v>
      </c>
      <c r="T966" t="s">
        <v>10033</v>
      </c>
      <c r="U966" t="s">
        <v>10034</v>
      </c>
      <c r="V966" t="s">
        <v>10035</v>
      </c>
      <c r="W966" t="s">
        <v>10036</v>
      </c>
      <c r="X966" t="s">
        <v>10037</v>
      </c>
    </row>
    <row r="967" spans="1:25">
      <c r="A967" t="s">
        <v>13395</v>
      </c>
      <c r="B967" t="s">
        <v>13396</v>
      </c>
      <c r="C967" t="s">
        <v>11282</v>
      </c>
      <c r="D967" t="s">
        <v>11283</v>
      </c>
      <c r="E967">
        <v>1</v>
      </c>
      <c r="F967">
        <v>0.14504756993828199</v>
      </c>
      <c r="G967">
        <v>0.50131072890817296</v>
      </c>
      <c r="H967">
        <v>0.14504756993828199</v>
      </c>
      <c r="I967">
        <v>0.50131072890817296</v>
      </c>
      <c r="J967">
        <v>0.31113393742156398</v>
      </c>
      <c r="K967">
        <v>0.14504756993828199</v>
      </c>
      <c r="L967">
        <v>0.14504756993828199</v>
      </c>
      <c r="M967">
        <v>0.50131072890817296</v>
      </c>
      <c r="N967">
        <v>0.14504756993828199</v>
      </c>
      <c r="O967">
        <v>0.14504756993828199</v>
      </c>
      <c r="P967">
        <v>0.50131072890817296</v>
      </c>
      <c r="Q967">
        <v>0.50131072890817296</v>
      </c>
      <c r="S967" t="s">
        <v>11284</v>
      </c>
      <c r="T967" t="s">
        <v>11285</v>
      </c>
      <c r="U967" t="s">
        <v>11286</v>
      </c>
      <c r="V967" t="s">
        <v>11287</v>
      </c>
      <c r="W967" t="s">
        <v>11288</v>
      </c>
      <c r="X967" t="s">
        <v>11289</v>
      </c>
    </row>
    <row r="968" spans="1:25">
      <c r="A968" t="s">
        <v>13397</v>
      </c>
      <c r="B968" t="s">
        <v>13398</v>
      </c>
      <c r="C968" t="s">
        <v>5311</v>
      </c>
      <c r="D968" t="s">
        <v>5312</v>
      </c>
      <c r="E968">
        <v>1</v>
      </c>
      <c r="F968">
        <v>0.258925411794167</v>
      </c>
      <c r="G968">
        <v>0.99526231496887996</v>
      </c>
      <c r="H968">
        <v>0.58489319246111404</v>
      </c>
      <c r="I968">
        <v>0.58489319246111404</v>
      </c>
      <c r="J968">
        <v>0.58489319246111404</v>
      </c>
      <c r="K968">
        <v>0</v>
      </c>
      <c r="L968">
        <v>0.258925411794167</v>
      </c>
      <c r="M968">
        <v>0.58489319246111404</v>
      </c>
      <c r="N968">
        <v>1.5118864315095799</v>
      </c>
      <c r="O968">
        <v>0.58489319246111404</v>
      </c>
      <c r="P968">
        <v>0.58489319246111404</v>
      </c>
      <c r="Q968">
        <v>0</v>
      </c>
      <c r="S968" t="s">
        <v>5313</v>
      </c>
      <c r="T968" t="s">
        <v>5314</v>
      </c>
      <c r="U968" t="s">
        <v>5315</v>
      </c>
      <c r="V968" t="s">
        <v>5316</v>
      </c>
      <c r="W968" t="s">
        <v>5317</v>
      </c>
      <c r="X968" t="s">
        <v>5318</v>
      </c>
    </row>
    <row r="969" spans="1:25">
      <c r="A969" t="s">
        <v>13399</v>
      </c>
      <c r="B969" t="s">
        <v>13400</v>
      </c>
      <c r="C969" t="s">
        <v>7842</v>
      </c>
      <c r="D969" t="s">
        <v>7843</v>
      </c>
      <c r="E969">
        <v>1</v>
      </c>
      <c r="F969">
        <v>0.23284673944206599</v>
      </c>
      <c r="G969">
        <v>0.51991108295293398</v>
      </c>
      <c r="H969">
        <v>0.36887450953708101</v>
      </c>
      <c r="I969">
        <v>0.51991108295293398</v>
      </c>
      <c r="J969">
        <v>0.110336318167638</v>
      </c>
      <c r="K969">
        <v>0.23284673944206599</v>
      </c>
      <c r="L969">
        <v>0.23284673944206599</v>
      </c>
      <c r="M969">
        <v>0.110336318167638</v>
      </c>
      <c r="N969">
        <v>0</v>
      </c>
      <c r="O969">
        <v>0.23284673944206599</v>
      </c>
      <c r="P969">
        <v>0.110336318167638</v>
      </c>
      <c r="Q969">
        <v>0.36887450953708101</v>
      </c>
      <c r="S969" t="s">
        <v>7844</v>
      </c>
      <c r="T969" t="s">
        <v>7845</v>
      </c>
      <c r="U969" t="s">
        <v>7846</v>
      </c>
      <c r="V969" t="s">
        <v>7847</v>
      </c>
      <c r="W969" t="s">
        <v>7848</v>
      </c>
      <c r="X969" t="s">
        <v>7849</v>
      </c>
      <c r="Y969" t="s">
        <v>7850</v>
      </c>
    </row>
    <row r="970" spans="1:25">
      <c r="A970" t="s">
        <v>13401</v>
      </c>
      <c r="B970" t="s">
        <v>13402</v>
      </c>
      <c r="C970" t="s">
        <v>8985</v>
      </c>
      <c r="D970" t="s">
        <v>8986</v>
      </c>
      <c r="E970">
        <v>1</v>
      </c>
      <c r="F970">
        <v>0.202264434617413</v>
      </c>
      <c r="G970">
        <v>9.6478196143185105E-2</v>
      </c>
      <c r="H970">
        <v>9.6478196143185105E-2</v>
      </c>
      <c r="I970">
        <v>0.31825673855640702</v>
      </c>
      <c r="J970">
        <v>0.202264434617413</v>
      </c>
      <c r="K970">
        <v>0.202264434617413</v>
      </c>
      <c r="L970">
        <v>0.202264434617413</v>
      </c>
      <c r="M970">
        <v>9.6478196143185105E-2</v>
      </c>
      <c r="N970">
        <v>0.202264434617413</v>
      </c>
      <c r="O970">
        <v>0.202264434617413</v>
      </c>
      <c r="P970">
        <v>0.202264434617413</v>
      </c>
      <c r="Q970">
        <v>0.445439770745927</v>
      </c>
      <c r="S970" t="s">
        <v>8987</v>
      </c>
      <c r="T970" t="s">
        <v>8988</v>
      </c>
      <c r="U970" t="s">
        <v>8989</v>
      </c>
      <c r="V970" t="s">
        <v>8990</v>
      </c>
      <c r="W970" t="s">
        <v>8991</v>
      </c>
      <c r="X970" t="s">
        <v>8992</v>
      </c>
    </row>
    <row r="971" spans="1:25">
      <c r="A971" t="s">
        <v>13403</v>
      </c>
      <c r="B971" t="s">
        <v>13404</v>
      </c>
      <c r="C971" t="s">
        <v>9493</v>
      </c>
      <c r="D971" t="s">
        <v>9494</v>
      </c>
      <c r="E971">
        <v>1</v>
      </c>
      <c r="F971">
        <v>0.13646366638572499</v>
      </c>
      <c r="G971">
        <v>0.46779926762207003</v>
      </c>
      <c r="H971">
        <v>0.46779926762207003</v>
      </c>
      <c r="I971">
        <v>0.46779926762207003</v>
      </c>
      <c r="J971">
        <v>0.66810053720005902</v>
      </c>
      <c r="K971">
        <v>0.66810053720005902</v>
      </c>
      <c r="L971">
        <v>0</v>
      </c>
      <c r="M971">
        <v>0</v>
      </c>
      <c r="N971">
        <v>0</v>
      </c>
      <c r="O971">
        <v>0.46779926762207003</v>
      </c>
      <c r="P971">
        <v>0.291549665014884</v>
      </c>
      <c r="Q971">
        <v>0.291549665014884</v>
      </c>
      <c r="S971" t="s">
        <v>9495</v>
      </c>
      <c r="T971" t="s">
        <v>9496</v>
      </c>
      <c r="U971" t="s">
        <v>9497</v>
      </c>
      <c r="V971" t="s">
        <v>9498</v>
      </c>
      <c r="W971" t="s">
        <v>9499</v>
      </c>
      <c r="X971" t="s">
        <v>9500</v>
      </c>
    </row>
    <row r="972" spans="1:25">
      <c r="A972" t="s">
        <v>13405</v>
      </c>
      <c r="B972" t="s">
        <v>13406</v>
      </c>
      <c r="C972" t="s">
        <v>9654</v>
      </c>
      <c r="D972" t="s">
        <v>9655</v>
      </c>
      <c r="E972">
        <v>1</v>
      </c>
      <c r="F972">
        <v>0.58489319246111404</v>
      </c>
      <c r="G972">
        <v>9</v>
      </c>
      <c r="H972">
        <v>0.58489319246111404</v>
      </c>
      <c r="I972">
        <v>5.3095734448019298</v>
      </c>
      <c r="J972">
        <v>5.3095734448019298</v>
      </c>
      <c r="K972">
        <v>1.5118864315095799</v>
      </c>
      <c r="L972">
        <v>0</v>
      </c>
      <c r="M972">
        <v>0</v>
      </c>
      <c r="N972">
        <v>0</v>
      </c>
      <c r="O972">
        <v>1.5118864315095799</v>
      </c>
      <c r="P972">
        <v>2.98107170553497</v>
      </c>
      <c r="Q972">
        <v>2.98107170553497</v>
      </c>
      <c r="S972" t="s">
        <v>9656</v>
      </c>
      <c r="T972" t="s">
        <v>9657</v>
      </c>
      <c r="U972" t="s">
        <v>9658</v>
      </c>
      <c r="V972" t="s">
        <v>9659</v>
      </c>
      <c r="W972" t="s">
        <v>9660</v>
      </c>
      <c r="X972" t="s">
        <v>9661</v>
      </c>
    </row>
    <row r="973" spans="1:25">
      <c r="A973" t="s">
        <v>13407</v>
      </c>
      <c r="B973" t="s">
        <v>13408</v>
      </c>
      <c r="C973" t="s">
        <v>9078</v>
      </c>
      <c r="D973" t="s">
        <v>9079</v>
      </c>
      <c r="E973">
        <v>1</v>
      </c>
      <c r="F973">
        <v>0.23284673944206599</v>
      </c>
      <c r="G973">
        <v>0.23284673944206599</v>
      </c>
      <c r="H973">
        <v>0.110336318167638</v>
      </c>
      <c r="I973">
        <v>5.3724972736073101E-2</v>
      </c>
      <c r="J973">
        <v>0</v>
      </c>
      <c r="K973">
        <v>0.36887450953708101</v>
      </c>
      <c r="L973">
        <v>0</v>
      </c>
      <c r="M973">
        <v>0</v>
      </c>
      <c r="N973">
        <v>5.3724972736073101E-2</v>
      </c>
      <c r="O973">
        <v>5.3724972736073101E-2</v>
      </c>
      <c r="P973">
        <v>0.23284673944206599</v>
      </c>
      <c r="Q973">
        <v>5.3724972736073101E-2</v>
      </c>
      <c r="S973" t="s">
        <v>9080</v>
      </c>
      <c r="T973" t="s">
        <v>9081</v>
      </c>
      <c r="U973" t="s">
        <v>9082</v>
      </c>
      <c r="V973" t="s">
        <v>9083</v>
      </c>
      <c r="W973" t="s">
        <v>9084</v>
      </c>
      <c r="X973" t="s">
        <v>9085</v>
      </c>
    </row>
    <row r="974" spans="1:25">
      <c r="A974" t="s">
        <v>13409</v>
      </c>
      <c r="B974" t="s">
        <v>13410</v>
      </c>
      <c r="C974" t="s">
        <v>9230</v>
      </c>
      <c r="D974" t="s">
        <v>9231</v>
      </c>
      <c r="E974">
        <v>1</v>
      </c>
      <c r="F974">
        <v>2.5111917342151302</v>
      </c>
      <c r="G974">
        <v>0.873817422860384</v>
      </c>
      <c r="H974">
        <v>0</v>
      </c>
      <c r="I974">
        <v>4.3366992312063104</v>
      </c>
      <c r="J974">
        <v>0.51991108295293398</v>
      </c>
      <c r="K974">
        <v>1.8480358684358</v>
      </c>
      <c r="L974">
        <v>0.23284673944206599</v>
      </c>
      <c r="M974">
        <v>0.23284673944206599</v>
      </c>
      <c r="N974">
        <v>0</v>
      </c>
      <c r="O974">
        <v>0</v>
      </c>
      <c r="P974">
        <v>0</v>
      </c>
      <c r="Q974">
        <v>0</v>
      </c>
      <c r="S974" t="s">
        <v>9232</v>
      </c>
      <c r="T974" t="s">
        <v>9233</v>
      </c>
      <c r="U974" t="s">
        <v>9234</v>
      </c>
      <c r="V974" t="s">
        <v>9235</v>
      </c>
      <c r="W974" t="s">
        <v>9236</v>
      </c>
      <c r="X974" t="s">
        <v>9237</v>
      </c>
    </row>
    <row r="975" spans="1:25">
      <c r="A975" t="s">
        <v>13411</v>
      </c>
      <c r="B975" t="s">
        <v>13412</v>
      </c>
      <c r="C975" t="s">
        <v>926</v>
      </c>
      <c r="D975" t="s">
        <v>927</v>
      </c>
      <c r="E975">
        <v>1</v>
      </c>
      <c r="F975">
        <v>0.89573565240637598</v>
      </c>
      <c r="G975">
        <v>0.13646366638572499</v>
      </c>
      <c r="H975">
        <v>0.89573565240637598</v>
      </c>
      <c r="I975">
        <v>0.46779926762207003</v>
      </c>
      <c r="J975">
        <v>0.46779926762207003</v>
      </c>
      <c r="K975">
        <v>0.89573565240637598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0.13646366638572499</v>
      </c>
      <c r="S975" t="s">
        <v>928</v>
      </c>
      <c r="T975" t="s">
        <v>929</v>
      </c>
      <c r="U975" t="s">
        <v>930</v>
      </c>
      <c r="V975" t="s">
        <v>931</v>
      </c>
      <c r="W975" t="s">
        <v>932</v>
      </c>
      <c r="X975" t="s">
        <v>933</v>
      </c>
    </row>
    <row r="976" spans="1:25">
      <c r="A976" t="s">
        <v>13413</v>
      </c>
      <c r="B976" t="s">
        <v>13414</v>
      </c>
      <c r="C976" t="s">
        <v>7129</v>
      </c>
      <c r="D976" t="s">
        <v>7130</v>
      </c>
      <c r="E976">
        <v>1</v>
      </c>
      <c r="F976">
        <v>0.12883789168468901</v>
      </c>
      <c r="G976">
        <v>0.27427498570313402</v>
      </c>
      <c r="H976">
        <v>0.27427498570313402</v>
      </c>
      <c r="I976">
        <v>0.27427498570313402</v>
      </c>
      <c r="J976">
        <v>0.12883789168468901</v>
      </c>
      <c r="K976">
        <v>0.12883789168468901</v>
      </c>
      <c r="L976">
        <v>0.27427498570313402</v>
      </c>
      <c r="M976">
        <v>0.43844988828766301</v>
      </c>
      <c r="N976">
        <v>0.43844988828766301</v>
      </c>
      <c r="O976">
        <v>0.43844988828766301</v>
      </c>
      <c r="P976">
        <v>0.27427498570313402</v>
      </c>
      <c r="Q976">
        <v>0.43844988828766301</v>
      </c>
      <c r="S976" t="s">
        <v>7131</v>
      </c>
      <c r="T976" t="s">
        <v>7132</v>
      </c>
      <c r="U976" t="s">
        <v>7133</v>
      </c>
      <c r="V976" t="s">
        <v>7134</v>
      </c>
      <c r="W976" t="s">
        <v>7135</v>
      </c>
      <c r="X976" t="s">
        <v>7136</v>
      </c>
    </row>
    <row r="977" spans="1:25">
      <c r="A977" t="s">
        <v>13415</v>
      </c>
      <c r="B977" t="s">
        <v>13416</v>
      </c>
      <c r="C977" t="s">
        <v>10370</v>
      </c>
      <c r="D977" t="s">
        <v>10371</v>
      </c>
      <c r="E977">
        <v>1</v>
      </c>
      <c r="F977">
        <v>0.28264983052805998</v>
      </c>
      <c r="G977">
        <v>0.20526093687084199</v>
      </c>
      <c r="H977">
        <v>0.13254131515281201</v>
      </c>
      <c r="I977">
        <v>0.20526093687084199</v>
      </c>
      <c r="J977">
        <v>0.20526093687084199</v>
      </c>
      <c r="K977">
        <v>0.13254131515281201</v>
      </c>
      <c r="L977">
        <v>6.4209244064724197E-2</v>
      </c>
      <c r="M977">
        <v>6.4209244064724197E-2</v>
      </c>
      <c r="N977">
        <v>0</v>
      </c>
      <c r="O977">
        <v>6.4209244064724197E-2</v>
      </c>
      <c r="P977">
        <v>0.13254131515281201</v>
      </c>
      <c r="Q977">
        <v>6.4209244064724197E-2</v>
      </c>
      <c r="S977" t="s">
        <v>10372</v>
      </c>
      <c r="T977" t="s">
        <v>10373</v>
      </c>
      <c r="U977" t="s">
        <v>10374</v>
      </c>
      <c r="V977" t="s">
        <v>10375</v>
      </c>
      <c r="W977" t="s">
        <v>10376</v>
      </c>
      <c r="X977" t="s">
        <v>10377</v>
      </c>
    </row>
    <row r="978" spans="1:25">
      <c r="A978" t="s">
        <v>13417</v>
      </c>
      <c r="B978" t="s">
        <v>13418</v>
      </c>
      <c r="C978" t="s">
        <v>7956</v>
      </c>
      <c r="D978" t="s">
        <v>7957</v>
      </c>
      <c r="E978">
        <v>1</v>
      </c>
      <c r="F978">
        <v>0.182298865168707</v>
      </c>
      <c r="G978">
        <v>4.2753888853767998E-2</v>
      </c>
      <c r="H978">
        <v>8.7335672719656102E-2</v>
      </c>
      <c r="I978">
        <v>8.7335672719656102E-2</v>
      </c>
      <c r="J978">
        <v>0.182298865168707</v>
      </c>
      <c r="K978">
        <v>4.2753888853767998E-2</v>
      </c>
      <c r="L978">
        <v>4.2753888853767998E-2</v>
      </c>
      <c r="M978">
        <v>8.7335672719656102E-2</v>
      </c>
      <c r="N978">
        <v>0</v>
      </c>
      <c r="O978">
        <v>0.133823501217849</v>
      </c>
      <c r="P978">
        <v>8.7335672719656102E-2</v>
      </c>
      <c r="Q978">
        <v>0</v>
      </c>
      <c r="S978" t="s">
        <v>7958</v>
      </c>
      <c r="T978" t="s">
        <v>7959</v>
      </c>
      <c r="U978" t="s">
        <v>7960</v>
      </c>
      <c r="V978" t="s">
        <v>7961</v>
      </c>
      <c r="W978" t="s">
        <v>7962</v>
      </c>
      <c r="X978" t="s">
        <v>7963</v>
      </c>
    </row>
    <row r="979" spans="1:25">
      <c r="A979" t="s">
        <v>13419</v>
      </c>
      <c r="B979" t="s">
        <v>13420</v>
      </c>
      <c r="C979" t="s">
        <v>1322</v>
      </c>
      <c r="D979" t="s">
        <v>1323</v>
      </c>
      <c r="E979">
        <v>1</v>
      </c>
      <c r="F979">
        <v>0.13254131515281201</v>
      </c>
      <c r="G979">
        <v>0.13254131515281201</v>
      </c>
      <c r="H979">
        <v>0.28264983052805998</v>
      </c>
      <c r="I979">
        <v>0</v>
      </c>
      <c r="J979">
        <v>0.20526093687084199</v>
      </c>
      <c r="K979">
        <v>0</v>
      </c>
      <c r="L979">
        <v>0</v>
      </c>
      <c r="M979">
        <v>6.4209244064724197E-2</v>
      </c>
      <c r="N979">
        <v>6.4209244064724197E-2</v>
      </c>
      <c r="O979">
        <v>0.28264983052805998</v>
      </c>
      <c r="P979">
        <v>0.20526093687084199</v>
      </c>
      <c r="Q979">
        <v>0.13254131515281201</v>
      </c>
      <c r="S979" t="s">
        <v>1324</v>
      </c>
      <c r="T979" t="s">
        <v>1325</v>
      </c>
      <c r="U979" t="s">
        <v>1326</v>
      </c>
      <c r="V979" t="s">
        <v>1327</v>
      </c>
      <c r="W979" t="s">
        <v>1328</v>
      </c>
      <c r="X979" t="s">
        <v>1329</v>
      </c>
    </row>
    <row r="980" spans="1:25">
      <c r="A980" t="s">
        <v>13421</v>
      </c>
      <c r="B980" t="s">
        <v>13422</v>
      </c>
      <c r="C980" t="s">
        <v>2539</v>
      </c>
      <c r="D980" t="s">
        <v>2540</v>
      </c>
      <c r="E980">
        <v>1</v>
      </c>
      <c r="F980">
        <v>0</v>
      </c>
      <c r="G980">
        <v>1.0691380811147899</v>
      </c>
      <c r="H980">
        <v>0</v>
      </c>
      <c r="I980">
        <v>0.43844988828766301</v>
      </c>
      <c r="J980">
        <v>0.62377673918872201</v>
      </c>
      <c r="K980">
        <v>1.0691380811147899</v>
      </c>
      <c r="L980">
        <v>0</v>
      </c>
      <c r="M980">
        <v>0.43844988828766301</v>
      </c>
      <c r="N980">
        <v>0</v>
      </c>
      <c r="O980">
        <v>0.12883789168468901</v>
      </c>
      <c r="P980">
        <v>0</v>
      </c>
      <c r="Q980">
        <v>0.27427498570313402</v>
      </c>
      <c r="S980" t="s">
        <v>2541</v>
      </c>
      <c r="T980" t="s">
        <v>2542</v>
      </c>
      <c r="U980" t="s">
        <v>2543</v>
      </c>
      <c r="V980" t="s">
        <v>2544</v>
      </c>
      <c r="W980" t="s">
        <v>2545</v>
      </c>
      <c r="X980" t="s">
        <v>2546</v>
      </c>
    </row>
    <row r="981" spans="1:25">
      <c r="A981" t="s">
        <v>13423</v>
      </c>
      <c r="B981" t="s">
        <v>13424</v>
      </c>
      <c r="C981" t="s">
        <v>4852</v>
      </c>
      <c r="D981" t="s">
        <v>4853</v>
      </c>
      <c r="E981">
        <v>1</v>
      </c>
      <c r="F981">
        <v>0.18597101233766999</v>
      </c>
      <c r="G981">
        <v>8.9022962263730201E-2</v>
      </c>
      <c r="H981">
        <v>8.9022962263730201E-2</v>
      </c>
      <c r="I981">
        <v>0.291549665014884</v>
      </c>
      <c r="J981">
        <v>8.9022962263730201E-2</v>
      </c>
      <c r="K981">
        <v>0.291549665014884</v>
      </c>
      <c r="L981">
        <v>8.9022962263730201E-2</v>
      </c>
      <c r="M981">
        <v>8.9022962263730201E-2</v>
      </c>
      <c r="N981">
        <v>0.291549665014884</v>
      </c>
      <c r="O981">
        <v>0.291549665014884</v>
      </c>
      <c r="P981">
        <v>0.18597101233766999</v>
      </c>
      <c r="Q981">
        <v>0.291549665014884</v>
      </c>
      <c r="S981" t="s">
        <v>4854</v>
      </c>
      <c r="T981" t="s">
        <v>4855</v>
      </c>
      <c r="U981" t="s">
        <v>4856</v>
      </c>
      <c r="V981" t="s">
        <v>4857</v>
      </c>
      <c r="W981" t="s">
        <v>4858</v>
      </c>
      <c r="X981" t="s">
        <v>4859</v>
      </c>
      <c r="Y981" t="s">
        <v>4860</v>
      </c>
    </row>
    <row r="982" spans="1:25">
      <c r="A982" t="s">
        <v>13425</v>
      </c>
      <c r="B982" t="s">
        <v>13426</v>
      </c>
      <c r="C982" t="s">
        <v>11161</v>
      </c>
      <c r="D982" t="s">
        <v>11162</v>
      </c>
      <c r="E982">
        <v>1</v>
      </c>
      <c r="F982">
        <v>0.21152765862858799</v>
      </c>
      <c r="G982">
        <v>0.77827941003892298</v>
      </c>
      <c r="H982">
        <v>0.46779926762207003</v>
      </c>
      <c r="I982">
        <v>0.21152765862858799</v>
      </c>
      <c r="J982">
        <v>0.46779926762207003</v>
      </c>
      <c r="K982">
        <v>0.21152765862858799</v>
      </c>
      <c r="L982">
        <v>0.21152765862858799</v>
      </c>
      <c r="M982">
        <v>0.46779926762207003</v>
      </c>
      <c r="N982">
        <v>0.21152765862858799</v>
      </c>
      <c r="O982">
        <v>0.77827941003892298</v>
      </c>
      <c r="P982">
        <v>0.46779926762207003</v>
      </c>
      <c r="Q982">
        <v>0.21152765862858799</v>
      </c>
      <c r="S982" t="s">
        <v>11163</v>
      </c>
      <c r="T982" t="s">
        <v>11164</v>
      </c>
      <c r="W982" t="s">
        <v>11165</v>
      </c>
      <c r="X982" t="s">
        <v>391</v>
      </c>
    </row>
    <row r="983" spans="1:25">
      <c r="A983" t="s">
        <v>13427</v>
      </c>
      <c r="B983" t="s">
        <v>13428</v>
      </c>
      <c r="C983" t="s">
        <v>1694</v>
      </c>
      <c r="D983" t="s">
        <v>1695</v>
      </c>
      <c r="E983">
        <v>1</v>
      </c>
      <c r="F983">
        <v>1.7825594022071201</v>
      </c>
      <c r="G983">
        <v>1.7825594022071201</v>
      </c>
      <c r="H983">
        <v>0.66810053720005902</v>
      </c>
      <c r="I983">
        <v>0</v>
      </c>
      <c r="J983">
        <v>1.7825594022071201</v>
      </c>
      <c r="K983">
        <v>0.291549665014884</v>
      </c>
      <c r="L983">
        <v>0</v>
      </c>
      <c r="M983">
        <v>1.7825594022071201</v>
      </c>
      <c r="N983">
        <v>0</v>
      </c>
      <c r="O983">
        <v>0</v>
      </c>
      <c r="P983">
        <v>0.66810053720005902</v>
      </c>
      <c r="Q983">
        <v>0</v>
      </c>
      <c r="S983" t="s">
        <v>1696</v>
      </c>
      <c r="T983" t="s">
        <v>1697</v>
      </c>
      <c r="U983" t="s">
        <v>1698</v>
      </c>
      <c r="V983" t="s">
        <v>1699</v>
      </c>
      <c r="W983" t="s">
        <v>1700</v>
      </c>
      <c r="X983" t="s">
        <v>1701</v>
      </c>
    </row>
    <row r="984" spans="1:25">
      <c r="A984" t="s">
        <v>13429</v>
      </c>
      <c r="B984" t="s">
        <v>13430</v>
      </c>
      <c r="C984" t="s">
        <v>10666</v>
      </c>
      <c r="D984" t="s">
        <v>10667</v>
      </c>
      <c r="E984">
        <v>1</v>
      </c>
      <c r="F984">
        <v>0</v>
      </c>
      <c r="G984">
        <v>1.15443469003188</v>
      </c>
      <c r="H984">
        <v>1.15443469003188</v>
      </c>
      <c r="I984">
        <v>0</v>
      </c>
      <c r="J984">
        <v>1.6101572156825401</v>
      </c>
      <c r="K984">
        <v>0</v>
      </c>
      <c r="L984">
        <v>0</v>
      </c>
      <c r="M984">
        <v>0.46779926762207003</v>
      </c>
      <c r="N984">
        <v>0</v>
      </c>
      <c r="O984">
        <v>0.46779926762207003</v>
      </c>
      <c r="P984">
        <v>1.15443469003188</v>
      </c>
      <c r="Q984">
        <v>1.15443469003188</v>
      </c>
      <c r="S984" t="s">
        <v>10668</v>
      </c>
      <c r="T984" t="s">
        <v>10669</v>
      </c>
      <c r="U984" t="s">
        <v>10670</v>
      </c>
      <c r="V984" t="s">
        <v>10671</v>
      </c>
      <c r="W984" t="s">
        <v>10672</v>
      </c>
      <c r="X984" t="s">
        <v>10673</v>
      </c>
    </row>
    <row r="985" spans="1:25">
      <c r="A985" t="s">
        <v>13431</v>
      </c>
      <c r="B985" t="s">
        <v>13432</v>
      </c>
      <c r="C985" t="s">
        <v>5065</v>
      </c>
      <c r="D985" t="s">
        <v>5066</v>
      </c>
      <c r="E985">
        <v>1</v>
      </c>
      <c r="F985">
        <v>0</v>
      </c>
      <c r="G985">
        <v>6.2467830894041197E-2</v>
      </c>
      <c r="H985">
        <v>0.199353946209234</v>
      </c>
      <c r="I985">
        <v>0</v>
      </c>
      <c r="J985">
        <v>0.12883789168468901</v>
      </c>
      <c r="K985">
        <v>0</v>
      </c>
      <c r="L985">
        <v>0.12883789168468901</v>
      </c>
      <c r="M985">
        <v>0.27427498570313402</v>
      </c>
      <c r="N985">
        <v>0.12883789168468901</v>
      </c>
      <c r="O985">
        <v>0.199353946209234</v>
      </c>
      <c r="P985">
        <v>0.27427498570313402</v>
      </c>
      <c r="Q985">
        <v>0.27427498570313402</v>
      </c>
      <c r="S985" t="s">
        <v>5067</v>
      </c>
      <c r="T985" t="s">
        <v>5068</v>
      </c>
      <c r="U985" t="s">
        <v>5069</v>
      </c>
      <c r="V985" t="s">
        <v>5070</v>
      </c>
      <c r="W985" t="s">
        <v>5071</v>
      </c>
      <c r="X985" t="s">
        <v>5072</v>
      </c>
    </row>
    <row r="986" spans="1:25">
      <c r="A986" t="s">
        <v>13433</v>
      </c>
      <c r="B986" t="s">
        <v>13434</v>
      </c>
      <c r="C986" t="s">
        <v>7698</v>
      </c>
      <c r="D986" t="s">
        <v>7699</v>
      </c>
      <c r="E986">
        <v>1</v>
      </c>
      <c r="F986">
        <v>0.35031403786987297</v>
      </c>
      <c r="G986">
        <v>0.10529514112602199</v>
      </c>
      <c r="H986">
        <v>0.35031403786987297</v>
      </c>
      <c r="I986">
        <v>0.35031403786987297</v>
      </c>
      <c r="J986">
        <v>0</v>
      </c>
      <c r="K986">
        <v>0.35031403786987297</v>
      </c>
      <c r="L986">
        <v>0</v>
      </c>
      <c r="M986">
        <v>0</v>
      </c>
      <c r="N986">
        <v>0</v>
      </c>
      <c r="O986">
        <v>0.64964807409801995</v>
      </c>
      <c r="P986">
        <v>0.22167734899679201</v>
      </c>
      <c r="Q986">
        <v>0.64964807409801995</v>
      </c>
      <c r="S986" t="s">
        <v>7700</v>
      </c>
      <c r="T986" t="s">
        <v>7701</v>
      </c>
      <c r="U986" t="s">
        <v>7702</v>
      </c>
      <c r="V986" t="s">
        <v>7703</v>
      </c>
      <c r="W986" t="s">
        <v>7704</v>
      </c>
      <c r="X986" t="s">
        <v>7705</v>
      </c>
    </row>
    <row r="987" spans="1:25">
      <c r="A987" t="s">
        <v>13435</v>
      </c>
      <c r="B987" t="s">
        <v>13436</v>
      </c>
      <c r="C987" t="s">
        <v>8961</v>
      </c>
      <c r="D987" t="s">
        <v>8962</v>
      </c>
      <c r="E987">
        <v>1</v>
      </c>
      <c r="F987">
        <v>0</v>
      </c>
      <c r="G987">
        <v>0</v>
      </c>
      <c r="H987">
        <v>1.6101572156825401</v>
      </c>
      <c r="I987">
        <v>0.46779926762207003</v>
      </c>
      <c r="J987">
        <v>0.46779926762207003</v>
      </c>
      <c r="K987">
        <v>1.15443469003188</v>
      </c>
      <c r="L987">
        <v>0.46779926762207003</v>
      </c>
      <c r="M987">
        <v>0.46779926762207003</v>
      </c>
      <c r="N987">
        <v>0</v>
      </c>
      <c r="O987">
        <v>0.77827941003892298</v>
      </c>
      <c r="P987">
        <v>1.15443469003188</v>
      </c>
      <c r="Q987">
        <v>0</v>
      </c>
      <c r="S987" t="s">
        <v>8963</v>
      </c>
      <c r="T987" t="s">
        <v>8964</v>
      </c>
      <c r="U987" t="s">
        <v>8965</v>
      </c>
      <c r="V987" t="s">
        <v>8966</v>
      </c>
      <c r="W987" t="s">
        <v>8967</v>
      </c>
      <c r="X987" t="s">
        <v>8968</v>
      </c>
    </row>
    <row r="988" spans="1:25">
      <c r="A988" t="s">
        <v>13437</v>
      </c>
      <c r="B988" t="s">
        <v>13438</v>
      </c>
      <c r="C988" t="s">
        <v>277</v>
      </c>
      <c r="D988" t="s">
        <v>278</v>
      </c>
      <c r="E988">
        <v>1</v>
      </c>
      <c r="F988">
        <v>0</v>
      </c>
      <c r="G988">
        <v>0</v>
      </c>
      <c r="H988">
        <v>0</v>
      </c>
      <c r="I988">
        <v>0.202264434617413</v>
      </c>
      <c r="J988">
        <v>0.445439770745927</v>
      </c>
      <c r="K988">
        <v>0</v>
      </c>
      <c r="L988">
        <v>0.445439770745927</v>
      </c>
      <c r="M988">
        <v>0.73780082874937503</v>
      </c>
      <c r="N988">
        <v>9.6478196143185105E-2</v>
      </c>
      <c r="O988">
        <v>9.6478196143185105E-2</v>
      </c>
      <c r="P988">
        <v>0</v>
      </c>
      <c r="Q988">
        <v>0.31825673855640702</v>
      </c>
      <c r="S988" t="s">
        <v>279</v>
      </c>
      <c r="T988" t="s">
        <v>280</v>
      </c>
      <c r="U988" t="s">
        <v>281</v>
      </c>
      <c r="V988" t="s">
        <v>282</v>
      </c>
      <c r="W988" t="s">
        <v>283</v>
      </c>
      <c r="X988" t="s">
        <v>284</v>
      </c>
      <c r="Y988" t="s">
        <v>285</v>
      </c>
    </row>
    <row r="989" spans="1:25">
      <c r="A989" t="s">
        <v>13439</v>
      </c>
      <c r="B989" t="s">
        <v>13440</v>
      </c>
      <c r="C989" t="s">
        <v>4731</v>
      </c>
      <c r="D989" t="s">
        <v>4732</v>
      </c>
      <c r="E989">
        <v>1</v>
      </c>
      <c r="F989">
        <v>0.43844988828766301</v>
      </c>
      <c r="G989">
        <v>0.62377673918872201</v>
      </c>
      <c r="H989">
        <v>0</v>
      </c>
      <c r="I989">
        <v>0.43844988828766301</v>
      </c>
      <c r="J989">
        <v>0.62377673918872201</v>
      </c>
      <c r="K989">
        <v>1.0691380811147899</v>
      </c>
      <c r="L989">
        <v>0.12883789168468901</v>
      </c>
      <c r="M989">
        <v>0</v>
      </c>
      <c r="N989">
        <v>0</v>
      </c>
      <c r="O989">
        <v>0.12883789168468901</v>
      </c>
      <c r="P989">
        <v>0.12883789168468901</v>
      </c>
      <c r="Q989">
        <v>0.12883789168468901</v>
      </c>
      <c r="S989" t="s">
        <v>4733</v>
      </c>
      <c r="T989" t="s">
        <v>4734</v>
      </c>
      <c r="U989" t="s">
        <v>4735</v>
      </c>
      <c r="V989" t="s">
        <v>4736</v>
      </c>
      <c r="W989" t="s">
        <v>4737</v>
      </c>
      <c r="X989" t="s">
        <v>4738</v>
      </c>
    </row>
    <row r="990" spans="1:25">
      <c r="A990" t="s">
        <v>13441</v>
      </c>
      <c r="B990" t="s">
        <v>13442</v>
      </c>
      <c r="C990" t="s">
        <v>6421</v>
      </c>
      <c r="D990" t="s">
        <v>6422</v>
      </c>
      <c r="E990">
        <v>1</v>
      </c>
      <c r="F990">
        <v>0.10529514112602199</v>
      </c>
      <c r="G990">
        <v>0.10529514112602199</v>
      </c>
      <c r="H990">
        <v>0.22167734899679201</v>
      </c>
      <c r="I990">
        <v>0.10529514112602199</v>
      </c>
      <c r="J990">
        <v>0.10529514112602199</v>
      </c>
      <c r="K990">
        <v>0</v>
      </c>
      <c r="L990">
        <v>0</v>
      </c>
      <c r="M990">
        <v>0.22167734899679201</v>
      </c>
      <c r="N990">
        <v>0.22167734899679201</v>
      </c>
      <c r="O990">
        <v>0.64964807409801995</v>
      </c>
      <c r="P990">
        <v>0.64964807409801995</v>
      </c>
      <c r="Q990">
        <v>0.49249554505183002</v>
      </c>
      <c r="S990" t="s">
        <v>6423</v>
      </c>
      <c r="T990" t="s">
        <v>6424</v>
      </c>
      <c r="U990" t="s">
        <v>6425</v>
      </c>
      <c r="V990" t="s">
        <v>6426</v>
      </c>
      <c r="W990" t="s">
        <v>6427</v>
      </c>
      <c r="X990" t="s">
        <v>6428</v>
      </c>
    </row>
    <row r="991" spans="1:25">
      <c r="A991" t="s">
        <v>13443</v>
      </c>
      <c r="B991" t="s">
        <v>13444</v>
      </c>
      <c r="C991" t="s">
        <v>2651</v>
      </c>
      <c r="D991" t="s">
        <v>2652</v>
      </c>
      <c r="E991">
        <v>1</v>
      </c>
      <c r="F991">
        <v>0.93069772888324998</v>
      </c>
      <c r="G991">
        <v>0.17876863479358701</v>
      </c>
      <c r="H991">
        <v>0.93069772888324998</v>
      </c>
      <c r="I991">
        <v>0.38949549437313802</v>
      </c>
      <c r="J991">
        <v>0.38949549437313802</v>
      </c>
      <c r="K991">
        <v>0.38949549437313802</v>
      </c>
      <c r="L991">
        <v>0.38949549437313802</v>
      </c>
      <c r="M991">
        <v>0.17876863479358701</v>
      </c>
      <c r="N991">
        <v>0.17876863479358701</v>
      </c>
      <c r="O991">
        <v>0.38949549437313802</v>
      </c>
      <c r="P991">
        <v>0</v>
      </c>
      <c r="Q991">
        <v>0.637893706954064</v>
      </c>
      <c r="S991" t="s">
        <v>2653</v>
      </c>
      <c r="T991" t="s">
        <v>2654</v>
      </c>
      <c r="U991" t="s">
        <v>2655</v>
      </c>
      <c r="V991" t="s">
        <v>2656</v>
      </c>
      <c r="W991" t="s">
        <v>2657</v>
      </c>
      <c r="X991" t="s">
        <v>2658</v>
      </c>
    </row>
    <row r="992" spans="1:25">
      <c r="A992" t="s">
        <v>13445</v>
      </c>
      <c r="B992" t="s">
        <v>13446</v>
      </c>
      <c r="C992" t="s">
        <v>112</v>
      </c>
      <c r="D992" t="s">
        <v>113</v>
      </c>
      <c r="E992">
        <v>1</v>
      </c>
      <c r="F992">
        <v>2.5111917342151302</v>
      </c>
      <c r="G992">
        <v>0.873817422860384</v>
      </c>
      <c r="H992">
        <v>0.23284673944206599</v>
      </c>
      <c r="I992">
        <v>0.23284673944206599</v>
      </c>
      <c r="J992">
        <v>0.51991108295293398</v>
      </c>
      <c r="K992">
        <v>0.51991108295293398</v>
      </c>
      <c r="L992">
        <v>0.23284673944206599</v>
      </c>
      <c r="M992">
        <v>0.23284673944206599</v>
      </c>
      <c r="N992">
        <v>0.23284673944206599</v>
      </c>
      <c r="O992">
        <v>0.23284673944206599</v>
      </c>
      <c r="P992">
        <v>0.51991108295293398</v>
      </c>
      <c r="Q992">
        <v>0.23284673944206599</v>
      </c>
      <c r="S992" t="s">
        <v>114</v>
      </c>
      <c r="T992" t="s">
        <v>115</v>
      </c>
      <c r="U992" t="s">
        <v>116</v>
      </c>
      <c r="V992" t="s">
        <v>117</v>
      </c>
      <c r="W992" t="s">
        <v>118</v>
      </c>
      <c r="X992" t="s">
        <v>119</v>
      </c>
    </row>
    <row r="993" spans="1:25">
      <c r="A993" t="s">
        <v>13447</v>
      </c>
      <c r="B993" t="s">
        <v>13448</v>
      </c>
      <c r="C993" t="s">
        <v>8734</v>
      </c>
      <c r="D993" t="s">
        <v>8735</v>
      </c>
      <c r="E993">
        <v>1</v>
      </c>
      <c r="F993">
        <v>0.77827941003892298</v>
      </c>
      <c r="G993">
        <v>0.258925411794167</v>
      </c>
      <c r="H993">
        <v>0.41253754462275399</v>
      </c>
      <c r="I993">
        <v>0.41253754462275399</v>
      </c>
      <c r="J993">
        <v>0.258925411794167</v>
      </c>
      <c r="K993">
        <v>0.12201845430196299</v>
      </c>
      <c r="L993">
        <v>0</v>
      </c>
      <c r="M993">
        <v>0</v>
      </c>
      <c r="N993">
        <v>0</v>
      </c>
      <c r="O993">
        <v>0.58489319246111404</v>
      </c>
      <c r="P993">
        <v>0.58489319246111404</v>
      </c>
      <c r="Q993">
        <v>0.12201845430196299</v>
      </c>
      <c r="S993" t="s">
        <v>8736</v>
      </c>
      <c r="T993" t="s">
        <v>8737</v>
      </c>
      <c r="U993" t="s">
        <v>8738</v>
      </c>
      <c r="V993" t="s">
        <v>8739</v>
      </c>
      <c r="W993" t="s">
        <v>8740</v>
      </c>
      <c r="X993" t="s">
        <v>8741</v>
      </c>
    </row>
    <row r="994" spans="1:25">
      <c r="A994" t="s">
        <v>13449</v>
      </c>
      <c r="B994" t="s">
        <v>13450</v>
      </c>
      <c r="C994" t="s">
        <v>3207</v>
      </c>
      <c r="D994" t="s">
        <v>3208</v>
      </c>
      <c r="E994">
        <v>1</v>
      </c>
      <c r="F994">
        <v>1.6826957952797299</v>
      </c>
      <c r="G994">
        <v>0.637893706954064</v>
      </c>
      <c r="H994">
        <v>0.38949549437313802</v>
      </c>
      <c r="I994">
        <v>0.17876863479358701</v>
      </c>
      <c r="J994">
        <v>0.38949549437313802</v>
      </c>
      <c r="K994">
        <v>0.17876863479358701</v>
      </c>
      <c r="L994">
        <v>0</v>
      </c>
      <c r="M994">
        <v>0.17876863479358701</v>
      </c>
      <c r="N994">
        <v>0</v>
      </c>
      <c r="O994">
        <v>0.38949549437313802</v>
      </c>
      <c r="P994">
        <v>0.637893706954064</v>
      </c>
      <c r="Q994">
        <v>0.38949549437313802</v>
      </c>
      <c r="S994" t="s">
        <v>3209</v>
      </c>
      <c r="T994" t="s">
        <v>3210</v>
      </c>
      <c r="U994" t="s">
        <v>3211</v>
      </c>
      <c r="V994" t="s">
        <v>3212</v>
      </c>
      <c r="W994" t="s">
        <v>3213</v>
      </c>
      <c r="X994" t="s">
        <v>3214</v>
      </c>
    </row>
    <row r="995" spans="1:25">
      <c r="A995" t="s">
        <v>13451</v>
      </c>
      <c r="B995" t="s">
        <v>13452</v>
      </c>
      <c r="C995" t="s">
        <v>8471</v>
      </c>
      <c r="D995" t="s">
        <v>8472</v>
      </c>
      <c r="E995">
        <v>1</v>
      </c>
      <c r="F995">
        <v>0.291549665014884</v>
      </c>
      <c r="G995">
        <v>2.5938136638046299</v>
      </c>
      <c r="H995">
        <v>1.15443469003188</v>
      </c>
      <c r="I995">
        <v>1.15443469003188</v>
      </c>
      <c r="J995">
        <v>0.66810053720005902</v>
      </c>
      <c r="K995">
        <v>0</v>
      </c>
      <c r="L995">
        <v>0</v>
      </c>
      <c r="M995">
        <v>0</v>
      </c>
      <c r="N995">
        <v>0.66810053720005902</v>
      </c>
      <c r="O995">
        <v>0.66810053720005902</v>
      </c>
      <c r="P995">
        <v>1.7825594022071201</v>
      </c>
      <c r="Q995">
        <v>0.291549665014884</v>
      </c>
      <c r="S995" t="s">
        <v>8473</v>
      </c>
      <c r="T995" t="s">
        <v>8474</v>
      </c>
      <c r="U995" t="s">
        <v>8475</v>
      </c>
      <c r="V995" t="s">
        <v>8476</v>
      </c>
      <c r="W995" t="s">
        <v>8477</v>
      </c>
      <c r="X995" t="s">
        <v>8478</v>
      </c>
    </row>
    <row r="996" spans="1:25">
      <c r="A996" t="s">
        <v>13453</v>
      </c>
      <c r="B996" t="s">
        <v>13454</v>
      </c>
      <c r="C996" t="s">
        <v>10815</v>
      </c>
      <c r="D996" t="s">
        <v>10816</v>
      </c>
      <c r="E996">
        <v>1</v>
      </c>
      <c r="F996">
        <v>0.58489319246111404</v>
      </c>
      <c r="G996">
        <v>5.3095734448019298</v>
      </c>
      <c r="H996">
        <v>1.5118864315095799</v>
      </c>
      <c r="I996">
        <v>2.98107170553497</v>
      </c>
      <c r="J996">
        <v>5.3095734448019298</v>
      </c>
      <c r="K996">
        <v>2.98107170553497</v>
      </c>
      <c r="L996">
        <v>0.58489319246111404</v>
      </c>
      <c r="M996">
        <v>0.58489319246111404</v>
      </c>
      <c r="N996">
        <v>0.58489319246111404</v>
      </c>
      <c r="O996">
        <v>0.58489319246111404</v>
      </c>
      <c r="P996">
        <v>2.98107170553497</v>
      </c>
      <c r="Q996">
        <v>0.58489319246111404</v>
      </c>
      <c r="S996" t="s">
        <v>10817</v>
      </c>
      <c r="T996" t="s">
        <v>10818</v>
      </c>
      <c r="U996" t="s">
        <v>10819</v>
      </c>
      <c r="V996" t="s">
        <v>10820</v>
      </c>
      <c r="W996" t="s">
        <v>10821</v>
      </c>
      <c r="X996" t="s">
        <v>10822</v>
      </c>
    </row>
    <row r="997" spans="1:25">
      <c r="A997" t="s">
        <v>13455</v>
      </c>
      <c r="B997" t="s">
        <v>13456</v>
      </c>
      <c r="C997" t="s">
        <v>11345</v>
      </c>
      <c r="D997" t="s">
        <v>11346</v>
      </c>
      <c r="E997">
        <v>1</v>
      </c>
      <c r="F997">
        <v>0.22167734899679201</v>
      </c>
      <c r="G997">
        <v>0.22167734899679201</v>
      </c>
      <c r="H997">
        <v>0.10529514112602199</v>
      </c>
      <c r="I997">
        <v>0.35031403786987297</v>
      </c>
      <c r="J997">
        <v>0.35031403786987297</v>
      </c>
      <c r="K997">
        <v>0.22167734899679201</v>
      </c>
      <c r="L997">
        <v>0.35031403786987297</v>
      </c>
      <c r="M997">
        <v>0</v>
      </c>
      <c r="N997">
        <v>0.22167734899679201</v>
      </c>
      <c r="O997">
        <v>0.22167734899679201</v>
      </c>
      <c r="P997">
        <v>0.35031403786987297</v>
      </c>
      <c r="Q997">
        <v>0.10529514112602199</v>
      </c>
      <c r="S997" t="s">
        <v>11347</v>
      </c>
      <c r="T997" t="s">
        <v>11348</v>
      </c>
      <c r="U997" t="s">
        <v>11349</v>
      </c>
      <c r="V997" t="s">
        <v>11350</v>
      </c>
      <c r="W997" t="s">
        <v>11351</v>
      </c>
      <c r="X997" t="s">
        <v>11352</v>
      </c>
    </row>
    <row r="998" spans="1:25">
      <c r="A998" t="s">
        <v>13457</v>
      </c>
      <c r="B998" t="s">
        <v>13458</v>
      </c>
      <c r="C998" t="s">
        <v>10674</v>
      </c>
      <c r="D998" t="s">
        <v>10675</v>
      </c>
      <c r="E998">
        <v>1</v>
      </c>
      <c r="F998">
        <v>0</v>
      </c>
      <c r="G998">
        <v>1.5118864315095799</v>
      </c>
      <c r="H998">
        <v>0</v>
      </c>
      <c r="I998">
        <v>2.98107170553497</v>
      </c>
      <c r="J998">
        <v>2.98107170553497</v>
      </c>
      <c r="K998">
        <v>1.5118864315095799</v>
      </c>
      <c r="L998">
        <v>1.5118864315095799</v>
      </c>
      <c r="M998">
        <v>5.3095734448019298</v>
      </c>
      <c r="N998">
        <v>0.58489319246111404</v>
      </c>
      <c r="O998">
        <v>2.98107170553497</v>
      </c>
      <c r="P998">
        <v>0</v>
      </c>
      <c r="Q998">
        <v>0</v>
      </c>
      <c r="S998" t="s">
        <v>10676</v>
      </c>
      <c r="T998" t="s">
        <v>10677</v>
      </c>
      <c r="U998" t="s">
        <v>10678</v>
      </c>
      <c r="V998" t="s">
        <v>10679</v>
      </c>
      <c r="W998" t="s">
        <v>10680</v>
      </c>
      <c r="X998" t="s">
        <v>10681</v>
      </c>
    </row>
    <row r="999" spans="1:25">
      <c r="A999" t="s">
        <v>13459</v>
      </c>
      <c r="B999" t="s">
        <v>13460</v>
      </c>
      <c r="C999" t="s">
        <v>11290</v>
      </c>
      <c r="D999" t="s">
        <v>11291</v>
      </c>
      <c r="E999">
        <v>1</v>
      </c>
      <c r="F999">
        <v>0.23284673944206599</v>
      </c>
      <c r="G999">
        <v>0.51991108295293398</v>
      </c>
      <c r="H999">
        <v>0.51991108295293398</v>
      </c>
      <c r="I999">
        <v>0.873817422860384</v>
      </c>
      <c r="J999">
        <v>1.31012970008316</v>
      </c>
      <c r="K999">
        <v>0.23284673944206599</v>
      </c>
      <c r="L999">
        <v>0.51991108295293398</v>
      </c>
      <c r="M999">
        <v>0.51991108295293398</v>
      </c>
      <c r="N999">
        <v>0.23284673944206599</v>
      </c>
      <c r="O999">
        <v>0.51991108295293398</v>
      </c>
      <c r="P999">
        <v>0.873817422860384</v>
      </c>
      <c r="Q999">
        <v>0.51991108295293398</v>
      </c>
      <c r="S999" t="s">
        <v>11292</v>
      </c>
      <c r="T999" t="s">
        <v>11293</v>
      </c>
      <c r="U999" t="s">
        <v>11294</v>
      </c>
      <c r="V999" t="s">
        <v>11295</v>
      </c>
      <c r="W999" t="s">
        <v>11296</v>
      </c>
      <c r="X999" t="s">
        <v>11297</v>
      </c>
    </row>
    <row r="1000" spans="1:25">
      <c r="A1000" t="s">
        <v>13461</v>
      </c>
      <c r="B1000" t="s">
        <v>13462</v>
      </c>
      <c r="C1000" t="s">
        <v>5587</v>
      </c>
      <c r="D1000" t="s">
        <v>5588</v>
      </c>
      <c r="E1000">
        <v>1</v>
      </c>
      <c r="F1000">
        <v>0.291549665014884</v>
      </c>
      <c r="G1000">
        <v>0.291549665014884</v>
      </c>
      <c r="H1000">
        <v>0.291549665014884</v>
      </c>
      <c r="I1000">
        <v>0.46779926762207003</v>
      </c>
      <c r="J1000">
        <v>0.291549665014884</v>
      </c>
      <c r="K1000">
        <v>0</v>
      </c>
      <c r="L1000">
        <v>0.291549665014884</v>
      </c>
      <c r="M1000">
        <v>0</v>
      </c>
      <c r="N1000">
        <v>0</v>
      </c>
      <c r="O1000">
        <v>0.46779926762207003</v>
      </c>
      <c r="P1000">
        <v>0.89573565240637598</v>
      </c>
      <c r="Q1000">
        <v>0.46779926762207003</v>
      </c>
      <c r="S1000" t="s">
        <v>5589</v>
      </c>
      <c r="T1000" t="s">
        <v>5590</v>
      </c>
      <c r="U1000" t="s">
        <v>5591</v>
      </c>
      <c r="V1000" t="s">
        <v>5592</v>
      </c>
      <c r="W1000" t="s">
        <v>5593</v>
      </c>
      <c r="X1000" t="s">
        <v>5594</v>
      </c>
    </row>
    <row r="1001" spans="1:25">
      <c r="A1001" t="s">
        <v>13463</v>
      </c>
      <c r="B1001" t="s">
        <v>13464</v>
      </c>
      <c r="C1001" t="s">
        <v>6324</v>
      </c>
      <c r="D1001" t="s">
        <v>6325</v>
      </c>
      <c r="E1001">
        <v>1</v>
      </c>
      <c r="F1001">
        <v>2.8311868495572901</v>
      </c>
      <c r="G1001">
        <v>1.15443469003188</v>
      </c>
      <c r="H1001">
        <v>0</v>
      </c>
      <c r="I1001">
        <v>0.77827941003892298</v>
      </c>
      <c r="J1001">
        <v>1.15443469003188</v>
      </c>
      <c r="K1001">
        <v>0.46779926762207003</v>
      </c>
      <c r="L1001">
        <v>0</v>
      </c>
      <c r="M1001">
        <v>0.21152765862858799</v>
      </c>
      <c r="N1001">
        <v>0.46779926762207003</v>
      </c>
      <c r="O1001">
        <v>0</v>
      </c>
      <c r="P1001">
        <v>0</v>
      </c>
      <c r="Q1001">
        <v>0.21152765862858799</v>
      </c>
      <c r="S1001" t="s">
        <v>6326</v>
      </c>
      <c r="T1001" t="s">
        <v>6327</v>
      </c>
      <c r="U1001" t="s">
        <v>6328</v>
      </c>
      <c r="V1001" t="s">
        <v>6329</v>
      </c>
      <c r="W1001" t="s">
        <v>6330</v>
      </c>
      <c r="X1001" t="s">
        <v>6331</v>
      </c>
      <c r="Y1001" t="s">
        <v>6332</v>
      </c>
    </row>
    <row r="1002" spans="1:25">
      <c r="A1002" t="s">
        <v>13465</v>
      </c>
      <c r="B1002" t="s">
        <v>13466</v>
      </c>
      <c r="C1002" t="s">
        <v>10721</v>
      </c>
      <c r="D1002" t="s">
        <v>10722</v>
      </c>
      <c r="E1002">
        <v>1</v>
      </c>
      <c r="F1002">
        <v>0.23284673944206599</v>
      </c>
      <c r="G1002">
        <v>0.873817422860384</v>
      </c>
      <c r="H1002">
        <v>0.23284673944206599</v>
      </c>
      <c r="I1002">
        <v>0.23284673944206599</v>
      </c>
      <c r="J1002">
        <v>0</v>
      </c>
      <c r="K1002">
        <v>0.23284673944206599</v>
      </c>
      <c r="L1002">
        <v>0.23284673944206599</v>
      </c>
      <c r="M1002">
        <v>0.51991108295293398</v>
      </c>
      <c r="N1002">
        <v>0.23284673944206599</v>
      </c>
      <c r="O1002">
        <v>1.8480358684358</v>
      </c>
      <c r="P1002">
        <v>0.51991108295293398</v>
      </c>
      <c r="Q1002">
        <v>1.31012970008316</v>
      </c>
      <c r="S1002" t="s">
        <v>10723</v>
      </c>
      <c r="T1002" t="s">
        <v>10724</v>
      </c>
      <c r="U1002" t="s">
        <v>10725</v>
      </c>
      <c r="V1002" t="s">
        <v>10726</v>
      </c>
      <c r="W1002" t="s">
        <v>10727</v>
      </c>
      <c r="X1002" t="s">
        <v>10728</v>
      </c>
    </row>
    <row r="1003" spans="1:25">
      <c r="A1003" t="s">
        <v>13467</v>
      </c>
      <c r="B1003" t="s">
        <v>13468</v>
      </c>
      <c r="C1003" t="s">
        <v>10428</v>
      </c>
      <c r="D1003" t="s">
        <v>10429</v>
      </c>
      <c r="E1003">
        <v>1</v>
      </c>
      <c r="F1003">
        <v>0.258925411794167</v>
      </c>
      <c r="G1003">
        <v>1.5118864315095799</v>
      </c>
      <c r="H1003">
        <v>0</v>
      </c>
      <c r="I1003">
        <v>0.58489319246111404</v>
      </c>
      <c r="J1003">
        <v>2.98107170553497</v>
      </c>
      <c r="K1003">
        <v>1.5118864315095799</v>
      </c>
      <c r="L1003">
        <v>0</v>
      </c>
      <c r="M1003">
        <v>0</v>
      </c>
      <c r="N1003">
        <v>0.58489319246111404</v>
      </c>
      <c r="O1003">
        <v>0.58489319246111404</v>
      </c>
      <c r="P1003">
        <v>0.58489319246111404</v>
      </c>
      <c r="Q1003">
        <v>0.258925411794167</v>
      </c>
      <c r="S1003" t="s">
        <v>10430</v>
      </c>
      <c r="T1003" t="s">
        <v>10431</v>
      </c>
      <c r="U1003" t="s">
        <v>10432</v>
      </c>
      <c r="V1003" t="s">
        <v>10433</v>
      </c>
      <c r="W1003" t="s">
        <v>10434</v>
      </c>
      <c r="X1003" t="s">
        <v>10435</v>
      </c>
    </row>
    <row r="1004" spans="1:25">
      <c r="A1004" t="s">
        <v>13469</v>
      </c>
      <c r="B1004" t="s">
        <v>13470</v>
      </c>
      <c r="C1004" t="s">
        <v>6244</v>
      </c>
      <c r="D1004" t="s">
        <v>6245</v>
      </c>
      <c r="E1004">
        <v>1</v>
      </c>
      <c r="F1004">
        <v>9.7843767059248896E-2</v>
      </c>
      <c r="G1004">
        <v>6.4209244064724197E-2</v>
      </c>
      <c r="H1004">
        <v>3.1605178382080497E-2</v>
      </c>
      <c r="I1004">
        <v>9.7843767059248896E-2</v>
      </c>
      <c r="J1004">
        <v>6.4209244064724197E-2</v>
      </c>
      <c r="K1004">
        <v>3.1605178382080497E-2</v>
      </c>
      <c r="L1004">
        <v>6.4209244064724197E-2</v>
      </c>
      <c r="M1004">
        <v>6.4209244064724197E-2</v>
      </c>
      <c r="N1004">
        <v>3.1605178382080497E-2</v>
      </c>
      <c r="O1004">
        <v>6.4209244064724197E-2</v>
      </c>
      <c r="P1004">
        <v>9.7843767059248896E-2</v>
      </c>
      <c r="Q1004">
        <v>3.1605178382080497E-2</v>
      </c>
      <c r="S1004" t="s">
        <v>6246</v>
      </c>
      <c r="T1004" t="s">
        <v>6247</v>
      </c>
      <c r="U1004" t="s">
        <v>6248</v>
      </c>
      <c r="V1004" t="s">
        <v>6249</v>
      </c>
      <c r="W1004" t="s">
        <v>6250</v>
      </c>
      <c r="X1004" t="s">
        <v>6251</v>
      </c>
    </row>
    <row r="1005" spans="1:25">
      <c r="A1005" t="s">
        <v>13471</v>
      </c>
      <c r="B1005" t="s">
        <v>13472</v>
      </c>
      <c r="C1005" t="s">
        <v>4210</v>
      </c>
      <c r="D1005" t="s">
        <v>4211</v>
      </c>
      <c r="E1005">
        <v>1</v>
      </c>
      <c r="F1005">
        <v>0.968419447286612</v>
      </c>
      <c r="G1005">
        <v>0</v>
      </c>
      <c r="H1005">
        <v>0</v>
      </c>
      <c r="I1005">
        <v>0</v>
      </c>
      <c r="J1005">
        <v>0.968419447286612</v>
      </c>
      <c r="K1005">
        <v>0</v>
      </c>
      <c r="L1005">
        <v>0</v>
      </c>
      <c r="M1005">
        <v>0</v>
      </c>
      <c r="N1005">
        <v>0</v>
      </c>
      <c r="O1005">
        <v>1.2539339047347899</v>
      </c>
      <c r="P1005">
        <v>1.2539339047347899</v>
      </c>
      <c r="Q1005">
        <v>0</v>
      </c>
      <c r="S1005" t="s">
        <v>4212</v>
      </c>
      <c r="T1005" t="s">
        <v>4213</v>
      </c>
      <c r="U1005" t="s">
        <v>4214</v>
      </c>
      <c r="V1005" t="s">
        <v>4215</v>
      </c>
      <c r="W1005" t="s">
        <v>4216</v>
      </c>
      <c r="X1005" t="s">
        <v>4217</v>
      </c>
    </row>
    <row r="1006" spans="1:25">
      <c r="A1006" t="s">
        <v>13473</v>
      </c>
      <c r="B1006" t="s">
        <v>13474</v>
      </c>
      <c r="C1006" t="s">
        <v>7307</v>
      </c>
      <c r="D1006" t="s">
        <v>7308</v>
      </c>
      <c r="E1006">
        <v>1</v>
      </c>
      <c r="F1006">
        <v>9.6478196143185105E-2</v>
      </c>
      <c r="G1006">
        <v>0</v>
      </c>
      <c r="H1006">
        <v>9.6478196143185105E-2</v>
      </c>
      <c r="I1006">
        <v>4.7128548050899603E-2</v>
      </c>
      <c r="J1006">
        <v>4.7128548050899603E-2</v>
      </c>
      <c r="K1006">
        <v>0</v>
      </c>
      <c r="L1006">
        <v>0.14815362149688299</v>
      </c>
      <c r="M1006">
        <v>9.6478196143185105E-2</v>
      </c>
      <c r="N1006">
        <v>0.258925411794167</v>
      </c>
      <c r="O1006">
        <v>4.7128548050899603E-2</v>
      </c>
      <c r="P1006">
        <v>0.202264434617413</v>
      </c>
      <c r="Q1006">
        <v>9.6478196143185105E-2</v>
      </c>
      <c r="S1006" t="s">
        <v>7309</v>
      </c>
      <c r="T1006" t="s">
        <v>7310</v>
      </c>
      <c r="U1006" t="s">
        <v>7311</v>
      </c>
      <c r="V1006" t="s">
        <v>7312</v>
      </c>
      <c r="W1006" t="s">
        <v>7313</v>
      </c>
      <c r="X1006" t="s">
        <v>7314</v>
      </c>
    </row>
    <row r="1007" spans="1:25">
      <c r="A1007" t="s">
        <v>13475</v>
      </c>
      <c r="B1007" t="s">
        <v>13476</v>
      </c>
      <c r="C1007" t="s">
        <v>6969</v>
      </c>
      <c r="D1007" t="s">
        <v>6970</v>
      </c>
      <c r="E1007">
        <v>1</v>
      </c>
      <c r="F1007">
        <v>0</v>
      </c>
      <c r="G1007">
        <v>0</v>
      </c>
      <c r="H1007">
        <v>0.33352143216332403</v>
      </c>
      <c r="I1007">
        <v>0.33352143216332403</v>
      </c>
      <c r="J1007">
        <v>0</v>
      </c>
      <c r="K1007">
        <v>0.33352143216332403</v>
      </c>
      <c r="L1007">
        <v>0.33352143216332403</v>
      </c>
      <c r="M1007">
        <v>0.53992652605949198</v>
      </c>
      <c r="N1007">
        <v>0.77827941003892298</v>
      </c>
      <c r="O1007">
        <v>0.53992652605949198</v>
      </c>
      <c r="P1007">
        <v>0.53992652605949198</v>
      </c>
      <c r="Q1007">
        <v>0.33352143216332403</v>
      </c>
      <c r="S1007" t="s">
        <v>6971</v>
      </c>
      <c r="T1007" t="s">
        <v>6972</v>
      </c>
      <c r="U1007" t="s">
        <v>6973</v>
      </c>
      <c r="V1007" t="s">
        <v>6974</v>
      </c>
      <c r="W1007" t="s">
        <v>6975</v>
      </c>
      <c r="X1007" t="s">
        <v>6976</v>
      </c>
    </row>
    <row r="1008" spans="1:25">
      <c r="A1008" t="s">
        <v>13477</v>
      </c>
      <c r="B1008" t="s">
        <v>13478</v>
      </c>
      <c r="C1008" t="s">
        <v>4634</v>
      </c>
      <c r="D1008" t="s">
        <v>4635</v>
      </c>
      <c r="E1008">
        <v>1</v>
      </c>
      <c r="F1008">
        <v>4.1794746792312099</v>
      </c>
      <c r="G1008">
        <v>1.6826957952797299</v>
      </c>
      <c r="H1008">
        <v>0.93069772888324998</v>
      </c>
      <c r="I1008">
        <v>0</v>
      </c>
      <c r="J1008">
        <v>0.93069772888324998</v>
      </c>
      <c r="K1008">
        <v>0</v>
      </c>
      <c r="L1008">
        <v>0.93069772888324998</v>
      </c>
      <c r="M1008">
        <v>0</v>
      </c>
      <c r="N1008">
        <v>0.93069772888324998</v>
      </c>
      <c r="O1008">
        <v>0.38949549437313802</v>
      </c>
      <c r="P1008">
        <v>2.7275937203149399</v>
      </c>
      <c r="Q1008">
        <v>0.93069772888324998</v>
      </c>
      <c r="S1008" t="s">
        <v>4636</v>
      </c>
      <c r="T1008" t="s">
        <v>4637</v>
      </c>
      <c r="U1008" t="s">
        <v>4638</v>
      </c>
      <c r="V1008" t="s">
        <v>4639</v>
      </c>
      <c r="W1008" t="s">
        <v>4640</v>
      </c>
      <c r="X1008" t="s">
        <v>4641</v>
      </c>
    </row>
    <row r="1009" spans="1:25">
      <c r="A1009" t="s">
        <v>13479</v>
      </c>
      <c r="B1009" t="s">
        <v>13480</v>
      </c>
      <c r="C1009" t="s">
        <v>9477</v>
      </c>
      <c r="D1009" t="s">
        <v>9478</v>
      </c>
      <c r="E1009">
        <v>1</v>
      </c>
      <c r="F1009">
        <v>0.23284673944206599</v>
      </c>
      <c r="G1009">
        <v>0.16998910658906599</v>
      </c>
      <c r="H1009">
        <v>0</v>
      </c>
      <c r="I1009">
        <v>0</v>
      </c>
      <c r="J1009">
        <v>0.299081396906348</v>
      </c>
      <c r="K1009">
        <v>0</v>
      </c>
      <c r="L1009">
        <v>0</v>
      </c>
      <c r="M1009">
        <v>0</v>
      </c>
      <c r="N1009">
        <v>0</v>
      </c>
      <c r="O1009">
        <v>0.299081396906348</v>
      </c>
      <c r="P1009">
        <v>0.23284673944206599</v>
      </c>
      <c r="Q1009">
        <v>0.110336318167638</v>
      </c>
      <c r="S1009" t="s">
        <v>9479</v>
      </c>
      <c r="T1009" t="s">
        <v>9480</v>
      </c>
      <c r="U1009" t="s">
        <v>9481</v>
      </c>
      <c r="V1009" t="s">
        <v>9482</v>
      </c>
      <c r="W1009" t="s">
        <v>9483</v>
      </c>
      <c r="X1009" t="s">
        <v>9484</v>
      </c>
    </row>
    <row r="1010" spans="1:25">
      <c r="A1010" t="s">
        <v>13481</v>
      </c>
      <c r="B1010" t="s">
        <v>13482</v>
      </c>
      <c r="C1010" t="s">
        <v>9094</v>
      </c>
      <c r="D1010" t="s">
        <v>9095</v>
      </c>
      <c r="E1010">
        <v>1</v>
      </c>
      <c r="F1010">
        <v>0.14504756993828199</v>
      </c>
      <c r="G1010">
        <v>0.22527985738286499</v>
      </c>
      <c r="H1010">
        <v>0.14504756993828199</v>
      </c>
      <c r="I1010">
        <v>7.0068955693174798E-2</v>
      </c>
      <c r="J1010">
        <v>0.22527985738286499</v>
      </c>
      <c r="K1010">
        <v>0.22527985738286499</v>
      </c>
      <c r="L1010">
        <v>0.14504756993828199</v>
      </c>
      <c r="M1010">
        <v>0.14504756993828199</v>
      </c>
      <c r="N1010">
        <v>0.14504756993828199</v>
      </c>
      <c r="O1010">
        <v>0.14504756993828199</v>
      </c>
      <c r="P1010">
        <v>0.14504756993828199</v>
      </c>
      <c r="Q1010">
        <v>0</v>
      </c>
      <c r="S1010" t="s">
        <v>9096</v>
      </c>
      <c r="T1010" t="s">
        <v>9097</v>
      </c>
      <c r="U1010" t="s">
        <v>9098</v>
      </c>
      <c r="V1010" t="s">
        <v>9099</v>
      </c>
      <c r="W1010" t="s">
        <v>9100</v>
      </c>
      <c r="X1010" t="s">
        <v>9101</v>
      </c>
    </row>
    <row r="1011" spans="1:25">
      <c r="A1011" t="s">
        <v>13483</v>
      </c>
      <c r="B1011" t="s">
        <v>13484</v>
      </c>
      <c r="C1011" t="s">
        <v>4137</v>
      </c>
      <c r="D1011" t="s">
        <v>4138</v>
      </c>
      <c r="E1011">
        <v>1</v>
      </c>
      <c r="F1011">
        <v>0.291549665014884</v>
      </c>
      <c r="G1011">
        <v>0.13646366638572499</v>
      </c>
      <c r="H1011">
        <v>0.13646366638572499</v>
      </c>
      <c r="I1011">
        <v>0.291549665014884</v>
      </c>
      <c r="J1011">
        <v>0.66810053720005902</v>
      </c>
      <c r="K1011">
        <v>0.13646366638572499</v>
      </c>
      <c r="L1011">
        <v>0.46779926762207003</v>
      </c>
      <c r="M1011">
        <v>0.13646366638572499</v>
      </c>
      <c r="N1011">
        <v>0.46779926762207003</v>
      </c>
      <c r="O1011">
        <v>0.13646366638572499</v>
      </c>
      <c r="P1011">
        <v>0.13646366638572499</v>
      </c>
      <c r="Q1011">
        <v>0.13646366638572499</v>
      </c>
      <c r="S1011" t="s">
        <v>4139</v>
      </c>
      <c r="T1011" t="s">
        <v>4140</v>
      </c>
      <c r="U1011" t="s">
        <v>4141</v>
      </c>
      <c r="V1011" t="s">
        <v>4142</v>
      </c>
      <c r="W1011" t="s">
        <v>4143</v>
      </c>
      <c r="X1011" t="s">
        <v>4144</v>
      </c>
    </row>
    <row r="1012" spans="1:25">
      <c r="A1012" t="s">
        <v>13485</v>
      </c>
      <c r="B1012" t="s">
        <v>13486</v>
      </c>
      <c r="C1012" t="s">
        <v>3166</v>
      </c>
      <c r="D1012" t="s">
        <v>3167</v>
      </c>
      <c r="E1012">
        <v>1</v>
      </c>
      <c r="F1012">
        <v>0.26896100316792199</v>
      </c>
      <c r="G1012">
        <v>0.17210229753348</v>
      </c>
      <c r="H1012">
        <v>0.17210229753348</v>
      </c>
      <c r="I1012">
        <v>8.2636733874054402E-2</v>
      </c>
      <c r="J1012">
        <v>0.26896100316792199</v>
      </c>
      <c r="K1012">
        <v>0.17210229753348</v>
      </c>
      <c r="L1012">
        <v>0.17210229753348</v>
      </c>
      <c r="M1012">
        <v>8.2636733874054402E-2</v>
      </c>
      <c r="N1012">
        <v>0.17210229753348</v>
      </c>
      <c r="O1012">
        <v>0.26896100316792199</v>
      </c>
      <c r="P1012">
        <v>0.17210229753348</v>
      </c>
      <c r="Q1012">
        <v>8.2636733874054402E-2</v>
      </c>
      <c r="S1012" t="s">
        <v>3168</v>
      </c>
      <c r="T1012" t="s">
        <v>3169</v>
      </c>
      <c r="U1012" t="s">
        <v>3170</v>
      </c>
      <c r="V1012" t="s">
        <v>3171</v>
      </c>
      <c r="W1012" t="s">
        <v>3172</v>
      </c>
      <c r="X1012" t="s">
        <v>3173</v>
      </c>
    </row>
    <row r="1013" spans="1:25">
      <c r="A1013" t="s">
        <v>13487</v>
      </c>
      <c r="B1013" t="s">
        <v>13488</v>
      </c>
      <c r="C1013" t="s">
        <v>3719</v>
      </c>
      <c r="D1013" t="s">
        <v>3720</v>
      </c>
      <c r="E1013">
        <v>1</v>
      </c>
      <c r="F1013">
        <v>1.5118864315095799</v>
      </c>
      <c r="G1013">
        <v>0.58489319246111404</v>
      </c>
      <c r="H1013">
        <v>0.99526231496887996</v>
      </c>
      <c r="I1013">
        <v>0.258925411794167</v>
      </c>
      <c r="J1013">
        <v>0.58489319246111404</v>
      </c>
      <c r="K1013">
        <v>0.258925411794167</v>
      </c>
      <c r="L1013">
        <v>0.258925411794167</v>
      </c>
      <c r="M1013">
        <v>0.58489319246111404</v>
      </c>
      <c r="N1013">
        <v>0.258925411794167</v>
      </c>
      <c r="O1013">
        <v>0.258925411794167</v>
      </c>
      <c r="P1013">
        <v>0.58489319246111404</v>
      </c>
      <c r="Q1013">
        <v>0.58489319246111404</v>
      </c>
      <c r="S1013" t="s">
        <v>3721</v>
      </c>
      <c r="T1013" t="s">
        <v>3722</v>
      </c>
      <c r="U1013" t="s">
        <v>3723</v>
      </c>
      <c r="V1013" t="s">
        <v>3724</v>
      </c>
      <c r="W1013" t="s">
        <v>3725</v>
      </c>
      <c r="X1013" t="s">
        <v>3726</v>
      </c>
    </row>
    <row r="1014" spans="1:25">
      <c r="A1014" t="s">
        <v>13489</v>
      </c>
      <c r="B1014" t="s">
        <v>13490</v>
      </c>
      <c r="C1014" t="s">
        <v>7524</v>
      </c>
      <c r="D1014" t="s">
        <v>7525</v>
      </c>
      <c r="E1014">
        <v>1</v>
      </c>
      <c r="F1014">
        <v>0</v>
      </c>
      <c r="G1014">
        <v>0.10069417125221</v>
      </c>
      <c r="H1014">
        <v>0.21152765862858799</v>
      </c>
      <c r="I1014">
        <v>0.21152765862858799</v>
      </c>
      <c r="J1014">
        <v>0.10069417125221</v>
      </c>
      <c r="K1014">
        <v>0.21152765862858799</v>
      </c>
      <c r="L1014">
        <v>0</v>
      </c>
      <c r="M1014">
        <v>0</v>
      </c>
      <c r="N1014">
        <v>0.10069417125221</v>
      </c>
      <c r="O1014">
        <v>0.46779926762207003</v>
      </c>
      <c r="P1014">
        <v>0.77827941003892298</v>
      </c>
      <c r="Q1014">
        <v>0.61559809843987401</v>
      </c>
      <c r="S1014" t="s">
        <v>7526</v>
      </c>
      <c r="T1014" t="s">
        <v>7527</v>
      </c>
      <c r="U1014" t="s">
        <v>7528</v>
      </c>
      <c r="V1014" t="s">
        <v>7529</v>
      </c>
      <c r="W1014" t="s">
        <v>7530</v>
      </c>
      <c r="X1014" t="s">
        <v>7531</v>
      </c>
    </row>
    <row r="1015" spans="1:25">
      <c r="A1015" t="s">
        <v>13491</v>
      </c>
      <c r="B1015" t="s">
        <v>13492</v>
      </c>
      <c r="C1015" t="s">
        <v>7356</v>
      </c>
      <c r="D1015" t="s">
        <v>7357</v>
      </c>
      <c r="E1015">
        <v>1</v>
      </c>
      <c r="F1015">
        <v>0.183506729519469</v>
      </c>
      <c r="G1015">
        <v>0.11887221158742201</v>
      </c>
      <c r="H1015">
        <v>0.183506729519469</v>
      </c>
      <c r="I1015">
        <v>0</v>
      </c>
      <c r="J1015">
        <v>0.11887221158742201</v>
      </c>
      <c r="K1015">
        <v>0</v>
      </c>
      <c r="L1015">
        <v>5.7767560283175798E-2</v>
      </c>
      <c r="M1015">
        <v>0</v>
      </c>
      <c r="N1015">
        <v>0</v>
      </c>
      <c r="O1015">
        <v>0.183506729519469</v>
      </c>
      <c r="P1015">
        <v>0.400688178817869</v>
      </c>
      <c r="Q1015">
        <v>0.11887221158742201</v>
      </c>
      <c r="S1015" t="s">
        <v>7358</v>
      </c>
      <c r="T1015" t="s">
        <v>7359</v>
      </c>
      <c r="U1015" t="s">
        <v>7360</v>
      </c>
      <c r="V1015" t="s">
        <v>7361</v>
      </c>
      <c r="W1015" t="s">
        <v>7362</v>
      </c>
      <c r="X1015" t="s">
        <v>7363</v>
      </c>
    </row>
    <row r="1016" spans="1:25">
      <c r="A1016" t="s">
        <v>13493</v>
      </c>
      <c r="B1016" t="s">
        <v>13494</v>
      </c>
      <c r="C1016" t="s">
        <v>8782</v>
      </c>
      <c r="D1016" t="s">
        <v>8783</v>
      </c>
      <c r="E1016">
        <v>1</v>
      </c>
      <c r="F1016">
        <v>0.90546071796324701</v>
      </c>
      <c r="G1016">
        <v>0.202264434617413</v>
      </c>
      <c r="H1016">
        <v>0</v>
      </c>
      <c r="I1016">
        <v>0.445439770745927</v>
      </c>
      <c r="J1016">
        <v>0.202264434617413</v>
      </c>
      <c r="K1016">
        <v>0.202264434617413</v>
      </c>
      <c r="L1016">
        <v>0.202264434617413</v>
      </c>
      <c r="M1016">
        <v>9.6478196143185105E-2</v>
      </c>
      <c r="N1016">
        <v>9.6478196143185105E-2</v>
      </c>
      <c r="O1016">
        <v>0</v>
      </c>
      <c r="P1016">
        <v>9.6478196143185105E-2</v>
      </c>
      <c r="Q1016">
        <v>0</v>
      </c>
      <c r="S1016" t="s">
        <v>8784</v>
      </c>
      <c r="T1016" t="s">
        <v>8785</v>
      </c>
      <c r="U1016" t="s">
        <v>8786</v>
      </c>
      <c r="V1016" t="s">
        <v>8787</v>
      </c>
      <c r="W1016" t="s">
        <v>8788</v>
      </c>
      <c r="X1016" t="s">
        <v>8789</v>
      </c>
      <c r="Y1016" t="s">
        <v>8790</v>
      </c>
    </row>
    <row r="1017" spans="1:25">
      <c r="A1017" t="s">
        <v>13495</v>
      </c>
      <c r="B1017" t="s">
        <v>13496</v>
      </c>
      <c r="C1017" t="s">
        <v>7477</v>
      </c>
      <c r="D1017" t="s">
        <v>7478</v>
      </c>
      <c r="E1017">
        <v>1</v>
      </c>
      <c r="F1017">
        <v>0.99526231496887996</v>
      </c>
      <c r="G1017">
        <v>0</v>
      </c>
      <c r="H1017">
        <v>1.5118864315095799</v>
      </c>
      <c r="I1017">
        <v>0</v>
      </c>
      <c r="J1017">
        <v>0</v>
      </c>
      <c r="K1017">
        <v>1.5118864315095799</v>
      </c>
      <c r="L1017">
        <v>0</v>
      </c>
      <c r="M1017">
        <v>0</v>
      </c>
      <c r="N1017">
        <v>2.16227766016838</v>
      </c>
      <c r="O1017">
        <v>0</v>
      </c>
      <c r="P1017">
        <v>1.5118864315095799</v>
      </c>
      <c r="Q1017">
        <v>0.99526231496887996</v>
      </c>
      <c r="S1017" t="s">
        <v>7479</v>
      </c>
      <c r="T1017" t="s">
        <v>7480</v>
      </c>
      <c r="U1017" t="s">
        <v>7481</v>
      </c>
      <c r="V1017" t="s">
        <v>7482</v>
      </c>
      <c r="W1017" t="s">
        <v>7483</v>
      </c>
      <c r="X1017" t="s">
        <v>7484</v>
      </c>
    </row>
    <row r="1018" spans="1:25">
      <c r="A1018" t="s">
        <v>13497</v>
      </c>
      <c r="B1018" t="s">
        <v>13498</v>
      </c>
      <c r="C1018" t="s">
        <v>9222</v>
      </c>
      <c r="D1018" t="s">
        <v>9223</v>
      </c>
      <c r="E1018">
        <v>1</v>
      </c>
      <c r="F1018">
        <v>2.98107170553497</v>
      </c>
      <c r="G1018">
        <v>14.848931924611099</v>
      </c>
      <c r="H1018">
        <v>0.58489319246111404</v>
      </c>
      <c r="I1018">
        <v>9</v>
      </c>
      <c r="J1018">
        <v>1.5118864315095799</v>
      </c>
      <c r="K1018">
        <v>9</v>
      </c>
      <c r="L1018">
        <v>0</v>
      </c>
      <c r="M1018">
        <v>0</v>
      </c>
      <c r="N1018">
        <v>0</v>
      </c>
      <c r="O1018">
        <v>0</v>
      </c>
      <c r="P1018">
        <v>0.58489319246111404</v>
      </c>
      <c r="Q1018">
        <v>0</v>
      </c>
      <c r="S1018" t="s">
        <v>9224</v>
      </c>
      <c r="T1018" t="s">
        <v>9225</v>
      </c>
      <c r="U1018" t="s">
        <v>9226</v>
      </c>
      <c r="V1018" t="s">
        <v>9227</v>
      </c>
      <c r="W1018" t="s">
        <v>9228</v>
      </c>
      <c r="X1018" t="s">
        <v>9229</v>
      </c>
    </row>
    <row r="1019" spans="1:25">
      <c r="A1019" t="s">
        <v>13499</v>
      </c>
      <c r="B1019" t="s">
        <v>13500</v>
      </c>
      <c r="C1019" t="s">
        <v>7604</v>
      </c>
      <c r="D1019" t="s">
        <v>7605</v>
      </c>
      <c r="E1019">
        <v>1</v>
      </c>
      <c r="F1019">
        <v>0</v>
      </c>
      <c r="G1019">
        <v>99999</v>
      </c>
      <c r="H1019">
        <v>99</v>
      </c>
      <c r="I1019">
        <v>0</v>
      </c>
      <c r="J1019">
        <v>99</v>
      </c>
      <c r="K1019">
        <v>0</v>
      </c>
      <c r="L1019">
        <v>0</v>
      </c>
      <c r="M1019">
        <v>0</v>
      </c>
      <c r="N1019">
        <v>9</v>
      </c>
      <c r="O1019">
        <v>999</v>
      </c>
      <c r="P1019">
        <v>99999</v>
      </c>
      <c r="Q1019">
        <v>9999</v>
      </c>
      <c r="S1019" t="s">
        <v>7606</v>
      </c>
      <c r="T1019" t="s">
        <v>7607</v>
      </c>
      <c r="U1019" t="s">
        <v>7608</v>
      </c>
      <c r="V1019" t="s">
        <v>7609</v>
      </c>
      <c r="W1019" t="s">
        <v>7610</v>
      </c>
      <c r="X1019" t="s">
        <v>7611</v>
      </c>
    </row>
    <row r="1020" spans="1:25">
      <c r="A1020" t="s">
        <v>13501</v>
      </c>
      <c r="B1020" t="s">
        <v>13502</v>
      </c>
      <c r="C1020" t="s">
        <v>9349</v>
      </c>
      <c r="D1020" t="s">
        <v>9350</v>
      </c>
      <c r="E1020">
        <v>1</v>
      </c>
      <c r="F1020">
        <v>0</v>
      </c>
      <c r="G1020">
        <v>0.50131072890817296</v>
      </c>
      <c r="H1020">
        <v>0.71907220185857401</v>
      </c>
      <c r="I1020">
        <v>0.50131072890817296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0.71907220185857401</v>
      </c>
      <c r="P1020">
        <v>0.50131072890817296</v>
      </c>
      <c r="Q1020">
        <v>0.50131072890817296</v>
      </c>
      <c r="S1020" t="s">
        <v>9351</v>
      </c>
      <c r="T1020" t="s">
        <v>9352</v>
      </c>
      <c r="W1020" t="s">
        <v>9353</v>
      </c>
      <c r="X1020" t="s">
        <v>391</v>
      </c>
    </row>
    <row r="1021" spans="1:25">
      <c r="A1021" t="s">
        <v>13503</v>
      </c>
      <c r="B1021" t="s">
        <v>13504</v>
      </c>
      <c r="C1021" t="s">
        <v>13505</v>
      </c>
      <c r="D1021" t="s">
        <v>13506</v>
      </c>
      <c r="E1021">
        <v>1</v>
      </c>
      <c r="F1021">
        <v>0.42510267030299798</v>
      </c>
      <c r="G1021">
        <v>0.19377664171443601</v>
      </c>
      <c r="H1021">
        <v>0.42510267030299798</v>
      </c>
      <c r="I1021">
        <v>0.19377664171443601</v>
      </c>
      <c r="J1021">
        <v>0.42510267030299798</v>
      </c>
      <c r="K1021">
        <v>0.42510267030299798</v>
      </c>
      <c r="L1021">
        <v>0</v>
      </c>
      <c r="M1021">
        <v>0.42510267030299798</v>
      </c>
      <c r="N1021">
        <v>0.70125427985258904</v>
      </c>
      <c r="O1021">
        <v>0.19377664171443601</v>
      </c>
      <c r="P1021">
        <v>0.70125427985258904</v>
      </c>
      <c r="Q1021">
        <v>0.19377664171443601</v>
      </c>
      <c r="S1021" t="s">
        <v>13507</v>
      </c>
      <c r="T1021" t="s">
        <v>13508</v>
      </c>
      <c r="U1021" t="s">
        <v>13509</v>
      </c>
      <c r="V1021" t="s">
        <v>13510</v>
      </c>
      <c r="W1021" t="s">
        <v>13511</v>
      </c>
      <c r="X1021" t="s">
        <v>13512</v>
      </c>
    </row>
    <row r="1022" spans="1:25">
      <c r="A1022" t="s">
        <v>13513</v>
      </c>
      <c r="B1022" t="s">
        <v>13514</v>
      </c>
      <c r="C1022" t="s">
        <v>7810</v>
      </c>
      <c r="D1022" t="s">
        <v>7811</v>
      </c>
      <c r="E1022">
        <v>1</v>
      </c>
      <c r="F1022">
        <v>5.3095734448019298</v>
      </c>
      <c r="G1022">
        <v>2.98107170553497</v>
      </c>
      <c r="H1022">
        <v>0.58489319246111404</v>
      </c>
      <c r="I1022">
        <v>1.5118864315095799</v>
      </c>
      <c r="J1022">
        <v>5.3095734448019298</v>
      </c>
      <c r="K1022">
        <v>0</v>
      </c>
      <c r="L1022">
        <v>0</v>
      </c>
      <c r="M1022">
        <v>0</v>
      </c>
      <c r="N1022">
        <v>0</v>
      </c>
      <c r="O1022">
        <v>2.98107170553497</v>
      </c>
      <c r="P1022">
        <v>2.98107170553497</v>
      </c>
      <c r="Q1022">
        <v>1.5118864315095799</v>
      </c>
      <c r="S1022" t="s">
        <v>7812</v>
      </c>
      <c r="T1022" t="s">
        <v>7813</v>
      </c>
      <c r="U1022" t="s">
        <v>7814</v>
      </c>
      <c r="V1022" t="s">
        <v>7815</v>
      </c>
      <c r="W1022" t="s">
        <v>7816</v>
      </c>
      <c r="X1022" t="s">
        <v>7817</v>
      </c>
    </row>
    <row r="1023" spans="1:25">
      <c r="A1023" t="s">
        <v>13515</v>
      </c>
      <c r="B1023" t="s">
        <v>13516</v>
      </c>
      <c r="C1023" t="s">
        <v>313</v>
      </c>
      <c r="D1023" t="s">
        <v>314</v>
      </c>
      <c r="E1023">
        <v>1</v>
      </c>
      <c r="F1023">
        <v>0</v>
      </c>
      <c r="G1023">
        <v>0.637893706954064</v>
      </c>
      <c r="H1023">
        <v>0.93069772888324998</v>
      </c>
      <c r="I1023">
        <v>0.38949549437313802</v>
      </c>
      <c r="J1023">
        <v>0</v>
      </c>
      <c r="K1023">
        <v>2.7275937203149399</v>
      </c>
      <c r="L1023">
        <v>0.637893706954064</v>
      </c>
      <c r="M1023">
        <v>0</v>
      </c>
      <c r="N1023">
        <v>0.637893706954064</v>
      </c>
      <c r="O1023">
        <v>0</v>
      </c>
      <c r="P1023">
        <v>0</v>
      </c>
      <c r="Q1023">
        <v>0</v>
      </c>
      <c r="S1023" t="s">
        <v>315</v>
      </c>
      <c r="T1023" t="s">
        <v>316</v>
      </c>
      <c r="U1023" t="s">
        <v>317</v>
      </c>
      <c r="V1023" t="s">
        <v>318</v>
      </c>
      <c r="W1023" t="s">
        <v>319</v>
      </c>
      <c r="X1023" t="s">
        <v>320</v>
      </c>
    </row>
    <row r="1024" spans="1:25">
      <c r="A1024" t="s">
        <v>13517</v>
      </c>
      <c r="B1024" t="s">
        <v>13518</v>
      </c>
      <c r="C1024" t="s">
        <v>6796</v>
      </c>
      <c r="D1024" t="s">
        <v>6797</v>
      </c>
      <c r="E1024">
        <v>1</v>
      </c>
      <c r="F1024">
        <v>0.23284673944206599</v>
      </c>
      <c r="G1024">
        <v>0.23284673944206599</v>
      </c>
      <c r="H1024">
        <v>0.36887450953708101</v>
      </c>
      <c r="I1024">
        <v>0.36887450953708101</v>
      </c>
      <c r="J1024">
        <v>0.36887450953708101</v>
      </c>
      <c r="K1024">
        <v>0.51991108295293398</v>
      </c>
      <c r="L1024">
        <v>0</v>
      </c>
      <c r="M1024">
        <v>0</v>
      </c>
      <c r="N1024">
        <v>0</v>
      </c>
      <c r="O1024">
        <v>0.23284673944206599</v>
      </c>
      <c r="P1024">
        <v>0.23284673944206599</v>
      </c>
      <c r="Q1024">
        <v>0.23284673944206599</v>
      </c>
      <c r="S1024" t="s">
        <v>6798</v>
      </c>
      <c r="T1024" t="s">
        <v>6799</v>
      </c>
      <c r="U1024" t="s">
        <v>6800</v>
      </c>
      <c r="V1024" t="s">
        <v>6801</v>
      </c>
      <c r="W1024" t="s">
        <v>6802</v>
      </c>
      <c r="X1024" t="s">
        <v>6803</v>
      </c>
    </row>
    <row r="1025" spans="1:25">
      <c r="A1025" t="s">
        <v>13519</v>
      </c>
      <c r="B1025" t="s">
        <v>13520</v>
      </c>
      <c r="C1025" t="s">
        <v>8076</v>
      </c>
      <c r="D1025" t="s">
        <v>8077</v>
      </c>
      <c r="E1025">
        <v>1</v>
      </c>
      <c r="F1025">
        <v>0.12883789168468901</v>
      </c>
      <c r="G1025">
        <v>0.43844988828766301</v>
      </c>
      <c r="H1025">
        <v>0</v>
      </c>
      <c r="I1025">
        <v>0.43844988828766301</v>
      </c>
      <c r="J1025">
        <v>0.62377673918872201</v>
      </c>
      <c r="K1025">
        <v>0</v>
      </c>
      <c r="L1025">
        <v>0.43844988828766301</v>
      </c>
      <c r="M1025">
        <v>0.43844988828766301</v>
      </c>
      <c r="N1025">
        <v>0</v>
      </c>
      <c r="O1025">
        <v>0</v>
      </c>
      <c r="P1025">
        <v>0.12883789168468901</v>
      </c>
      <c r="Q1025">
        <v>0.62377673918872201</v>
      </c>
      <c r="S1025" t="s">
        <v>8078</v>
      </c>
      <c r="T1025" t="s">
        <v>8079</v>
      </c>
      <c r="U1025" t="s">
        <v>8080</v>
      </c>
      <c r="V1025" t="s">
        <v>8081</v>
      </c>
      <c r="W1025" t="s">
        <v>8082</v>
      </c>
      <c r="X1025" t="s">
        <v>8083</v>
      </c>
    </row>
    <row r="1026" spans="1:25">
      <c r="A1026" t="s">
        <v>13521</v>
      </c>
      <c r="B1026" t="s">
        <v>13522</v>
      </c>
      <c r="C1026" t="s">
        <v>2772</v>
      </c>
      <c r="D1026" t="s">
        <v>2773</v>
      </c>
      <c r="E1026">
        <v>1</v>
      </c>
      <c r="F1026">
        <v>0.968419447286612</v>
      </c>
      <c r="G1026">
        <v>0</v>
      </c>
      <c r="H1026">
        <v>0.968419447286612</v>
      </c>
      <c r="I1026">
        <v>0</v>
      </c>
      <c r="J1026">
        <v>0</v>
      </c>
      <c r="K1026">
        <v>1.2539339047347899</v>
      </c>
      <c r="L1026">
        <v>0</v>
      </c>
      <c r="M1026">
        <v>0</v>
      </c>
      <c r="N1026">
        <v>0</v>
      </c>
      <c r="O1026">
        <v>0.31113393742156398</v>
      </c>
      <c r="P1026">
        <v>0.50131072890817296</v>
      </c>
      <c r="Q1026">
        <v>0.31113393742156398</v>
      </c>
      <c r="S1026" t="s">
        <v>2774</v>
      </c>
      <c r="T1026" t="s">
        <v>2775</v>
      </c>
      <c r="U1026" t="s">
        <v>2776</v>
      </c>
      <c r="V1026" t="s">
        <v>2777</v>
      </c>
      <c r="W1026" t="s">
        <v>2778</v>
      </c>
      <c r="X1026" t="s">
        <v>2779</v>
      </c>
    </row>
    <row r="1027" spans="1:25">
      <c r="A1027" t="s">
        <v>13523</v>
      </c>
      <c r="B1027" t="s">
        <v>13524</v>
      </c>
      <c r="C1027" t="s">
        <v>595</v>
      </c>
      <c r="D1027" t="s">
        <v>596</v>
      </c>
      <c r="E1027">
        <v>1</v>
      </c>
      <c r="F1027">
        <v>0.40300372319057398</v>
      </c>
      <c r="G1027">
        <v>0</v>
      </c>
      <c r="H1027">
        <v>0.14504756993828199</v>
      </c>
      <c r="I1027">
        <v>0.14504756993828199</v>
      </c>
      <c r="J1027">
        <v>0.14504756993828199</v>
      </c>
      <c r="K1027">
        <v>0.22527985738286499</v>
      </c>
      <c r="L1027">
        <v>0.14504756993828199</v>
      </c>
      <c r="M1027">
        <v>7.0068955693174798E-2</v>
      </c>
      <c r="N1027">
        <v>7.0068955693174798E-2</v>
      </c>
      <c r="O1027">
        <v>7.0068955693174798E-2</v>
      </c>
      <c r="P1027">
        <v>0</v>
      </c>
      <c r="Q1027">
        <v>0.22527985738286499</v>
      </c>
      <c r="S1027" t="s">
        <v>597</v>
      </c>
      <c r="T1027" t="s">
        <v>598</v>
      </c>
      <c r="U1027" t="s">
        <v>599</v>
      </c>
      <c r="V1027" t="s">
        <v>600</v>
      </c>
      <c r="W1027" t="s">
        <v>601</v>
      </c>
      <c r="X1027" t="s">
        <v>602</v>
      </c>
    </row>
    <row r="1028" spans="1:25">
      <c r="A1028" t="s">
        <v>13525</v>
      </c>
      <c r="B1028" t="s">
        <v>13526</v>
      </c>
      <c r="C1028" t="s">
        <v>8930</v>
      </c>
      <c r="D1028" t="s">
        <v>8931</v>
      </c>
      <c r="E1028">
        <v>1</v>
      </c>
      <c r="F1028">
        <v>0.38949549437313802</v>
      </c>
      <c r="G1028">
        <v>0.93069772888324998</v>
      </c>
      <c r="H1028">
        <v>0.93069772888324998</v>
      </c>
      <c r="I1028">
        <v>0.93069772888324998</v>
      </c>
      <c r="J1028">
        <v>0.93069772888324998</v>
      </c>
      <c r="K1028">
        <v>0.93069772888324998</v>
      </c>
      <c r="L1028">
        <v>0.93069772888324998</v>
      </c>
      <c r="M1028">
        <v>0.93069772888324998</v>
      </c>
      <c r="N1028">
        <v>0.93069772888324998</v>
      </c>
      <c r="O1028">
        <v>0.93069772888324998</v>
      </c>
      <c r="P1028">
        <v>0.93069772888324998</v>
      </c>
      <c r="Q1028">
        <v>0.93069772888324998</v>
      </c>
      <c r="S1028" t="s">
        <v>8932</v>
      </c>
      <c r="T1028" t="s">
        <v>8933</v>
      </c>
      <c r="U1028" t="s">
        <v>8934</v>
      </c>
      <c r="V1028" t="s">
        <v>8935</v>
      </c>
      <c r="W1028" t="s">
        <v>8936</v>
      </c>
      <c r="X1028" t="s">
        <v>8937</v>
      </c>
    </row>
    <row r="1029" spans="1:25">
      <c r="A1029" t="s">
        <v>13527</v>
      </c>
      <c r="B1029" t="s">
        <v>13528</v>
      </c>
      <c r="C1029" t="s">
        <v>6953</v>
      </c>
      <c r="D1029" t="s">
        <v>6954</v>
      </c>
      <c r="E1029">
        <v>1</v>
      </c>
      <c r="F1029">
        <v>0.53992652605949198</v>
      </c>
      <c r="G1029">
        <v>1.0535250264571501</v>
      </c>
      <c r="H1029">
        <v>0.53992652605949198</v>
      </c>
      <c r="I1029">
        <v>0.33352143216332403</v>
      </c>
      <c r="J1029">
        <v>0</v>
      </c>
      <c r="K1029">
        <v>0.154781984689458</v>
      </c>
      <c r="L1029">
        <v>0</v>
      </c>
      <c r="M1029">
        <v>0</v>
      </c>
      <c r="N1029">
        <v>0</v>
      </c>
      <c r="O1029">
        <v>0.53992652605949198</v>
      </c>
      <c r="P1029">
        <v>0.53992652605949198</v>
      </c>
      <c r="Q1029">
        <v>0.53992652605949198</v>
      </c>
      <c r="S1029" t="s">
        <v>6955</v>
      </c>
      <c r="T1029" t="s">
        <v>6956</v>
      </c>
      <c r="U1029" t="s">
        <v>6957</v>
      </c>
      <c r="V1029" t="s">
        <v>6958</v>
      </c>
      <c r="W1029" t="s">
        <v>6959</v>
      </c>
      <c r="X1029" t="s">
        <v>6960</v>
      </c>
      <c r="Y1029" t="s">
        <v>6525</v>
      </c>
    </row>
    <row r="1030" spans="1:25">
      <c r="A1030" t="s">
        <v>13529</v>
      </c>
      <c r="B1030" t="s">
        <v>13530</v>
      </c>
      <c r="C1030" t="s">
        <v>10886</v>
      </c>
      <c r="D1030" t="s">
        <v>10887</v>
      </c>
      <c r="E1030">
        <v>1</v>
      </c>
      <c r="F1030">
        <v>1.15443469003188</v>
      </c>
      <c r="G1030">
        <v>9</v>
      </c>
      <c r="H1030">
        <v>0</v>
      </c>
      <c r="I1030">
        <v>3.6415888336127802</v>
      </c>
      <c r="J1030">
        <v>9</v>
      </c>
      <c r="K1030">
        <v>9</v>
      </c>
      <c r="L1030">
        <v>0</v>
      </c>
      <c r="M1030">
        <v>3.6415888336127802</v>
      </c>
      <c r="N1030">
        <v>3.6415888336127802</v>
      </c>
      <c r="O1030">
        <v>1.15443469003188</v>
      </c>
      <c r="P1030">
        <v>3.6415888336127802</v>
      </c>
      <c r="Q1030">
        <v>1.15443469003188</v>
      </c>
      <c r="S1030" t="s">
        <v>10888</v>
      </c>
      <c r="T1030" t="s">
        <v>10889</v>
      </c>
      <c r="U1030" t="s">
        <v>10890</v>
      </c>
      <c r="V1030" t="s">
        <v>10891</v>
      </c>
      <c r="X1030" t="s">
        <v>10892</v>
      </c>
    </row>
    <row r="1031" spans="1:25">
      <c r="A1031" t="s">
        <v>13531</v>
      </c>
      <c r="B1031" t="s">
        <v>13532</v>
      </c>
      <c r="C1031" t="s">
        <v>10621</v>
      </c>
      <c r="D1031" t="s">
        <v>10622</v>
      </c>
      <c r="E1031">
        <v>1</v>
      </c>
      <c r="F1031">
        <v>0.93069772888324998</v>
      </c>
      <c r="G1031">
        <v>1.6826957952797299</v>
      </c>
      <c r="H1031">
        <v>0.38949549437313802</v>
      </c>
      <c r="I1031">
        <v>0.93069772888324998</v>
      </c>
      <c r="J1031">
        <v>1.6826957952797299</v>
      </c>
      <c r="K1031">
        <v>1.6826957952797299</v>
      </c>
      <c r="L1031">
        <v>0</v>
      </c>
      <c r="M1031">
        <v>0.38949549437313802</v>
      </c>
      <c r="N1031">
        <v>0</v>
      </c>
      <c r="O1031">
        <v>0.93069772888324998</v>
      </c>
      <c r="P1031">
        <v>1.6826957952797299</v>
      </c>
      <c r="Q1031">
        <v>0.93069772888324998</v>
      </c>
      <c r="S1031" t="s">
        <v>10623</v>
      </c>
      <c r="T1031" t="s">
        <v>10624</v>
      </c>
      <c r="U1031" t="s">
        <v>10625</v>
      </c>
      <c r="V1031" t="s">
        <v>10626</v>
      </c>
      <c r="W1031" t="s">
        <v>10627</v>
      </c>
      <c r="X1031" t="s">
        <v>10628</v>
      </c>
    </row>
    <row r="1032" spans="1:25">
      <c r="A1032" t="s">
        <v>13533</v>
      </c>
      <c r="B1032" t="s">
        <v>13534</v>
      </c>
      <c r="C1032" t="s">
        <v>9646</v>
      </c>
      <c r="D1032" t="s">
        <v>9647</v>
      </c>
      <c r="E1032">
        <v>1</v>
      </c>
      <c r="F1032">
        <v>0.10529514112602199</v>
      </c>
      <c r="G1032">
        <v>0.22167734899679201</v>
      </c>
      <c r="H1032">
        <v>0.35031403786987297</v>
      </c>
      <c r="I1032">
        <v>0</v>
      </c>
      <c r="J1032">
        <v>0.49249554505183002</v>
      </c>
      <c r="K1032">
        <v>0.82334800086844095</v>
      </c>
      <c r="L1032">
        <v>0</v>
      </c>
      <c r="M1032">
        <v>0</v>
      </c>
      <c r="N1032">
        <v>0</v>
      </c>
      <c r="O1032">
        <v>0.22167734899679201</v>
      </c>
      <c r="P1032">
        <v>0.22167734899679201</v>
      </c>
      <c r="Q1032">
        <v>0</v>
      </c>
      <c r="S1032" t="s">
        <v>9648</v>
      </c>
      <c r="T1032" t="s">
        <v>9649</v>
      </c>
      <c r="U1032" t="s">
        <v>9650</v>
      </c>
      <c r="V1032" t="s">
        <v>9651</v>
      </c>
      <c r="W1032" t="s">
        <v>9652</v>
      </c>
      <c r="X1032" t="s">
        <v>9653</v>
      </c>
    </row>
    <row r="1033" spans="1:25">
      <c r="A1033" t="s">
        <v>13535</v>
      </c>
      <c r="B1033" t="s">
        <v>13536</v>
      </c>
      <c r="C1033" t="s">
        <v>9552</v>
      </c>
      <c r="D1033" t="s">
        <v>9553</v>
      </c>
      <c r="E1033">
        <v>1</v>
      </c>
      <c r="F1033">
        <v>0.33352143216332403</v>
      </c>
      <c r="G1033">
        <v>0.53992652605949198</v>
      </c>
      <c r="H1033">
        <v>0.53992652605949198</v>
      </c>
      <c r="I1033">
        <v>0.33352143216332403</v>
      </c>
      <c r="J1033">
        <v>0.33352143216332403</v>
      </c>
      <c r="K1033">
        <v>0</v>
      </c>
      <c r="L1033">
        <v>0</v>
      </c>
      <c r="M1033">
        <v>0</v>
      </c>
      <c r="N1033">
        <v>0</v>
      </c>
      <c r="O1033">
        <v>0.53992652605949198</v>
      </c>
      <c r="P1033">
        <v>0.33352143216332403</v>
      </c>
      <c r="Q1033">
        <v>0.33352143216332403</v>
      </c>
      <c r="S1033" t="s">
        <v>9554</v>
      </c>
      <c r="T1033" t="s">
        <v>9555</v>
      </c>
      <c r="U1033" t="s">
        <v>9556</v>
      </c>
      <c r="V1033" t="s">
        <v>9557</v>
      </c>
      <c r="W1033" t="s">
        <v>9558</v>
      </c>
      <c r="X1033" t="s">
        <v>9559</v>
      </c>
    </row>
    <row r="1034" spans="1:25">
      <c r="A1034" t="s">
        <v>13537</v>
      </c>
      <c r="B1034" t="s">
        <v>13538</v>
      </c>
      <c r="C1034" t="s">
        <v>6748</v>
      </c>
      <c r="D1034" t="s">
        <v>6749</v>
      </c>
      <c r="E1034">
        <v>1</v>
      </c>
      <c r="F1034">
        <v>0.28264983052805998</v>
      </c>
      <c r="G1034">
        <v>0.13254131515281201</v>
      </c>
      <c r="H1034">
        <v>0.13254131515281201</v>
      </c>
      <c r="I1034">
        <v>6.4209244064724197E-2</v>
      </c>
      <c r="J1034">
        <v>0.13254131515281201</v>
      </c>
      <c r="K1034">
        <v>0</v>
      </c>
      <c r="L1034">
        <v>0</v>
      </c>
      <c r="M1034">
        <v>0.13254131515281201</v>
      </c>
      <c r="N1034">
        <v>6.4209244064724197E-2</v>
      </c>
      <c r="O1034">
        <v>0.13254131515281201</v>
      </c>
      <c r="P1034">
        <v>0.13254131515281201</v>
      </c>
      <c r="Q1034">
        <v>0.13254131515281201</v>
      </c>
      <c r="S1034" t="s">
        <v>6750</v>
      </c>
      <c r="T1034" t="s">
        <v>6751</v>
      </c>
      <c r="U1034" t="s">
        <v>6752</v>
      </c>
      <c r="V1034" t="s">
        <v>6753</v>
      </c>
      <c r="W1034" t="s">
        <v>6754</v>
      </c>
      <c r="X1034" t="s">
        <v>6755</v>
      </c>
    </row>
    <row r="1035" spans="1:25">
      <c r="A1035" t="s">
        <v>13539</v>
      </c>
      <c r="B1035" t="s">
        <v>13540</v>
      </c>
      <c r="C1035" t="s">
        <v>3459</v>
      </c>
      <c r="D1035" t="s">
        <v>3460</v>
      </c>
      <c r="E1035">
        <v>1</v>
      </c>
      <c r="F1035">
        <v>0.873817422860384</v>
      </c>
      <c r="G1035">
        <v>1.5650209056800499</v>
      </c>
      <c r="H1035">
        <v>0</v>
      </c>
      <c r="I1035">
        <v>0.36887450953708101</v>
      </c>
      <c r="J1035">
        <v>0</v>
      </c>
      <c r="K1035">
        <v>0.51991108295293398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S1035" t="s">
        <v>3461</v>
      </c>
      <c r="T1035" t="s">
        <v>3462</v>
      </c>
      <c r="U1035" t="s">
        <v>3463</v>
      </c>
      <c r="V1035" t="s">
        <v>3464</v>
      </c>
      <c r="W1035" t="s">
        <v>3465</v>
      </c>
      <c r="X1035" t="s">
        <v>3466</v>
      </c>
    </row>
    <row r="1036" spans="1:25">
      <c r="A1036" t="s">
        <v>13541</v>
      </c>
      <c r="B1036" t="s">
        <v>13542</v>
      </c>
      <c r="C1036" t="s">
        <v>4145</v>
      </c>
      <c r="D1036" t="s">
        <v>4146</v>
      </c>
      <c r="E1036">
        <v>1</v>
      </c>
      <c r="F1036">
        <v>0.165914401179832</v>
      </c>
      <c r="G1036">
        <v>0.165914401179832</v>
      </c>
      <c r="H1036">
        <v>0.107756850509709</v>
      </c>
      <c r="I1036">
        <v>0.22712523985118999</v>
      </c>
      <c r="J1036">
        <v>0.22712523985118999</v>
      </c>
      <c r="K1036">
        <v>0</v>
      </c>
      <c r="L1036">
        <v>5.2500285277732997E-2</v>
      </c>
      <c r="M1036">
        <v>0</v>
      </c>
      <c r="N1036">
        <v>0</v>
      </c>
      <c r="O1036">
        <v>0</v>
      </c>
      <c r="P1036">
        <v>0.22712523985118999</v>
      </c>
      <c r="Q1036">
        <v>5.2500285277732997E-2</v>
      </c>
      <c r="S1036" t="s">
        <v>4147</v>
      </c>
      <c r="T1036" t="s">
        <v>4148</v>
      </c>
      <c r="U1036" t="s">
        <v>4149</v>
      </c>
      <c r="V1036" t="s">
        <v>4150</v>
      </c>
      <c r="W1036" t="s">
        <v>4151</v>
      </c>
      <c r="X1036" t="s">
        <v>4152</v>
      </c>
    </row>
    <row r="1037" spans="1:25">
      <c r="A1037" t="s">
        <v>13543</v>
      </c>
      <c r="B1037" t="s">
        <v>13544</v>
      </c>
      <c r="C1037" t="s">
        <v>7932</v>
      </c>
      <c r="D1037" t="s">
        <v>7933</v>
      </c>
      <c r="E1037">
        <v>1</v>
      </c>
      <c r="F1037">
        <v>0.84784979742229105</v>
      </c>
      <c r="G1037">
        <v>0.359356390878526</v>
      </c>
      <c r="H1037">
        <v>0.58489319246111404</v>
      </c>
      <c r="I1037">
        <v>0.58489319246111404</v>
      </c>
      <c r="J1037">
        <v>0.165914401179832</v>
      </c>
      <c r="K1037">
        <v>0.359356390878526</v>
      </c>
      <c r="L1037">
        <v>0</v>
      </c>
      <c r="M1037">
        <v>0</v>
      </c>
      <c r="N1037">
        <v>0.165914401179832</v>
      </c>
      <c r="O1037">
        <v>0</v>
      </c>
      <c r="P1037">
        <v>0.359356390878526</v>
      </c>
      <c r="Q1037">
        <v>0.58489319246111404</v>
      </c>
      <c r="S1037" t="s">
        <v>7934</v>
      </c>
      <c r="T1037" t="s">
        <v>7935</v>
      </c>
      <c r="U1037" t="s">
        <v>7936</v>
      </c>
      <c r="V1037" t="s">
        <v>7937</v>
      </c>
      <c r="W1037" t="s">
        <v>7938</v>
      </c>
      <c r="X1037" t="s">
        <v>7939</v>
      </c>
    </row>
    <row r="1038" spans="1:25">
      <c r="A1038" t="s">
        <v>13545</v>
      </c>
      <c r="B1038" t="s">
        <v>13546</v>
      </c>
      <c r="C1038" t="s">
        <v>9037</v>
      </c>
      <c r="D1038" t="s">
        <v>9038</v>
      </c>
      <c r="E1038">
        <v>1</v>
      </c>
      <c r="F1038">
        <v>0.18597101233766999</v>
      </c>
      <c r="G1038">
        <v>8.9022962263730201E-2</v>
      </c>
      <c r="H1038">
        <v>0.18597101233766999</v>
      </c>
      <c r="I1038">
        <v>8.9022962263730201E-2</v>
      </c>
      <c r="J1038">
        <v>0.18597101233766999</v>
      </c>
      <c r="K1038">
        <v>0.291549665014884</v>
      </c>
      <c r="L1038">
        <v>0.18597101233766999</v>
      </c>
      <c r="M1038">
        <v>0.18597101233766999</v>
      </c>
      <c r="N1038">
        <v>0</v>
      </c>
      <c r="O1038">
        <v>0.18597101233766999</v>
      </c>
      <c r="P1038">
        <v>8.9022962263730201E-2</v>
      </c>
      <c r="Q1038">
        <v>0.406527242105237</v>
      </c>
      <c r="S1038" t="s">
        <v>9039</v>
      </c>
      <c r="T1038" t="s">
        <v>9040</v>
      </c>
      <c r="U1038" t="s">
        <v>9041</v>
      </c>
      <c r="V1038" t="s">
        <v>9042</v>
      </c>
      <c r="W1038" t="s">
        <v>9043</v>
      </c>
      <c r="X1038" t="s">
        <v>9044</v>
      </c>
      <c r="Y1038" t="s">
        <v>9045</v>
      </c>
    </row>
    <row r="1039" spans="1:25">
      <c r="A1039" t="s">
        <v>13547</v>
      </c>
      <c r="B1039" t="s">
        <v>13548</v>
      </c>
      <c r="C1039" t="s">
        <v>8168</v>
      </c>
      <c r="D1039" t="s">
        <v>8169</v>
      </c>
      <c r="E1039">
        <v>1</v>
      </c>
      <c r="F1039">
        <v>0</v>
      </c>
      <c r="G1039">
        <v>0.20526093687084199</v>
      </c>
      <c r="H1039">
        <v>6.4209244064724197E-2</v>
      </c>
      <c r="I1039">
        <v>0.13254131515281201</v>
      </c>
      <c r="J1039">
        <v>0.20526093687084199</v>
      </c>
      <c r="K1039">
        <v>6.4209244064724197E-2</v>
      </c>
      <c r="L1039">
        <v>6.4209244064724197E-2</v>
      </c>
      <c r="M1039">
        <v>6.4209244064724197E-2</v>
      </c>
      <c r="N1039">
        <v>0.20526093687084199</v>
      </c>
      <c r="O1039">
        <v>6.4209244064724197E-2</v>
      </c>
      <c r="P1039">
        <v>0.28264983052805998</v>
      </c>
      <c r="Q1039">
        <v>0.13254131515281201</v>
      </c>
      <c r="S1039" t="s">
        <v>8170</v>
      </c>
      <c r="T1039" t="s">
        <v>8171</v>
      </c>
      <c r="U1039" t="s">
        <v>8172</v>
      </c>
      <c r="V1039" t="s">
        <v>8173</v>
      </c>
      <c r="W1039" t="s">
        <v>8174</v>
      </c>
      <c r="X1039" t="s">
        <v>8175</v>
      </c>
    </row>
    <row r="1040" spans="1:25">
      <c r="A1040" t="s">
        <v>13549</v>
      </c>
      <c r="B1040" t="s">
        <v>13550</v>
      </c>
      <c r="C1040" t="s">
        <v>7200</v>
      </c>
      <c r="D1040" t="s">
        <v>7201</v>
      </c>
      <c r="E1040">
        <v>1</v>
      </c>
      <c r="F1040">
        <v>0</v>
      </c>
      <c r="G1040">
        <v>0</v>
      </c>
      <c r="H1040">
        <v>0.17210229753348</v>
      </c>
      <c r="I1040">
        <v>8.2636733874054402E-2</v>
      </c>
      <c r="J1040">
        <v>0.26896100316792199</v>
      </c>
      <c r="K1040">
        <v>0</v>
      </c>
      <c r="L1040">
        <v>0</v>
      </c>
      <c r="M1040">
        <v>0</v>
      </c>
      <c r="N1040">
        <v>0</v>
      </c>
      <c r="O1040">
        <v>0.37382379588326298</v>
      </c>
      <c r="P1040">
        <v>0.48735210729351103</v>
      </c>
      <c r="Q1040">
        <v>0.48735210729351103</v>
      </c>
      <c r="S1040" t="s">
        <v>7202</v>
      </c>
      <c r="T1040" t="s">
        <v>7203</v>
      </c>
      <c r="U1040" t="s">
        <v>7204</v>
      </c>
      <c r="V1040" t="s">
        <v>7205</v>
      </c>
      <c r="W1040" t="s">
        <v>7206</v>
      </c>
      <c r="X1040" t="s">
        <v>7207</v>
      </c>
    </row>
    <row r="1041" spans="1:25">
      <c r="A1041" t="s">
        <v>13551</v>
      </c>
      <c r="B1041" t="s">
        <v>13552</v>
      </c>
      <c r="C1041" t="s">
        <v>4594</v>
      </c>
      <c r="D1041" t="s">
        <v>4595</v>
      </c>
      <c r="E1041">
        <v>1</v>
      </c>
      <c r="F1041">
        <v>0.50131072890817296</v>
      </c>
      <c r="G1041">
        <v>0.50131072890817296</v>
      </c>
      <c r="H1041">
        <v>0.31113393742156398</v>
      </c>
      <c r="I1041">
        <v>0.14504756993828199</v>
      </c>
      <c r="J1041">
        <v>0.31113393742156398</v>
      </c>
      <c r="K1041">
        <v>0.31113393742156398</v>
      </c>
      <c r="L1041">
        <v>0.31113393742156398</v>
      </c>
      <c r="M1041">
        <v>0.31113393742156398</v>
      </c>
      <c r="N1041">
        <v>0</v>
      </c>
      <c r="O1041">
        <v>0.14504756993828199</v>
      </c>
      <c r="P1041">
        <v>0.14504756993828199</v>
      </c>
      <c r="Q1041">
        <v>0.14504756993828199</v>
      </c>
      <c r="S1041" t="s">
        <v>4596</v>
      </c>
      <c r="T1041" t="s">
        <v>4597</v>
      </c>
      <c r="U1041" t="s">
        <v>4598</v>
      </c>
      <c r="V1041" t="s">
        <v>4599</v>
      </c>
      <c r="W1041" t="s">
        <v>4600</v>
      </c>
      <c r="X1041" t="s">
        <v>4601</v>
      </c>
    </row>
    <row r="1042" spans="1:25">
      <c r="A1042" t="s">
        <v>13553</v>
      </c>
      <c r="B1042" t="s">
        <v>13554</v>
      </c>
      <c r="C1042" t="s">
        <v>10909</v>
      </c>
      <c r="D1042" t="s">
        <v>10910</v>
      </c>
      <c r="E1042">
        <v>1</v>
      </c>
      <c r="F1042">
        <v>0.873817422860384</v>
      </c>
      <c r="G1042">
        <v>0.51991108295293398</v>
      </c>
      <c r="H1042">
        <v>0.23284673944206599</v>
      </c>
      <c r="I1042">
        <v>0.23284673944206599</v>
      </c>
      <c r="J1042">
        <v>0.51991108295293398</v>
      </c>
      <c r="K1042">
        <v>0.873817422860384</v>
      </c>
      <c r="L1042">
        <v>0.51991108295293398</v>
      </c>
      <c r="M1042">
        <v>0.23284673944206599</v>
      </c>
      <c r="N1042">
        <v>0.51991108295293398</v>
      </c>
      <c r="O1042">
        <v>0.23284673944206599</v>
      </c>
      <c r="P1042">
        <v>0</v>
      </c>
      <c r="Q1042">
        <v>0.23284673944206599</v>
      </c>
      <c r="S1042" t="s">
        <v>10911</v>
      </c>
      <c r="T1042" t="s">
        <v>10912</v>
      </c>
      <c r="U1042" t="s">
        <v>10913</v>
      </c>
      <c r="V1042" t="s">
        <v>10914</v>
      </c>
      <c r="W1042" t="s">
        <v>10915</v>
      </c>
      <c r="X1042" t="s">
        <v>10916</v>
      </c>
    </row>
    <row r="1043" spans="1:25">
      <c r="A1043" t="s">
        <v>13555</v>
      </c>
      <c r="B1043" t="s">
        <v>13556</v>
      </c>
      <c r="C1043" t="s">
        <v>11266</v>
      </c>
      <c r="D1043" t="s">
        <v>11267</v>
      </c>
      <c r="E1043">
        <v>1</v>
      </c>
      <c r="F1043">
        <v>0.18597101233766999</v>
      </c>
      <c r="G1043">
        <v>0.18597101233766999</v>
      </c>
      <c r="H1043">
        <v>8.9022962263730201E-2</v>
      </c>
      <c r="I1043">
        <v>0.18597101233766999</v>
      </c>
      <c r="J1043">
        <v>8.9022962263730201E-2</v>
      </c>
      <c r="K1043">
        <v>0.291549665014884</v>
      </c>
      <c r="L1043">
        <v>0.291549665014884</v>
      </c>
      <c r="M1043">
        <v>8.9022962263730201E-2</v>
      </c>
      <c r="N1043">
        <v>0</v>
      </c>
      <c r="O1043">
        <v>8.9022962263730201E-2</v>
      </c>
      <c r="P1043">
        <v>8.9022962263730201E-2</v>
      </c>
      <c r="Q1043">
        <v>8.9022962263730201E-2</v>
      </c>
      <c r="S1043" t="s">
        <v>11268</v>
      </c>
      <c r="T1043" t="s">
        <v>11269</v>
      </c>
      <c r="U1043" t="s">
        <v>11270</v>
      </c>
      <c r="V1043" t="s">
        <v>11271</v>
      </c>
      <c r="W1043" t="s">
        <v>11272</v>
      </c>
      <c r="X1043" t="s">
        <v>11273</v>
      </c>
    </row>
    <row r="1044" spans="1:25">
      <c r="A1044" t="s">
        <v>13557</v>
      </c>
      <c r="B1044" t="s">
        <v>13558</v>
      </c>
      <c r="C1044" t="s">
        <v>7419</v>
      </c>
      <c r="D1044" t="s">
        <v>7420</v>
      </c>
      <c r="E1044">
        <v>1</v>
      </c>
      <c r="F1044">
        <v>0.58489319246111404</v>
      </c>
      <c r="G1044">
        <v>0.58489319246111404</v>
      </c>
      <c r="H1044">
        <v>0</v>
      </c>
      <c r="I1044">
        <v>0.77827941003892298</v>
      </c>
      <c r="J1044">
        <v>0.77827941003892298</v>
      </c>
      <c r="K1044">
        <v>0.258925411794167</v>
      </c>
      <c r="L1044">
        <v>0</v>
      </c>
      <c r="M1044">
        <v>0.12201845430196299</v>
      </c>
      <c r="N1044">
        <v>0</v>
      </c>
      <c r="O1044">
        <v>0</v>
      </c>
      <c r="P1044">
        <v>0</v>
      </c>
      <c r="Q1044">
        <v>0.12201845430196299</v>
      </c>
      <c r="S1044" t="s">
        <v>7421</v>
      </c>
      <c r="T1044" t="s">
        <v>7422</v>
      </c>
      <c r="U1044" t="s">
        <v>7423</v>
      </c>
      <c r="V1044" t="s">
        <v>7424</v>
      </c>
      <c r="W1044" t="s">
        <v>7425</v>
      </c>
      <c r="X1044" t="s">
        <v>7426</v>
      </c>
      <c r="Y1044" t="s">
        <v>7427</v>
      </c>
    </row>
    <row r="1045" spans="1:25">
      <c r="A1045" t="s">
        <v>13559</v>
      </c>
      <c r="B1045" t="s">
        <v>13560</v>
      </c>
      <c r="C1045" t="s">
        <v>8455</v>
      </c>
      <c r="D1045" t="s">
        <v>8456</v>
      </c>
      <c r="E1045">
        <v>1</v>
      </c>
      <c r="F1045">
        <v>0.93069772888324998</v>
      </c>
      <c r="G1045">
        <v>0.93069772888324998</v>
      </c>
      <c r="H1045">
        <v>0.93069772888324998</v>
      </c>
      <c r="I1045">
        <v>0.38949549437313802</v>
      </c>
      <c r="J1045">
        <v>2.7275937203149399</v>
      </c>
      <c r="K1045">
        <v>1.6826957952797299</v>
      </c>
      <c r="L1045">
        <v>0</v>
      </c>
      <c r="M1045">
        <v>0</v>
      </c>
      <c r="N1045">
        <v>0</v>
      </c>
      <c r="O1045">
        <v>2.7275937203149399</v>
      </c>
      <c r="P1045">
        <v>0</v>
      </c>
      <c r="Q1045">
        <v>0.38949549437313802</v>
      </c>
      <c r="S1045" t="s">
        <v>8457</v>
      </c>
      <c r="T1045" t="s">
        <v>8458</v>
      </c>
      <c r="U1045" t="s">
        <v>8459</v>
      </c>
      <c r="V1045" t="s">
        <v>8460</v>
      </c>
      <c r="W1045" t="s">
        <v>8461</v>
      </c>
      <c r="X1045" t="s">
        <v>8462</v>
      </c>
    </row>
    <row r="1046" spans="1:25">
      <c r="A1046" t="s">
        <v>13561</v>
      </c>
      <c r="B1046" t="s">
        <v>13562</v>
      </c>
      <c r="C1046" t="s">
        <v>11060</v>
      </c>
      <c r="D1046" t="s">
        <v>11061</v>
      </c>
      <c r="E1046">
        <v>1</v>
      </c>
      <c r="F1046">
        <v>0</v>
      </c>
      <c r="G1046">
        <v>0.18597101233766999</v>
      </c>
      <c r="H1046">
        <v>0.18597101233766999</v>
      </c>
      <c r="I1046">
        <v>0.18597101233766999</v>
      </c>
      <c r="J1046">
        <v>0.291549665014884</v>
      </c>
      <c r="K1046">
        <v>8.9022962263730201E-2</v>
      </c>
      <c r="L1046">
        <v>0.18597101233766999</v>
      </c>
      <c r="M1046">
        <v>0</v>
      </c>
      <c r="N1046">
        <v>0.291549665014884</v>
      </c>
      <c r="O1046">
        <v>0.18597101233766999</v>
      </c>
      <c r="P1046">
        <v>0.18597101233766999</v>
      </c>
      <c r="Q1046">
        <v>0</v>
      </c>
      <c r="S1046" t="s">
        <v>11062</v>
      </c>
      <c r="T1046" t="s">
        <v>11063</v>
      </c>
      <c r="U1046" t="s">
        <v>11064</v>
      </c>
      <c r="V1046" t="s">
        <v>11065</v>
      </c>
      <c r="W1046" t="s">
        <v>11066</v>
      </c>
      <c r="X1046" t="s">
        <v>11067</v>
      </c>
    </row>
    <row r="1047" spans="1:25">
      <c r="A1047" t="s">
        <v>13563</v>
      </c>
      <c r="B1047" t="s">
        <v>13564</v>
      </c>
      <c r="C1047" t="s">
        <v>6871</v>
      </c>
      <c r="D1047" t="s">
        <v>6872</v>
      </c>
      <c r="E1047">
        <v>1</v>
      </c>
      <c r="F1047">
        <v>2.98107170553497</v>
      </c>
      <c r="G1047">
        <v>0</v>
      </c>
      <c r="H1047">
        <v>0.58489319246111404</v>
      </c>
      <c r="I1047">
        <v>0.99526231496887996</v>
      </c>
      <c r="J1047">
        <v>0.58489319246111404</v>
      </c>
      <c r="K1047">
        <v>2.98107170553497</v>
      </c>
      <c r="L1047">
        <v>0</v>
      </c>
      <c r="M1047">
        <v>0</v>
      </c>
      <c r="N1047">
        <v>0</v>
      </c>
      <c r="O1047">
        <v>0.258925411794167</v>
      </c>
      <c r="P1047">
        <v>0.58489319246111404</v>
      </c>
      <c r="Q1047">
        <v>0</v>
      </c>
      <c r="S1047" t="s">
        <v>6873</v>
      </c>
      <c r="T1047" t="s">
        <v>6874</v>
      </c>
      <c r="U1047" t="s">
        <v>6875</v>
      </c>
      <c r="V1047" t="s">
        <v>6876</v>
      </c>
      <c r="W1047" t="s">
        <v>6877</v>
      </c>
      <c r="X1047" t="s">
        <v>6878</v>
      </c>
      <c r="Y1047" t="s">
        <v>6879</v>
      </c>
    </row>
    <row r="1048" spans="1:25">
      <c r="A1048" t="s">
        <v>13565</v>
      </c>
      <c r="B1048" t="s">
        <v>13566</v>
      </c>
      <c r="C1048" t="s">
        <v>557</v>
      </c>
      <c r="D1048" t="s">
        <v>558</v>
      </c>
      <c r="E1048">
        <v>1</v>
      </c>
      <c r="F1048">
        <v>1.3713737056616599</v>
      </c>
      <c r="G1048">
        <v>0.77827941003892298</v>
      </c>
      <c r="H1048">
        <v>0.33352143216332403</v>
      </c>
      <c r="I1048">
        <v>0.33352143216332403</v>
      </c>
      <c r="J1048">
        <v>0.33352143216332403</v>
      </c>
      <c r="K1048">
        <v>0.77827941003892298</v>
      </c>
      <c r="L1048">
        <v>0.33352143216332403</v>
      </c>
      <c r="M1048">
        <v>0.33352143216332403</v>
      </c>
      <c r="N1048">
        <v>0.33352143216332403</v>
      </c>
      <c r="O1048">
        <v>0.33352143216332403</v>
      </c>
      <c r="P1048">
        <v>1.3713737056616599</v>
      </c>
      <c r="Q1048">
        <v>1.3713737056616599</v>
      </c>
      <c r="S1048" t="s">
        <v>559</v>
      </c>
      <c r="T1048" t="s">
        <v>560</v>
      </c>
      <c r="U1048" t="s">
        <v>561</v>
      </c>
      <c r="V1048" t="s">
        <v>562</v>
      </c>
      <c r="W1048" t="s">
        <v>563</v>
      </c>
      <c r="X1048" t="s">
        <v>564</v>
      </c>
    </row>
    <row r="1049" spans="1:25">
      <c r="A1049" t="s">
        <v>13567</v>
      </c>
      <c r="B1049" t="s">
        <v>13568</v>
      </c>
      <c r="C1049" t="s">
        <v>9710</v>
      </c>
      <c r="D1049" t="s">
        <v>9711</v>
      </c>
      <c r="E1049">
        <v>1</v>
      </c>
      <c r="F1049">
        <v>0.139772519806627</v>
      </c>
      <c r="G1049">
        <v>8.16603471464903E-2</v>
      </c>
      <c r="H1049">
        <v>5.3724972736073101E-2</v>
      </c>
      <c r="I1049">
        <v>5.3724972736073101E-2</v>
      </c>
      <c r="J1049">
        <v>8.16603471464903E-2</v>
      </c>
      <c r="K1049">
        <v>5.3724972736073101E-2</v>
      </c>
      <c r="L1049">
        <v>0</v>
      </c>
      <c r="M1049">
        <v>0</v>
      </c>
      <c r="N1049">
        <v>0</v>
      </c>
      <c r="O1049">
        <v>2.6511068004662498E-2</v>
      </c>
      <c r="P1049">
        <v>5.3724972736073101E-2</v>
      </c>
      <c r="Q1049">
        <v>5.3724972736073101E-2</v>
      </c>
      <c r="S1049" t="s">
        <v>9712</v>
      </c>
      <c r="T1049" t="s">
        <v>9713</v>
      </c>
      <c r="U1049" t="s">
        <v>9714</v>
      </c>
      <c r="V1049" t="s">
        <v>9715</v>
      </c>
      <c r="W1049" t="s">
        <v>9716</v>
      </c>
      <c r="X1049" t="s">
        <v>9717</v>
      </c>
    </row>
    <row r="1050" spans="1:25">
      <c r="A1050" t="s">
        <v>13569</v>
      </c>
      <c r="B1050" t="s">
        <v>13570</v>
      </c>
      <c r="C1050" t="s">
        <v>9333</v>
      </c>
      <c r="D1050" t="s">
        <v>9334</v>
      </c>
      <c r="E1050">
        <v>1</v>
      </c>
      <c r="F1050">
        <v>2.98107170553497</v>
      </c>
      <c r="G1050">
        <v>2.98107170553497</v>
      </c>
      <c r="H1050">
        <v>1.5118864315095799</v>
      </c>
      <c r="I1050">
        <v>0</v>
      </c>
      <c r="J1050">
        <v>0.58489319246111404</v>
      </c>
      <c r="K1050">
        <v>0.58489319246111404</v>
      </c>
      <c r="L1050">
        <v>0</v>
      </c>
      <c r="M1050">
        <v>0</v>
      </c>
      <c r="N1050">
        <v>0</v>
      </c>
      <c r="O1050">
        <v>2.98107170553497</v>
      </c>
      <c r="P1050">
        <v>2.98107170553497</v>
      </c>
      <c r="Q1050">
        <v>5.3095734448019298</v>
      </c>
      <c r="S1050" t="s">
        <v>9335</v>
      </c>
      <c r="T1050" t="s">
        <v>9336</v>
      </c>
      <c r="U1050" t="s">
        <v>9337</v>
      </c>
      <c r="V1050" t="s">
        <v>9338</v>
      </c>
      <c r="W1050" t="s">
        <v>9339</v>
      </c>
      <c r="X1050" t="s">
        <v>9340</v>
      </c>
    </row>
    <row r="1051" spans="1:25">
      <c r="A1051" t="s">
        <v>13571</v>
      </c>
      <c r="B1051" t="s">
        <v>13572</v>
      </c>
      <c r="C1051" t="s">
        <v>9246</v>
      </c>
      <c r="D1051" t="s">
        <v>9247</v>
      </c>
      <c r="E1051">
        <v>1</v>
      </c>
      <c r="F1051">
        <v>0</v>
      </c>
      <c r="G1051">
        <v>0.33352143216332403</v>
      </c>
      <c r="H1051">
        <v>0.33352143216332403</v>
      </c>
      <c r="I1051">
        <v>0.77827941003892298</v>
      </c>
      <c r="J1051">
        <v>0.33352143216332403</v>
      </c>
      <c r="K1051">
        <v>0.77827941003892298</v>
      </c>
      <c r="L1051">
        <v>0</v>
      </c>
      <c r="M1051">
        <v>0</v>
      </c>
      <c r="N1051">
        <v>0</v>
      </c>
      <c r="O1051">
        <v>3.21696503428582</v>
      </c>
      <c r="P1051">
        <v>4.6234132519034903</v>
      </c>
      <c r="Q1051">
        <v>0.77827941003892298</v>
      </c>
      <c r="S1051" t="s">
        <v>9248</v>
      </c>
      <c r="T1051" t="s">
        <v>9249</v>
      </c>
      <c r="U1051" t="s">
        <v>9250</v>
      </c>
      <c r="V1051" t="s">
        <v>9251</v>
      </c>
      <c r="W1051" t="s">
        <v>9252</v>
      </c>
      <c r="X1051" t="s">
        <v>9253</v>
      </c>
    </row>
    <row r="1052" spans="1:25">
      <c r="A1052" t="s">
        <v>13573</v>
      </c>
      <c r="B1052" t="s">
        <v>13574</v>
      </c>
      <c r="C1052" t="s">
        <v>10917</v>
      </c>
      <c r="D1052" t="s">
        <v>10918</v>
      </c>
      <c r="E1052">
        <v>1</v>
      </c>
      <c r="F1052">
        <v>0.33352143216332403</v>
      </c>
      <c r="G1052">
        <v>0.33352143216332403</v>
      </c>
      <c r="H1052">
        <v>0.53992652605949198</v>
      </c>
      <c r="I1052">
        <v>0</v>
      </c>
      <c r="J1052">
        <v>0.53992652605949198</v>
      </c>
      <c r="K1052">
        <v>0.33352143216332403</v>
      </c>
      <c r="L1052">
        <v>0.154781984689458</v>
      </c>
      <c r="M1052">
        <v>0</v>
      </c>
      <c r="N1052">
        <v>0.154781984689458</v>
      </c>
      <c r="O1052">
        <v>0.154781984689458</v>
      </c>
      <c r="P1052">
        <v>0.33352143216332403</v>
      </c>
      <c r="Q1052">
        <v>0.53992652605949198</v>
      </c>
      <c r="S1052" t="s">
        <v>10919</v>
      </c>
      <c r="T1052" t="s">
        <v>10920</v>
      </c>
      <c r="U1052" t="s">
        <v>10921</v>
      </c>
      <c r="V1052" t="s">
        <v>10922</v>
      </c>
      <c r="W1052" t="s">
        <v>10923</v>
      </c>
      <c r="X1052" t="s">
        <v>10924</v>
      </c>
      <c r="Y1052" t="s">
        <v>10925</v>
      </c>
    </row>
    <row r="1053" spans="1:25">
      <c r="A1053" t="s">
        <v>13575</v>
      </c>
      <c r="B1053" t="s">
        <v>13576</v>
      </c>
      <c r="C1053" t="s">
        <v>3524</v>
      </c>
      <c r="D1053" t="s">
        <v>3525</v>
      </c>
      <c r="E1053">
        <v>1</v>
      </c>
      <c r="F1053">
        <v>0</v>
      </c>
      <c r="G1053">
        <v>0</v>
      </c>
      <c r="H1053">
        <v>1.15443469003188</v>
      </c>
      <c r="I1053">
        <v>1.15443469003188</v>
      </c>
      <c r="J1053">
        <v>0</v>
      </c>
      <c r="K1053">
        <v>0.66810053720005902</v>
      </c>
      <c r="L1053">
        <v>0</v>
      </c>
      <c r="M1053">
        <v>1.15443469003188</v>
      </c>
      <c r="N1053">
        <v>1.15443469003188</v>
      </c>
      <c r="O1053">
        <v>1.15443469003188</v>
      </c>
      <c r="P1053">
        <v>1.15443469003188</v>
      </c>
      <c r="Q1053">
        <v>0.66810053720005902</v>
      </c>
      <c r="S1053" t="s">
        <v>3526</v>
      </c>
      <c r="T1053" t="s">
        <v>3527</v>
      </c>
      <c r="U1053" t="s">
        <v>3528</v>
      </c>
      <c r="V1053" t="s">
        <v>3529</v>
      </c>
      <c r="W1053" t="s">
        <v>3530</v>
      </c>
      <c r="X1053" t="s">
        <v>3531</v>
      </c>
      <c r="Y1053" t="s">
        <v>3532</v>
      </c>
    </row>
    <row r="1054" spans="1:25">
      <c r="A1054" t="s">
        <v>13577</v>
      </c>
      <c r="B1054" t="s">
        <v>13578</v>
      </c>
      <c r="C1054" t="s">
        <v>10022</v>
      </c>
      <c r="D1054" t="s">
        <v>10023</v>
      </c>
      <c r="E1054">
        <v>1</v>
      </c>
      <c r="F1054">
        <v>0.93069772888324998</v>
      </c>
      <c r="G1054">
        <v>0.93069772888324998</v>
      </c>
      <c r="H1054">
        <v>0.93069772888324998</v>
      </c>
      <c r="I1054">
        <v>2.7275937203149399</v>
      </c>
      <c r="J1054">
        <v>2.7275937203149399</v>
      </c>
      <c r="K1054">
        <v>1.6826957952797299</v>
      </c>
      <c r="L1054">
        <v>0</v>
      </c>
      <c r="M1054">
        <v>0</v>
      </c>
      <c r="N1054">
        <v>0.38949549437313802</v>
      </c>
      <c r="O1054">
        <v>1.6826957952797299</v>
      </c>
      <c r="P1054">
        <v>0</v>
      </c>
      <c r="Q1054">
        <v>0</v>
      </c>
      <c r="S1054" t="s">
        <v>10024</v>
      </c>
      <c r="T1054" t="s">
        <v>10025</v>
      </c>
      <c r="U1054" t="s">
        <v>10026</v>
      </c>
      <c r="V1054" t="s">
        <v>10027</v>
      </c>
      <c r="W1054" t="s">
        <v>10028</v>
      </c>
      <c r="X1054" t="s">
        <v>10029</v>
      </c>
    </row>
    <row r="1055" spans="1:25">
      <c r="A1055" t="s">
        <v>13579</v>
      </c>
      <c r="B1055" t="s">
        <v>13580</v>
      </c>
      <c r="C1055" t="s">
        <v>11408</v>
      </c>
      <c r="D1055" t="s">
        <v>11409</v>
      </c>
      <c r="E1055">
        <v>1</v>
      </c>
      <c r="F1055">
        <v>1.15443469003188</v>
      </c>
      <c r="G1055">
        <v>0</v>
      </c>
      <c r="H1055">
        <v>1.15443469003188</v>
      </c>
      <c r="I1055">
        <v>0.66810053720005902</v>
      </c>
      <c r="J1055">
        <v>0.66810053720005902</v>
      </c>
      <c r="K1055">
        <v>0.66810053720005902</v>
      </c>
      <c r="L1055">
        <v>0.291549665014884</v>
      </c>
      <c r="M1055">
        <v>0.291549665014884</v>
      </c>
      <c r="N1055">
        <v>0.291549665014884</v>
      </c>
      <c r="O1055">
        <v>0.66810053720005902</v>
      </c>
      <c r="P1055">
        <v>1.15443469003188</v>
      </c>
      <c r="Q1055">
        <v>0.291549665014884</v>
      </c>
      <c r="S1055" t="s">
        <v>11410</v>
      </c>
      <c r="T1055" t="s">
        <v>11411</v>
      </c>
      <c r="U1055" t="s">
        <v>11412</v>
      </c>
      <c r="V1055" t="s">
        <v>11413</v>
      </c>
      <c r="W1055" t="s">
        <v>11414</v>
      </c>
      <c r="X1055" t="s">
        <v>11415</v>
      </c>
    </row>
    <row r="1056" spans="1:25">
      <c r="A1056" t="s">
        <v>13581</v>
      </c>
      <c r="B1056" t="s">
        <v>13582</v>
      </c>
      <c r="C1056" t="s">
        <v>9461</v>
      </c>
      <c r="D1056" t="s">
        <v>9462</v>
      </c>
      <c r="E1056">
        <v>1</v>
      </c>
      <c r="F1056">
        <v>9</v>
      </c>
      <c r="G1056">
        <v>2.7275937203149399</v>
      </c>
      <c r="H1056">
        <v>0</v>
      </c>
      <c r="I1056">
        <v>0</v>
      </c>
      <c r="J1056">
        <v>0</v>
      </c>
      <c r="K1056">
        <v>0</v>
      </c>
      <c r="L1056">
        <v>0.38949549437313802</v>
      </c>
      <c r="M1056">
        <v>0.38949549437313802</v>
      </c>
      <c r="N1056">
        <v>0.38949549437313802</v>
      </c>
      <c r="O1056">
        <v>0.38949549437313802</v>
      </c>
      <c r="P1056">
        <v>2.7275937203149399</v>
      </c>
      <c r="Q1056">
        <v>0.93069772888324998</v>
      </c>
      <c r="S1056" t="s">
        <v>9463</v>
      </c>
      <c r="T1056" t="s">
        <v>9464</v>
      </c>
      <c r="U1056" t="s">
        <v>9465</v>
      </c>
      <c r="V1056" t="s">
        <v>9466</v>
      </c>
      <c r="W1056" t="s">
        <v>9467</v>
      </c>
      <c r="X1056" t="s">
        <v>9468</v>
      </c>
    </row>
    <row r="1057" spans="1:25">
      <c r="A1057" t="s">
        <v>13583</v>
      </c>
      <c r="B1057" t="s">
        <v>13584</v>
      </c>
      <c r="C1057" t="s">
        <v>4444</v>
      </c>
      <c r="D1057" t="s">
        <v>4445</v>
      </c>
      <c r="E1057">
        <v>1</v>
      </c>
      <c r="F1057">
        <v>0.23284673944206599</v>
      </c>
      <c r="G1057">
        <v>0.23284673944206599</v>
      </c>
      <c r="H1057">
        <v>0.23284673944206599</v>
      </c>
      <c r="I1057">
        <v>0</v>
      </c>
      <c r="J1057">
        <v>0.36887450953708101</v>
      </c>
      <c r="K1057">
        <v>0.23284673944206599</v>
      </c>
      <c r="L1057">
        <v>0.23284673944206599</v>
      </c>
      <c r="M1057">
        <v>0.110336318167638</v>
      </c>
      <c r="N1057">
        <v>0.110336318167638</v>
      </c>
      <c r="O1057">
        <v>0.23284673944206599</v>
      </c>
      <c r="P1057">
        <v>0.23284673944206599</v>
      </c>
      <c r="Q1057">
        <v>0.110336318167638</v>
      </c>
      <c r="S1057" t="s">
        <v>4446</v>
      </c>
      <c r="T1057" t="s">
        <v>4447</v>
      </c>
      <c r="X1057" t="s">
        <v>391</v>
      </c>
    </row>
    <row r="1058" spans="1:25">
      <c r="A1058" t="s">
        <v>13585</v>
      </c>
      <c r="B1058" t="s">
        <v>13586</v>
      </c>
      <c r="C1058" t="s">
        <v>7923</v>
      </c>
      <c r="D1058" t="s">
        <v>7924</v>
      </c>
      <c r="E1058">
        <v>1</v>
      </c>
      <c r="F1058">
        <v>0</v>
      </c>
      <c r="G1058">
        <v>0.93069772888324998</v>
      </c>
      <c r="H1058">
        <v>0.93069772888324998</v>
      </c>
      <c r="I1058">
        <v>2.7275937203149399</v>
      </c>
      <c r="J1058">
        <v>0.93069772888324998</v>
      </c>
      <c r="K1058">
        <v>0.38949549437313802</v>
      </c>
      <c r="L1058">
        <v>0</v>
      </c>
      <c r="M1058">
        <v>0.93069772888324998</v>
      </c>
      <c r="N1058">
        <v>1.6826957952797299</v>
      </c>
      <c r="O1058">
        <v>1.6826957952797299</v>
      </c>
      <c r="P1058">
        <v>0</v>
      </c>
      <c r="Q1058">
        <v>0</v>
      </c>
      <c r="S1058" t="s">
        <v>7925</v>
      </c>
      <c r="T1058" t="s">
        <v>7926</v>
      </c>
      <c r="U1058" t="s">
        <v>7927</v>
      </c>
      <c r="V1058" t="s">
        <v>7928</v>
      </c>
      <c r="W1058" t="s">
        <v>7929</v>
      </c>
      <c r="X1058" t="s">
        <v>7930</v>
      </c>
      <c r="Y1058" t="s">
        <v>7931</v>
      </c>
    </row>
    <row r="1059" spans="1:25">
      <c r="A1059" t="s">
        <v>13587</v>
      </c>
      <c r="B1059" t="s">
        <v>13588</v>
      </c>
      <c r="C1059" t="s">
        <v>10445</v>
      </c>
      <c r="D1059" t="s">
        <v>10446</v>
      </c>
      <c r="E1059">
        <v>1</v>
      </c>
      <c r="F1059">
        <v>9.2600861117378294E-2</v>
      </c>
      <c r="G1059">
        <v>9.2600861117378294E-2</v>
      </c>
      <c r="H1059">
        <v>4.5275495320433699E-2</v>
      </c>
      <c r="I1059">
        <v>9.2600861117378294E-2</v>
      </c>
      <c r="J1059">
        <v>0</v>
      </c>
      <c r="K1059">
        <v>4.5275495320433699E-2</v>
      </c>
      <c r="L1059">
        <v>0</v>
      </c>
      <c r="M1059">
        <v>0</v>
      </c>
      <c r="N1059">
        <v>9.2600861117378294E-2</v>
      </c>
      <c r="O1059">
        <v>9.2600861117378294E-2</v>
      </c>
      <c r="P1059">
        <v>0.19377664171443601</v>
      </c>
      <c r="Q1059">
        <v>0.19377664171443601</v>
      </c>
      <c r="S1059" t="s">
        <v>10447</v>
      </c>
      <c r="T1059" t="s">
        <v>10448</v>
      </c>
      <c r="U1059" t="s">
        <v>10449</v>
      </c>
      <c r="V1059" t="s">
        <v>10450</v>
      </c>
      <c r="W1059" t="s">
        <v>10451</v>
      </c>
      <c r="X1059" t="s">
        <v>10452</v>
      </c>
    </row>
    <row r="1060" spans="1:25">
      <c r="A1060" t="s">
        <v>13589</v>
      </c>
      <c r="B1060" t="s">
        <v>13590</v>
      </c>
      <c r="C1060" t="s">
        <v>611</v>
      </c>
      <c r="D1060" t="s">
        <v>612</v>
      </c>
      <c r="E1060">
        <v>1</v>
      </c>
      <c r="F1060">
        <v>0</v>
      </c>
      <c r="G1060">
        <v>0.873817422860384</v>
      </c>
      <c r="H1060">
        <v>0.23284673944206599</v>
      </c>
      <c r="I1060">
        <v>0.51991108295293398</v>
      </c>
      <c r="J1060">
        <v>0.51991108295293398</v>
      </c>
      <c r="K1060">
        <v>0</v>
      </c>
      <c r="L1060">
        <v>0</v>
      </c>
      <c r="M1060">
        <v>0</v>
      </c>
      <c r="N1060">
        <v>0</v>
      </c>
      <c r="O1060">
        <v>1.31012970008316</v>
      </c>
      <c r="P1060">
        <v>1.8480358684358</v>
      </c>
      <c r="Q1060">
        <v>0.51991108295293398</v>
      </c>
      <c r="S1060" t="s">
        <v>613</v>
      </c>
      <c r="T1060" t="s">
        <v>614</v>
      </c>
      <c r="U1060" t="s">
        <v>615</v>
      </c>
      <c r="V1060" t="s">
        <v>616</v>
      </c>
      <c r="W1060" t="s">
        <v>617</v>
      </c>
      <c r="X1060" t="s">
        <v>618</v>
      </c>
    </row>
    <row r="1061" spans="1:25">
      <c r="A1061" t="s">
        <v>13591</v>
      </c>
      <c r="B1061" t="s">
        <v>13592</v>
      </c>
      <c r="C1061" t="s">
        <v>10214</v>
      </c>
      <c r="D1061" t="s">
        <v>10215</v>
      </c>
      <c r="E1061">
        <v>1</v>
      </c>
      <c r="F1061">
        <v>8.2636733874054402E-2</v>
      </c>
      <c r="G1061">
        <v>0.37382379588326298</v>
      </c>
      <c r="H1061">
        <v>8.2636733874054402E-2</v>
      </c>
      <c r="I1061">
        <v>8.2636733874054402E-2</v>
      </c>
      <c r="J1061">
        <v>8.2636733874054402E-2</v>
      </c>
      <c r="K1061">
        <v>0</v>
      </c>
      <c r="L1061">
        <v>8.2636733874054402E-2</v>
      </c>
      <c r="M1061">
        <v>8.2636733874054402E-2</v>
      </c>
      <c r="N1061">
        <v>0</v>
      </c>
      <c r="O1061">
        <v>0.17210229753348</v>
      </c>
      <c r="P1061">
        <v>0.37382379588326298</v>
      </c>
      <c r="Q1061">
        <v>0.37382379588326298</v>
      </c>
      <c r="S1061" t="s">
        <v>10216</v>
      </c>
      <c r="T1061" t="s">
        <v>10217</v>
      </c>
      <c r="U1061" t="s">
        <v>10218</v>
      </c>
      <c r="V1061" t="s">
        <v>10219</v>
      </c>
      <c r="W1061" t="s">
        <v>10220</v>
      </c>
      <c r="X1061" t="s">
        <v>10221</v>
      </c>
    </row>
    <row r="1062" spans="1:25">
      <c r="A1062" t="s">
        <v>13593</v>
      </c>
      <c r="B1062" t="s">
        <v>13594</v>
      </c>
      <c r="C1062" t="s">
        <v>10689</v>
      </c>
      <c r="D1062" t="s">
        <v>10690</v>
      </c>
      <c r="E1062">
        <v>1</v>
      </c>
      <c r="F1062">
        <v>0.21152765862858799</v>
      </c>
      <c r="G1062">
        <v>0</v>
      </c>
      <c r="H1062">
        <v>0.77827941003892298</v>
      </c>
      <c r="I1062">
        <v>0.21152765862858799</v>
      </c>
      <c r="J1062">
        <v>0.77827941003892298</v>
      </c>
      <c r="K1062">
        <v>0</v>
      </c>
      <c r="L1062">
        <v>0</v>
      </c>
      <c r="M1062">
        <v>0.21152765862858799</v>
      </c>
      <c r="N1062">
        <v>0.21152765862858799</v>
      </c>
      <c r="O1062">
        <v>0.46779926762207003</v>
      </c>
      <c r="P1062">
        <v>1.15443469003188</v>
      </c>
      <c r="Q1062">
        <v>0.77827941003892298</v>
      </c>
      <c r="S1062" t="s">
        <v>10691</v>
      </c>
      <c r="T1062" t="s">
        <v>10692</v>
      </c>
      <c r="U1062" t="s">
        <v>10693</v>
      </c>
      <c r="V1062" t="s">
        <v>10694</v>
      </c>
      <c r="W1062" t="s">
        <v>10695</v>
      </c>
      <c r="X1062" t="s">
        <v>10696</v>
      </c>
    </row>
    <row r="1063" spans="1:25">
      <c r="A1063" t="s">
        <v>13595</v>
      </c>
      <c r="B1063" t="s">
        <v>13596</v>
      </c>
      <c r="C1063" t="s">
        <v>8709</v>
      </c>
      <c r="D1063" t="s">
        <v>8710</v>
      </c>
      <c r="E1063">
        <v>1</v>
      </c>
      <c r="F1063">
        <v>0.22167734899679201</v>
      </c>
      <c r="G1063">
        <v>0.35031403786987297</v>
      </c>
      <c r="H1063">
        <v>0.22167734899679201</v>
      </c>
      <c r="I1063">
        <v>0</v>
      </c>
      <c r="J1063">
        <v>0.22167734899679201</v>
      </c>
      <c r="K1063">
        <v>0.10529514112602199</v>
      </c>
      <c r="L1063">
        <v>0.22167734899679201</v>
      </c>
      <c r="M1063">
        <v>0</v>
      </c>
      <c r="N1063">
        <v>0</v>
      </c>
      <c r="O1063">
        <v>0.22167734899679201</v>
      </c>
      <c r="P1063">
        <v>0.35031403786987297</v>
      </c>
      <c r="Q1063">
        <v>0.35031403786987297</v>
      </c>
      <c r="S1063" t="s">
        <v>8711</v>
      </c>
      <c r="T1063" t="s">
        <v>8712</v>
      </c>
      <c r="U1063" t="s">
        <v>8713</v>
      </c>
      <c r="V1063" t="s">
        <v>8714</v>
      </c>
      <c r="W1063" t="s">
        <v>8715</v>
      </c>
      <c r="X1063" t="s">
        <v>8716</v>
      </c>
    </row>
    <row r="1064" spans="1:25">
      <c r="A1064" t="s">
        <v>13597</v>
      </c>
      <c r="B1064" t="s">
        <v>13598</v>
      </c>
      <c r="C1064" t="s">
        <v>5204</v>
      </c>
      <c r="D1064" t="s">
        <v>5205</v>
      </c>
      <c r="E1064">
        <v>1</v>
      </c>
      <c r="F1064">
        <v>0.50131072890817296</v>
      </c>
      <c r="G1064">
        <v>0.31113393742156398</v>
      </c>
      <c r="H1064">
        <v>0</v>
      </c>
      <c r="I1064">
        <v>0.31113393742156398</v>
      </c>
      <c r="J1064">
        <v>0.50131072890817296</v>
      </c>
      <c r="K1064">
        <v>0.31113393742156398</v>
      </c>
      <c r="L1064">
        <v>0.14504756993828199</v>
      </c>
      <c r="M1064">
        <v>0.50131072890817296</v>
      </c>
      <c r="N1064">
        <v>0.31113393742156398</v>
      </c>
      <c r="O1064">
        <v>0.31113393742156398</v>
      </c>
      <c r="P1064">
        <v>0.14504756993828199</v>
      </c>
      <c r="Q1064">
        <v>0</v>
      </c>
      <c r="S1064" t="s">
        <v>5206</v>
      </c>
      <c r="T1064" t="s">
        <v>5207</v>
      </c>
      <c r="U1064" t="s">
        <v>5208</v>
      </c>
      <c r="V1064" t="s">
        <v>5209</v>
      </c>
      <c r="W1064" t="s">
        <v>5210</v>
      </c>
      <c r="X1064" t="s">
        <v>5211</v>
      </c>
    </row>
    <row r="1065" spans="1:25">
      <c r="A1065" t="s">
        <v>13599</v>
      </c>
      <c r="B1065" t="s">
        <v>13600</v>
      </c>
      <c r="C1065" t="s">
        <v>2148</v>
      </c>
      <c r="D1065" t="s">
        <v>2149</v>
      </c>
      <c r="E1065">
        <v>1</v>
      </c>
      <c r="F1065">
        <v>7.7105056036769204E-2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0.249609141291987</v>
      </c>
      <c r="M1065">
        <v>0.249609141291987</v>
      </c>
      <c r="N1065">
        <v>7.7105056036769204E-2</v>
      </c>
      <c r="O1065">
        <v>0.34596032415536498</v>
      </c>
      <c r="P1065">
        <v>0.249609141291987</v>
      </c>
      <c r="Q1065">
        <v>0.249609141291987</v>
      </c>
      <c r="S1065" t="s">
        <v>2150</v>
      </c>
      <c r="T1065" t="s">
        <v>2151</v>
      </c>
      <c r="U1065" t="s">
        <v>2152</v>
      </c>
      <c r="V1065" t="s">
        <v>2153</v>
      </c>
      <c r="W1065" t="s">
        <v>2154</v>
      </c>
      <c r="X1065" t="s">
        <v>2155</v>
      </c>
    </row>
    <row r="1066" spans="1:25">
      <c r="A1066" t="s">
        <v>13601</v>
      </c>
      <c r="B1066" t="s">
        <v>13602</v>
      </c>
      <c r="C1066" t="s">
        <v>2398</v>
      </c>
      <c r="D1066" t="s">
        <v>2399</v>
      </c>
      <c r="E1066">
        <v>1</v>
      </c>
      <c r="F1066">
        <v>0.95734178148766003</v>
      </c>
      <c r="G1066">
        <v>0</v>
      </c>
      <c r="H1066">
        <v>0.21152765862858799</v>
      </c>
      <c r="I1066">
        <v>0.21152765862858799</v>
      </c>
      <c r="J1066">
        <v>0</v>
      </c>
      <c r="K1066">
        <v>0.10069417125221</v>
      </c>
      <c r="L1066">
        <v>0</v>
      </c>
      <c r="M1066">
        <v>0.46779926762207003</v>
      </c>
      <c r="N1066">
        <v>0.61559809843987401</v>
      </c>
      <c r="O1066">
        <v>0</v>
      </c>
      <c r="P1066">
        <v>0</v>
      </c>
      <c r="Q1066">
        <v>0</v>
      </c>
      <c r="S1066" t="s">
        <v>2400</v>
      </c>
      <c r="T1066" t="s">
        <v>2401</v>
      </c>
      <c r="U1066" t="s">
        <v>2402</v>
      </c>
      <c r="V1066" t="s">
        <v>2403</v>
      </c>
      <c r="W1066" t="s">
        <v>2404</v>
      </c>
      <c r="X1066" t="s">
        <v>2405</v>
      </c>
    </row>
    <row r="1067" spans="1:25">
      <c r="A1067" t="s">
        <v>13603</v>
      </c>
      <c r="B1067" t="s">
        <v>13604</v>
      </c>
      <c r="C1067" t="s">
        <v>9815</v>
      </c>
      <c r="D1067" t="s">
        <v>9816</v>
      </c>
      <c r="E1067">
        <v>1</v>
      </c>
      <c r="F1067">
        <v>0.13646366638572499</v>
      </c>
      <c r="G1067">
        <v>0.13646366638572499</v>
      </c>
      <c r="H1067">
        <v>6.6050498984792302E-2</v>
      </c>
      <c r="I1067">
        <v>0.291549665014884</v>
      </c>
      <c r="J1067">
        <v>0</v>
      </c>
      <c r="K1067">
        <v>0.376857164852758</v>
      </c>
      <c r="L1067">
        <v>0</v>
      </c>
      <c r="M1067">
        <v>0</v>
      </c>
      <c r="N1067">
        <v>0</v>
      </c>
      <c r="O1067">
        <v>0.13646366638572499</v>
      </c>
      <c r="P1067">
        <v>6.6050498984792302E-2</v>
      </c>
      <c r="Q1067">
        <v>0.21152765862858799</v>
      </c>
      <c r="S1067" t="s">
        <v>9817</v>
      </c>
      <c r="T1067" t="s">
        <v>9818</v>
      </c>
      <c r="U1067" t="s">
        <v>9819</v>
      </c>
      <c r="V1067" t="s">
        <v>9820</v>
      </c>
      <c r="W1067" t="s">
        <v>9821</v>
      </c>
      <c r="X1067" t="s">
        <v>9822</v>
      </c>
    </row>
    <row r="1068" spans="1:25">
      <c r="A1068" t="s">
        <v>13605</v>
      </c>
      <c r="B1068" t="s">
        <v>13606</v>
      </c>
      <c r="C1068" t="s">
        <v>9742</v>
      </c>
      <c r="D1068" t="s">
        <v>9743</v>
      </c>
      <c r="E1068">
        <v>1</v>
      </c>
      <c r="F1068">
        <v>0.14504756993828199</v>
      </c>
      <c r="G1068">
        <v>0.31113393742156398</v>
      </c>
      <c r="H1068">
        <v>7.0068955693174798E-2</v>
      </c>
      <c r="I1068">
        <v>0.22527985738286499</v>
      </c>
      <c r="J1068">
        <v>0.14504756993828199</v>
      </c>
      <c r="K1068">
        <v>0</v>
      </c>
      <c r="L1068">
        <v>0</v>
      </c>
      <c r="M1068">
        <v>0</v>
      </c>
      <c r="N1068">
        <v>0</v>
      </c>
      <c r="O1068">
        <v>7.0068955693174798E-2</v>
      </c>
      <c r="P1068">
        <v>0.22527985738286499</v>
      </c>
      <c r="Q1068">
        <v>0.14504756993828199</v>
      </c>
      <c r="S1068" t="s">
        <v>9744</v>
      </c>
      <c r="T1068" t="s">
        <v>9745</v>
      </c>
      <c r="U1068" t="s">
        <v>9746</v>
      </c>
      <c r="V1068" t="s">
        <v>9747</v>
      </c>
      <c r="W1068" t="s">
        <v>9748</v>
      </c>
      <c r="X1068" t="s">
        <v>9749</v>
      </c>
      <c r="Y1068" t="s">
        <v>9750</v>
      </c>
    </row>
    <row r="1069" spans="1:25">
      <c r="A1069" t="s">
        <v>13607</v>
      </c>
      <c r="B1069" t="s">
        <v>13608</v>
      </c>
      <c r="C1069" t="s">
        <v>2231</v>
      </c>
      <c r="D1069" t="s">
        <v>2232</v>
      </c>
      <c r="E1069">
        <v>1</v>
      </c>
      <c r="F1069">
        <v>0.33352143216332403</v>
      </c>
      <c r="G1069">
        <v>0.21152765862858799</v>
      </c>
      <c r="H1069">
        <v>0.46779926762207003</v>
      </c>
      <c r="I1069">
        <v>0.10069417125221</v>
      </c>
      <c r="J1069">
        <v>0.10069417125221</v>
      </c>
      <c r="K1069">
        <v>0.10069417125221</v>
      </c>
      <c r="L1069">
        <v>0.10069417125221</v>
      </c>
      <c r="M1069">
        <v>0</v>
      </c>
      <c r="N1069">
        <v>0.21152765862858799</v>
      </c>
      <c r="O1069">
        <v>0.10069417125221</v>
      </c>
      <c r="P1069">
        <v>0.21152765862858799</v>
      </c>
      <c r="Q1069">
        <v>0.33352143216332403</v>
      </c>
      <c r="S1069" t="s">
        <v>2233</v>
      </c>
      <c r="T1069" t="s">
        <v>2234</v>
      </c>
      <c r="U1069" t="s">
        <v>2235</v>
      </c>
      <c r="V1069" t="s">
        <v>2236</v>
      </c>
      <c r="W1069" t="s">
        <v>2237</v>
      </c>
      <c r="X1069" t="s">
        <v>2238</v>
      </c>
    </row>
    <row r="1070" spans="1:25">
      <c r="A1070" t="s">
        <v>13609</v>
      </c>
      <c r="B1070" t="s">
        <v>13610</v>
      </c>
      <c r="C1070" t="s">
        <v>5188</v>
      </c>
      <c r="D1070" t="s">
        <v>5189</v>
      </c>
      <c r="E1070">
        <v>1</v>
      </c>
      <c r="F1070">
        <v>0.46779926762207003</v>
      </c>
      <c r="G1070">
        <v>2.16227766016838</v>
      </c>
      <c r="H1070">
        <v>1.15443469003188</v>
      </c>
      <c r="I1070">
        <v>3.6415888336127802</v>
      </c>
      <c r="J1070">
        <v>2.16227766016838</v>
      </c>
      <c r="K1070">
        <v>1.15443469003188</v>
      </c>
      <c r="L1070">
        <v>0.46779926762207003</v>
      </c>
      <c r="M1070">
        <v>1.15443469003188</v>
      </c>
      <c r="N1070">
        <v>0</v>
      </c>
      <c r="O1070">
        <v>1.15443469003188</v>
      </c>
      <c r="P1070">
        <v>0</v>
      </c>
      <c r="Q1070">
        <v>0</v>
      </c>
      <c r="S1070" t="s">
        <v>5190</v>
      </c>
      <c r="T1070" t="s">
        <v>5191</v>
      </c>
      <c r="U1070" t="s">
        <v>5192</v>
      </c>
      <c r="V1070" t="s">
        <v>5193</v>
      </c>
      <c r="W1070" t="s">
        <v>5194</v>
      </c>
      <c r="X1070" t="s">
        <v>5195</v>
      </c>
    </row>
    <row r="1071" spans="1:25">
      <c r="A1071" t="s">
        <v>13611</v>
      </c>
      <c r="B1071" t="s">
        <v>13612</v>
      </c>
      <c r="C1071" t="s">
        <v>3047</v>
      </c>
      <c r="D1071" t="s">
        <v>3048</v>
      </c>
      <c r="E1071">
        <v>1</v>
      </c>
      <c r="F1071">
        <v>0.33352143216332403</v>
      </c>
      <c r="G1071">
        <v>0.77827941003892298</v>
      </c>
      <c r="H1071">
        <v>0.33352143216332403</v>
      </c>
      <c r="I1071">
        <v>0.77827941003892298</v>
      </c>
      <c r="J1071">
        <v>0.33352143216332403</v>
      </c>
      <c r="K1071">
        <v>0.33352143216332403</v>
      </c>
      <c r="L1071">
        <v>1.3713737056616599</v>
      </c>
      <c r="M1071">
        <v>2.16227766016838</v>
      </c>
      <c r="N1071">
        <v>0.77827941003892298</v>
      </c>
      <c r="O1071">
        <v>0.77827941003892298</v>
      </c>
      <c r="P1071">
        <v>0</v>
      </c>
      <c r="Q1071">
        <v>0.33352143216332403</v>
      </c>
      <c r="S1071" t="s">
        <v>3049</v>
      </c>
      <c r="T1071" t="s">
        <v>3050</v>
      </c>
      <c r="U1071" t="s">
        <v>3051</v>
      </c>
      <c r="V1071" t="s">
        <v>3052</v>
      </c>
      <c r="W1071" t="s">
        <v>3053</v>
      </c>
      <c r="X1071" t="s">
        <v>3054</v>
      </c>
    </row>
    <row r="1072" spans="1:25">
      <c r="A1072" t="s">
        <v>13613</v>
      </c>
      <c r="B1072" t="s">
        <v>13614</v>
      </c>
      <c r="C1072" t="s">
        <v>8265</v>
      </c>
      <c r="D1072" t="s">
        <v>8266</v>
      </c>
      <c r="E1072">
        <v>1</v>
      </c>
      <c r="F1072">
        <v>0</v>
      </c>
      <c r="G1072">
        <v>2.16227766016838</v>
      </c>
      <c r="H1072">
        <v>0</v>
      </c>
      <c r="I1072">
        <v>2.16227766016838</v>
      </c>
      <c r="J1072">
        <v>0</v>
      </c>
      <c r="K1072">
        <v>0.77827941003892298</v>
      </c>
      <c r="L1072">
        <v>1.3713737056616599</v>
      </c>
      <c r="M1072">
        <v>0</v>
      </c>
      <c r="N1072">
        <v>0</v>
      </c>
      <c r="O1072">
        <v>0.77827941003892298</v>
      </c>
      <c r="P1072">
        <v>2.16227766016838</v>
      </c>
      <c r="Q1072">
        <v>0</v>
      </c>
      <c r="S1072" t="s">
        <v>8267</v>
      </c>
      <c r="T1072" t="s">
        <v>8268</v>
      </c>
      <c r="U1072" t="s">
        <v>8269</v>
      </c>
      <c r="V1072" t="s">
        <v>8270</v>
      </c>
      <c r="W1072" t="s">
        <v>8271</v>
      </c>
      <c r="X1072" t="s">
        <v>8272</v>
      </c>
    </row>
    <row r="1073" spans="1:24">
      <c r="A1073" t="s">
        <v>13615</v>
      </c>
      <c r="B1073" t="s">
        <v>13616</v>
      </c>
      <c r="C1073" t="s">
        <v>10950</v>
      </c>
      <c r="D1073" t="s">
        <v>10951</v>
      </c>
      <c r="E1073">
        <v>1</v>
      </c>
      <c r="F1073">
        <v>0.291549665014884</v>
      </c>
      <c r="G1073">
        <v>1.15443469003188</v>
      </c>
      <c r="H1073">
        <v>0</v>
      </c>
      <c r="I1073">
        <v>1.15443469003188</v>
      </c>
      <c r="J1073">
        <v>1.15443469003188</v>
      </c>
      <c r="K1073">
        <v>0.291549665014884</v>
      </c>
      <c r="L1073">
        <v>0.291549665014884</v>
      </c>
      <c r="M1073">
        <v>0.291549665014884</v>
      </c>
      <c r="N1073">
        <v>0.291549665014884</v>
      </c>
      <c r="O1073">
        <v>0.291549665014884</v>
      </c>
      <c r="P1073">
        <v>0.291549665014884</v>
      </c>
      <c r="Q1073">
        <v>0</v>
      </c>
      <c r="S1073" t="s">
        <v>10952</v>
      </c>
      <c r="T1073" t="s">
        <v>10953</v>
      </c>
      <c r="U1073" t="s">
        <v>10954</v>
      </c>
      <c r="V1073" t="s">
        <v>10955</v>
      </c>
      <c r="W1073" t="s">
        <v>10956</v>
      </c>
      <c r="X1073" t="s">
        <v>10957</v>
      </c>
    </row>
    <row r="1074" spans="1:24">
      <c r="A1074" t="s">
        <v>13617</v>
      </c>
      <c r="B1074" t="s">
        <v>13618</v>
      </c>
      <c r="C1074" t="s">
        <v>6550</v>
      </c>
      <c r="D1074" t="s">
        <v>6551</v>
      </c>
      <c r="E1074">
        <v>1</v>
      </c>
      <c r="F1074">
        <v>8.9022962263730201E-2</v>
      </c>
      <c r="G1074">
        <v>0.18597101233766999</v>
      </c>
      <c r="H1074">
        <v>0.18597101233766999</v>
      </c>
      <c r="I1074">
        <v>8.9022962263730201E-2</v>
      </c>
      <c r="J1074">
        <v>0.291549665014884</v>
      </c>
      <c r="K1074">
        <v>8.9022962263730201E-2</v>
      </c>
      <c r="L1074">
        <v>8.9022962263730201E-2</v>
      </c>
      <c r="M1074">
        <v>8.9022962263730201E-2</v>
      </c>
      <c r="N1074">
        <v>0.18597101233766999</v>
      </c>
      <c r="O1074">
        <v>0.18597101233766999</v>
      </c>
      <c r="P1074">
        <v>0.291549665014884</v>
      </c>
      <c r="Q1074">
        <v>0.18597101233766999</v>
      </c>
      <c r="S1074" t="s">
        <v>6552</v>
      </c>
      <c r="T1074" t="s">
        <v>6553</v>
      </c>
      <c r="U1074" t="s">
        <v>6554</v>
      </c>
      <c r="V1074" t="s">
        <v>6555</v>
      </c>
      <c r="W1074" t="s">
        <v>6556</v>
      </c>
      <c r="X1074" t="s">
        <v>6557</v>
      </c>
    </row>
    <row r="1075" spans="1:24">
      <c r="A1075" t="s">
        <v>13619</v>
      </c>
      <c r="B1075" t="s">
        <v>13620</v>
      </c>
      <c r="C1075" t="s">
        <v>9871</v>
      </c>
      <c r="D1075" t="s">
        <v>9872</v>
      </c>
      <c r="E1075">
        <v>1</v>
      </c>
      <c r="F1075">
        <v>0.62377673918872201</v>
      </c>
      <c r="G1075">
        <v>0.27427498570313402</v>
      </c>
      <c r="H1075">
        <v>0</v>
      </c>
      <c r="I1075">
        <v>0</v>
      </c>
      <c r="J1075">
        <v>0.27427498570313402</v>
      </c>
      <c r="K1075">
        <v>0.43844988828766301</v>
      </c>
      <c r="L1075">
        <v>0</v>
      </c>
      <c r="M1075">
        <v>0</v>
      </c>
      <c r="N1075">
        <v>0</v>
      </c>
      <c r="O1075">
        <v>0.62377673918872201</v>
      </c>
      <c r="P1075">
        <v>0.27427498570313402</v>
      </c>
      <c r="Q1075">
        <v>0.43844988828766301</v>
      </c>
      <c r="S1075" t="s">
        <v>9873</v>
      </c>
      <c r="T1075" t="s">
        <v>9874</v>
      </c>
      <c r="U1075" t="s">
        <v>9875</v>
      </c>
      <c r="V1075" t="s">
        <v>9876</v>
      </c>
      <c r="W1075" t="s">
        <v>9877</v>
      </c>
      <c r="X1075" t="s">
        <v>9878</v>
      </c>
    </row>
    <row r="1076" spans="1:24">
      <c r="A1076" t="s">
        <v>13621</v>
      </c>
      <c r="B1076" t="s">
        <v>13622</v>
      </c>
      <c r="C1076" t="s">
        <v>9602</v>
      </c>
      <c r="D1076" t="s">
        <v>9603</v>
      </c>
      <c r="E1076">
        <v>1</v>
      </c>
      <c r="F1076">
        <v>0</v>
      </c>
      <c r="G1076">
        <v>0</v>
      </c>
      <c r="H1076">
        <v>30.6227766016838</v>
      </c>
      <c r="I1076">
        <v>0</v>
      </c>
      <c r="J1076">
        <v>30.6227766016838</v>
      </c>
      <c r="K1076">
        <v>0</v>
      </c>
      <c r="L1076">
        <v>0</v>
      </c>
      <c r="M1076">
        <v>2.16227766016838</v>
      </c>
      <c r="N1076">
        <v>0</v>
      </c>
      <c r="O1076">
        <v>99</v>
      </c>
      <c r="P1076">
        <v>315.22776601683802</v>
      </c>
      <c r="Q1076">
        <v>99</v>
      </c>
      <c r="S1076" t="s">
        <v>9604</v>
      </c>
      <c r="T1076" t="s">
        <v>9605</v>
      </c>
      <c r="X1076" t="s">
        <v>391</v>
      </c>
    </row>
    <row r="1077" spans="1:24">
      <c r="A1077" t="s">
        <v>13623</v>
      </c>
      <c r="B1077" t="s">
        <v>13624</v>
      </c>
      <c r="C1077" t="s">
        <v>4101</v>
      </c>
      <c r="D1077" t="s">
        <v>4102</v>
      </c>
      <c r="E1077">
        <v>1</v>
      </c>
      <c r="F1077">
        <v>0.33352143216332403</v>
      </c>
      <c r="G1077">
        <v>0.33352143216332403</v>
      </c>
      <c r="H1077">
        <v>0.21152765862858799</v>
      </c>
      <c r="I1077">
        <v>0</v>
      </c>
      <c r="J1077">
        <v>0.21152765862858799</v>
      </c>
      <c r="K1077">
        <v>0.10069417125221</v>
      </c>
      <c r="L1077">
        <v>0</v>
      </c>
      <c r="M1077">
        <v>0</v>
      </c>
      <c r="N1077">
        <v>0</v>
      </c>
      <c r="O1077">
        <v>0.33352143216332403</v>
      </c>
      <c r="P1077">
        <v>0.46779926762207003</v>
      </c>
      <c r="Q1077">
        <v>0.21152765862858799</v>
      </c>
      <c r="S1077" t="s">
        <v>4103</v>
      </c>
      <c r="T1077" t="s">
        <v>4104</v>
      </c>
      <c r="W1077" t="s">
        <v>4105</v>
      </c>
      <c r="X1077" t="s">
        <v>391</v>
      </c>
    </row>
    <row r="1078" spans="1:24">
      <c r="A1078" t="s">
        <v>13625</v>
      </c>
      <c r="B1078" t="s">
        <v>13626</v>
      </c>
      <c r="C1078" t="s">
        <v>1266</v>
      </c>
      <c r="D1078" t="s">
        <v>1267</v>
      </c>
      <c r="E1078">
        <v>1</v>
      </c>
      <c r="F1078">
        <v>1.5118864315095799</v>
      </c>
      <c r="G1078">
        <v>5.3095734448019298</v>
      </c>
      <c r="H1078">
        <v>0.58489319246111404</v>
      </c>
      <c r="I1078">
        <v>0</v>
      </c>
      <c r="J1078">
        <v>0.58489319246111404</v>
      </c>
      <c r="K1078">
        <v>0</v>
      </c>
      <c r="L1078">
        <v>0</v>
      </c>
      <c r="M1078">
        <v>0</v>
      </c>
      <c r="N1078">
        <v>0</v>
      </c>
      <c r="O1078">
        <v>1.5118864315095799</v>
      </c>
      <c r="P1078">
        <v>9</v>
      </c>
      <c r="Q1078">
        <v>2.98107170553497</v>
      </c>
      <c r="S1078" t="s">
        <v>1268</v>
      </c>
      <c r="T1078" t="s">
        <v>1269</v>
      </c>
      <c r="U1078" t="s">
        <v>1270</v>
      </c>
      <c r="V1078" t="s">
        <v>1271</v>
      </c>
      <c r="W1078" t="s">
        <v>1272</v>
      </c>
      <c r="X1078" t="s">
        <v>1273</v>
      </c>
    </row>
    <row r="1079" spans="1:24">
      <c r="A1079" t="s">
        <v>13627</v>
      </c>
      <c r="B1079" t="s">
        <v>13628</v>
      </c>
      <c r="C1079" t="s">
        <v>3864</v>
      </c>
      <c r="D1079" t="s">
        <v>3865</v>
      </c>
      <c r="E1079">
        <v>1</v>
      </c>
      <c r="F1079">
        <v>0</v>
      </c>
      <c r="G1079">
        <v>0</v>
      </c>
      <c r="H1079">
        <v>0.19377664171443601</v>
      </c>
      <c r="I1079">
        <v>0</v>
      </c>
      <c r="J1079">
        <v>0.19377664171443601</v>
      </c>
      <c r="K1079">
        <v>0</v>
      </c>
      <c r="L1079">
        <v>0</v>
      </c>
      <c r="M1079">
        <v>0.12533558260076499</v>
      </c>
      <c r="N1079">
        <v>0</v>
      </c>
      <c r="O1079">
        <v>0.19377664171443601</v>
      </c>
      <c r="P1079">
        <v>0.266380173467403</v>
      </c>
      <c r="Q1079">
        <v>0.19377664171443601</v>
      </c>
      <c r="S1079" t="s">
        <v>3866</v>
      </c>
      <c r="T1079" t="s">
        <v>3867</v>
      </c>
      <c r="U1079" t="s">
        <v>3868</v>
      </c>
      <c r="V1079" t="s">
        <v>3869</v>
      </c>
      <c r="W1079" t="s">
        <v>3870</v>
      </c>
      <c r="X1079" t="s">
        <v>3871</v>
      </c>
    </row>
    <row r="1080" spans="1:24">
      <c r="A1080" t="s">
        <v>13629</v>
      </c>
      <c r="B1080" t="s">
        <v>13630</v>
      </c>
      <c r="C1080" t="s">
        <v>3092</v>
      </c>
      <c r="D1080" t="s">
        <v>3093</v>
      </c>
      <c r="E1080">
        <v>1</v>
      </c>
      <c r="F1080">
        <v>9.6478196143185105E-2</v>
      </c>
      <c r="G1080">
        <v>9.6478196143185105E-2</v>
      </c>
      <c r="H1080">
        <v>0</v>
      </c>
      <c r="I1080">
        <v>9.6478196143185105E-2</v>
      </c>
      <c r="J1080">
        <v>0.202264434617413</v>
      </c>
      <c r="K1080">
        <v>0</v>
      </c>
      <c r="L1080">
        <v>0.31825673855640702</v>
      </c>
      <c r="M1080">
        <v>0.58489319246111404</v>
      </c>
      <c r="N1080">
        <v>0.31825673855640702</v>
      </c>
      <c r="O1080">
        <v>0.31825673855640702</v>
      </c>
      <c r="P1080">
        <v>0</v>
      </c>
      <c r="Q1080">
        <v>9.6478196143185105E-2</v>
      </c>
      <c r="S1080" t="s">
        <v>3094</v>
      </c>
      <c r="T1080" t="s">
        <v>3095</v>
      </c>
      <c r="U1080" t="s">
        <v>3096</v>
      </c>
      <c r="V1080" t="s">
        <v>3097</v>
      </c>
      <c r="W1080" t="s">
        <v>3098</v>
      </c>
      <c r="X1080" t="s">
        <v>3099</v>
      </c>
    </row>
    <row r="1081" spans="1:24">
      <c r="A1081" t="s">
        <v>13631</v>
      </c>
      <c r="B1081" t="s">
        <v>13632</v>
      </c>
      <c r="C1081" t="s">
        <v>9317</v>
      </c>
      <c r="D1081" t="s">
        <v>9318</v>
      </c>
      <c r="E1081">
        <v>1</v>
      </c>
      <c r="F1081">
        <v>0.637893706954064</v>
      </c>
      <c r="G1081">
        <v>0.38949549437313802</v>
      </c>
      <c r="H1081">
        <v>0.637893706954064</v>
      </c>
      <c r="I1081">
        <v>0</v>
      </c>
      <c r="J1081">
        <v>0</v>
      </c>
      <c r="K1081">
        <v>0.17876863479358701</v>
      </c>
      <c r="L1081">
        <v>0</v>
      </c>
      <c r="M1081">
        <v>0</v>
      </c>
      <c r="N1081">
        <v>0</v>
      </c>
      <c r="O1081">
        <v>0.637893706954064</v>
      </c>
      <c r="P1081">
        <v>0.38949549437313802</v>
      </c>
      <c r="Q1081">
        <v>0.38949549437313802</v>
      </c>
      <c r="S1081" t="s">
        <v>9319</v>
      </c>
      <c r="T1081" t="s">
        <v>9320</v>
      </c>
      <c r="U1081" t="s">
        <v>9321</v>
      </c>
      <c r="V1081" t="s">
        <v>9322</v>
      </c>
      <c r="W1081" t="s">
        <v>9323</v>
      </c>
      <c r="X1081" t="s">
        <v>9324</v>
      </c>
    </row>
    <row r="1082" spans="1:24">
      <c r="A1082" t="s">
        <v>13633</v>
      </c>
      <c r="B1082" t="s">
        <v>13634</v>
      </c>
      <c r="C1082" t="s">
        <v>4153</v>
      </c>
      <c r="D1082" t="s">
        <v>4154</v>
      </c>
      <c r="E1082">
        <v>1</v>
      </c>
      <c r="F1082">
        <v>0.93069772888324998</v>
      </c>
      <c r="G1082">
        <v>2.7275937203149399</v>
      </c>
      <c r="H1082">
        <v>0</v>
      </c>
      <c r="I1082">
        <v>0.93069772888324998</v>
      </c>
      <c r="J1082">
        <v>0.93069772888324998</v>
      </c>
      <c r="K1082">
        <v>2.7275937203149399</v>
      </c>
      <c r="L1082">
        <v>0</v>
      </c>
      <c r="M1082">
        <v>0</v>
      </c>
      <c r="N1082">
        <v>0.38949549437313802</v>
      </c>
      <c r="O1082">
        <v>0.93069772888324998</v>
      </c>
      <c r="P1082">
        <v>0.38949549437313802</v>
      </c>
      <c r="Q1082">
        <v>0.38949549437313802</v>
      </c>
      <c r="S1082" t="s">
        <v>4155</v>
      </c>
      <c r="T1082" t="s">
        <v>4156</v>
      </c>
      <c r="U1082" t="s">
        <v>4157</v>
      </c>
      <c r="V1082" t="s">
        <v>4158</v>
      </c>
      <c r="W1082" t="s">
        <v>4159</v>
      </c>
      <c r="X1082" t="s">
        <v>4160</v>
      </c>
    </row>
    <row r="1083" spans="1:24">
      <c r="A1083" t="s">
        <v>13635</v>
      </c>
      <c r="B1083" t="s">
        <v>13636</v>
      </c>
      <c r="C1083" t="s">
        <v>7364</v>
      </c>
      <c r="D1083" t="s">
        <v>7365</v>
      </c>
      <c r="E1083">
        <v>1</v>
      </c>
      <c r="F1083">
        <v>0</v>
      </c>
      <c r="G1083">
        <v>0.115883992507748</v>
      </c>
      <c r="H1083">
        <v>0.115883992507748</v>
      </c>
      <c r="I1083">
        <v>0.24519708473503299</v>
      </c>
      <c r="J1083">
        <v>0.38949549437313802</v>
      </c>
      <c r="K1083">
        <v>0.115883992507748</v>
      </c>
      <c r="L1083">
        <v>0.55051577983262501</v>
      </c>
      <c r="M1083">
        <v>0</v>
      </c>
      <c r="N1083">
        <v>0</v>
      </c>
      <c r="O1083">
        <v>0.38949549437313802</v>
      </c>
      <c r="P1083">
        <v>0.55051577983262501</v>
      </c>
      <c r="Q1083">
        <v>0.115883992507748</v>
      </c>
      <c r="S1083" t="s">
        <v>7366</v>
      </c>
      <c r="T1083" t="s">
        <v>7367</v>
      </c>
      <c r="U1083" t="s">
        <v>7368</v>
      </c>
      <c r="V1083" t="s">
        <v>7369</v>
      </c>
      <c r="W1083" t="s">
        <v>7370</v>
      </c>
      <c r="X1083" t="s">
        <v>7371</v>
      </c>
    </row>
    <row r="1084" spans="1:24">
      <c r="A1084" t="s">
        <v>13637</v>
      </c>
      <c r="B1084" t="s">
        <v>13638</v>
      </c>
      <c r="C1084" t="s">
        <v>386</v>
      </c>
      <c r="D1084" t="s">
        <v>387</v>
      </c>
      <c r="E1084">
        <v>1</v>
      </c>
      <c r="F1084">
        <v>0</v>
      </c>
      <c r="G1084">
        <v>0</v>
      </c>
      <c r="H1084">
        <v>0</v>
      </c>
      <c r="I1084">
        <v>0.258925411794167</v>
      </c>
      <c r="J1084">
        <v>0.258925411794167</v>
      </c>
      <c r="K1084">
        <v>0.258925411794167</v>
      </c>
      <c r="L1084">
        <v>2.16227766016838</v>
      </c>
      <c r="M1084">
        <v>2.16227766016838</v>
      </c>
      <c r="N1084">
        <v>0.99526231496887996</v>
      </c>
      <c r="O1084">
        <v>0</v>
      </c>
      <c r="P1084">
        <v>0.99526231496887996</v>
      </c>
      <c r="Q1084">
        <v>0</v>
      </c>
      <c r="S1084" t="s">
        <v>388</v>
      </c>
      <c r="T1084" t="s">
        <v>389</v>
      </c>
      <c r="W1084" t="s">
        <v>390</v>
      </c>
      <c r="X1084" t="s">
        <v>391</v>
      </c>
    </row>
    <row r="1085" spans="1:24">
      <c r="A1085" t="s">
        <v>13639</v>
      </c>
      <c r="B1085" t="s">
        <v>13640</v>
      </c>
      <c r="C1085" t="s">
        <v>5172</v>
      </c>
      <c r="D1085" t="s">
        <v>5173</v>
      </c>
      <c r="E1085">
        <v>1</v>
      </c>
      <c r="F1085">
        <v>0.35031403786987297</v>
      </c>
      <c r="G1085">
        <v>0.10529514112602199</v>
      </c>
      <c r="H1085">
        <v>0.35031403786987297</v>
      </c>
      <c r="I1085">
        <v>0.10529514112602199</v>
      </c>
      <c r="J1085">
        <v>0</v>
      </c>
      <c r="K1085">
        <v>0</v>
      </c>
      <c r="L1085">
        <v>0.35031403786987297</v>
      </c>
      <c r="M1085">
        <v>0</v>
      </c>
      <c r="N1085">
        <v>0</v>
      </c>
      <c r="O1085">
        <v>0.49249554505183002</v>
      </c>
      <c r="P1085">
        <v>0.49249554505183002</v>
      </c>
      <c r="Q1085">
        <v>0</v>
      </c>
      <c r="S1085" t="s">
        <v>5174</v>
      </c>
      <c r="T1085" t="s">
        <v>5175</v>
      </c>
      <c r="U1085" t="s">
        <v>5176</v>
      </c>
      <c r="V1085" t="s">
        <v>5177</v>
      </c>
      <c r="W1085" t="s">
        <v>5178</v>
      </c>
      <c r="X1085" t="s">
        <v>5179</v>
      </c>
    </row>
    <row r="1086" spans="1:24">
      <c r="A1086" t="s">
        <v>13641</v>
      </c>
      <c r="B1086" t="s">
        <v>13642</v>
      </c>
      <c r="C1086" t="s">
        <v>3615</v>
      </c>
      <c r="D1086" t="s">
        <v>3616</v>
      </c>
      <c r="E1086">
        <v>1</v>
      </c>
      <c r="F1086">
        <v>0.24519708473503299</v>
      </c>
      <c r="G1086">
        <v>0.115883992507748</v>
      </c>
      <c r="H1086">
        <v>0.24519708473503299</v>
      </c>
      <c r="I1086">
        <v>0.38949549437313802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0.38949549437313802</v>
      </c>
      <c r="P1086">
        <v>0.38949549437313802</v>
      </c>
      <c r="Q1086">
        <v>0.38949549437313802</v>
      </c>
      <c r="S1086" t="s">
        <v>3617</v>
      </c>
      <c r="T1086" t="s">
        <v>3618</v>
      </c>
      <c r="U1086" t="s">
        <v>3619</v>
      </c>
      <c r="V1086" t="s">
        <v>3620</v>
      </c>
      <c r="W1086" t="s">
        <v>3621</v>
      </c>
      <c r="X1086" t="s">
        <v>3622</v>
      </c>
    </row>
    <row r="1087" spans="1:24">
      <c r="A1087" t="s">
        <v>13643</v>
      </c>
      <c r="B1087" t="s">
        <v>13644</v>
      </c>
      <c r="C1087" t="s">
        <v>8281</v>
      </c>
      <c r="D1087" t="s">
        <v>8282</v>
      </c>
      <c r="E1087">
        <v>1</v>
      </c>
      <c r="F1087">
        <v>0</v>
      </c>
      <c r="G1087">
        <v>0.77827941003892298</v>
      </c>
      <c r="H1087">
        <v>0</v>
      </c>
      <c r="I1087">
        <v>0.77827941003892298</v>
      </c>
      <c r="J1087">
        <v>0.77827941003892298</v>
      </c>
      <c r="K1087">
        <v>0.77827941003892298</v>
      </c>
      <c r="L1087">
        <v>0</v>
      </c>
      <c r="M1087">
        <v>0</v>
      </c>
      <c r="N1087">
        <v>0.154781984689458</v>
      </c>
      <c r="O1087">
        <v>0.33352143216332403</v>
      </c>
      <c r="P1087">
        <v>0.154781984689458</v>
      </c>
      <c r="Q1087">
        <v>0</v>
      </c>
      <c r="S1087" t="s">
        <v>8283</v>
      </c>
      <c r="T1087" t="s">
        <v>8284</v>
      </c>
      <c r="U1087" t="s">
        <v>8285</v>
      </c>
      <c r="V1087" t="s">
        <v>8286</v>
      </c>
      <c r="W1087" t="s">
        <v>8287</v>
      </c>
      <c r="X1087" t="s">
        <v>8288</v>
      </c>
    </row>
    <row r="1088" spans="1:24">
      <c r="A1088" t="s">
        <v>13645</v>
      </c>
      <c r="B1088" t="s">
        <v>13646</v>
      </c>
      <c r="C1088" t="s">
        <v>9369</v>
      </c>
      <c r="D1088" t="s">
        <v>9370</v>
      </c>
      <c r="E1088">
        <v>1</v>
      </c>
      <c r="F1088">
        <v>0</v>
      </c>
      <c r="G1088">
        <v>0.19377664171443601</v>
      </c>
      <c r="H1088">
        <v>0</v>
      </c>
      <c r="I1088">
        <v>0.19377664171443601</v>
      </c>
      <c r="J1088">
        <v>0.42510267030299798</v>
      </c>
      <c r="K1088">
        <v>0</v>
      </c>
      <c r="L1088">
        <v>0</v>
      </c>
      <c r="M1088">
        <v>0</v>
      </c>
      <c r="N1088">
        <v>0</v>
      </c>
      <c r="O1088">
        <v>0.30432138671900499</v>
      </c>
      <c r="P1088">
        <v>0.55706840475373098</v>
      </c>
      <c r="Q1088">
        <v>0.30432138671900499</v>
      </c>
      <c r="S1088" t="s">
        <v>9371</v>
      </c>
      <c r="T1088" t="s">
        <v>9372</v>
      </c>
      <c r="U1088" t="s">
        <v>9373</v>
      </c>
      <c r="V1088" t="s">
        <v>9374</v>
      </c>
      <c r="W1088" t="s">
        <v>9375</v>
      </c>
      <c r="X1088" t="s">
        <v>9376</v>
      </c>
    </row>
    <row r="1089" spans="1:25">
      <c r="A1089" t="s">
        <v>13647</v>
      </c>
      <c r="B1089" t="s">
        <v>13648</v>
      </c>
      <c r="C1089" t="s">
        <v>6101</v>
      </c>
      <c r="D1089" t="s">
        <v>6102</v>
      </c>
      <c r="E1089">
        <v>1</v>
      </c>
      <c r="F1089">
        <v>0</v>
      </c>
      <c r="G1089">
        <v>0.154781984689458</v>
      </c>
      <c r="H1089">
        <v>0</v>
      </c>
      <c r="I1089">
        <v>0</v>
      </c>
      <c r="J1089">
        <v>0.154781984689458</v>
      </c>
      <c r="K1089">
        <v>0</v>
      </c>
      <c r="L1089">
        <v>0</v>
      </c>
      <c r="M1089">
        <v>0.154781984689458</v>
      </c>
      <c r="N1089">
        <v>0.154781984689458</v>
      </c>
      <c r="O1089">
        <v>1.3713737056616599</v>
      </c>
      <c r="P1089">
        <v>1.0535250264571501</v>
      </c>
      <c r="Q1089">
        <v>0.77827941003892298</v>
      </c>
      <c r="S1089" t="s">
        <v>6103</v>
      </c>
      <c r="T1089" t="s">
        <v>6104</v>
      </c>
      <c r="U1089" t="s">
        <v>6105</v>
      </c>
      <c r="V1089" t="s">
        <v>6106</v>
      </c>
      <c r="W1089" t="s">
        <v>6107</v>
      </c>
      <c r="X1089" t="s">
        <v>6108</v>
      </c>
    </row>
    <row r="1090" spans="1:25">
      <c r="A1090" t="s">
        <v>13649</v>
      </c>
      <c r="B1090" t="s">
        <v>13650</v>
      </c>
      <c r="C1090" t="s">
        <v>11012</v>
      </c>
      <c r="D1090" t="s">
        <v>11013</v>
      </c>
      <c r="E1090">
        <v>1</v>
      </c>
      <c r="F1090">
        <v>0.58489319246111404</v>
      </c>
      <c r="G1090">
        <v>1.5118864315095799</v>
      </c>
      <c r="H1090">
        <v>2.98107170553497</v>
      </c>
      <c r="I1090">
        <v>1.5118864315095799</v>
      </c>
      <c r="J1090">
        <v>1.5118864315095799</v>
      </c>
      <c r="K1090">
        <v>1.5118864315095799</v>
      </c>
      <c r="L1090">
        <v>0.58489319246111404</v>
      </c>
      <c r="M1090">
        <v>0.58489319246111404</v>
      </c>
      <c r="N1090">
        <v>0</v>
      </c>
      <c r="O1090">
        <v>2.98107170553497</v>
      </c>
      <c r="P1090">
        <v>1.5118864315095799</v>
      </c>
      <c r="Q1090">
        <v>0</v>
      </c>
      <c r="S1090" t="s">
        <v>11014</v>
      </c>
      <c r="T1090" t="s">
        <v>11015</v>
      </c>
      <c r="U1090" t="s">
        <v>11016</v>
      </c>
      <c r="V1090" t="s">
        <v>11017</v>
      </c>
      <c r="W1090" t="s">
        <v>11018</v>
      </c>
      <c r="X1090" t="s">
        <v>11019</v>
      </c>
    </row>
    <row r="1091" spans="1:25">
      <c r="A1091" t="s">
        <v>13651</v>
      </c>
      <c r="B1091" t="s">
        <v>13652</v>
      </c>
      <c r="C1091" t="s">
        <v>1412</v>
      </c>
      <c r="D1091" t="s">
        <v>1413</v>
      </c>
      <c r="E1091">
        <v>1</v>
      </c>
      <c r="F1091">
        <v>9</v>
      </c>
      <c r="G1091">
        <v>1.15443469003188</v>
      </c>
      <c r="H1091">
        <v>9</v>
      </c>
      <c r="I1091">
        <v>1.15443469003188</v>
      </c>
      <c r="J1091">
        <v>3.6415888336127802</v>
      </c>
      <c r="K1091">
        <v>0</v>
      </c>
      <c r="L1091">
        <v>0</v>
      </c>
      <c r="M1091">
        <v>0</v>
      </c>
      <c r="N1091">
        <v>0</v>
      </c>
      <c r="O1091">
        <v>9</v>
      </c>
      <c r="P1091">
        <v>20.5443469003188</v>
      </c>
      <c r="Q1091">
        <v>3.6415888336127802</v>
      </c>
      <c r="S1091" t="s">
        <v>1414</v>
      </c>
      <c r="T1091" t="s">
        <v>1415</v>
      </c>
      <c r="X1091" t="s">
        <v>391</v>
      </c>
    </row>
    <row r="1092" spans="1:25">
      <c r="A1092" t="s">
        <v>13653</v>
      </c>
      <c r="B1092" t="s">
        <v>13654</v>
      </c>
      <c r="C1092" t="s">
        <v>6716</v>
      </c>
      <c r="D1092" t="s">
        <v>6717</v>
      </c>
      <c r="E1092">
        <v>1</v>
      </c>
      <c r="F1092">
        <v>0.33352143216332403</v>
      </c>
      <c r="G1092">
        <v>0</v>
      </c>
      <c r="H1092">
        <v>0.188502227437019</v>
      </c>
      <c r="I1092">
        <v>5.9253725177288899E-2</v>
      </c>
      <c r="J1092">
        <v>0.12201845430196299</v>
      </c>
      <c r="K1092">
        <v>0.188502227437019</v>
      </c>
      <c r="L1092">
        <v>0</v>
      </c>
      <c r="M1092">
        <v>0</v>
      </c>
      <c r="N1092">
        <v>0</v>
      </c>
      <c r="O1092">
        <v>0.12201845430196299</v>
      </c>
      <c r="P1092">
        <v>0.258925411794167</v>
      </c>
      <c r="Q1092">
        <v>0</v>
      </c>
      <c r="S1092" t="s">
        <v>6718</v>
      </c>
      <c r="T1092" t="s">
        <v>6719</v>
      </c>
      <c r="U1092" t="s">
        <v>6720</v>
      </c>
      <c r="V1092" t="s">
        <v>6721</v>
      </c>
      <c r="W1092" t="s">
        <v>6722</v>
      </c>
      <c r="X1092" t="s">
        <v>6723</v>
      </c>
    </row>
    <row r="1093" spans="1:25">
      <c r="A1093" t="s">
        <v>13655</v>
      </c>
      <c r="B1093" t="s">
        <v>13656</v>
      </c>
      <c r="C1093" t="s">
        <v>3904</v>
      </c>
      <c r="D1093" t="s">
        <v>3905</v>
      </c>
      <c r="E1093">
        <v>1</v>
      </c>
      <c r="F1093">
        <v>0.51991108295293398</v>
      </c>
      <c r="G1093">
        <v>0</v>
      </c>
      <c r="H1093">
        <v>0.23284673944206599</v>
      </c>
      <c r="I1093">
        <v>0</v>
      </c>
      <c r="J1093">
        <v>0</v>
      </c>
      <c r="K1093">
        <v>0.23284673944206599</v>
      </c>
      <c r="L1093">
        <v>0</v>
      </c>
      <c r="M1093">
        <v>0</v>
      </c>
      <c r="N1093">
        <v>0.23284673944206599</v>
      </c>
      <c r="O1093">
        <v>0</v>
      </c>
      <c r="P1093">
        <v>0.51991108295293398</v>
      </c>
      <c r="Q1093">
        <v>0.51991108295293398</v>
      </c>
      <c r="S1093" t="s">
        <v>3906</v>
      </c>
      <c r="T1093" t="s">
        <v>3907</v>
      </c>
      <c r="U1093" t="s">
        <v>3908</v>
      </c>
      <c r="V1093" t="s">
        <v>3909</v>
      </c>
      <c r="W1093" t="s">
        <v>3910</v>
      </c>
      <c r="X1093" t="s">
        <v>3911</v>
      </c>
    </row>
    <row r="1094" spans="1:25">
      <c r="A1094" t="s">
        <v>13657</v>
      </c>
      <c r="B1094" t="s">
        <v>13658</v>
      </c>
      <c r="C1094" t="s">
        <v>4512</v>
      </c>
      <c r="D1094" t="s">
        <v>4513</v>
      </c>
      <c r="E1094">
        <v>1</v>
      </c>
      <c r="F1094">
        <v>0.77827941003892298</v>
      </c>
      <c r="G1094">
        <v>0.58489319246111404</v>
      </c>
      <c r="H1094">
        <v>0</v>
      </c>
      <c r="I1094">
        <v>0</v>
      </c>
      <c r="J1094">
        <v>0.58489319246111404</v>
      </c>
      <c r="K1094">
        <v>0.41253754462275399</v>
      </c>
      <c r="L1094">
        <v>0</v>
      </c>
      <c r="M1094">
        <v>0</v>
      </c>
      <c r="N1094">
        <v>0</v>
      </c>
      <c r="O1094">
        <v>0.12201845430196299</v>
      </c>
      <c r="P1094">
        <v>0</v>
      </c>
      <c r="Q1094">
        <v>0.258925411794167</v>
      </c>
      <c r="S1094" t="s">
        <v>4514</v>
      </c>
      <c r="T1094" t="s">
        <v>4515</v>
      </c>
      <c r="U1094" t="s">
        <v>4516</v>
      </c>
      <c r="V1094" t="s">
        <v>4517</v>
      </c>
      <c r="W1094" t="s">
        <v>4518</v>
      </c>
      <c r="X1094" t="s">
        <v>4519</v>
      </c>
      <c r="Y1094" t="s">
        <v>4520</v>
      </c>
    </row>
    <row r="1095" spans="1:25">
      <c r="A1095" t="s">
        <v>13659</v>
      </c>
      <c r="B1095" t="s">
        <v>13660</v>
      </c>
      <c r="C1095" t="s">
        <v>4436</v>
      </c>
      <c r="D1095" t="s">
        <v>4437</v>
      </c>
      <c r="E1095">
        <v>1</v>
      </c>
      <c r="F1095">
        <v>0.93069772888324998</v>
      </c>
      <c r="G1095">
        <v>0.93069772888324998</v>
      </c>
      <c r="H1095">
        <v>0.93069772888324998</v>
      </c>
      <c r="I1095">
        <v>1.6826957952797299</v>
      </c>
      <c r="J1095">
        <v>1.6826957952797299</v>
      </c>
      <c r="K1095">
        <v>2.7275937203149399</v>
      </c>
      <c r="L1095">
        <v>0</v>
      </c>
      <c r="M1095">
        <v>0</v>
      </c>
      <c r="N1095">
        <v>0</v>
      </c>
      <c r="O1095">
        <v>0</v>
      </c>
      <c r="P1095">
        <v>2.7275937203149399</v>
      </c>
      <c r="Q1095">
        <v>0</v>
      </c>
      <c r="S1095" t="s">
        <v>4438</v>
      </c>
      <c r="T1095" t="s">
        <v>4439</v>
      </c>
      <c r="U1095" t="s">
        <v>4440</v>
      </c>
      <c r="V1095" t="s">
        <v>4441</v>
      </c>
      <c r="W1095" t="s">
        <v>4442</v>
      </c>
      <c r="X1095" t="s">
        <v>4443</v>
      </c>
    </row>
    <row r="1096" spans="1:25">
      <c r="A1096" t="s">
        <v>13661</v>
      </c>
      <c r="B1096" t="s">
        <v>13662</v>
      </c>
      <c r="C1096" t="s">
        <v>1380</v>
      </c>
      <c r="D1096" t="s">
        <v>1381</v>
      </c>
      <c r="E1096">
        <v>1</v>
      </c>
      <c r="F1096">
        <v>0.17876863479358701</v>
      </c>
      <c r="G1096">
        <v>0.27980221399795402</v>
      </c>
      <c r="H1096">
        <v>0.38949549437313802</v>
      </c>
      <c r="I1096">
        <v>8.5711119402204203E-2</v>
      </c>
      <c r="J1096">
        <v>0.17876863479358701</v>
      </c>
      <c r="K1096">
        <v>0.27980221399795402</v>
      </c>
      <c r="L1096">
        <v>8.5711119402204203E-2</v>
      </c>
      <c r="M1096">
        <v>0</v>
      </c>
      <c r="N1096">
        <v>8.5711119402204203E-2</v>
      </c>
      <c r="O1096">
        <v>0</v>
      </c>
      <c r="P1096">
        <v>0.17876863479358701</v>
      </c>
      <c r="Q1096">
        <v>0</v>
      </c>
      <c r="S1096" t="s">
        <v>1382</v>
      </c>
      <c r="T1096" t="s">
        <v>1383</v>
      </c>
      <c r="U1096" t="s">
        <v>1384</v>
      </c>
      <c r="V1096" t="s">
        <v>1385</v>
      </c>
      <c r="W1096" t="s">
        <v>1386</v>
      </c>
      <c r="X1096" t="s">
        <v>1387</v>
      </c>
    </row>
    <row r="1097" spans="1:25">
      <c r="A1097" t="s">
        <v>13663</v>
      </c>
      <c r="B1097" t="s">
        <v>13664</v>
      </c>
      <c r="C1097" t="s">
        <v>9377</v>
      </c>
      <c r="D1097" t="s">
        <v>9378</v>
      </c>
      <c r="E1097">
        <v>1</v>
      </c>
      <c r="F1097">
        <v>0.968419447286612</v>
      </c>
      <c r="G1097">
        <v>0.31113393742156398</v>
      </c>
      <c r="H1097">
        <v>0.71907220185857401</v>
      </c>
      <c r="I1097">
        <v>0.31113393742156398</v>
      </c>
      <c r="J1097">
        <v>0.14504756993828199</v>
      </c>
      <c r="K1097">
        <v>0.50131072890817296</v>
      </c>
      <c r="L1097">
        <v>0</v>
      </c>
      <c r="M1097">
        <v>0</v>
      </c>
      <c r="N1097">
        <v>0.31113393742156398</v>
      </c>
      <c r="O1097">
        <v>0</v>
      </c>
      <c r="P1097">
        <v>0</v>
      </c>
      <c r="Q1097">
        <v>0</v>
      </c>
      <c r="S1097" t="s">
        <v>9379</v>
      </c>
      <c r="T1097" t="s">
        <v>9380</v>
      </c>
      <c r="U1097" t="s">
        <v>9381</v>
      </c>
      <c r="V1097" t="s">
        <v>9382</v>
      </c>
      <c r="W1097" t="s">
        <v>9383</v>
      </c>
      <c r="X1097" t="s">
        <v>9384</v>
      </c>
    </row>
    <row r="1098" spans="1:25">
      <c r="A1098" t="s">
        <v>13665</v>
      </c>
      <c r="B1098" t="s">
        <v>13666</v>
      </c>
      <c r="C1098" t="s">
        <v>8938</v>
      </c>
      <c r="D1098" t="s">
        <v>8939</v>
      </c>
      <c r="E1098">
        <v>1</v>
      </c>
      <c r="F1098">
        <v>0.27980221399795402</v>
      </c>
      <c r="G1098">
        <v>0.17876863479358701</v>
      </c>
      <c r="H1098">
        <v>8.5711119402204203E-2</v>
      </c>
      <c r="I1098">
        <v>0.17876863479358701</v>
      </c>
      <c r="J1098">
        <v>0.27980221399795402</v>
      </c>
      <c r="K1098">
        <v>0.17876863479358701</v>
      </c>
      <c r="L1098">
        <v>0</v>
      </c>
      <c r="M1098">
        <v>0</v>
      </c>
      <c r="N1098">
        <v>0</v>
      </c>
      <c r="O1098">
        <v>0.17876863479358701</v>
      </c>
      <c r="P1098">
        <v>0.27980221399795402</v>
      </c>
      <c r="Q1098">
        <v>0.17876863479358701</v>
      </c>
      <c r="S1098" t="s">
        <v>8940</v>
      </c>
      <c r="T1098" t="s">
        <v>8941</v>
      </c>
      <c r="U1098" t="s">
        <v>8942</v>
      </c>
      <c r="V1098" t="s">
        <v>8943</v>
      </c>
      <c r="W1098" t="s">
        <v>8944</v>
      </c>
      <c r="X1098" t="s">
        <v>8945</v>
      </c>
    </row>
    <row r="1099" spans="1:25">
      <c r="A1099" t="s">
        <v>13667</v>
      </c>
      <c r="B1099" t="s">
        <v>13668</v>
      </c>
      <c r="C1099" t="s">
        <v>3451</v>
      </c>
      <c r="D1099" t="s">
        <v>3452</v>
      </c>
      <c r="E1099">
        <v>1</v>
      </c>
      <c r="F1099">
        <v>0.23284673944206599</v>
      </c>
      <c r="G1099">
        <v>0.23284673944206599</v>
      </c>
      <c r="H1099">
        <v>0</v>
      </c>
      <c r="I1099">
        <v>0</v>
      </c>
      <c r="J1099">
        <v>0</v>
      </c>
      <c r="K1099">
        <v>0</v>
      </c>
      <c r="L1099">
        <v>0.23284673944206599</v>
      </c>
      <c r="M1099">
        <v>0.321941148466029</v>
      </c>
      <c r="N1099">
        <v>0.51991108295293398</v>
      </c>
      <c r="O1099">
        <v>0</v>
      </c>
      <c r="P1099">
        <v>0</v>
      </c>
      <c r="Q1099">
        <v>0</v>
      </c>
      <c r="S1099" t="s">
        <v>3453</v>
      </c>
      <c r="T1099" t="s">
        <v>3454</v>
      </c>
      <c r="U1099" t="s">
        <v>3455</v>
      </c>
      <c r="V1099" t="s">
        <v>3456</v>
      </c>
      <c r="W1099" t="s">
        <v>3457</v>
      </c>
      <c r="X1099" t="s">
        <v>3458</v>
      </c>
    </row>
    <row r="1100" spans="1:25">
      <c r="A1100" t="s">
        <v>13669</v>
      </c>
      <c r="B1100" t="s">
        <v>13670</v>
      </c>
      <c r="C1100" t="s">
        <v>10682</v>
      </c>
      <c r="D1100" t="s">
        <v>10683</v>
      </c>
      <c r="E1100">
        <v>1</v>
      </c>
      <c r="F1100">
        <v>2.98107170553497</v>
      </c>
      <c r="G1100">
        <v>2.98107170553497</v>
      </c>
      <c r="H1100">
        <v>0.58489319246111404</v>
      </c>
      <c r="I1100">
        <v>2.98107170553497</v>
      </c>
      <c r="J1100">
        <v>1.5118864315095799</v>
      </c>
      <c r="K1100">
        <v>0</v>
      </c>
      <c r="L1100">
        <v>0</v>
      </c>
      <c r="M1100">
        <v>0.58489319246111404</v>
      </c>
      <c r="N1100">
        <v>0</v>
      </c>
      <c r="O1100">
        <v>0.58489319246111404</v>
      </c>
      <c r="P1100">
        <v>1.5118864315095799</v>
      </c>
      <c r="Q1100">
        <v>1.5118864315095799</v>
      </c>
      <c r="S1100" t="s">
        <v>10684</v>
      </c>
      <c r="T1100" t="s">
        <v>10685</v>
      </c>
      <c r="U1100" t="s">
        <v>10686</v>
      </c>
      <c r="V1100" t="s">
        <v>10687</v>
      </c>
      <c r="X1100" t="s">
        <v>10688</v>
      </c>
    </row>
    <row r="1101" spans="1:25">
      <c r="A1101" t="s">
        <v>13671</v>
      </c>
      <c r="B1101" t="s">
        <v>13672</v>
      </c>
      <c r="C1101" t="s">
        <v>6202</v>
      </c>
      <c r="D1101" t="s">
        <v>6203</v>
      </c>
      <c r="E1101">
        <v>1</v>
      </c>
      <c r="F1101">
        <v>0.154781984689458</v>
      </c>
      <c r="G1101">
        <v>4.9139729136309797E-2</v>
      </c>
      <c r="H1101">
        <v>0.154781984689458</v>
      </c>
      <c r="I1101">
        <v>0.10069417125221</v>
      </c>
      <c r="J1101">
        <v>4.9139729136309797E-2</v>
      </c>
      <c r="K1101">
        <v>0</v>
      </c>
      <c r="L1101">
        <v>4.9139729136309797E-2</v>
      </c>
      <c r="M1101">
        <v>0</v>
      </c>
      <c r="N1101">
        <v>0</v>
      </c>
      <c r="O1101">
        <v>4.9139729136309797E-2</v>
      </c>
      <c r="P1101">
        <v>0.27106179961474502</v>
      </c>
      <c r="Q1101">
        <v>0.10069417125221</v>
      </c>
      <c r="S1101" t="s">
        <v>6204</v>
      </c>
      <c r="T1101" t="s">
        <v>6205</v>
      </c>
      <c r="U1101" t="s">
        <v>6206</v>
      </c>
      <c r="V1101" t="s">
        <v>6207</v>
      </c>
      <c r="W1101" t="s">
        <v>6208</v>
      </c>
      <c r="X1101" t="s">
        <v>6209</v>
      </c>
      <c r="Y1101" t="s">
        <v>6210</v>
      </c>
    </row>
    <row r="1102" spans="1:25">
      <c r="A1102" t="s">
        <v>13673</v>
      </c>
      <c r="B1102" t="s">
        <v>13674</v>
      </c>
      <c r="C1102" t="s">
        <v>1564</v>
      </c>
      <c r="D1102" t="s">
        <v>1565</v>
      </c>
      <c r="E1102">
        <v>1</v>
      </c>
      <c r="F1102">
        <v>1.15443469003188</v>
      </c>
      <c r="G1102">
        <v>2.16227766016838</v>
      </c>
      <c r="H1102">
        <v>0</v>
      </c>
      <c r="I1102">
        <v>1.15443469003188</v>
      </c>
      <c r="J1102">
        <v>0</v>
      </c>
      <c r="K1102">
        <v>1.15443469003188</v>
      </c>
      <c r="L1102">
        <v>0</v>
      </c>
      <c r="M1102">
        <v>0</v>
      </c>
      <c r="N1102">
        <v>0</v>
      </c>
      <c r="O1102">
        <v>2.16227766016838</v>
      </c>
      <c r="P1102">
        <v>2.16227766016838</v>
      </c>
      <c r="Q1102">
        <v>2.16227766016838</v>
      </c>
      <c r="S1102" t="s">
        <v>1566</v>
      </c>
      <c r="T1102" t="s">
        <v>1567</v>
      </c>
      <c r="U1102" t="s">
        <v>1568</v>
      </c>
      <c r="V1102" t="s">
        <v>1569</v>
      </c>
      <c r="W1102" t="s">
        <v>1570</v>
      </c>
      <c r="X1102" t="s">
        <v>1571</v>
      </c>
    </row>
    <row r="1103" spans="1:25">
      <c r="A1103" t="s">
        <v>13675</v>
      </c>
      <c r="B1103" t="s">
        <v>13676</v>
      </c>
      <c r="C1103" t="s">
        <v>7674</v>
      </c>
      <c r="D1103" t="s">
        <v>7675</v>
      </c>
      <c r="E1103">
        <v>1</v>
      </c>
      <c r="F1103">
        <v>0</v>
      </c>
      <c r="G1103">
        <v>0.142068906292</v>
      </c>
      <c r="H1103">
        <v>9.2600861117378294E-2</v>
      </c>
      <c r="I1103">
        <v>4.5275495320433699E-2</v>
      </c>
      <c r="J1103">
        <v>0.24782547047002201</v>
      </c>
      <c r="K1103">
        <v>0</v>
      </c>
      <c r="L1103">
        <v>4.5275495320433699E-2</v>
      </c>
      <c r="M1103">
        <v>4.5275495320433699E-2</v>
      </c>
      <c r="N1103">
        <v>4.5275495320433699E-2</v>
      </c>
      <c r="O1103">
        <v>4.5275495320433699E-2</v>
      </c>
      <c r="P1103">
        <v>9.2600861117378294E-2</v>
      </c>
      <c r="Q1103">
        <v>9.2600861117378294E-2</v>
      </c>
      <c r="S1103" t="s">
        <v>7676</v>
      </c>
      <c r="T1103" t="s">
        <v>7677</v>
      </c>
      <c r="U1103" t="s">
        <v>7678</v>
      </c>
      <c r="V1103" t="s">
        <v>7679</v>
      </c>
      <c r="W1103" t="s">
        <v>7680</v>
      </c>
      <c r="X1103" t="s">
        <v>7681</v>
      </c>
    </row>
    <row r="1104" spans="1:25">
      <c r="A1104" t="s">
        <v>13677</v>
      </c>
      <c r="B1104" t="s">
        <v>13678</v>
      </c>
      <c r="C1104" t="s">
        <v>3966</v>
      </c>
      <c r="D1104" t="s">
        <v>3967</v>
      </c>
      <c r="E1104">
        <v>1</v>
      </c>
      <c r="F1104">
        <v>0.93069772888324998</v>
      </c>
      <c r="G1104">
        <v>0.115883992507748</v>
      </c>
      <c r="H1104">
        <v>0</v>
      </c>
      <c r="I1104">
        <v>0.115883992507748</v>
      </c>
      <c r="J1104">
        <v>0.115883992507748</v>
      </c>
      <c r="K1104">
        <v>0.115883992507748</v>
      </c>
      <c r="L1104">
        <v>0</v>
      </c>
      <c r="M1104">
        <v>0.115883992507748</v>
      </c>
      <c r="N1104">
        <v>0.115883992507748</v>
      </c>
      <c r="O1104">
        <v>0.24519708473503299</v>
      </c>
      <c r="P1104">
        <v>0.38949549437313802</v>
      </c>
      <c r="Q1104">
        <v>0.115883992507748</v>
      </c>
      <c r="S1104" t="s">
        <v>3968</v>
      </c>
      <c r="T1104" t="s">
        <v>3969</v>
      </c>
      <c r="U1104" t="s">
        <v>3970</v>
      </c>
      <c r="V1104" t="s">
        <v>3971</v>
      </c>
      <c r="W1104" t="s">
        <v>3972</v>
      </c>
      <c r="X1104" t="s">
        <v>3973</v>
      </c>
    </row>
    <row r="1105" spans="1:25">
      <c r="A1105" t="s">
        <v>13679</v>
      </c>
      <c r="B1105" t="s">
        <v>13680</v>
      </c>
      <c r="C1105" t="s">
        <v>9536</v>
      </c>
      <c r="D1105" t="s">
        <v>9537</v>
      </c>
      <c r="E1105">
        <v>1</v>
      </c>
      <c r="F1105">
        <v>0.31113393742156398</v>
      </c>
      <c r="G1105">
        <v>0.14504756993828199</v>
      </c>
      <c r="H1105">
        <v>0</v>
      </c>
      <c r="I1105">
        <v>0.31113393742156398</v>
      </c>
      <c r="J1105">
        <v>0.50131072890817296</v>
      </c>
      <c r="K1105">
        <v>0</v>
      </c>
      <c r="L1105">
        <v>0</v>
      </c>
      <c r="M1105">
        <v>0</v>
      </c>
      <c r="N1105">
        <v>0</v>
      </c>
      <c r="O1105">
        <v>0.31113393742156398</v>
      </c>
      <c r="P1105">
        <v>0.50131072890817296</v>
      </c>
      <c r="Q1105">
        <v>0.71907220185857401</v>
      </c>
      <c r="S1105" t="s">
        <v>9538</v>
      </c>
      <c r="T1105" t="s">
        <v>9539</v>
      </c>
      <c r="U1105" t="s">
        <v>9540</v>
      </c>
      <c r="V1105" t="s">
        <v>9541</v>
      </c>
      <c r="W1105" t="s">
        <v>9542</v>
      </c>
      <c r="X1105" t="s">
        <v>9543</v>
      </c>
    </row>
    <row r="1106" spans="1:25">
      <c r="A1106" t="s">
        <v>13681</v>
      </c>
      <c r="B1106" t="s">
        <v>13682</v>
      </c>
      <c r="C1106" t="s">
        <v>5256</v>
      </c>
      <c r="D1106" t="s">
        <v>5257</v>
      </c>
      <c r="E1106">
        <v>1</v>
      </c>
      <c r="F1106">
        <v>0.84784979742229105</v>
      </c>
      <c r="G1106">
        <v>0</v>
      </c>
      <c r="H1106">
        <v>0.359356390878526</v>
      </c>
      <c r="I1106">
        <v>0.165914401179832</v>
      </c>
      <c r="J1106">
        <v>0.359356390878526</v>
      </c>
      <c r="K1106">
        <v>0.359356390878526</v>
      </c>
      <c r="L1106">
        <v>0</v>
      </c>
      <c r="M1106">
        <v>0.165914401179832</v>
      </c>
      <c r="N1106">
        <v>0</v>
      </c>
      <c r="O1106">
        <v>0</v>
      </c>
      <c r="P1106">
        <v>0.359356390878526</v>
      </c>
      <c r="Q1106">
        <v>0.359356390878526</v>
      </c>
      <c r="S1106" t="s">
        <v>5258</v>
      </c>
      <c r="T1106" t="s">
        <v>5259</v>
      </c>
      <c r="U1106" t="s">
        <v>5260</v>
      </c>
      <c r="V1106" t="s">
        <v>5261</v>
      </c>
      <c r="W1106" t="s">
        <v>5262</v>
      </c>
      <c r="X1106" t="s">
        <v>5263</v>
      </c>
    </row>
    <row r="1107" spans="1:25">
      <c r="A1107" t="s">
        <v>13683</v>
      </c>
      <c r="B1107" t="s">
        <v>13684</v>
      </c>
      <c r="C1107" t="s">
        <v>10540</v>
      </c>
      <c r="D1107" t="s">
        <v>10541</v>
      </c>
      <c r="E1107">
        <v>1</v>
      </c>
      <c r="F1107">
        <v>7.0068955693174798E-2</v>
      </c>
      <c r="G1107">
        <v>0.22527985738286499</v>
      </c>
      <c r="H1107">
        <v>0.14504756993828199</v>
      </c>
      <c r="I1107">
        <v>7.0068955693174798E-2</v>
      </c>
      <c r="J1107">
        <v>7.0068955693174798E-2</v>
      </c>
      <c r="K1107">
        <v>7.0068955693174798E-2</v>
      </c>
      <c r="L1107">
        <v>0</v>
      </c>
      <c r="M1107">
        <v>7.0068955693174798E-2</v>
      </c>
      <c r="N1107">
        <v>0</v>
      </c>
      <c r="O1107">
        <v>0.14504756993828199</v>
      </c>
      <c r="P1107">
        <v>0.14504756993828199</v>
      </c>
      <c r="Q1107">
        <v>0.14504756993828199</v>
      </c>
      <c r="S1107" t="s">
        <v>10542</v>
      </c>
      <c r="T1107" t="s">
        <v>10543</v>
      </c>
      <c r="U1107" t="s">
        <v>10544</v>
      </c>
      <c r="V1107" t="s">
        <v>10545</v>
      </c>
      <c r="W1107" t="s">
        <v>10546</v>
      </c>
      <c r="X1107" t="s">
        <v>10547</v>
      </c>
    </row>
    <row r="1108" spans="1:25">
      <c r="A1108" t="s">
        <v>13685</v>
      </c>
      <c r="B1108" t="s">
        <v>13686</v>
      </c>
      <c r="C1108" t="s">
        <v>10863</v>
      </c>
      <c r="D1108" t="s">
        <v>10864</v>
      </c>
      <c r="E1108">
        <v>1</v>
      </c>
      <c r="F1108">
        <v>0.51991108295293398</v>
      </c>
      <c r="G1108">
        <v>0.23284673944206599</v>
      </c>
      <c r="H1108">
        <v>0.51991108295293398</v>
      </c>
      <c r="I1108">
        <v>0.23284673944206599</v>
      </c>
      <c r="J1108">
        <v>0.23284673944206599</v>
      </c>
      <c r="K1108">
        <v>0.51991108295293398</v>
      </c>
      <c r="L1108">
        <v>0.23284673944206599</v>
      </c>
      <c r="M1108">
        <v>0</v>
      </c>
      <c r="N1108">
        <v>0.23284673944206599</v>
      </c>
      <c r="O1108">
        <v>0.873817422860384</v>
      </c>
      <c r="P1108">
        <v>0.873817422860384</v>
      </c>
      <c r="Q1108">
        <v>0.51991108295293398</v>
      </c>
      <c r="S1108" t="s">
        <v>10865</v>
      </c>
      <c r="T1108" t="s">
        <v>10866</v>
      </c>
      <c r="U1108" t="s">
        <v>10867</v>
      </c>
      <c r="V1108" t="s">
        <v>10868</v>
      </c>
      <c r="W1108" t="s">
        <v>10869</v>
      </c>
      <c r="X1108" t="s">
        <v>10870</v>
      </c>
    </row>
    <row r="1109" spans="1:25">
      <c r="A1109" t="s">
        <v>13687</v>
      </c>
      <c r="B1109" t="s">
        <v>13688</v>
      </c>
      <c r="C1109" t="s">
        <v>6772</v>
      </c>
      <c r="D1109" t="s">
        <v>6773</v>
      </c>
      <c r="E1109">
        <v>1</v>
      </c>
      <c r="F1109">
        <v>41.169650342858198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0.33352143216332403</v>
      </c>
      <c r="M1109">
        <v>1.3713737056616599</v>
      </c>
      <c r="N1109">
        <v>0.77827941003892298</v>
      </c>
      <c r="O1109">
        <v>0</v>
      </c>
      <c r="P1109">
        <v>0</v>
      </c>
      <c r="Q1109">
        <v>0</v>
      </c>
      <c r="S1109" t="s">
        <v>6774</v>
      </c>
      <c r="T1109" t="s">
        <v>6775</v>
      </c>
      <c r="U1109" t="s">
        <v>6776</v>
      </c>
      <c r="V1109" t="s">
        <v>6777</v>
      </c>
      <c r="W1109" t="s">
        <v>6778</v>
      </c>
      <c r="X1109" t="s">
        <v>6779</v>
      </c>
    </row>
    <row r="1110" spans="1:25">
      <c r="A1110" t="s">
        <v>13689</v>
      </c>
      <c r="B1110" t="s">
        <v>13690</v>
      </c>
      <c r="C1110" t="s">
        <v>4869</v>
      </c>
      <c r="D1110" t="s">
        <v>4870</v>
      </c>
      <c r="E1110">
        <v>1</v>
      </c>
      <c r="F1110">
        <v>0.258925411794167</v>
      </c>
      <c r="G1110">
        <v>0.41253754462275399</v>
      </c>
      <c r="H1110">
        <v>0.258925411794167</v>
      </c>
      <c r="I1110">
        <v>0.258925411794167</v>
      </c>
      <c r="J1110">
        <v>0.258925411794167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0.58489319246111404</v>
      </c>
      <c r="Q1110">
        <v>0.41253754462275399</v>
      </c>
      <c r="S1110" t="s">
        <v>4871</v>
      </c>
      <c r="T1110" t="s">
        <v>4872</v>
      </c>
      <c r="U1110" t="s">
        <v>4873</v>
      </c>
      <c r="V1110" t="s">
        <v>4874</v>
      </c>
      <c r="W1110" t="s">
        <v>4875</v>
      </c>
      <c r="X1110" t="s">
        <v>4876</v>
      </c>
    </row>
    <row r="1111" spans="1:25">
      <c r="A1111" t="s">
        <v>13691</v>
      </c>
      <c r="B1111" t="s">
        <v>13692</v>
      </c>
      <c r="C1111" t="s">
        <v>10980</v>
      </c>
      <c r="D1111" t="s">
        <v>10981</v>
      </c>
      <c r="E1111">
        <v>1</v>
      </c>
      <c r="F1111">
        <v>0.19377664171443601</v>
      </c>
      <c r="G1111">
        <v>1.0309176209047399</v>
      </c>
      <c r="H1111">
        <v>0.19377664171443601</v>
      </c>
      <c r="I1111">
        <v>0.42510267030299798</v>
      </c>
      <c r="J1111">
        <v>0.19377664171443601</v>
      </c>
      <c r="K1111">
        <v>0.42510267030299798</v>
      </c>
      <c r="L1111">
        <v>0.42510267030299798</v>
      </c>
      <c r="M1111">
        <v>0</v>
      </c>
      <c r="N1111">
        <v>0</v>
      </c>
      <c r="O1111">
        <v>0.19377664171443601</v>
      </c>
      <c r="P1111">
        <v>0.19377664171443601</v>
      </c>
      <c r="Q1111">
        <v>0.19377664171443601</v>
      </c>
      <c r="S1111" t="s">
        <v>10982</v>
      </c>
      <c r="T1111" t="s">
        <v>10983</v>
      </c>
      <c r="U1111" t="s">
        <v>10984</v>
      </c>
      <c r="V1111" t="s">
        <v>10985</v>
      </c>
      <c r="W1111" t="s">
        <v>10986</v>
      </c>
      <c r="X1111" t="s">
        <v>10987</v>
      </c>
    </row>
    <row r="1112" spans="1:25">
      <c r="A1112" t="s">
        <v>13693</v>
      </c>
      <c r="B1112" t="s">
        <v>13694</v>
      </c>
      <c r="C1112" t="s">
        <v>3727</v>
      </c>
      <c r="D1112" t="s">
        <v>3728</v>
      </c>
      <c r="E1112">
        <v>1</v>
      </c>
      <c r="F1112">
        <v>0.23886292399377701</v>
      </c>
      <c r="G1112">
        <v>0.23886292399377701</v>
      </c>
      <c r="H1112">
        <v>0.113042193267523</v>
      </c>
      <c r="I1112">
        <v>0.113042193267523</v>
      </c>
      <c r="J1112">
        <v>0.113042193267523</v>
      </c>
      <c r="K1112">
        <v>0</v>
      </c>
      <c r="L1112">
        <v>0</v>
      </c>
      <c r="M1112">
        <v>0</v>
      </c>
      <c r="N1112">
        <v>0</v>
      </c>
      <c r="O1112">
        <v>5.5008148436552301E-2</v>
      </c>
      <c r="P1112">
        <v>0.113042193267523</v>
      </c>
      <c r="Q1112">
        <v>0</v>
      </c>
      <c r="S1112" t="s">
        <v>3729</v>
      </c>
      <c r="T1112" t="s">
        <v>3730</v>
      </c>
      <c r="U1112" t="s">
        <v>3731</v>
      </c>
      <c r="V1112" t="s">
        <v>3732</v>
      </c>
      <c r="W1112" t="s">
        <v>3733</v>
      </c>
      <c r="X1112" t="s">
        <v>3734</v>
      </c>
    </row>
    <row r="1113" spans="1:25">
      <c r="A1113" t="s">
        <v>13695</v>
      </c>
      <c r="B1113" t="s">
        <v>13696</v>
      </c>
      <c r="C1113" t="s">
        <v>1347</v>
      </c>
      <c r="D1113" t="s">
        <v>1348</v>
      </c>
      <c r="E1113">
        <v>1</v>
      </c>
      <c r="F1113">
        <v>0.93069772888324998</v>
      </c>
      <c r="G1113">
        <v>0.38949549437313802</v>
      </c>
      <c r="H1113">
        <v>0.38949549437313802</v>
      </c>
      <c r="I1113">
        <v>0.38949549437313802</v>
      </c>
      <c r="J1113">
        <v>0.93069772888324998</v>
      </c>
      <c r="K1113">
        <v>0.93069772888324998</v>
      </c>
      <c r="L1113">
        <v>0.38949549437313802</v>
      </c>
      <c r="M1113">
        <v>0.93069772888324998</v>
      </c>
      <c r="N1113">
        <v>0.38949549437313802</v>
      </c>
      <c r="O1113">
        <v>0.38949549437313802</v>
      </c>
      <c r="P1113">
        <v>0.38949549437313802</v>
      </c>
      <c r="Q1113">
        <v>0.38949549437313802</v>
      </c>
      <c r="S1113" t="s">
        <v>1349</v>
      </c>
      <c r="T1113" t="s">
        <v>1350</v>
      </c>
      <c r="U1113" t="s">
        <v>1351</v>
      </c>
      <c r="V1113" t="s">
        <v>1352</v>
      </c>
      <c r="W1113" t="s">
        <v>1353</v>
      </c>
      <c r="X1113" t="s">
        <v>1354</v>
      </c>
    </row>
    <row r="1114" spans="1:25">
      <c r="A1114" t="s">
        <v>13697</v>
      </c>
      <c r="B1114" t="s">
        <v>13698</v>
      </c>
      <c r="C1114" t="s">
        <v>11114</v>
      </c>
      <c r="D1114" t="s">
        <v>11115</v>
      </c>
      <c r="E1114">
        <v>1</v>
      </c>
      <c r="F1114">
        <v>0.13646366638572499</v>
      </c>
      <c r="G1114">
        <v>0.291549665014884</v>
      </c>
      <c r="H1114">
        <v>0.13646366638572499</v>
      </c>
      <c r="I1114">
        <v>0.13646366638572499</v>
      </c>
      <c r="J1114">
        <v>0.291549665014884</v>
      </c>
      <c r="K1114">
        <v>0</v>
      </c>
      <c r="L1114">
        <v>0.291549665014884</v>
      </c>
      <c r="M1114">
        <v>0.13646366638572499</v>
      </c>
      <c r="N1114">
        <v>0</v>
      </c>
      <c r="O1114">
        <v>0.291549665014884</v>
      </c>
      <c r="P1114">
        <v>0.46779926762207003</v>
      </c>
      <c r="Q1114">
        <v>0.291549665014884</v>
      </c>
      <c r="S1114" t="s">
        <v>11116</v>
      </c>
      <c r="T1114" t="s">
        <v>11117</v>
      </c>
      <c r="U1114" t="s">
        <v>11118</v>
      </c>
      <c r="V1114" t="s">
        <v>11119</v>
      </c>
      <c r="W1114" t="s">
        <v>11120</v>
      </c>
      <c r="X1114" t="s">
        <v>11121</v>
      </c>
    </row>
    <row r="1115" spans="1:25">
      <c r="A1115" t="s">
        <v>13699</v>
      </c>
      <c r="B1115" t="s">
        <v>13700</v>
      </c>
      <c r="C1115" t="s">
        <v>1964</v>
      </c>
      <c r="D1115" t="s">
        <v>1965</v>
      </c>
      <c r="E1115">
        <v>1</v>
      </c>
      <c r="F1115">
        <v>1.15443469003188</v>
      </c>
      <c r="G1115">
        <v>0</v>
      </c>
      <c r="H1115">
        <v>0.291549665014884</v>
      </c>
      <c r="I1115">
        <v>0.291549665014884</v>
      </c>
      <c r="J1115">
        <v>0.66810053720005902</v>
      </c>
      <c r="K1115">
        <v>0.66810053720005902</v>
      </c>
      <c r="L1115">
        <v>1.7825594022071201</v>
      </c>
      <c r="M1115">
        <v>1.15443469003188</v>
      </c>
      <c r="N1115">
        <v>0.66810053720005902</v>
      </c>
      <c r="O1115">
        <v>0</v>
      </c>
      <c r="P1115">
        <v>0</v>
      </c>
      <c r="Q1115">
        <v>0</v>
      </c>
      <c r="S1115" t="s">
        <v>1966</v>
      </c>
      <c r="T1115" t="s">
        <v>1967</v>
      </c>
      <c r="U1115" t="s">
        <v>1968</v>
      </c>
      <c r="V1115" t="s">
        <v>1969</v>
      </c>
      <c r="W1115" t="s">
        <v>1970</v>
      </c>
      <c r="X1115" t="s">
        <v>1971</v>
      </c>
    </row>
    <row r="1116" spans="1:25">
      <c r="A1116" t="s">
        <v>13701</v>
      </c>
      <c r="B1116" t="s">
        <v>13702</v>
      </c>
      <c r="C1116" t="s">
        <v>9670</v>
      </c>
      <c r="D1116" t="s">
        <v>9671</v>
      </c>
      <c r="E1116">
        <v>1</v>
      </c>
      <c r="F1116">
        <v>8.9022962263730201E-2</v>
      </c>
      <c r="G1116">
        <v>8.9022962263730201E-2</v>
      </c>
      <c r="H1116">
        <v>0</v>
      </c>
      <c r="I1116">
        <v>0</v>
      </c>
      <c r="J1116">
        <v>0.18597101233766999</v>
      </c>
      <c r="K1116">
        <v>0</v>
      </c>
      <c r="L1116">
        <v>0</v>
      </c>
      <c r="M1116">
        <v>8.9022962263730201E-2</v>
      </c>
      <c r="N1116">
        <v>0</v>
      </c>
      <c r="O1116">
        <v>0.291549665014884</v>
      </c>
      <c r="P1116">
        <v>0.53174046370207995</v>
      </c>
      <c r="Q1116">
        <v>0.291549665014884</v>
      </c>
      <c r="S1116" t="s">
        <v>9672</v>
      </c>
      <c r="T1116" t="s">
        <v>9673</v>
      </c>
      <c r="U1116" t="s">
        <v>9674</v>
      </c>
      <c r="V1116" t="s">
        <v>9675</v>
      </c>
      <c r="W1116" t="s">
        <v>9676</v>
      </c>
      <c r="X1116" t="s">
        <v>9677</v>
      </c>
    </row>
    <row r="1117" spans="1:25">
      <c r="A1117" t="s">
        <v>13703</v>
      </c>
      <c r="B1117" t="s">
        <v>13704</v>
      </c>
      <c r="C1117" t="s">
        <v>10150</v>
      </c>
      <c r="D1117" t="s">
        <v>10151</v>
      </c>
      <c r="E1117">
        <v>1</v>
      </c>
      <c r="F1117">
        <v>0.50131072890817296</v>
      </c>
      <c r="G1117">
        <v>0.14504756993828199</v>
      </c>
      <c r="H1117">
        <v>0.14504756993828199</v>
      </c>
      <c r="I1117">
        <v>0</v>
      </c>
      <c r="J1117">
        <v>0</v>
      </c>
      <c r="K1117">
        <v>0.31113393742156398</v>
      </c>
      <c r="L1117">
        <v>0</v>
      </c>
      <c r="M1117">
        <v>0</v>
      </c>
      <c r="N1117">
        <v>0.14504756993828199</v>
      </c>
      <c r="O1117">
        <v>0.71907220185857401</v>
      </c>
      <c r="P1117">
        <v>0.50131072890817296</v>
      </c>
      <c r="Q1117">
        <v>0.50131072890817296</v>
      </c>
      <c r="S1117" t="s">
        <v>10152</v>
      </c>
      <c r="T1117" t="s">
        <v>10153</v>
      </c>
      <c r="U1117" t="s">
        <v>10154</v>
      </c>
      <c r="V1117" t="s">
        <v>10155</v>
      </c>
      <c r="W1117" t="s">
        <v>10156</v>
      </c>
      <c r="X1117" t="s">
        <v>10157</v>
      </c>
    </row>
    <row r="1118" spans="1:25">
      <c r="A1118" t="s">
        <v>13705</v>
      </c>
      <c r="B1118" t="s">
        <v>13706</v>
      </c>
      <c r="C1118" t="s">
        <v>1572</v>
      </c>
      <c r="D1118" t="s">
        <v>1573</v>
      </c>
      <c r="E1118">
        <v>1</v>
      </c>
      <c r="F1118">
        <v>0</v>
      </c>
      <c r="G1118">
        <v>0.107756850509709</v>
      </c>
      <c r="H1118">
        <v>0.165914401179832</v>
      </c>
      <c r="I1118">
        <v>0.22712523985118999</v>
      </c>
      <c r="J1118">
        <v>5.2500285277732997E-2</v>
      </c>
      <c r="K1118">
        <v>0.165914401179832</v>
      </c>
      <c r="L1118">
        <v>0</v>
      </c>
      <c r="M1118">
        <v>0</v>
      </c>
      <c r="N1118">
        <v>0</v>
      </c>
      <c r="O1118">
        <v>5.2500285277732997E-2</v>
      </c>
      <c r="P1118">
        <v>0.107756850509709</v>
      </c>
      <c r="Q1118">
        <v>0</v>
      </c>
      <c r="S1118" t="s">
        <v>1574</v>
      </c>
      <c r="T1118" t="s">
        <v>1575</v>
      </c>
      <c r="U1118" t="s">
        <v>1576</v>
      </c>
      <c r="V1118" t="s">
        <v>1577</v>
      </c>
      <c r="W1118" t="s">
        <v>1578</v>
      </c>
      <c r="X1118" t="s">
        <v>1579</v>
      </c>
      <c r="Y1118" t="s">
        <v>1580</v>
      </c>
    </row>
    <row r="1119" spans="1:25">
      <c r="A1119" t="s">
        <v>13707</v>
      </c>
      <c r="B1119" t="s">
        <v>13708</v>
      </c>
      <c r="C1119" t="s">
        <v>3623</v>
      </c>
      <c r="D1119" t="s">
        <v>3624</v>
      </c>
      <c r="E1119">
        <v>1</v>
      </c>
      <c r="F1119">
        <v>0</v>
      </c>
      <c r="G1119">
        <v>0.38949549437313802</v>
      </c>
      <c r="H1119">
        <v>0.17876863479358701</v>
      </c>
      <c r="I1119">
        <v>0.17876863479358701</v>
      </c>
      <c r="J1119">
        <v>0.38949549437313802</v>
      </c>
      <c r="K1119">
        <v>0</v>
      </c>
      <c r="L1119">
        <v>0</v>
      </c>
      <c r="M1119">
        <v>0</v>
      </c>
      <c r="N1119">
        <v>0</v>
      </c>
      <c r="O1119">
        <v>0.17876863479358701</v>
      </c>
      <c r="P1119">
        <v>0.27980221399795402</v>
      </c>
      <c r="Q1119">
        <v>0</v>
      </c>
      <c r="S1119" t="s">
        <v>3625</v>
      </c>
      <c r="T1119" t="s">
        <v>3626</v>
      </c>
      <c r="U1119" t="s">
        <v>3627</v>
      </c>
      <c r="V1119" t="s">
        <v>3628</v>
      </c>
      <c r="W1119" t="s">
        <v>3629</v>
      </c>
      <c r="X1119" t="s">
        <v>3630</v>
      </c>
    </row>
    <row r="1120" spans="1:25">
      <c r="A1120" t="s">
        <v>13709</v>
      </c>
      <c r="B1120" t="s">
        <v>13710</v>
      </c>
      <c r="C1120" t="s">
        <v>10775</v>
      </c>
      <c r="D1120" t="s">
        <v>10776</v>
      </c>
      <c r="E1120">
        <v>1</v>
      </c>
      <c r="F1120">
        <v>0.19377664171443601</v>
      </c>
      <c r="G1120">
        <v>0.19377664171443601</v>
      </c>
      <c r="H1120">
        <v>0.19377664171443601</v>
      </c>
      <c r="I1120">
        <v>0</v>
      </c>
      <c r="J1120">
        <v>0.19377664171443601</v>
      </c>
      <c r="K1120">
        <v>0</v>
      </c>
      <c r="L1120">
        <v>0</v>
      </c>
      <c r="M1120">
        <v>9.2600861117378294E-2</v>
      </c>
      <c r="N1120">
        <v>9.2600861117378294E-2</v>
      </c>
      <c r="O1120">
        <v>0.19377664171443601</v>
      </c>
      <c r="P1120">
        <v>0.30432138671900499</v>
      </c>
      <c r="Q1120">
        <v>0</v>
      </c>
      <c r="S1120" t="s">
        <v>10777</v>
      </c>
      <c r="T1120" t="s">
        <v>10778</v>
      </c>
      <c r="U1120" t="s">
        <v>10779</v>
      </c>
      <c r="V1120" t="s">
        <v>10780</v>
      </c>
      <c r="W1120" t="s">
        <v>10781</v>
      </c>
      <c r="X1120" t="s">
        <v>10782</v>
      </c>
    </row>
    <row r="1121" spans="1:24">
      <c r="A1121" t="s">
        <v>13711</v>
      </c>
      <c r="B1121" t="s">
        <v>13712</v>
      </c>
      <c r="C1121" t="s">
        <v>9054</v>
      </c>
      <c r="D1121" t="s">
        <v>9055</v>
      </c>
      <c r="E1121">
        <v>1</v>
      </c>
      <c r="F1121">
        <v>0</v>
      </c>
      <c r="G1121">
        <v>1.5118864315095799</v>
      </c>
      <c r="H1121">
        <v>0.58489319246111404</v>
      </c>
      <c r="I1121">
        <v>0.58489319246111404</v>
      </c>
      <c r="J1121">
        <v>2.98107170553497</v>
      </c>
      <c r="K1121">
        <v>0</v>
      </c>
      <c r="L1121">
        <v>0.58489319246111404</v>
      </c>
      <c r="M1121">
        <v>0.58489319246111404</v>
      </c>
      <c r="N1121">
        <v>0</v>
      </c>
      <c r="O1121">
        <v>5.3095734448019298</v>
      </c>
      <c r="P1121">
        <v>1.5118864315095799</v>
      </c>
      <c r="Q1121">
        <v>0.58489319246111404</v>
      </c>
      <c r="S1121" t="s">
        <v>9056</v>
      </c>
      <c r="T1121" t="s">
        <v>9057</v>
      </c>
      <c r="U1121" t="s">
        <v>9058</v>
      </c>
      <c r="V1121" t="s">
        <v>9059</v>
      </c>
      <c r="W1121" t="s">
        <v>9060</v>
      </c>
      <c r="X1121" t="s">
        <v>9061</v>
      </c>
    </row>
    <row r="1122" spans="1:24">
      <c r="A1122" t="s">
        <v>13713</v>
      </c>
      <c r="B1122" t="s">
        <v>13714</v>
      </c>
      <c r="C1122" t="s">
        <v>11077</v>
      </c>
      <c r="D1122" t="s">
        <v>11078</v>
      </c>
      <c r="E1122">
        <v>1</v>
      </c>
      <c r="F1122">
        <v>3.72250954070572E-2</v>
      </c>
      <c r="G1122">
        <v>7.5835898542178801E-2</v>
      </c>
      <c r="H1122">
        <v>3.72250954070572E-2</v>
      </c>
      <c r="I1122">
        <v>7.5835898542178801E-2</v>
      </c>
      <c r="J1122">
        <v>0.115883992507748</v>
      </c>
      <c r="K1122">
        <v>0</v>
      </c>
      <c r="L1122">
        <v>0</v>
      </c>
      <c r="M1122">
        <v>7.5835898542178801E-2</v>
      </c>
      <c r="N1122">
        <v>0</v>
      </c>
      <c r="O1122">
        <v>7.5835898542178801E-2</v>
      </c>
      <c r="P1122">
        <v>7.5835898542178801E-2</v>
      </c>
      <c r="Q1122">
        <v>3.72250954070572E-2</v>
      </c>
      <c r="S1122" t="s">
        <v>11079</v>
      </c>
      <c r="T1122" t="s">
        <v>11080</v>
      </c>
      <c r="U1122" t="s">
        <v>11081</v>
      </c>
      <c r="V1122" t="s">
        <v>11082</v>
      </c>
      <c r="W1122" t="s">
        <v>11083</v>
      </c>
      <c r="X1122" t="s">
        <v>11084</v>
      </c>
    </row>
    <row r="1123" spans="1:24">
      <c r="A1123" t="s">
        <v>13715</v>
      </c>
      <c r="B1123" t="s">
        <v>13716</v>
      </c>
      <c r="C1123" t="s">
        <v>9238</v>
      </c>
      <c r="D1123" t="s">
        <v>9239</v>
      </c>
      <c r="E1123">
        <v>1</v>
      </c>
      <c r="F1123">
        <v>0.99526231496887996</v>
      </c>
      <c r="G1123">
        <v>1.5118864315095799</v>
      </c>
      <c r="H1123">
        <v>0</v>
      </c>
      <c r="I1123">
        <v>0.99526231496887996</v>
      </c>
      <c r="J1123">
        <v>0.99526231496887996</v>
      </c>
      <c r="K1123">
        <v>0.99526231496887996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S1123" t="s">
        <v>9240</v>
      </c>
      <c r="T1123" t="s">
        <v>9241</v>
      </c>
      <c r="U1123" t="s">
        <v>9242</v>
      </c>
      <c r="V1123" t="s">
        <v>9243</v>
      </c>
      <c r="W1123" t="s">
        <v>9244</v>
      </c>
      <c r="X1123" t="s">
        <v>9245</v>
      </c>
    </row>
    <row r="1124" spans="1:24">
      <c r="A1124" t="s">
        <v>13717</v>
      </c>
      <c r="B1124" t="s">
        <v>13718</v>
      </c>
      <c r="C1124" t="s">
        <v>5271</v>
      </c>
      <c r="D1124" t="s">
        <v>5272</v>
      </c>
      <c r="E1124">
        <v>1</v>
      </c>
      <c r="F1124">
        <v>0.31113393742156398</v>
      </c>
      <c r="G1124">
        <v>0.14504756993828199</v>
      </c>
      <c r="H1124">
        <v>0.14504756993828199</v>
      </c>
      <c r="I1124">
        <v>0</v>
      </c>
      <c r="J1124">
        <v>0</v>
      </c>
      <c r="K1124">
        <v>0</v>
      </c>
      <c r="L1124">
        <v>0.14504756993828199</v>
      </c>
      <c r="M1124">
        <v>0</v>
      </c>
      <c r="N1124">
        <v>0.31113393742156398</v>
      </c>
      <c r="O1124">
        <v>0.50131072890817296</v>
      </c>
      <c r="P1124">
        <v>0.71907220185857401</v>
      </c>
      <c r="Q1124">
        <v>0.50131072890817296</v>
      </c>
      <c r="S1124" t="s">
        <v>5273</v>
      </c>
      <c r="T1124" t="s">
        <v>5274</v>
      </c>
      <c r="U1124" t="s">
        <v>5275</v>
      </c>
      <c r="V1124" t="s">
        <v>5276</v>
      </c>
      <c r="W1124" t="s">
        <v>5277</v>
      </c>
      <c r="X1124" t="s">
        <v>5278</v>
      </c>
    </row>
    <row r="1125" spans="1:24">
      <c r="A1125" t="s">
        <v>13719</v>
      </c>
      <c r="B1125" t="s">
        <v>13720</v>
      </c>
      <c r="C1125" t="s">
        <v>5786</v>
      </c>
      <c r="D1125" t="s">
        <v>5787</v>
      </c>
      <c r="E1125">
        <v>1</v>
      </c>
      <c r="F1125">
        <v>7.9775162327709703E-2</v>
      </c>
      <c r="G1125">
        <v>7.9775162327709703E-2</v>
      </c>
      <c r="H1125">
        <v>0</v>
      </c>
      <c r="I1125">
        <v>0.165914401179832</v>
      </c>
      <c r="J1125">
        <v>0.165914401179832</v>
      </c>
      <c r="K1125">
        <v>0.165914401179832</v>
      </c>
      <c r="L1125">
        <v>0</v>
      </c>
      <c r="M1125">
        <v>0</v>
      </c>
      <c r="N1125">
        <v>0</v>
      </c>
      <c r="O1125">
        <v>0.258925411794167</v>
      </c>
      <c r="P1125">
        <v>0.46779926762207003</v>
      </c>
      <c r="Q1125">
        <v>0.165914401179832</v>
      </c>
      <c r="S1125" t="s">
        <v>5788</v>
      </c>
      <c r="T1125" t="s">
        <v>5789</v>
      </c>
      <c r="U1125" t="s">
        <v>5790</v>
      </c>
      <c r="V1125" t="s">
        <v>5791</v>
      </c>
      <c r="W1125" t="s">
        <v>5792</v>
      </c>
      <c r="X1125" t="s">
        <v>5793</v>
      </c>
    </row>
    <row r="1126" spans="1:24">
      <c r="A1126" t="s">
        <v>13721</v>
      </c>
      <c r="B1126" t="s">
        <v>13722</v>
      </c>
      <c r="C1126" t="s">
        <v>8969</v>
      </c>
      <c r="D1126" t="s">
        <v>8970</v>
      </c>
      <c r="E1126">
        <v>1</v>
      </c>
      <c r="F1126">
        <v>3.9122303835169098E-2</v>
      </c>
      <c r="G1126">
        <v>0.12201845430196299</v>
      </c>
      <c r="H1126">
        <v>0.12201845430196299</v>
      </c>
      <c r="I1126">
        <v>7.9775162327709703E-2</v>
      </c>
      <c r="J1126">
        <v>0.21152765862858799</v>
      </c>
      <c r="K1126">
        <v>3.9122303835169098E-2</v>
      </c>
      <c r="L1126">
        <v>0</v>
      </c>
      <c r="M1126">
        <v>0</v>
      </c>
      <c r="N1126">
        <v>0</v>
      </c>
      <c r="O1126">
        <v>0</v>
      </c>
      <c r="P1126">
        <v>3.9122303835169098E-2</v>
      </c>
      <c r="Q1126">
        <v>7.9775162327709703E-2</v>
      </c>
      <c r="S1126" t="s">
        <v>8971</v>
      </c>
      <c r="T1126" t="s">
        <v>8972</v>
      </c>
      <c r="U1126" t="s">
        <v>8973</v>
      </c>
      <c r="V1126" t="s">
        <v>8974</v>
      </c>
      <c r="W1126" t="s">
        <v>8975</v>
      </c>
      <c r="X1126" t="s">
        <v>8976</v>
      </c>
    </row>
    <row r="1127" spans="1:24">
      <c r="A1127" t="s">
        <v>13723</v>
      </c>
      <c r="B1127" t="s">
        <v>13724</v>
      </c>
      <c r="C1127" t="s">
        <v>10166</v>
      </c>
      <c r="D1127" t="s">
        <v>10167</v>
      </c>
      <c r="E1127">
        <v>1</v>
      </c>
      <c r="F1127">
        <v>2.16227766016838</v>
      </c>
      <c r="G1127">
        <v>0.77827941003892298</v>
      </c>
      <c r="H1127">
        <v>2.16227766016838</v>
      </c>
      <c r="I1127">
        <v>2.16227766016838</v>
      </c>
      <c r="J1127">
        <v>2.16227766016838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4.6234132519034903</v>
      </c>
      <c r="Q1127">
        <v>0.77827941003892298</v>
      </c>
      <c r="S1127" t="s">
        <v>10168</v>
      </c>
      <c r="T1127" t="s">
        <v>10169</v>
      </c>
      <c r="U1127" t="s">
        <v>10170</v>
      </c>
      <c r="V1127" t="s">
        <v>10171</v>
      </c>
      <c r="W1127" t="s">
        <v>10172</v>
      </c>
      <c r="X1127" t="s">
        <v>10173</v>
      </c>
    </row>
    <row r="1128" spans="1:24">
      <c r="A1128" t="s">
        <v>13725</v>
      </c>
      <c r="B1128" t="s">
        <v>13726</v>
      </c>
      <c r="C1128" t="s">
        <v>10182</v>
      </c>
      <c r="D1128" t="s">
        <v>10183</v>
      </c>
      <c r="E1128">
        <v>1</v>
      </c>
      <c r="F1128">
        <v>0.115883992507748</v>
      </c>
      <c r="G1128">
        <v>0.115883992507748</v>
      </c>
      <c r="H1128">
        <v>5.6354103749187298E-2</v>
      </c>
      <c r="I1128">
        <v>0.17876863479358701</v>
      </c>
      <c r="J1128">
        <v>5.6354103749187298E-2</v>
      </c>
      <c r="K1128">
        <v>0.115883992507748</v>
      </c>
      <c r="L1128">
        <v>0</v>
      </c>
      <c r="M1128">
        <v>0</v>
      </c>
      <c r="N1128">
        <v>0</v>
      </c>
      <c r="O1128">
        <v>0.115883992507748</v>
      </c>
      <c r="P1128">
        <v>0.17876863479358701</v>
      </c>
      <c r="Q1128">
        <v>5.6354103749187298E-2</v>
      </c>
      <c r="S1128" t="s">
        <v>10184</v>
      </c>
      <c r="T1128" t="s">
        <v>10185</v>
      </c>
      <c r="U1128" t="s">
        <v>10186</v>
      </c>
      <c r="V1128" t="s">
        <v>10187</v>
      </c>
      <c r="W1128" t="s">
        <v>10188</v>
      </c>
      <c r="X1128" t="s">
        <v>10189</v>
      </c>
    </row>
    <row r="1129" spans="1:24">
      <c r="A1129" t="s">
        <v>13727</v>
      </c>
      <c r="B1129" t="s">
        <v>13728</v>
      </c>
      <c r="C1129" t="s">
        <v>3063</v>
      </c>
      <c r="D1129" t="s">
        <v>3064</v>
      </c>
      <c r="E1129">
        <v>1</v>
      </c>
      <c r="F1129">
        <v>0.42510267030299798</v>
      </c>
      <c r="G1129">
        <v>0.42510267030299798</v>
      </c>
      <c r="H1129">
        <v>0.19377664171443601</v>
      </c>
      <c r="I1129">
        <v>0.42510267030299798</v>
      </c>
      <c r="J1129">
        <v>0.19377664171443601</v>
      </c>
      <c r="K1129">
        <v>0.42510267030299798</v>
      </c>
      <c r="L1129">
        <v>0.19377664171443601</v>
      </c>
      <c r="M1129">
        <v>0.19377664171443601</v>
      </c>
      <c r="N1129">
        <v>0.19377664171443601</v>
      </c>
      <c r="O1129">
        <v>0.42510267030299798</v>
      </c>
      <c r="P1129">
        <v>0.42510267030299798</v>
      </c>
      <c r="Q1129">
        <v>0.19377664171443601</v>
      </c>
      <c r="S1129" t="s">
        <v>3065</v>
      </c>
      <c r="T1129" t="s">
        <v>3066</v>
      </c>
      <c r="X1129" t="s">
        <v>391</v>
      </c>
    </row>
    <row r="1130" spans="1:24">
      <c r="A1130" t="s">
        <v>13729</v>
      </c>
      <c r="B1130" t="s">
        <v>13730</v>
      </c>
      <c r="C1130" t="s">
        <v>9887</v>
      </c>
      <c r="D1130" t="s">
        <v>9888</v>
      </c>
      <c r="E1130">
        <v>1</v>
      </c>
      <c r="F1130">
        <v>0.19377664171443601</v>
      </c>
      <c r="G1130">
        <v>0.42510267030299798</v>
      </c>
      <c r="H1130">
        <v>0.19377664171443601</v>
      </c>
      <c r="I1130">
        <v>0.70125427985258904</v>
      </c>
      <c r="J1130">
        <v>0.19377664171443601</v>
      </c>
      <c r="K1130">
        <v>1.4244620170823299</v>
      </c>
      <c r="L1130">
        <v>0</v>
      </c>
      <c r="M1130">
        <v>0</v>
      </c>
      <c r="N1130">
        <v>0</v>
      </c>
      <c r="O1130">
        <v>0</v>
      </c>
      <c r="P1130">
        <v>0.70125427985258904</v>
      </c>
      <c r="Q1130">
        <v>0</v>
      </c>
      <c r="S1130" t="s">
        <v>9889</v>
      </c>
      <c r="T1130" t="s">
        <v>9890</v>
      </c>
      <c r="U1130" t="s">
        <v>9891</v>
      </c>
      <c r="V1130" t="s">
        <v>9892</v>
      </c>
      <c r="W1130" t="s">
        <v>9893</v>
      </c>
      <c r="X1130" t="s">
        <v>9894</v>
      </c>
    </row>
    <row r="1131" spans="1:24">
      <c r="A1131" t="s">
        <v>13731</v>
      </c>
      <c r="B1131" t="s">
        <v>13732</v>
      </c>
      <c r="C1131" t="s">
        <v>4129</v>
      </c>
      <c r="D1131" t="s">
        <v>4130</v>
      </c>
      <c r="E1131">
        <v>1</v>
      </c>
      <c r="F1131">
        <v>0.33352143216332403</v>
      </c>
      <c r="G1131">
        <v>0.33352143216332403</v>
      </c>
      <c r="H1131">
        <v>0.33352143216332403</v>
      </c>
      <c r="I1131">
        <v>0.33352143216332403</v>
      </c>
      <c r="J1131">
        <v>0.33352143216332403</v>
      </c>
      <c r="K1131">
        <v>0.77827941003892298</v>
      </c>
      <c r="L1131">
        <v>0.33352143216332403</v>
      </c>
      <c r="M1131">
        <v>0.77827941003892298</v>
      </c>
      <c r="N1131">
        <v>0.33352143216332403</v>
      </c>
      <c r="O1131">
        <v>0.33352143216332403</v>
      </c>
      <c r="P1131">
        <v>0.77827941003892298</v>
      </c>
      <c r="Q1131">
        <v>0.77827941003892298</v>
      </c>
      <c r="S1131" t="s">
        <v>4131</v>
      </c>
      <c r="T1131" t="s">
        <v>4132</v>
      </c>
      <c r="U1131" t="s">
        <v>4133</v>
      </c>
      <c r="V1131" t="s">
        <v>4134</v>
      </c>
      <c r="W1131" t="s">
        <v>4135</v>
      </c>
      <c r="X1131" t="s">
        <v>4136</v>
      </c>
    </row>
    <row r="1132" spans="1:24">
      <c r="A1132" t="s">
        <v>13733</v>
      </c>
      <c r="B1132" t="s">
        <v>13734</v>
      </c>
      <c r="C1132" t="s">
        <v>7271</v>
      </c>
      <c r="D1132" t="s">
        <v>7272</v>
      </c>
      <c r="E1132">
        <v>1</v>
      </c>
      <c r="F1132">
        <v>0.17876863479358701</v>
      </c>
      <c r="G1132">
        <v>8.5711119402204203E-2</v>
      </c>
      <c r="H1132">
        <v>8.5711119402204203E-2</v>
      </c>
      <c r="I1132">
        <v>8.5711119402204203E-2</v>
      </c>
      <c r="J1132">
        <v>8.5711119402204203E-2</v>
      </c>
      <c r="K1132">
        <v>0</v>
      </c>
      <c r="L1132">
        <v>8.5711119402204203E-2</v>
      </c>
      <c r="M1132">
        <v>0.17876863479358701</v>
      </c>
      <c r="N1132">
        <v>0.17876863479358701</v>
      </c>
      <c r="O1132">
        <v>0.17876863479358701</v>
      </c>
      <c r="P1132">
        <v>0.17876863479358701</v>
      </c>
      <c r="Q1132">
        <v>8.5711119402204203E-2</v>
      </c>
      <c r="S1132" t="s">
        <v>7273</v>
      </c>
      <c r="T1132" t="s">
        <v>7274</v>
      </c>
      <c r="U1132" t="s">
        <v>7275</v>
      </c>
      <c r="V1132" t="s">
        <v>7276</v>
      </c>
      <c r="W1132" t="s">
        <v>7277</v>
      </c>
      <c r="X1132" t="s">
        <v>7278</v>
      </c>
    </row>
    <row r="1133" spans="1:24">
      <c r="A1133" t="s">
        <v>13735</v>
      </c>
      <c r="B1133" t="s">
        <v>13736</v>
      </c>
      <c r="C1133" t="s">
        <v>10893</v>
      </c>
      <c r="D1133" t="s">
        <v>10894</v>
      </c>
      <c r="E1133">
        <v>1</v>
      </c>
      <c r="F1133">
        <v>0.10069417125221</v>
      </c>
      <c r="G1133">
        <v>0.10069417125221</v>
      </c>
      <c r="H1133">
        <v>0.10069417125221</v>
      </c>
      <c r="I1133">
        <v>0.10069417125221</v>
      </c>
      <c r="J1133">
        <v>0.10069417125221</v>
      </c>
      <c r="K1133">
        <v>0.10069417125221</v>
      </c>
      <c r="L1133">
        <v>0.10069417125221</v>
      </c>
      <c r="M1133">
        <v>0.10069417125221</v>
      </c>
      <c r="N1133">
        <v>0.10069417125221</v>
      </c>
      <c r="O1133">
        <v>0.46779926762207003</v>
      </c>
      <c r="P1133">
        <v>0.21152765862858799</v>
      </c>
      <c r="Q1133">
        <v>0.21152765862858799</v>
      </c>
      <c r="S1133" t="s">
        <v>10895</v>
      </c>
      <c r="T1133" t="s">
        <v>10896</v>
      </c>
      <c r="U1133" t="s">
        <v>10897</v>
      </c>
      <c r="V1133" t="s">
        <v>10898</v>
      </c>
      <c r="W1133" t="s">
        <v>10899</v>
      </c>
      <c r="X1133" t="s">
        <v>10900</v>
      </c>
    </row>
    <row r="1134" spans="1:24">
      <c r="A1134" t="s">
        <v>13737</v>
      </c>
      <c r="B1134" t="s">
        <v>13738</v>
      </c>
      <c r="C1134" t="s">
        <v>7948</v>
      </c>
      <c r="D1134" t="s">
        <v>7949</v>
      </c>
      <c r="E1134">
        <v>1</v>
      </c>
      <c r="F1134">
        <v>0.77827941003892298</v>
      </c>
      <c r="G1134">
        <v>0.33352143216332403</v>
      </c>
      <c r="H1134">
        <v>0.33352143216332403</v>
      </c>
      <c r="I1134">
        <v>0.154781984689458</v>
      </c>
      <c r="J1134">
        <v>0.154781984689458</v>
      </c>
      <c r="K1134">
        <v>0</v>
      </c>
      <c r="L1134">
        <v>0.154781984689458</v>
      </c>
      <c r="M1134">
        <v>0.33352143216332403</v>
      </c>
      <c r="N1134">
        <v>0</v>
      </c>
      <c r="O1134">
        <v>0.154781984689458</v>
      </c>
      <c r="P1134">
        <v>0.53992652605949198</v>
      </c>
      <c r="Q1134">
        <v>0</v>
      </c>
      <c r="S1134" t="s">
        <v>7950</v>
      </c>
      <c r="T1134" t="s">
        <v>7951</v>
      </c>
      <c r="U1134" t="s">
        <v>7952</v>
      </c>
      <c r="V1134" t="s">
        <v>7953</v>
      </c>
      <c r="W1134" t="s">
        <v>7954</v>
      </c>
      <c r="X1134" t="s">
        <v>7955</v>
      </c>
    </row>
    <row r="1135" spans="1:24">
      <c r="A1135" t="s">
        <v>13739</v>
      </c>
      <c r="B1135" t="s">
        <v>13740</v>
      </c>
      <c r="C1135" t="s">
        <v>11122</v>
      </c>
      <c r="D1135" t="s">
        <v>11123</v>
      </c>
      <c r="E1135">
        <v>1</v>
      </c>
      <c r="F1135">
        <v>5.9253725177288899E-2</v>
      </c>
      <c r="G1135">
        <v>5.9253725177288899E-2</v>
      </c>
      <c r="H1135">
        <v>5.9253725177288899E-2</v>
      </c>
      <c r="I1135">
        <v>0.12201845430196299</v>
      </c>
      <c r="J1135">
        <v>5.9253725177288899E-2</v>
      </c>
      <c r="K1135">
        <v>0</v>
      </c>
      <c r="L1135">
        <v>0.12201845430196299</v>
      </c>
      <c r="M1135">
        <v>0</v>
      </c>
      <c r="N1135">
        <v>0.12201845430196299</v>
      </c>
      <c r="O1135">
        <v>0.12201845430196299</v>
      </c>
      <c r="P1135">
        <v>0.188502227437019</v>
      </c>
      <c r="Q1135">
        <v>0.12201845430196299</v>
      </c>
      <c r="S1135" t="s">
        <v>11124</v>
      </c>
      <c r="T1135" t="s">
        <v>11125</v>
      </c>
      <c r="U1135" t="s">
        <v>11126</v>
      </c>
      <c r="V1135" t="s">
        <v>11127</v>
      </c>
      <c r="W1135" t="s">
        <v>11128</v>
      </c>
      <c r="X1135" t="s">
        <v>11129</v>
      </c>
    </row>
    <row r="1136" spans="1:24">
      <c r="A1136" t="s">
        <v>13741</v>
      </c>
      <c r="B1136" t="s">
        <v>13742</v>
      </c>
      <c r="C1136" t="s">
        <v>6161</v>
      </c>
      <c r="D1136" t="s">
        <v>6162</v>
      </c>
      <c r="E1136">
        <v>1</v>
      </c>
      <c r="F1136">
        <v>0</v>
      </c>
      <c r="G1136">
        <v>0</v>
      </c>
      <c r="H1136">
        <v>0</v>
      </c>
      <c r="I1136">
        <v>0.21152765862858799</v>
      </c>
      <c r="J1136">
        <v>0</v>
      </c>
      <c r="K1136">
        <v>4.9139729136309797E-2</v>
      </c>
      <c r="L1136">
        <v>0</v>
      </c>
      <c r="M1136">
        <v>0</v>
      </c>
      <c r="N1136">
        <v>0</v>
      </c>
      <c r="O1136">
        <v>0.154781984689458</v>
      </c>
      <c r="P1136">
        <v>0.33352143216332403</v>
      </c>
      <c r="Q1136">
        <v>0</v>
      </c>
      <c r="S1136" t="s">
        <v>6163</v>
      </c>
      <c r="T1136" t="s">
        <v>6164</v>
      </c>
      <c r="U1136" t="s">
        <v>6165</v>
      </c>
      <c r="V1136" t="s">
        <v>6166</v>
      </c>
      <c r="W1136" t="s">
        <v>6167</v>
      </c>
      <c r="X1136" t="s">
        <v>6168</v>
      </c>
    </row>
    <row r="1137" spans="1:25">
      <c r="A1137" t="s">
        <v>13743</v>
      </c>
      <c r="B1137" t="s">
        <v>13744</v>
      </c>
      <c r="C1137" t="s">
        <v>4554</v>
      </c>
      <c r="D1137" t="s">
        <v>4555</v>
      </c>
      <c r="E1137">
        <v>1</v>
      </c>
      <c r="F1137">
        <v>0.12533558260076499</v>
      </c>
      <c r="G1137">
        <v>6.0818355139448603E-2</v>
      </c>
      <c r="H1137">
        <v>0.19377664171443601</v>
      </c>
      <c r="I1137">
        <v>0.12533558260076499</v>
      </c>
      <c r="J1137">
        <v>0.12533558260076499</v>
      </c>
      <c r="K1137">
        <v>0</v>
      </c>
      <c r="L1137">
        <v>0</v>
      </c>
      <c r="M1137">
        <v>0</v>
      </c>
      <c r="N1137">
        <v>0.12533558260076499</v>
      </c>
      <c r="O1137">
        <v>0</v>
      </c>
      <c r="P1137">
        <v>6.0818355139448603E-2</v>
      </c>
      <c r="Q1137">
        <v>0.266380173467403</v>
      </c>
      <c r="S1137" t="s">
        <v>4556</v>
      </c>
      <c r="T1137" t="s">
        <v>4557</v>
      </c>
      <c r="U1137" t="s">
        <v>4558</v>
      </c>
      <c r="V1137" t="s">
        <v>4559</v>
      </c>
      <c r="W1137" t="s">
        <v>4560</v>
      </c>
      <c r="X1137" t="s">
        <v>4561</v>
      </c>
      <c r="Y1137" t="s">
        <v>1580</v>
      </c>
    </row>
    <row r="1138" spans="1:25">
      <c r="A1138" t="s">
        <v>13745</v>
      </c>
      <c r="B1138" t="s">
        <v>13746</v>
      </c>
      <c r="C1138" t="s">
        <v>11353</v>
      </c>
      <c r="D1138" t="s">
        <v>11354</v>
      </c>
      <c r="E1138">
        <v>1</v>
      </c>
      <c r="F1138">
        <v>0.42510267030299798</v>
      </c>
      <c r="G1138">
        <v>0.19377664171443601</v>
      </c>
      <c r="H1138">
        <v>0.42510267030299798</v>
      </c>
      <c r="I1138">
        <v>0.42510267030299798</v>
      </c>
      <c r="J1138">
        <v>0.19377664171443601</v>
      </c>
      <c r="K1138">
        <v>0.42510267030299798</v>
      </c>
      <c r="L1138">
        <v>0.19377664171443601</v>
      </c>
      <c r="M1138">
        <v>0.19377664171443601</v>
      </c>
      <c r="N1138">
        <v>0.19377664171443601</v>
      </c>
      <c r="O1138">
        <v>0.19377664171443601</v>
      </c>
      <c r="P1138">
        <v>0.19377664171443601</v>
      </c>
      <c r="Q1138">
        <v>0.19377664171443601</v>
      </c>
      <c r="S1138" t="s">
        <v>11355</v>
      </c>
      <c r="T1138" t="s">
        <v>11356</v>
      </c>
      <c r="U1138" t="s">
        <v>11357</v>
      </c>
      <c r="V1138" t="s">
        <v>11358</v>
      </c>
      <c r="W1138" t="s">
        <v>11359</v>
      </c>
      <c r="X1138" t="s">
        <v>11360</v>
      </c>
    </row>
    <row r="1139" spans="1:25">
      <c r="A1139" t="s">
        <v>13747</v>
      </c>
      <c r="B1139" t="s">
        <v>13748</v>
      </c>
      <c r="C1139" t="s">
        <v>10190</v>
      </c>
      <c r="D1139" t="s">
        <v>10191</v>
      </c>
      <c r="E1139">
        <v>1</v>
      </c>
      <c r="F1139">
        <v>0.291549665014884</v>
      </c>
      <c r="G1139">
        <v>0.18597101233766999</v>
      </c>
      <c r="H1139">
        <v>0.18597101233766999</v>
      </c>
      <c r="I1139">
        <v>0.18597101233766999</v>
      </c>
      <c r="J1139">
        <v>8.9022962263730201E-2</v>
      </c>
      <c r="K1139">
        <v>8.9022962263730201E-2</v>
      </c>
      <c r="L1139">
        <v>0</v>
      </c>
      <c r="M1139">
        <v>0</v>
      </c>
      <c r="N1139">
        <v>0</v>
      </c>
      <c r="O1139">
        <v>0.18597101233766999</v>
      </c>
      <c r="P1139">
        <v>8.9022962263730201E-2</v>
      </c>
      <c r="Q1139">
        <v>0.18597101233766999</v>
      </c>
      <c r="S1139" t="s">
        <v>10192</v>
      </c>
      <c r="T1139" t="s">
        <v>10193</v>
      </c>
      <c r="U1139" t="s">
        <v>10194</v>
      </c>
      <c r="V1139" t="s">
        <v>10195</v>
      </c>
      <c r="W1139" t="s">
        <v>10196</v>
      </c>
      <c r="X1139" t="s">
        <v>10197</v>
      </c>
    </row>
    <row r="1140" spans="1:25">
      <c r="A1140" t="s">
        <v>13749</v>
      </c>
      <c r="B1140" t="s">
        <v>13750</v>
      </c>
      <c r="C1140" t="s">
        <v>2826</v>
      </c>
      <c r="D1140" t="s">
        <v>2827</v>
      </c>
      <c r="E1140">
        <v>1</v>
      </c>
      <c r="F1140">
        <v>0</v>
      </c>
      <c r="G1140">
        <v>0.110336318167638</v>
      </c>
      <c r="H1140">
        <v>0.23284673944206599</v>
      </c>
      <c r="I1140">
        <v>0.110336318167638</v>
      </c>
      <c r="J1140">
        <v>0.23284673944206599</v>
      </c>
      <c r="K1140">
        <v>0.68761247578814799</v>
      </c>
      <c r="L1140">
        <v>0.110336318167638</v>
      </c>
      <c r="M1140">
        <v>0.110336318167638</v>
      </c>
      <c r="N1140">
        <v>0.110336318167638</v>
      </c>
      <c r="O1140">
        <v>0</v>
      </c>
      <c r="P1140">
        <v>0.110336318167638</v>
      </c>
      <c r="Q1140">
        <v>0.23284673944206599</v>
      </c>
      <c r="S1140" t="s">
        <v>2828</v>
      </c>
      <c r="T1140" t="s">
        <v>2829</v>
      </c>
      <c r="U1140" t="s">
        <v>2830</v>
      </c>
      <c r="V1140" t="s">
        <v>2831</v>
      </c>
      <c r="W1140" t="s">
        <v>2832</v>
      </c>
      <c r="X1140" t="s">
        <v>2833</v>
      </c>
      <c r="Y1140" t="s">
        <v>2834</v>
      </c>
    </row>
    <row r="1141" spans="1:25">
      <c r="A1141" t="s">
        <v>13751</v>
      </c>
      <c r="B1141" t="s">
        <v>13752</v>
      </c>
      <c r="C1141" t="s">
        <v>4975</v>
      </c>
      <c r="D1141" t="s">
        <v>4976</v>
      </c>
      <c r="E1141">
        <v>1</v>
      </c>
      <c r="F1141">
        <v>13.6779926762207</v>
      </c>
      <c r="G1141">
        <v>0</v>
      </c>
      <c r="H1141">
        <v>1.15443469003188</v>
      </c>
      <c r="I1141">
        <v>0</v>
      </c>
      <c r="J1141">
        <v>0.46779926762207003</v>
      </c>
      <c r="K1141">
        <v>1.15443469003188</v>
      </c>
      <c r="L1141">
        <v>0</v>
      </c>
      <c r="M1141">
        <v>0</v>
      </c>
      <c r="N1141">
        <v>0</v>
      </c>
      <c r="O1141">
        <v>1.15443469003188</v>
      </c>
      <c r="P1141">
        <v>0.46779926762207003</v>
      </c>
      <c r="Q1141">
        <v>1.15443469003188</v>
      </c>
      <c r="S1141" t="s">
        <v>4977</v>
      </c>
      <c r="T1141" t="s">
        <v>4978</v>
      </c>
      <c r="U1141" t="s">
        <v>4979</v>
      </c>
      <c r="V1141" t="s">
        <v>4980</v>
      </c>
      <c r="W1141" t="s">
        <v>4981</v>
      </c>
      <c r="X1141" t="s">
        <v>4982</v>
      </c>
    </row>
    <row r="1142" spans="1:25">
      <c r="A1142" t="s">
        <v>13753</v>
      </c>
      <c r="B1142" t="s">
        <v>13754</v>
      </c>
      <c r="C1142" t="s">
        <v>8031</v>
      </c>
      <c r="D1142" t="s">
        <v>8032</v>
      </c>
      <c r="E1142">
        <v>1</v>
      </c>
      <c r="F1142">
        <v>0.33352143216332403</v>
      </c>
      <c r="G1142">
        <v>0.154781984689458</v>
      </c>
      <c r="H1142">
        <v>0</v>
      </c>
      <c r="I1142">
        <v>0.53992652605949198</v>
      </c>
      <c r="J1142">
        <v>0.154781984689458</v>
      </c>
      <c r="K1142">
        <v>0.154781984689458</v>
      </c>
      <c r="L1142">
        <v>0</v>
      </c>
      <c r="M1142">
        <v>0.53992652605949198</v>
      </c>
      <c r="N1142">
        <v>0.33352143216332403</v>
      </c>
      <c r="O1142">
        <v>0.33352143216332403</v>
      </c>
      <c r="P1142">
        <v>0.33352143216332403</v>
      </c>
      <c r="Q1142">
        <v>0</v>
      </c>
      <c r="S1142" t="s">
        <v>8033</v>
      </c>
      <c r="T1142" t="s">
        <v>8034</v>
      </c>
      <c r="U1142" t="s">
        <v>8035</v>
      </c>
      <c r="V1142" t="s">
        <v>8036</v>
      </c>
      <c r="W1142" t="s">
        <v>8037</v>
      </c>
      <c r="X1142" t="s">
        <v>8038</v>
      </c>
    </row>
    <row r="1143" spans="1:25">
      <c r="A1143" t="s">
        <v>13755</v>
      </c>
      <c r="B1143" t="s">
        <v>13756</v>
      </c>
      <c r="C1143" t="s">
        <v>3767</v>
      </c>
      <c r="D1143" t="s">
        <v>3768</v>
      </c>
      <c r="E1143">
        <v>1</v>
      </c>
      <c r="F1143">
        <v>0.14504756993828199</v>
      </c>
      <c r="G1143">
        <v>0.14504756993828199</v>
      </c>
      <c r="H1143">
        <v>0.14504756993828199</v>
      </c>
      <c r="I1143">
        <v>0.31113393742156398</v>
      </c>
      <c r="J1143">
        <v>0.14504756993828199</v>
      </c>
      <c r="K1143">
        <v>0</v>
      </c>
      <c r="L1143">
        <v>0.14504756993828199</v>
      </c>
      <c r="M1143">
        <v>0</v>
      </c>
      <c r="N1143">
        <v>0</v>
      </c>
      <c r="O1143">
        <v>0.14504756993828199</v>
      </c>
      <c r="P1143">
        <v>1.2539339047347899</v>
      </c>
      <c r="Q1143">
        <v>0.31113393742156398</v>
      </c>
      <c r="S1143" t="s">
        <v>3769</v>
      </c>
      <c r="T1143" t="s">
        <v>3770</v>
      </c>
      <c r="U1143" t="s">
        <v>3771</v>
      </c>
      <c r="V1143" t="s">
        <v>3772</v>
      </c>
      <c r="W1143" t="s">
        <v>3773</v>
      </c>
      <c r="X1143" t="s">
        <v>3774</v>
      </c>
    </row>
    <row r="1144" spans="1:25">
      <c r="A1144" t="s">
        <v>13757</v>
      </c>
      <c r="B1144" t="s">
        <v>13758</v>
      </c>
      <c r="C1144" t="s">
        <v>1972</v>
      </c>
      <c r="D1144" t="s">
        <v>1973</v>
      </c>
      <c r="E1144">
        <v>1</v>
      </c>
      <c r="F1144">
        <v>0.38949549437313802</v>
      </c>
      <c r="G1144">
        <v>0.17876863479358701</v>
      </c>
      <c r="H1144">
        <v>0.17876863479358701</v>
      </c>
      <c r="I1144">
        <v>0</v>
      </c>
      <c r="J1144">
        <v>0.38949549437313802</v>
      </c>
      <c r="K1144">
        <v>0.17876863479358701</v>
      </c>
      <c r="L1144">
        <v>0.17876863479358701</v>
      </c>
      <c r="M1144">
        <v>0.38949549437313802</v>
      </c>
      <c r="N1144">
        <v>0.17876863479358701</v>
      </c>
      <c r="O1144">
        <v>0.38949549437313802</v>
      </c>
      <c r="P1144">
        <v>0.38949549437313802</v>
      </c>
      <c r="Q1144">
        <v>0.38949549437313802</v>
      </c>
      <c r="S1144" t="s">
        <v>1974</v>
      </c>
      <c r="T1144" t="s">
        <v>1975</v>
      </c>
      <c r="U1144" t="s">
        <v>1976</v>
      </c>
      <c r="V1144" t="s">
        <v>1977</v>
      </c>
      <c r="W1144" t="s">
        <v>1978</v>
      </c>
      <c r="X1144" t="s">
        <v>1979</v>
      </c>
    </row>
    <row r="1145" spans="1:25">
      <c r="A1145" t="s">
        <v>13759</v>
      </c>
      <c r="B1145" t="s">
        <v>13760</v>
      </c>
      <c r="C1145" t="s">
        <v>8993</v>
      </c>
      <c r="D1145" t="s">
        <v>8994</v>
      </c>
      <c r="E1145">
        <v>1</v>
      </c>
      <c r="F1145">
        <v>0.291549665014884</v>
      </c>
      <c r="G1145">
        <v>0.13646366638572499</v>
      </c>
      <c r="H1145">
        <v>1.15443469003188</v>
      </c>
      <c r="I1145">
        <v>0</v>
      </c>
      <c r="J1145">
        <v>0.291549665014884</v>
      </c>
      <c r="K1145">
        <v>0</v>
      </c>
      <c r="L1145">
        <v>0</v>
      </c>
      <c r="M1145">
        <v>0</v>
      </c>
      <c r="N1145">
        <v>0.13646366638572499</v>
      </c>
      <c r="O1145">
        <v>0.13646366638572499</v>
      </c>
      <c r="P1145">
        <v>0.291549665014884</v>
      </c>
      <c r="Q1145">
        <v>0</v>
      </c>
      <c r="S1145" t="s">
        <v>8995</v>
      </c>
      <c r="T1145" t="s">
        <v>8996</v>
      </c>
      <c r="U1145" t="s">
        <v>8997</v>
      </c>
      <c r="V1145" t="s">
        <v>8998</v>
      </c>
      <c r="W1145" t="s">
        <v>8999</v>
      </c>
      <c r="X1145" t="s">
        <v>9000</v>
      </c>
    </row>
    <row r="1146" spans="1:25">
      <c r="A1146" t="s">
        <v>13761</v>
      </c>
      <c r="B1146" t="s">
        <v>13762</v>
      </c>
      <c r="C1146" t="s">
        <v>9916</v>
      </c>
      <c r="D1146" t="s">
        <v>9917</v>
      </c>
      <c r="E1146">
        <v>1</v>
      </c>
      <c r="F1146">
        <v>0.258925411794167</v>
      </c>
      <c r="G1146">
        <v>0.41253754462275399</v>
      </c>
      <c r="H1146">
        <v>0.12201845430196299</v>
      </c>
      <c r="I1146">
        <v>0</v>
      </c>
      <c r="J1146">
        <v>0</v>
      </c>
      <c r="K1146">
        <v>0.41253754462275399</v>
      </c>
      <c r="L1146">
        <v>0</v>
      </c>
      <c r="M1146">
        <v>0</v>
      </c>
      <c r="N1146">
        <v>0</v>
      </c>
      <c r="O1146">
        <v>0.258925411794167</v>
      </c>
      <c r="P1146">
        <v>0.258925411794167</v>
      </c>
      <c r="Q1146">
        <v>0.258925411794167</v>
      </c>
      <c r="S1146" t="s">
        <v>9918</v>
      </c>
      <c r="T1146" t="s">
        <v>9919</v>
      </c>
      <c r="U1146" t="s">
        <v>9920</v>
      </c>
      <c r="V1146" t="s">
        <v>9921</v>
      </c>
      <c r="W1146" t="s">
        <v>9922</v>
      </c>
      <c r="X1146" t="s">
        <v>9923</v>
      </c>
    </row>
    <row r="1147" spans="1:25">
      <c r="A1147" t="s">
        <v>13763</v>
      </c>
      <c r="B1147" t="s">
        <v>13764</v>
      </c>
      <c r="C1147" t="s">
        <v>3896</v>
      </c>
      <c r="D1147" t="s">
        <v>3897</v>
      </c>
      <c r="E1147">
        <v>1</v>
      </c>
      <c r="F1147">
        <v>0.17210229753348</v>
      </c>
      <c r="G1147">
        <v>8.2636733874054402E-2</v>
      </c>
      <c r="H1147">
        <v>0</v>
      </c>
      <c r="I1147">
        <v>8.2636733874054402E-2</v>
      </c>
      <c r="J1147">
        <v>0.17210229753348</v>
      </c>
      <c r="K1147">
        <v>0.26896100316792199</v>
      </c>
      <c r="L1147">
        <v>0</v>
      </c>
      <c r="M1147">
        <v>0.17210229753348</v>
      </c>
      <c r="N1147">
        <v>8.2636733874054402E-2</v>
      </c>
      <c r="O1147">
        <v>8.2636733874054402E-2</v>
      </c>
      <c r="P1147">
        <v>0.37382379588326298</v>
      </c>
      <c r="Q1147">
        <v>0</v>
      </c>
      <c r="S1147" t="s">
        <v>3898</v>
      </c>
      <c r="T1147" t="s">
        <v>3899</v>
      </c>
      <c r="U1147" t="s">
        <v>3900</v>
      </c>
      <c r="V1147" t="s">
        <v>3901</v>
      </c>
      <c r="W1147" t="s">
        <v>3902</v>
      </c>
      <c r="X1147" t="s">
        <v>3903</v>
      </c>
    </row>
    <row r="1148" spans="1:25">
      <c r="A1148" t="s">
        <v>13765</v>
      </c>
      <c r="B1148" t="s">
        <v>13766</v>
      </c>
      <c r="C1148" t="s">
        <v>7340</v>
      </c>
      <c r="D1148" t="s">
        <v>7341</v>
      </c>
      <c r="E1148">
        <v>1</v>
      </c>
      <c r="F1148">
        <v>8.9022962263730201E-2</v>
      </c>
      <c r="G1148">
        <v>0.18597101233766999</v>
      </c>
      <c r="H1148">
        <v>0.18597101233766999</v>
      </c>
      <c r="I1148">
        <v>8.9022962263730201E-2</v>
      </c>
      <c r="J1148">
        <v>8.9022962263730201E-2</v>
      </c>
      <c r="K1148">
        <v>0.18597101233766999</v>
      </c>
      <c r="L1148">
        <v>8.9022962263730201E-2</v>
      </c>
      <c r="M1148">
        <v>8.9022962263730201E-2</v>
      </c>
      <c r="N1148">
        <v>8.9022962263730201E-2</v>
      </c>
      <c r="O1148">
        <v>0</v>
      </c>
      <c r="P1148">
        <v>0.406527242105237</v>
      </c>
      <c r="Q1148">
        <v>8.9022962263730201E-2</v>
      </c>
      <c r="S1148" t="s">
        <v>7342</v>
      </c>
      <c r="T1148" t="s">
        <v>7343</v>
      </c>
      <c r="U1148" t="s">
        <v>7344</v>
      </c>
      <c r="V1148" t="s">
        <v>7345</v>
      </c>
      <c r="W1148" t="s">
        <v>7346</v>
      </c>
      <c r="X1148" t="s">
        <v>7347</v>
      </c>
    </row>
    <row r="1149" spans="1:25">
      <c r="A1149" t="s">
        <v>13767</v>
      </c>
      <c r="B1149" t="s">
        <v>13768</v>
      </c>
      <c r="C1149" t="s">
        <v>2835</v>
      </c>
      <c r="D1149" t="s">
        <v>2836</v>
      </c>
      <c r="E1149">
        <v>1</v>
      </c>
      <c r="F1149">
        <v>0.19377664171443601</v>
      </c>
      <c r="G1149">
        <v>1.0309176209047399</v>
      </c>
      <c r="H1149">
        <v>0</v>
      </c>
      <c r="I1149">
        <v>1.0309176209047399</v>
      </c>
      <c r="J1149">
        <v>0.70125427985258904</v>
      </c>
      <c r="K1149">
        <v>0.42510267030299798</v>
      </c>
      <c r="L1149">
        <v>0</v>
      </c>
      <c r="M1149">
        <v>0</v>
      </c>
      <c r="N1149">
        <v>0</v>
      </c>
      <c r="O1149">
        <v>0.19377664171443601</v>
      </c>
      <c r="P1149">
        <v>0</v>
      </c>
      <c r="Q1149">
        <v>0</v>
      </c>
      <c r="S1149" t="s">
        <v>2837</v>
      </c>
      <c r="T1149" t="s">
        <v>2838</v>
      </c>
      <c r="U1149" t="s">
        <v>2839</v>
      </c>
      <c r="V1149" t="s">
        <v>2840</v>
      </c>
      <c r="W1149" t="s">
        <v>2841</v>
      </c>
      <c r="X1149" t="s">
        <v>2842</v>
      </c>
    </row>
    <row r="1150" spans="1:25">
      <c r="A1150" t="s">
        <v>13769</v>
      </c>
      <c r="B1150" t="s">
        <v>13770</v>
      </c>
      <c r="C1150" t="s">
        <v>2675</v>
      </c>
      <c r="D1150" t="s">
        <v>2676</v>
      </c>
      <c r="E1150">
        <v>1</v>
      </c>
      <c r="F1150">
        <v>2.98107170553497</v>
      </c>
      <c r="G1150">
        <v>0.58489319246111404</v>
      </c>
      <c r="H1150">
        <v>0.58489319246111404</v>
      </c>
      <c r="I1150">
        <v>1.5118864315095799</v>
      </c>
      <c r="J1150">
        <v>0.58489319246111404</v>
      </c>
      <c r="K1150">
        <v>0.58489319246111404</v>
      </c>
      <c r="L1150">
        <v>0.58489319246111404</v>
      </c>
      <c r="M1150">
        <v>1.5118864315095799</v>
      </c>
      <c r="N1150">
        <v>0.58489319246111404</v>
      </c>
      <c r="O1150">
        <v>0.58489319246111404</v>
      </c>
      <c r="P1150">
        <v>0.58489319246111404</v>
      </c>
      <c r="Q1150">
        <v>0</v>
      </c>
      <c r="S1150" t="s">
        <v>2677</v>
      </c>
      <c r="T1150" t="s">
        <v>2678</v>
      </c>
      <c r="U1150" t="s">
        <v>2679</v>
      </c>
      <c r="V1150" t="s">
        <v>2680</v>
      </c>
      <c r="W1150" t="s">
        <v>2681</v>
      </c>
      <c r="X1150" t="s">
        <v>2682</v>
      </c>
    </row>
    <row r="1151" spans="1:25">
      <c r="A1151" t="s">
        <v>13771</v>
      </c>
      <c r="B1151" t="s">
        <v>13772</v>
      </c>
      <c r="C1151" t="s">
        <v>10198</v>
      </c>
      <c r="D1151" t="s">
        <v>10199</v>
      </c>
      <c r="E1151">
        <v>1</v>
      </c>
      <c r="F1151">
        <v>2.98107170553497</v>
      </c>
      <c r="G1151">
        <v>1.5118864315095799</v>
      </c>
      <c r="H1151">
        <v>0</v>
      </c>
      <c r="I1151">
        <v>0</v>
      </c>
      <c r="J1151">
        <v>5.3095734448019298</v>
      </c>
      <c r="K1151">
        <v>0.58489319246111404</v>
      </c>
      <c r="L1151">
        <v>0</v>
      </c>
      <c r="M1151">
        <v>0</v>
      </c>
      <c r="N1151">
        <v>0</v>
      </c>
      <c r="O1151">
        <v>1.5118864315095799</v>
      </c>
      <c r="P1151">
        <v>1.5118864315095799</v>
      </c>
      <c r="Q1151">
        <v>1.5118864315095799</v>
      </c>
      <c r="S1151" t="s">
        <v>10200</v>
      </c>
      <c r="T1151" t="s">
        <v>10201</v>
      </c>
      <c r="U1151" t="s">
        <v>10202</v>
      </c>
      <c r="V1151" t="s">
        <v>10203</v>
      </c>
      <c r="W1151" t="s">
        <v>10204</v>
      </c>
      <c r="X1151" t="s">
        <v>10205</v>
      </c>
    </row>
    <row r="1152" spans="1:25">
      <c r="A1152" t="s">
        <v>13773</v>
      </c>
      <c r="B1152" t="s">
        <v>13774</v>
      </c>
      <c r="C1152" t="s">
        <v>10783</v>
      </c>
      <c r="D1152" t="s">
        <v>10784</v>
      </c>
      <c r="E1152">
        <v>1</v>
      </c>
      <c r="F1152">
        <v>0</v>
      </c>
      <c r="G1152">
        <v>7.4607828321317404E-2</v>
      </c>
      <c r="H1152">
        <v>0.24093776075171999</v>
      </c>
      <c r="I1152">
        <v>0</v>
      </c>
      <c r="J1152">
        <v>0.154781984689458</v>
      </c>
      <c r="K1152">
        <v>7.4607828321317404E-2</v>
      </c>
      <c r="L1152">
        <v>0</v>
      </c>
      <c r="M1152">
        <v>7.4607828321317404E-2</v>
      </c>
      <c r="N1152">
        <v>7.4607828321317404E-2</v>
      </c>
      <c r="O1152">
        <v>0.33352143216332403</v>
      </c>
      <c r="P1152">
        <v>0.154781984689458</v>
      </c>
      <c r="Q1152">
        <v>0.154781984689458</v>
      </c>
      <c r="S1152" t="s">
        <v>10785</v>
      </c>
      <c r="T1152" t="s">
        <v>10786</v>
      </c>
      <c r="U1152" t="s">
        <v>10787</v>
      </c>
      <c r="V1152" t="s">
        <v>10788</v>
      </c>
      <c r="W1152" t="s">
        <v>10789</v>
      </c>
      <c r="X1152" t="s">
        <v>10790</v>
      </c>
      <c r="Y1152" t="s">
        <v>10791</v>
      </c>
    </row>
    <row r="1153" spans="1:25">
      <c r="A1153" t="s">
        <v>13775</v>
      </c>
      <c r="B1153" t="s">
        <v>13776</v>
      </c>
      <c r="C1153" t="s">
        <v>782</v>
      </c>
      <c r="D1153" t="s">
        <v>783</v>
      </c>
      <c r="E1153">
        <v>1</v>
      </c>
      <c r="F1153">
        <v>0</v>
      </c>
      <c r="G1153">
        <v>0</v>
      </c>
      <c r="H1153">
        <v>0</v>
      </c>
      <c r="I1153">
        <v>0.10529514112602199</v>
      </c>
      <c r="J1153">
        <v>0.10529514112602199</v>
      </c>
      <c r="K1153">
        <v>0</v>
      </c>
      <c r="L1153">
        <v>0</v>
      </c>
      <c r="M1153">
        <v>0.10529514112602199</v>
      </c>
      <c r="N1153">
        <v>0</v>
      </c>
      <c r="O1153">
        <v>0.49249554505183002</v>
      </c>
      <c r="P1153">
        <v>1.01533768594173</v>
      </c>
      <c r="Q1153">
        <v>0.35031403786987297</v>
      </c>
      <c r="S1153" t="s">
        <v>784</v>
      </c>
      <c r="T1153" t="s">
        <v>785</v>
      </c>
      <c r="U1153" t="s">
        <v>786</v>
      </c>
      <c r="V1153" t="s">
        <v>787</v>
      </c>
      <c r="W1153" t="s">
        <v>788</v>
      </c>
      <c r="X1153" t="s">
        <v>789</v>
      </c>
    </row>
    <row r="1154" spans="1:25">
      <c r="A1154" t="s">
        <v>13777</v>
      </c>
      <c r="B1154" t="s">
        <v>13778</v>
      </c>
      <c r="C1154" t="s">
        <v>7492</v>
      </c>
      <c r="D1154" t="s">
        <v>7493</v>
      </c>
      <c r="E1154">
        <v>1</v>
      </c>
      <c r="F1154">
        <v>0.99526231496887996</v>
      </c>
      <c r="G1154">
        <v>1.5118864315095799</v>
      </c>
      <c r="H1154">
        <v>0.99526231496887996</v>
      </c>
      <c r="I1154">
        <v>0</v>
      </c>
      <c r="J1154">
        <v>0</v>
      </c>
      <c r="K1154">
        <v>0</v>
      </c>
      <c r="L1154">
        <v>0</v>
      </c>
      <c r="M1154">
        <v>0.258925411794167</v>
      </c>
      <c r="N1154">
        <v>0</v>
      </c>
      <c r="O1154">
        <v>0.258925411794167</v>
      </c>
      <c r="P1154">
        <v>1.5118864315095799</v>
      </c>
      <c r="Q1154">
        <v>0.258925411794167</v>
      </c>
      <c r="S1154" t="s">
        <v>7494</v>
      </c>
      <c r="T1154" t="s">
        <v>7495</v>
      </c>
      <c r="U1154" t="s">
        <v>7496</v>
      </c>
      <c r="V1154" t="s">
        <v>7497</v>
      </c>
      <c r="W1154" t="s">
        <v>7498</v>
      </c>
      <c r="X1154" t="s">
        <v>7499</v>
      </c>
    </row>
    <row r="1155" spans="1:25">
      <c r="A1155" t="s">
        <v>13779</v>
      </c>
      <c r="B1155" t="s">
        <v>13780</v>
      </c>
      <c r="C1155" t="s">
        <v>11145</v>
      </c>
      <c r="D1155" t="s">
        <v>11146</v>
      </c>
      <c r="E1155">
        <v>1</v>
      </c>
      <c r="F1155">
        <v>8.9022962263730201E-2</v>
      </c>
      <c r="G1155">
        <v>8.9022962263730201E-2</v>
      </c>
      <c r="H1155">
        <v>0.18597101233766999</v>
      </c>
      <c r="I1155">
        <v>0</v>
      </c>
      <c r="J1155">
        <v>0.18597101233766999</v>
      </c>
      <c r="K1155">
        <v>8.9022962263730201E-2</v>
      </c>
      <c r="L1155">
        <v>8.9022962263730201E-2</v>
      </c>
      <c r="M1155">
        <v>8.9022962263730201E-2</v>
      </c>
      <c r="N1155">
        <v>0</v>
      </c>
      <c r="O1155">
        <v>0.291549665014884</v>
      </c>
      <c r="P1155">
        <v>0.291549665014884</v>
      </c>
      <c r="Q1155">
        <v>0</v>
      </c>
      <c r="S1155" t="s">
        <v>11147</v>
      </c>
      <c r="T1155" t="s">
        <v>11148</v>
      </c>
      <c r="U1155" t="s">
        <v>11149</v>
      </c>
      <c r="V1155" t="s">
        <v>11150</v>
      </c>
      <c r="W1155" t="s">
        <v>11151</v>
      </c>
      <c r="X1155" t="s">
        <v>11152</v>
      </c>
    </row>
    <row r="1156" spans="1:25">
      <c r="A1156" t="s">
        <v>13781</v>
      </c>
      <c r="B1156" t="s">
        <v>13782</v>
      </c>
      <c r="C1156" t="s">
        <v>11361</v>
      </c>
      <c r="D1156" t="s">
        <v>11362</v>
      </c>
      <c r="E1156">
        <v>1</v>
      </c>
      <c r="F1156">
        <v>9.6478196143185105E-2</v>
      </c>
      <c r="G1156">
        <v>9.6478196143185105E-2</v>
      </c>
      <c r="H1156">
        <v>0.202264434617413</v>
      </c>
      <c r="I1156">
        <v>9.6478196143185105E-2</v>
      </c>
      <c r="J1156">
        <v>0.31825673855640702</v>
      </c>
      <c r="K1156">
        <v>9.6478196143185105E-2</v>
      </c>
      <c r="L1156">
        <v>9.6478196143185105E-2</v>
      </c>
      <c r="M1156">
        <v>0.202264434617413</v>
      </c>
      <c r="N1156">
        <v>0</v>
      </c>
      <c r="O1156">
        <v>0.31825673855640702</v>
      </c>
      <c r="P1156">
        <v>0</v>
      </c>
      <c r="Q1156">
        <v>0</v>
      </c>
      <c r="S1156" t="s">
        <v>11363</v>
      </c>
      <c r="T1156" t="s">
        <v>11364</v>
      </c>
      <c r="U1156" t="s">
        <v>11365</v>
      </c>
      <c r="V1156" t="s">
        <v>11366</v>
      </c>
      <c r="W1156" t="s">
        <v>11367</v>
      </c>
      <c r="X1156" t="s">
        <v>11368</v>
      </c>
    </row>
    <row r="1157" spans="1:25">
      <c r="A1157" t="s">
        <v>13783</v>
      </c>
      <c r="B1157" t="s">
        <v>13784</v>
      </c>
      <c r="C1157" t="s">
        <v>4035</v>
      </c>
      <c r="D1157" t="s">
        <v>4036</v>
      </c>
      <c r="E1157">
        <v>1</v>
      </c>
      <c r="F1157">
        <v>0.165914401179832</v>
      </c>
      <c r="G1157">
        <v>0.107756850509709</v>
      </c>
      <c r="H1157">
        <v>0.165914401179832</v>
      </c>
      <c r="I1157">
        <v>0</v>
      </c>
      <c r="J1157">
        <v>0.107756850509709</v>
      </c>
      <c r="K1157">
        <v>0.165914401179832</v>
      </c>
      <c r="L1157">
        <v>0</v>
      </c>
      <c r="M1157">
        <v>0</v>
      </c>
      <c r="N1157">
        <v>0</v>
      </c>
      <c r="O1157">
        <v>0</v>
      </c>
      <c r="P1157">
        <v>0.22712523985118999</v>
      </c>
      <c r="Q1157">
        <v>0</v>
      </c>
      <c r="S1157" t="s">
        <v>4037</v>
      </c>
      <c r="T1157" t="s">
        <v>4038</v>
      </c>
      <c r="U1157" t="s">
        <v>4039</v>
      </c>
      <c r="V1157" t="s">
        <v>4040</v>
      </c>
      <c r="W1157" t="s">
        <v>4041</v>
      </c>
      <c r="X1157" t="s">
        <v>4042</v>
      </c>
      <c r="Y1157" t="s">
        <v>4043</v>
      </c>
    </row>
    <row r="1158" spans="1:25">
      <c r="A1158" t="s">
        <v>13785</v>
      </c>
      <c r="B1158" t="s">
        <v>13786</v>
      </c>
      <c r="C1158" t="s">
        <v>10246</v>
      </c>
      <c r="D1158" t="s">
        <v>10247</v>
      </c>
      <c r="E1158">
        <v>1</v>
      </c>
      <c r="F1158">
        <v>0.154781984689458</v>
      </c>
      <c r="G1158">
        <v>0.77827941003892298</v>
      </c>
      <c r="H1158">
        <v>0</v>
      </c>
      <c r="I1158">
        <v>0.154781984689458</v>
      </c>
      <c r="J1158">
        <v>0.53992652605949198</v>
      </c>
      <c r="K1158">
        <v>0.33352143216332403</v>
      </c>
      <c r="L1158">
        <v>0</v>
      </c>
      <c r="M1158">
        <v>0</v>
      </c>
      <c r="N1158">
        <v>0</v>
      </c>
      <c r="O1158">
        <v>0.154781984689458</v>
      </c>
      <c r="P1158">
        <v>0.154781984689458</v>
      </c>
      <c r="Q1158">
        <v>0.53992652605949198</v>
      </c>
      <c r="S1158" t="s">
        <v>10248</v>
      </c>
      <c r="T1158" t="s">
        <v>10249</v>
      </c>
      <c r="U1158" t="s">
        <v>10250</v>
      </c>
      <c r="V1158" t="s">
        <v>10251</v>
      </c>
      <c r="W1158" t="s">
        <v>10252</v>
      </c>
      <c r="X1158" t="s">
        <v>10253</v>
      </c>
      <c r="Y1158" t="s">
        <v>10254</v>
      </c>
    </row>
    <row r="1159" spans="1:25">
      <c r="A1159" t="s">
        <v>13787</v>
      </c>
      <c r="B1159" t="s">
        <v>13788</v>
      </c>
      <c r="C1159" t="s">
        <v>10477</v>
      </c>
      <c r="D1159" t="s">
        <v>10478</v>
      </c>
      <c r="E1159">
        <v>1</v>
      </c>
      <c r="F1159">
        <v>0.359356390878526</v>
      </c>
      <c r="G1159">
        <v>0.58489319246111404</v>
      </c>
      <c r="H1159">
        <v>0</v>
      </c>
      <c r="I1159">
        <v>0.58489319246111404</v>
      </c>
      <c r="J1159">
        <v>0.58489319246111404</v>
      </c>
      <c r="K1159">
        <v>0.359356390878526</v>
      </c>
      <c r="L1159">
        <v>0.359356390878526</v>
      </c>
      <c r="M1159">
        <v>0</v>
      </c>
      <c r="N1159">
        <v>0</v>
      </c>
      <c r="O1159">
        <v>0.165914401179832</v>
      </c>
      <c r="P1159">
        <v>0</v>
      </c>
      <c r="Q1159">
        <v>0</v>
      </c>
      <c r="S1159" t="s">
        <v>10479</v>
      </c>
      <c r="T1159" t="s">
        <v>10480</v>
      </c>
      <c r="U1159" t="s">
        <v>10481</v>
      </c>
      <c r="V1159" t="s">
        <v>10482</v>
      </c>
      <c r="W1159" t="s">
        <v>10483</v>
      </c>
      <c r="X1159" t="s">
        <v>10484</v>
      </c>
    </row>
    <row r="1160" spans="1:25">
      <c r="A1160" t="s">
        <v>13789</v>
      </c>
      <c r="B1160" t="s">
        <v>13790</v>
      </c>
      <c r="C1160" t="s">
        <v>10988</v>
      </c>
      <c r="D1160" t="s">
        <v>10989</v>
      </c>
      <c r="E1160">
        <v>1</v>
      </c>
      <c r="F1160">
        <v>0.58489319246111404</v>
      </c>
      <c r="G1160">
        <v>0.99526231496887996</v>
      </c>
      <c r="H1160">
        <v>0.58489319246111404</v>
      </c>
      <c r="I1160">
        <v>0.258925411794167</v>
      </c>
      <c r="J1160">
        <v>0.58489319246111404</v>
      </c>
      <c r="K1160">
        <v>0</v>
      </c>
      <c r="L1160">
        <v>0</v>
      </c>
      <c r="M1160">
        <v>0.58489319246111404</v>
      </c>
      <c r="N1160">
        <v>0</v>
      </c>
      <c r="O1160">
        <v>0</v>
      </c>
      <c r="P1160">
        <v>0.58489319246111404</v>
      </c>
      <c r="Q1160">
        <v>0.58489319246111404</v>
      </c>
      <c r="S1160" t="s">
        <v>10990</v>
      </c>
      <c r="T1160" t="s">
        <v>10991</v>
      </c>
      <c r="U1160" t="s">
        <v>10992</v>
      </c>
      <c r="V1160" t="s">
        <v>10993</v>
      </c>
      <c r="W1160" t="s">
        <v>10994</v>
      </c>
      <c r="X1160" t="s">
        <v>10995</v>
      </c>
    </row>
    <row r="1161" spans="1:25">
      <c r="A1161" t="s">
        <v>13791</v>
      </c>
      <c r="B1161" t="s">
        <v>13792</v>
      </c>
      <c r="C1161" t="s">
        <v>10629</v>
      </c>
      <c r="D1161" t="s">
        <v>10630</v>
      </c>
      <c r="E1161">
        <v>1</v>
      </c>
      <c r="F1161">
        <v>0</v>
      </c>
      <c r="G1161">
        <v>0</v>
      </c>
      <c r="H1161">
        <v>0.23284673944206599</v>
      </c>
      <c r="I1161">
        <v>0.51991108295293398</v>
      </c>
      <c r="J1161">
        <v>0.51991108295293398</v>
      </c>
      <c r="K1161">
        <v>0.23284673944206599</v>
      </c>
      <c r="L1161">
        <v>0.23284673944206599</v>
      </c>
      <c r="M1161">
        <v>0</v>
      </c>
      <c r="N1161">
        <v>0</v>
      </c>
      <c r="O1161">
        <v>0.51991108295293398</v>
      </c>
      <c r="P1161">
        <v>0.23284673944206599</v>
      </c>
      <c r="Q1161">
        <v>0.51991108295293398</v>
      </c>
      <c r="S1161" t="s">
        <v>10631</v>
      </c>
      <c r="T1161" t="s">
        <v>10632</v>
      </c>
      <c r="U1161" t="s">
        <v>10633</v>
      </c>
      <c r="V1161" t="s">
        <v>10634</v>
      </c>
      <c r="W1161" t="s">
        <v>10635</v>
      </c>
      <c r="X1161" t="s">
        <v>10636</v>
      </c>
    </row>
    <row r="1162" spans="1:25">
      <c r="A1162" t="s">
        <v>13793</v>
      </c>
      <c r="B1162" t="s">
        <v>13794</v>
      </c>
      <c r="C1162" t="s">
        <v>10792</v>
      </c>
      <c r="D1162" t="s">
        <v>10793</v>
      </c>
      <c r="E1162">
        <v>1</v>
      </c>
      <c r="F1162">
        <v>0.165914401179832</v>
      </c>
      <c r="G1162">
        <v>0.165914401179832</v>
      </c>
      <c r="H1162">
        <v>0</v>
      </c>
      <c r="I1162">
        <v>0.359356390878526</v>
      </c>
      <c r="J1162">
        <v>0.359356390878526</v>
      </c>
      <c r="K1162">
        <v>0</v>
      </c>
      <c r="L1162">
        <v>0</v>
      </c>
      <c r="M1162">
        <v>0.165914401179832</v>
      </c>
      <c r="N1162">
        <v>0.165914401179832</v>
      </c>
      <c r="O1162">
        <v>0.359356390878526</v>
      </c>
      <c r="P1162">
        <v>0.359356390878526</v>
      </c>
      <c r="Q1162">
        <v>0.165914401179832</v>
      </c>
      <c r="S1162" t="s">
        <v>10794</v>
      </c>
      <c r="T1162" t="s">
        <v>10795</v>
      </c>
      <c r="U1162" t="s">
        <v>10796</v>
      </c>
      <c r="V1162" t="s">
        <v>10797</v>
      </c>
      <c r="W1162" t="s">
        <v>10798</v>
      </c>
      <c r="X1162" t="s">
        <v>10799</v>
      </c>
    </row>
    <row r="1163" spans="1:25">
      <c r="A1163" t="s">
        <v>13795</v>
      </c>
      <c r="B1163" t="s">
        <v>13796</v>
      </c>
      <c r="C1163" t="s">
        <v>7279</v>
      </c>
      <c r="D1163" t="s">
        <v>7280</v>
      </c>
      <c r="E1163">
        <v>1</v>
      </c>
      <c r="F1163">
        <v>0</v>
      </c>
      <c r="G1163">
        <v>0</v>
      </c>
      <c r="H1163">
        <v>0</v>
      </c>
      <c r="I1163">
        <v>0.33352143216332403</v>
      </c>
      <c r="J1163">
        <v>1.0535250264571501</v>
      </c>
      <c r="K1163">
        <v>0.33352143216332403</v>
      </c>
      <c r="L1163">
        <v>0</v>
      </c>
      <c r="M1163">
        <v>0</v>
      </c>
      <c r="N1163">
        <v>0</v>
      </c>
      <c r="O1163">
        <v>0.77827941003892298</v>
      </c>
      <c r="P1163">
        <v>0.53992652605949198</v>
      </c>
      <c r="Q1163">
        <v>0</v>
      </c>
      <c r="S1163" t="s">
        <v>7281</v>
      </c>
      <c r="T1163" t="s">
        <v>7282</v>
      </c>
      <c r="U1163" t="s">
        <v>7283</v>
      </c>
      <c r="V1163" t="s">
        <v>7284</v>
      </c>
      <c r="W1163" t="s">
        <v>7285</v>
      </c>
      <c r="X1163" t="s">
        <v>7286</v>
      </c>
    </row>
    <row r="1164" spans="1:25">
      <c r="A1164" t="s">
        <v>13797</v>
      </c>
      <c r="B1164" t="s">
        <v>13798</v>
      </c>
      <c r="C1164" t="s">
        <v>9294</v>
      </c>
      <c r="D1164" t="s">
        <v>9295</v>
      </c>
      <c r="E1164">
        <v>1</v>
      </c>
      <c r="F1164">
        <v>0</v>
      </c>
      <c r="G1164">
        <v>214.443469003188</v>
      </c>
      <c r="H1164">
        <v>1.15443469003188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9</v>
      </c>
      <c r="P1164">
        <v>20.5443469003188</v>
      </c>
      <c r="Q1164">
        <v>0</v>
      </c>
      <c r="S1164" t="s">
        <v>9296</v>
      </c>
      <c r="T1164" t="s">
        <v>9297</v>
      </c>
      <c r="U1164" t="s">
        <v>9298</v>
      </c>
      <c r="V1164" t="s">
        <v>9299</v>
      </c>
      <c r="X1164" t="s">
        <v>9300</v>
      </c>
    </row>
    <row r="1165" spans="1:25">
      <c r="A1165" t="s">
        <v>13799</v>
      </c>
      <c r="B1165" t="s">
        <v>13800</v>
      </c>
      <c r="C1165" t="s">
        <v>10658</v>
      </c>
      <c r="D1165" t="s">
        <v>10659</v>
      </c>
      <c r="E1165">
        <v>1</v>
      </c>
      <c r="F1165">
        <v>0.291549665014884</v>
      </c>
      <c r="G1165">
        <v>0.66810053720005902</v>
      </c>
      <c r="H1165">
        <v>0</v>
      </c>
      <c r="I1165">
        <v>1.15443469003188</v>
      </c>
      <c r="J1165">
        <v>1.15443469003188</v>
      </c>
      <c r="K1165">
        <v>0.66810053720005902</v>
      </c>
      <c r="L1165">
        <v>0.291549665014884</v>
      </c>
      <c r="M1165">
        <v>0.291549665014884</v>
      </c>
      <c r="N1165">
        <v>0.66810053720005902</v>
      </c>
      <c r="O1165">
        <v>0</v>
      </c>
      <c r="P1165">
        <v>0</v>
      </c>
      <c r="Q1165">
        <v>0.291549665014884</v>
      </c>
      <c r="S1165" t="s">
        <v>10660</v>
      </c>
      <c r="T1165" t="s">
        <v>10661</v>
      </c>
      <c r="U1165" t="s">
        <v>10662</v>
      </c>
      <c r="V1165" t="s">
        <v>10663</v>
      </c>
      <c r="W1165" t="s">
        <v>10664</v>
      </c>
      <c r="X1165" t="s">
        <v>10665</v>
      </c>
    </row>
    <row r="1166" spans="1:25">
      <c r="A1166" t="s">
        <v>13801</v>
      </c>
      <c r="B1166" t="s">
        <v>13802</v>
      </c>
      <c r="C1166" t="s">
        <v>693</v>
      </c>
      <c r="D1166" t="s">
        <v>694</v>
      </c>
      <c r="E1166">
        <v>1</v>
      </c>
      <c r="F1166">
        <v>0.77827941003892298</v>
      </c>
      <c r="G1166">
        <v>0.154781984689458</v>
      </c>
      <c r="H1166">
        <v>0.33352143216332403</v>
      </c>
      <c r="I1166">
        <v>0</v>
      </c>
      <c r="J1166">
        <v>0.53992652605949198</v>
      </c>
      <c r="K1166">
        <v>0.154781984689458</v>
      </c>
      <c r="L1166">
        <v>0</v>
      </c>
      <c r="M1166">
        <v>0</v>
      </c>
      <c r="N1166">
        <v>0</v>
      </c>
      <c r="O1166">
        <v>0.154781984689458</v>
      </c>
      <c r="P1166">
        <v>0.33352143216332403</v>
      </c>
      <c r="Q1166">
        <v>0.154781984689458</v>
      </c>
      <c r="S1166" t="s">
        <v>695</v>
      </c>
      <c r="T1166" t="s">
        <v>696</v>
      </c>
      <c r="U1166" t="s">
        <v>697</v>
      </c>
      <c r="V1166" t="s">
        <v>698</v>
      </c>
      <c r="W1166" t="s">
        <v>699</v>
      </c>
      <c r="X1166" t="s">
        <v>700</v>
      </c>
      <c r="Y1166" t="s">
        <v>701</v>
      </c>
    </row>
    <row r="1167" spans="1:25">
      <c r="A1167" t="s">
        <v>13803</v>
      </c>
      <c r="B1167" t="s">
        <v>13804</v>
      </c>
      <c r="C1167" t="s">
        <v>3711</v>
      </c>
      <c r="D1167" t="s">
        <v>3712</v>
      </c>
      <c r="E1167">
        <v>1</v>
      </c>
      <c r="F1167">
        <v>1.15443469003188</v>
      </c>
      <c r="G1167">
        <v>0.66810053720005902</v>
      </c>
      <c r="H1167">
        <v>0</v>
      </c>
      <c r="I1167">
        <v>0.291549665014884</v>
      </c>
      <c r="J1167">
        <v>0.66810053720005902</v>
      </c>
      <c r="K1167">
        <v>0.66810053720005902</v>
      </c>
      <c r="L1167">
        <v>0</v>
      </c>
      <c r="M1167">
        <v>0.66810053720005902</v>
      </c>
      <c r="N1167">
        <v>0.66810053720005902</v>
      </c>
      <c r="O1167">
        <v>0</v>
      </c>
      <c r="P1167">
        <v>0.291549665014884</v>
      </c>
      <c r="Q1167">
        <v>0.291549665014884</v>
      </c>
      <c r="S1167" t="s">
        <v>3713</v>
      </c>
      <c r="T1167" t="s">
        <v>3714</v>
      </c>
      <c r="U1167" t="s">
        <v>3715</v>
      </c>
      <c r="V1167" t="s">
        <v>3716</v>
      </c>
      <c r="W1167" t="s">
        <v>3717</v>
      </c>
      <c r="X1167" t="s">
        <v>3718</v>
      </c>
    </row>
    <row r="1168" spans="1:25">
      <c r="A1168" t="s">
        <v>13805</v>
      </c>
      <c r="B1168" t="s">
        <v>13806</v>
      </c>
      <c r="C1168" t="s">
        <v>11166</v>
      </c>
      <c r="D1168" t="s">
        <v>11167</v>
      </c>
      <c r="E1168">
        <v>1</v>
      </c>
      <c r="F1168">
        <v>0</v>
      </c>
      <c r="G1168">
        <v>3.6415888336127802</v>
      </c>
      <c r="H1168">
        <v>0</v>
      </c>
      <c r="I1168">
        <v>1.15443469003188</v>
      </c>
      <c r="J1168">
        <v>3.6415888336127802</v>
      </c>
      <c r="K1168">
        <v>0</v>
      </c>
      <c r="L1168">
        <v>0</v>
      </c>
      <c r="M1168">
        <v>3.6415888336127802</v>
      </c>
      <c r="N1168">
        <v>3.6415888336127802</v>
      </c>
      <c r="O1168">
        <v>3.6415888336127802</v>
      </c>
      <c r="P1168">
        <v>3.6415888336127802</v>
      </c>
      <c r="Q1168">
        <v>3.6415888336127802</v>
      </c>
      <c r="S1168" t="s">
        <v>11168</v>
      </c>
      <c r="T1168" t="s">
        <v>11169</v>
      </c>
      <c r="W1168" t="s">
        <v>11170</v>
      </c>
      <c r="X1168" t="s">
        <v>391</v>
      </c>
    </row>
    <row r="1169" spans="1:25">
      <c r="A1169" t="s">
        <v>13807</v>
      </c>
      <c r="B1169" t="s">
        <v>13808</v>
      </c>
      <c r="C1169" t="s">
        <v>10281</v>
      </c>
      <c r="D1169" t="s">
        <v>10282</v>
      </c>
      <c r="E1169">
        <v>1</v>
      </c>
      <c r="F1169">
        <v>0.637893706954064</v>
      </c>
      <c r="G1169">
        <v>0.17876863479358701</v>
      </c>
      <c r="H1169">
        <v>0.17876863479358701</v>
      </c>
      <c r="I1169">
        <v>0.17876863479358701</v>
      </c>
      <c r="J1169">
        <v>0.17876863479358701</v>
      </c>
      <c r="K1169">
        <v>0.93069772888324998</v>
      </c>
      <c r="L1169">
        <v>0</v>
      </c>
      <c r="M1169">
        <v>0</v>
      </c>
      <c r="N1169">
        <v>0</v>
      </c>
      <c r="O1169">
        <v>0.38949549437313802</v>
      </c>
      <c r="P1169">
        <v>0.17876863479358701</v>
      </c>
      <c r="Q1169">
        <v>0.17876863479358701</v>
      </c>
      <c r="S1169" t="s">
        <v>10283</v>
      </c>
      <c r="T1169" t="s">
        <v>10284</v>
      </c>
      <c r="U1169" t="s">
        <v>10285</v>
      </c>
      <c r="V1169" t="s">
        <v>10286</v>
      </c>
      <c r="W1169" t="s">
        <v>10287</v>
      </c>
      <c r="X1169" t="s">
        <v>10288</v>
      </c>
    </row>
    <row r="1170" spans="1:25">
      <c r="A1170" t="s">
        <v>13809</v>
      </c>
      <c r="B1170" t="s">
        <v>13810</v>
      </c>
      <c r="C1170" t="s">
        <v>10222</v>
      </c>
      <c r="D1170" t="s">
        <v>10223</v>
      </c>
      <c r="E1170">
        <v>1</v>
      </c>
      <c r="F1170">
        <v>0.93069772888324998</v>
      </c>
      <c r="G1170">
        <v>0.38949549437313802</v>
      </c>
      <c r="H1170">
        <v>0.38949549437313802</v>
      </c>
      <c r="I1170">
        <v>0.38949549437313802</v>
      </c>
      <c r="J1170">
        <v>0.38949549437313802</v>
      </c>
      <c r="K1170">
        <v>2.7275937203149399</v>
      </c>
      <c r="L1170">
        <v>0</v>
      </c>
      <c r="M1170">
        <v>0</v>
      </c>
      <c r="N1170">
        <v>0</v>
      </c>
      <c r="O1170">
        <v>1.6826957952797299</v>
      </c>
      <c r="P1170">
        <v>0</v>
      </c>
      <c r="Q1170">
        <v>0.38949549437313802</v>
      </c>
      <c r="S1170" t="s">
        <v>10224</v>
      </c>
      <c r="T1170" t="s">
        <v>10225</v>
      </c>
      <c r="U1170" t="s">
        <v>10226</v>
      </c>
      <c r="V1170" t="s">
        <v>10227</v>
      </c>
      <c r="W1170" t="s">
        <v>10228</v>
      </c>
      <c r="X1170" t="s">
        <v>10229</v>
      </c>
    </row>
    <row r="1171" spans="1:25">
      <c r="A1171" t="s">
        <v>13811</v>
      </c>
      <c r="B1171" t="s">
        <v>13812</v>
      </c>
      <c r="C1171" t="s">
        <v>9285</v>
      </c>
      <c r="D1171" t="s">
        <v>9286</v>
      </c>
      <c r="E1171">
        <v>1</v>
      </c>
      <c r="F1171">
        <v>0.14504756993828199</v>
      </c>
      <c r="G1171">
        <v>0.968419447286612</v>
      </c>
      <c r="H1171">
        <v>0.14504756993828199</v>
      </c>
      <c r="I1171">
        <v>0.50131072890817296</v>
      </c>
      <c r="J1171">
        <v>0.71907220185857401</v>
      </c>
      <c r="K1171">
        <v>0.31113393742156398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S1171" t="s">
        <v>9287</v>
      </c>
      <c r="T1171" t="s">
        <v>9288</v>
      </c>
      <c r="U1171" t="s">
        <v>9289</v>
      </c>
      <c r="V1171" t="s">
        <v>9290</v>
      </c>
      <c r="W1171" t="s">
        <v>9291</v>
      </c>
      <c r="X1171" t="s">
        <v>9292</v>
      </c>
      <c r="Y1171" t="s">
        <v>9293</v>
      </c>
    </row>
    <row r="1172" spans="1:25">
      <c r="A1172" t="s">
        <v>13813</v>
      </c>
      <c r="B1172" t="s">
        <v>13814</v>
      </c>
      <c r="C1172" t="s">
        <v>5641</v>
      </c>
      <c r="D1172" t="s">
        <v>5642</v>
      </c>
      <c r="E1172">
        <v>1</v>
      </c>
      <c r="F1172">
        <v>0.637893706954064</v>
      </c>
      <c r="G1172">
        <v>0.17876863479358701</v>
      </c>
      <c r="H1172">
        <v>0.17876863479358701</v>
      </c>
      <c r="I1172">
        <v>0.38949549437313802</v>
      </c>
      <c r="J1172">
        <v>0</v>
      </c>
      <c r="K1172">
        <v>0.38949549437313802</v>
      </c>
      <c r="L1172">
        <v>0.17876863479358701</v>
      </c>
      <c r="M1172">
        <v>0.38949549437313802</v>
      </c>
      <c r="N1172">
        <v>0.17876863479358701</v>
      </c>
      <c r="O1172">
        <v>0.38949549437313802</v>
      </c>
      <c r="P1172">
        <v>0.17876863479358701</v>
      </c>
      <c r="Q1172">
        <v>0</v>
      </c>
      <c r="S1172" t="s">
        <v>5643</v>
      </c>
      <c r="T1172" t="s">
        <v>5644</v>
      </c>
      <c r="U1172" t="s">
        <v>5645</v>
      </c>
      <c r="V1172" t="s">
        <v>5646</v>
      </c>
      <c r="W1172" t="s">
        <v>5647</v>
      </c>
      <c r="X1172" t="s">
        <v>5648</v>
      </c>
      <c r="Y1172" t="s">
        <v>701</v>
      </c>
    </row>
    <row r="1173" spans="1:25">
      <c r="A1173" t="s">
        <v>13815</v>
      </c>
      <c r="B1173" t="s">
        <v>13816</v>
      </c>
      <c r="C1173" t="s">
        <v>8144</v>
      </c>
      <c r="D1173" t="s">
        <v>8145</v>
      </c>
      <c r="E1173">
        <v>1</v>
      </c>
      <c r="F1173">
        <v>0.110336318167638</v>
      </c>
      <c r="G1173">
        <v>0</v>
      </c>
      <c r="H1173">
        <v>0</v>
      </c>
      <c r="I1173">
        <v>0</v>
      </c>
      <c r="J1173">
        <v>0</v>
      </c>
      <c r="K1173">
        <v>0.16998910658906599</v>
      </c>
      <c r="L1173">
        <v>0</v>
      </c>
      <c r="M1173">
        <v>0</v>
      </c>
      <c r="N1173">
        <v>0</v>
      </c>
      <c r="O1173">
        <v>0.23284673944206599</v>
      </c>
      <c r="P1173">
        <v>0.23284673944206599</v>
      </c>
      <c r="Q1173">
        <v>0.16998910658906599</v>
      </c>
      <c r="S1173" t="s">
        <v>8146</v>
      </c>
      <c r="T1173" t="s">
        <v>8147</v>
      </c>
      <c r="U1173" t="s">
        <v>8148</v>
      </c>
      <c r="V1173" t="s">
        <v>8149</v>
      </c>
      <c r="W1173" t="s">
        <v>8150</v>
      </c>
      <c r="X1173" t="s">
        <v>8151</v>
      </c>
    </row>
    <row r="1174" spans="1:25">
      <c r="A1174" t="s">
        <v>13817</v>
      </c>
      <c r="B1174" t="s">
        <v>13818</v>
      </c>
      <c r="C1174" t="s">
        <v>10321</v>
      </c>
      <c r="D1174" t="s">
        <v>10322</v>
      </c>
      <c r="E1174">
        <v>1</v>
      </c>
      <c r="F1174">
        <v>0.873817422860384</v>
      </c>
      <c r="G1174">
        <v>0.873817422860384</v>
      </c>
      <c r="H1174">
        <v>0.873817422860384</v>
      </c>
      <c r="I1174">
        <v>0.23284673944206599</v>
      </c>
      <c r="J1174">
        <v>0</v>
      </c>
      <c r="K1174">
        <v>0</v>
      </c>
      <c r="L1174">
        <v>0</v>
      </c>
      <c r="M1174">
        <v>0.23284673944206599</v>
      </c>
      <c r="N1174">
        <v>0</v>
      </c>
      <c r="O1174">
        <v>0.51991108295293398</v>
      </c>
      <c r="P1174">
        <v>0.51991108295293398</v>
      </c>
      <c r="Q1174">
        <v>0</v>
      </c>
      <c r="S1174" t="s">
        <v>10323</v>
      </c>
      <c r="T1174" t="s">
        <v>10324</v>
      </c>
      <c r="U1174" t="s">
        <v>10325</v>
      </c>
      <c r="V1174" t="s">
        <v>10326</v>
      </c>
      <c r="W1174" t="s">
        <v>10327</v>
      </c>
      <c r="X1174" t="s">
        <v>10328</v>
      </c>
    </row>
    <row r="1175" spans="1:25">
      <c r="A1175" t="s">
        <v>13819</v>
      </c>
      <c r="B1175" t="s">
        <v>13820</v>
      </c>
      <c r="C1175" t="s">
        <v>7192</v>
      </c>
      <c r="D1175" t="s">
        <v>7193</v>
      </c>
      <c r="E1175">
        <v>1</v>
      </c>
      <c r="F1175">
        <v>0.14504756993828199</v>
      </c>
      <c r="G1175">
        <v>0.14504756993828199</v>
      </c>
      <c r="H1175">
        <v>0.14504756993828199</v>
      </c>
      <c r="I1175">
        <v>7.0068955693174798E-2</v>
      </c>
      <c r="J1175">
        <v>7.0068955693174798E-2</v>
      </c>
      <c r="K1175">
        <v>0</v>
      </c>
      <c r="L1175">
        <v>7.0068955693174798E-2</v>
      </c>
      <c r="M1175">
        <v>0</v>
      </c>
      <c r="N1175">
        <v>7.0068955693174798E-2</v>
      </c>
      <c r="O1175">
        <v>0.14504756993828199</v>
      </c>
      <c r="P1175">
        <v>0.14504756993828199</v>
      </c>
      <c r="Q1175">
        <v>0.14504756993828199</v>
      </c>
      <c r="S1175" t="s">
        <v>7194</v>
      </c>
      <c r="T1175" t="s">
        <v>7195</v>
      </c>
      <c r="U1175" t="s">
        <v>7196</v>
      </c>
      <c r="V1175" t="s">
        <v>7197</v>
      </c>
      <c r="W1175" t="s">
        <v>7198</v>
      </c>
      <c r="X1175" t="s">
        <v>7199</v>
      </c>
    </row>
    <row r="1176" spans="1:25">
      <c r="A1176" t="s">
        <v>13821</v>
      </c>
      <c r="B1176" t="s">
        <v>13822</v>
      </c>
      <c r="C1176" t="s">
        <v>9309</v>
      </c>
      <c r="D1176" t="s">
        <v>9310</v>
      </c>
      <c r="E1176">
        <v>1</v>
      </c>
      <c r="F1176">
        <v>0</v>
      </c>
      <c r="G1176">
        <v>0</v>
      </c>
      <c r="H1176">
        <v>0.165914401179832</v>
      </c>
      <c r="I1176">
        <v>0</v>
      </c>
      <c r="J1176">
        <v>0</v>
      </c>
      <c r="K1176">
        <v>0</v>
      </c>
      <c r="L1176">
        <v>4.4116952654646404</v>
      </c>
      <c r="M1176">
        <v>0</v>
      </c>
      <c r="N1176">
        <v>0</v>
      </c>
      <c r="O1176">
        <v>0.58489319246111404</v>
      </c>
      <c r="P1176">
        <v>0</v>
      </c>
      <c r="Q1176">
        <v>0</v>
      </c>
      <c r="S1176" t="s">
        <v>9311</v>
      </c>
      <c r="T1176" t="s">
        <v>9312</v>
      </c>
      <c r="U1176" t="s">
        <v>9313</v>
      </c>
      <c r="V1176" t="s">
        <v>9314</v>
      </c>
      <c r="W1176" t="s">
        <v>9315</v>
      </c>
      <c r="X1176" t="s">
        <v>9316</v>
      </c>
    </row>
    <row r="1177" spans="1:25">
      <c r="A1177" t="s">
        <v>13823</v>
      </c>
      <c r="B1177" t="s">
        <v>13824</v>
      </c>
      <c r="C1177" t="s">
        <v>9437</v>
      </c>
      <c r="D1177" t="s">
        <v>9438</v>
      </c>
      <c r="E1177">
        <v>1</v>
      </c>
      <c r="F1177">
        <v>0.27427498570313402</v>
      </c>
      <c r="G1177">
        <v>0.27427498570313402</v>
      </c>
      <c r="H1177">
        <v>0.12883789168468901</v>
      </c>
      <c r="I1177">
        <v>0.12883789168468901</v>
      </c>
      <c r="J1177">
        <v>0.12883789168468901</v>
      </c>
      <c r="K1177">
        <v>6.2467830894041197E-2</v>
      </c>
      <c r="L1177">
        <v>0</v>
      </c>
      <c r="M1177">
        <v>0</v>
      </c>
      <c r="N1177">
        <v>0</v>
      </c>
      <c r="O1177">
        <v>6.2467830894041197E-2</v>
      </c>
      <c r="P1177">
        <v>0</v>
      </c>
      <c r="Q1177">
        <v>0</v>
      </c>
      <c r="S1177" t="s">
        <v>9439</v>
      </c>
      <c r="T1177" t="s">
        <v>9440</v>
      </c>
      <c r="U1177" t="s">
        <v>9441</v>
      </c>
      <c r="V1177" t="s">
        <v>9442</v>
      </c>
      <c r="W1177" t="s">
        <v>9443</v>
      </c>
      <c r="X1177" t="s">
        <v>9444</v>
      </c>
    </row>
    <row r="1178" spans="1:25">
      <c r="A1178" t="s">
        <v>13825</v>
      </c>
      <c r="B1178" t="s">
        <v>13826</v>
      </c>
      <c r="C1178" t="s">
        <v>9956</v>
      </c>
      <c r="D1178" t="s">
        <v>9957</v>
      </c>
      <c r="E1178">
        <v>1</v>
      </c>
      <c r="F1178">
        <v>0.30432138671900499</v>
      </c>
      <c r="G1178">
        <v>0.30432138671900499</v>
      </c>
      <c r="H1178">
        <v>0.19377664171443601</v>
      </c>
      <c r="I1178">
        <v>0</v>
      </c>
      <c r="J1178">
        <v>0.30432138671900499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0.19377664171443601</v>
      </c>
      <c r="Q1178">
        <v>0.30432138671900499</v>
      </c>
      <c r="S1178" t="s">
        <v>9958</v>
      </c>
      <c r="T1178" t="s">
        <v>9959</v>
      </c>
      <c r="U1178" t="s">
        <v>9960</v>
      </c>
      <c r="V1178" t="s">
        <v>9961</v>
      </c>
      <c r="W1178" t="s">
        <v>9962</v>
      </c>
      <c r="X1178" t="s">
        <v>9963</v>
      </c>
    </row>
    <row r="1179" spans="1:25">
      <c r="A1179" t="s">
        <v>13827</v>
      </c>
      <c r="B1179" t="s">
        <v>13828</v>
      </c>
      <c r="C1179" t="s">
        <v>9863</v>
      </c>
      <c r="D1179" t="s">
        <v>9864</v>
      </c>
      <c r="E1179">
        <v>1</v>
      </c>
      <c r="F1179">
        <v>0.77827941003892298</v>
      </c>
      <c r="G1179">
        <v>0</v>
      </c>
      <c r="H1179">
        <v>0.33352143216332403</v>
      </c>
      <c r="I1179">
        <v>0.77827941003892298</v>
      </c>
      <c r="J1179">
        <v>0.77827941003892298</v>
      </c>
      <c r="K1179">
        <v>0</v>
      </c>
      <c r="L1179">
        <v>0</v>
      </c>
      <c r="M1179">
        <v>0</v>
      </c>
      <c r="N1179">
        <v>0</v>
      </c>
      <c r="O1179">
        <v>0.77827941003892298</v>
      </c>
      <c r="P1179">
        <v>2.16227766016838</v>
      </c>
      <c r="Q1179">
        <v>0.77827941003892298</v>
      </c>
      <c r="S1179" t="s">
        <v>9865</v>
      </c>
      <c r="T1179" t="s">
        <v>9866</v>
      </c>
      <c r="U1179" t="s">
        <v>9867</v>
      </c>
      <c r="V1179" t="s">
        <v>9868</v>
      </c>
      <c r="W1179" t="s">
        <v>9869</v>
      </c>
      <c r="X1179" t="s">
        <v>9870</v>
      </c>
    </row>
    <row r="1180" spans="1:25">
      <c r="A1180" t="s">
        <v>13829</v>
      </c>
      <c r="B1180" t="s">
        <v>13830</v>
      </c>
      <c r="C1180" t="s">
        <v>4642</v>
      </c>
      <c r="D1180" t="s">
        <v>4643</v>
      </c>
      <c r="E1180">
        <v>1</v>
      </c>
      <c r="F1180">
        <v>1.7825594022071201</v>
      </c>
      <c r="G1180">
        <v>0</v>
      </c>
      <c r="H1180">
        <v>0.66810053720005902</v>
      </c>
      <c r="I1180">
        <v>0.66810053720005902</v>
      </c>
      <c r="J1180">
        <v>1.15443469003188</v>
      </c>
      <c r="K1180">
        <v>0.291549665014884</v>
      </c>
      <c r="L1180">
        <v>0</v>
      </c>
      <c r="M1180">
        <v>0</v>
      </c>
      <c r="N1180">
        <v>0</v>
      </c>
      <c r="O1180">
        <v>0</v>
      </c>
      <c r="P1180">
        <v>1.15443469003188</v>
      </c>
      <c r="Q1180">
        <v>0</v>
      </c>
      <c r="S1180" t="s">
        <v>4644</v>
      </c>
      <c r="T1180" t="s">
        <v>4645</v>
      </c>
      <c r="U1180" t="s">
        <v>4646</v>
      </c>
      <c r="V1180" t="s">
        <v>4647</v>
      </c>
      <c r="W1180" t="s">
        <v>4648</v>
      </c>
      <c r="X1180" t="s">
        <v>4649</v>
      </c>
      <c r="Y1180" t="s">
        <v>1032</v>
      </c>
    </row>
    <row r="1181" spans="1:25">
      <c r="A1181" t="s">
        <v>13831</v>
      </c>
      <c r="B1181" t="s">
        <v>13832</v>
      </c>
      <c r="C1181" t="s">
        <v>4113</v>
      </c>
      <c r="D1181" t="s">
        <v>4114</v>
      </c>
      <c r="E1181">
        <v>1</v>
      </c>
      <c r="F1181">
        <v>0.99526231496887996</v>
      </c>
      <c r="G1181">
        <v>0.258925411794167</v>
      </c>
      <c r="H1181">
        <v>0.258925411794167</v>
      </c>
      <c r="I1181">
        <v>0</v>
      </c>
      <c r="J1181">
        <v>0.258925411794167</v>
      </c>
      <c r="K1181">
        <v>0.99526231496887996</v>
      </c>
      <c r="L1181">
        <v>0.58489319246111404</v>
      </c>
      <c r="M1181">
        <v>0.258925411794167</v>
      </c>
      <c r="N1181">
        <v>0.258925411794167</v>
      </c>
      <c r="O1181">
        <v>0.258925411794167</v>
      </c>
      <c r="P1181">
        <v>0</v>
      </c>
      <c r="Q1181">
        <v>0.258925411794167</v>
      </c>
      <c r="S1181" t="s">
        <v>4115</v>
      </c>
      <c r="T1181" t="s">
        <v>4116</v>
      </c>
      <c r="U1181" t="s">
        <v>4117</v>
      </c>
      <c r="V1181" t="s">
        <v>4118</v>
      </c>
      <c r="W1181" t="s">
        <v>4119</v>
      </c>
      <c r="X1181" t="s">
        <v>4120</v>
      </c>
    </row>
    <row r="1182" spans="1:25">
      <c r="A1182" t="s">
        <v>13833</v>
      </c>
      <c r="B1182" t="s">
        <v>13834</v>
      </c>
      <c r="C1182" t="s">
        <v>11258</v>
      </c>
      <c r="D1182" t="s">
        <v>11259</v>
      </c>
      <c r="E1182">
        <v>1</v>
      </c>
      <c r="F1182">
        <v>0.13646366638572499</v>
      </c>
      <c r="G1182">
        <v>0.291549665014884</v>
      </c>
      <c r="H1182">
        <v>0.291549665014884</v>
      </c>
      <c r="I1182">
        <v>0.291549665014884</v>
      </c>
      <c r="J1182">
        <v>0.13646366638572499</v>
      </c>
      <c r="K1182">
        <v>0.13646366638572499</v>
      </c>
      <c r="L1182">
        <v>0.291549665014884</v>
      </c>
      <c r="M1182">
        <v>0.291549665014884</v>
      </c>
      <c r="N1182">
        <v>0.13646366638572499</v>
      </c>
      <c r="O1182">
        <v>0.13646366638572499</v>
      </c>
      <c r="P1182">
        <v>0</v>
      </c>
      <c r="Q1182">
        <v>0.13646366638572499</v>
      </c>
      <c r="S1182" t="s">
        <v>11260</v>
      </c>
      <c r="T1182" t="s">
        <v>11261</v>
      </c>
      <c r="U1182" t="s">
        <v>11262</v>
      </c>
      <c r="V1182" t="s">
        <v>11263</v>
      </c>
      <c r="W1182" t="s">
        <v>11264</v>
      </c>
      <c r="X1182" t="s">
        <v>11265</v>
      </c>
    </row>
    <row r="1183" spans="1:25">
      <c r="A1183" t="s">
        <v>13835</v>
      </c>
      <c r="B1183" t="s">
        <v>13836</v>
      </c>
      <c r="C1183" t="s">
        <v>10996</v>
      </c>
      <c r="D1183" t="s">
        <v>10997</v>
      </c>
      <c r="E1183">
        <v>1</v>
      </c>
      <c r="F1183">
        <v>2.16227766016838</v>
      </c>
      <c r="G1183">
        <v>99</v>
      </c>
      <c r="H1183">
        <v>9</v>
      </c>
      <c r="I1183">
        <v>2.16227766016838</v>
      </c>
      <c r="J1183">
        <v>0</v>
      </c>
      <c r="K1183">
        <v>2.16227766016838</v>
      </c>
      <c r="L1183">
        <v>2.16227766016838</v>
      </c>
      <c r="M1183">
        <v>2.16227766016838</v>
      </c>
      <c r="N1183">
        <v>2.16227766016838</v>
      </c>
      <c r="O1183">
        <v>9</v>
      </c>
      <c r="P1183">
        <v>0</v>
      </c>
      <c r="Q1183">
        <v>9</v>
      </c>
      <c r="S1183" t="s">
        <v>10998</v>
      </c>
      <c r="T1183" t="s">
        <v>10999</v>
      </c>
      <c r="U1183" t="s">
        <v>11000</v>
      </c>
      <c r="V1183" t="s">
        <v>11001</v>
      </c>
      <c r="W1183" t="s">
        <v>11002</v>
      </c>
      <c r="X1183" t="s">
        <v>11003</v>
      </c>
    </row>
    <row r="1184" spans="1:25">
      <c r="A1184" t="s">
        <v>13837</v>
      </c>
      <c r="B1184" t="s">
        <v>13838</v>
      </c>
      <c r="C1184" t="s">
        <v>7508</v>
      </c>
      <c r="D1184" t="s">
        <v>7509</v>
      </c>
      <c r="E1184">
        <v>1</v>
      </c>
      <c r="F1184">
        <v>0.12201845430196299</v>
      </c>
      <c r="G1184">
        <v>0.12201845430196299</v>
      </c>
      <c r="H1184">
        <v>0.12201845430196299</v>
      </c>
      <c r="I1184">
        <v>0.12201845430196299</v>
      </c>
      <c r="J1184">
        <v>0.258925411794167</v>
      </c>
      <c r="K1184">
        <v>0.12201845430196299</v>
      </c>
      <c r="L1184">
        <v>0.12201845430196299</v>
      </c>
      <c r="M1184">
        <v>0</v>
      </c>
      <c r="N1184">
        <v>0.12201845430196299</v>
      </c>
      <c r="O1184">
        <v>0.12201845430196299</v>
      </c>
      <c r="P1184">
        <v>0.41253754462275399</v>
      </c>
      <c r="Q1184">
        <v>0.12201845430196299</v>
      </c>
      <c r="S1184" t="s">
        <v>7510</v>
      </c>
      <c r="T1184" t="s">
        <v>7511</v>
      </c>
      <c r="U1184" t="s">
        <v>7512</v>
      </c>
      <c r="V1184" t="s">
        <v>7513</v>
      </c>
      <c r="W1184" t="s">
        <v>7514</v>
      </c>
      <c r="X1184" t="s">
        <v>7515</v>
      </c>
    </row>
    <row r="1185" spans="1:24">
      <c r="A1185" t="s">
        <v>13839</v>
      </c>
      <c r="B1185" t="s">
        <v>13840</v>
      </c>
      <c r="C1185" t="s">
        <v>6631</v>
      </c>
      <c r="D1185" t="s">
        <v>6632</v>
      </c>
      <c r="E1185">
        <v>1</v>
      </c>
      <c r="F1185">
        <v>0.13254131515281201</v>
      </c>
      <c r="G1185">
        <v>0</v>
      </c>
      <c r="H1185">
        <v>0</v>
      </c>
      <c r="I1185">
        <v>0.13254131515281201</v>
      </c>
      <c r="J1185">
        <v>0.13254131515281201</v>
      </c>
      <c r="K1185">
        <v>0</v>
      </c>
      <c r="L1185">
        <v>0</v>
      </c>
      <c r="M1185">
        <v>6.4209244064724197E-2</v>
      </c>
      <c r="N1185">
        <v>6.4209244064724197E-2</v>
      </c>
      <c r="O1185">
        <v>0.20526093687084199</v>
      </c>
      <c r="P1185">
        <v>0.20526093687084199</v>
      </c>
      <c r="Q1185">
        <v>0</v>
      </c>
      <c r="S1185" t="s">
        <v>6633</v>
      </c>
      <c r="T1185" t="s">
        <v>6634</v>
      </c>
      <c r="U1185" t="s">
        <v>6635</v>
      </c>
      <c r="V1185" t="s">
        <v>6636</v>
      </c>
      <c r="W1185" t="s">
        <v>6637</v>
      </c>
      <c r="X1185" t="s">
        <v>6638</v>
      </c>
    </row>
    <row r="1186" spans="1:24">
      <c r="A1186" t="s">
        <v>13841</v>
      </c>
      <c r="B1186" t="s">
        <v>13842</v>
      </c>
      <c r="C1186" t="s">
        <v>11130</v>
      </c>
      <c r="D1186" t="s">
        <v>11131</v>
      </c>
      <c r="E1186">
        <v>1</v>
      </c>
      <c r="F1186">
        <v>0.77827941003892298</v>
      </c>
      <c r="G1186">
        <v>9</v>
      </c>
      <c r="H1186">
        <v>0.77827941003892298</v>
      </c>
      <c r="I1186">
        <v>2.16227766016838</v>
      </c>
      <c r="J1186">
        <v>0.77827941003892298</v>
      </c>
      <c r="K1186">
        <v>0.77827941003892298</v>
      </c>
      <c r="L1186">
        <v>0</v>
      </c>
      <c r="M1186">
        <v>0.77827941003892298</v>
      </c>
      <c r="N1186">
        <v>0.77827941003892298</v>
      </c>
      <c r="O1186">
        <v>0.77827941003892298</v>
      </c>
      <c r="P1186">
        <v>0.77827941003892298</v>
      </c>
      <c r="Q1186">
        <v>0.77827941003892298</v>
      </c>
      <c r="S1186" t="s">
        <v>11132</v>
      </c>
      <c r="T1186" t="s">
        <v>11133</v>
      </c>
      <c r="U1186" t="s">
        <v>11134</v>
      </c>
      <c r="V1186" t="s">
        <v>11135</v>
      </c>
      <c r="X1186" t="s">
        <v>11136</v>
      </c>
    </row>
    <row r="1187" spans="1:24">
      <c r="A1187" t="s">
        <v>13843</v>
      </c>
      <c r="B1187" t="s">
        <v>13844</v>
      </c>
      <c r="C1187" t="s">
        <v>9847</v>
      </c>
      <c r="D1187" t="s">
        <v>9848</v>
      </c>
      <c r="E1187">
        <v>1</v>
      </c>
      <c r="F1187">
        <v>7.7105056036769204E-2</v>
      </c>
      <c r="G1187">
        <v>0</v>
      </c>
      <c r="H1187">
        <v>0.160155301739972</v>
      </c>
      <c r="I1187">
        <v>7.7105056036769204E-2</v>
      </c>
      <c r="J1187">
        <v>7.7105056036769204E-2</v>
      </c>
      <c r="K1187">
        <v>7.7105056036769204E-2</v>
      </c>
      <c r="L1187">
        <v>0</v>
      </c>
      <c r="M1187">
        <v>0</v>
      </c>
      <c r="N1187">
        <v>0</v>
      </c>
      <c r="O1187">
        <v>0.249609141291987</v>
      </c>
      <c r="P1187">
        <v>0.249609141291987</v>
      </c>
      <c r="Q1187">
        <v>0.249609141291987</v>
      </c>
      <c r="S1187" t="s">
        <v>9849</v>
      </c>
      <c r="T1187" t="s">
        <v>9850</v>
      </c>
      <c r="U1187" t="s">
        <v>9851</v>
      </c>
      <c r="V1187" t="s">
        <v>9852</v>
      </c>
      <c r="W1187" t="s">
        <v>9853</v>
      </c>
      <c r="X1187" t="s">
        <v>9854</v>
      </c>
    </row>
    <row r="1188" spans="1:24">
      <c r="A1188" t="s">
        <v>13845</v>
      </c>
      <c r="B1188" t="s">
        <v>13846</v>
      </c>
      <c r="C1188" t="s">
        <v>6178</v>
      </c>
      <c r="D1188" t="s">
        <v>6179</v>
      </c>
      <c r="E1188">
        <v>1</v>
      </c>
      <c r="F1188">
        <v>0</v>
      </c>
      <c r="G1188">
        <v>0.13646366638572499</v>
      </c>
      <c r="H1188">
        <v>0.291549665014884</v>
      </c>
      <c r="I1188">
        <v>0.291549665014884</v>
      </c>
      <c r="J1188">
        <v>0.13646366638572499</v>
      </c>
      <c r="K1188">
        <v>0.291549665014884</v>
      </c>
      <c r="L1188">
        <v>0.13646366638572499</v>
      </c>
      <c r="M1188">
        <v>0</v>
      </c>
      <c r="N1188">
        <v>0.13646366638572499</v>
      </c>
      <c r="O1188">
        <v>0.291549665014884</v>
      </c>
      <c r="P1188">
        <v>0.291549665014884</v>
      </c>
      <c r="Q1188">
        <v>0.13646366638572499</v>
      </c>
      <c r="S1188" t="s">
        <v>6180</v>
      </c>
      <c r="T1188" t="s">
        <v>6181</v>
      </c>
      <c r="U1188" t="s">
        <v>6182</v>
      </c>
      <c r="V1188" t="s">
        <v>6183</v>
      </c>
      <c r="W1188" t="s">
        <v>6184</v>
      </c>
      <c r="X1188" t="s">
        <v>6185</v>
      </c>
    </row>
    <row r="1189" spans="1:24">
      <c r="A1189" t="s">
        <v>13847</v>
      </c>
      <c r="B1189" t="s">
        <v>13848</v>
      </c>
      <c r="C1189" t="s">
        <v>13849</v>
      </c>
      <c r="D1189" t="s">
        <v>13850</v>
      </c>
      <c r="E1189">
        <v>1</v>
      </c>
      <c r="F1189">
        <v>0.12201845430196299</v>
      </c>
      <c r="G1189">
        <v>0.258925411794167</v>
      </c>
      <c r="H1189">
        <v>0</v>
      </c>
      <c r="I1189">
        <v>0.12201845430196299</v>
      </c>
      <c r="J1189">
        <v>0.258925411794167</v>
      </c>
      <c r="K1189">
        <v>0.12201845430196299</v>
      </c>
      <c r="L1189">
        <v>0.12201845430196299</v>
      </c>
      <c r="M1189">
        <v>0.12201845430196299</v>
      </c>
      <c r="N1189">
        <v>0.12201845430196299</v>
      </c>
      <c r="O1189">
        <v>0.12201845430196299</v>
      </c>
      <c r="P1189">
        <v>0.12201845430196299</v>
      </c>
      <c r="Q1189">
        <v>0.12201845430196299</v>
      </c>
      <c r="S1189" t="s">
        <v>13851</v>
      </c>
      <c r="T1189" t="s">
        <v>13852</v>
      </c>
      <c r="U1189" t="s">
        <v>13853</v>
      </c>
      <c r="V1189" t="s">
        <v>13854</v>
      </c>
      <c r="W1189" t="s">
        <v>13855</v>
      </c>
      <c r="X1189" t="s">
        <v>13856</v>
      </c>
    </row>
    <row r="1190" spans="1:24">
      <c r="A1190" t="s">
        <v>13857</v>
      </c>
      <c r="B1190" t="s">
        <v>13858</v>
      </c>
      <c r="C1190" t="s">
        <v>8808</v>
      </c>
      <c r="D1190" t="s">
        <v>8809</v>
      </c>
      <c r="E1190">
        <v>1</v>
      </c>
      <c r="F1190">
        <v>0.12201845430196299</v>
      </c>
      <c r="G1190">
        <v>0.12201845430196299</v>
      </c>
      <c r="H1190">
        <v>0</v>
      </c>
      <c r="I1190">
        <v>0</v>
      </c>
      <c r="J1190">
        <v>0.12201845430196299</v>
      </c>
      <c r="K1190">
        <v>0</v>
      </c>
      <c r="L1190">
        <v>0</v>
      </c>
      <c r="M1190">
        <v>0</v>
      </c>
      <c r="N1190">
        <v>0</v>
      </c>
      <c r="O1190">
        <v>0.77827941003892298</v>
      </c>
      <c r="P1190">
        <v>0.41253754462275399</v>
      </c>
      <c r="Q1190">
        <v>0.258925411794167</v>
      </c>
      <c r="S1190" t="s">
        <v>8810</v>
      </c>
      <c r="T1190" t="s">
        <v>8811</v>
      </c>
      <c r="U1190" t="s">
        <v>8812</v>
      </c>
      <c r="V1190" t="s">
        <v>8813</v>
      </c>
      <c r="W1190" t="s">
        <v>8814</v>
      </c>
      <c r="X1190" t="s">
        <v>8815</v>
      </c>
    </row>
    <row r="1191" spans="1:24">
      <c r="A1191" t="s">
        <v>13857</v>
      </c>
      <c r="B1191" t="s">
        <v>13859</v>
      </c>
      <c r="C1191" t="s">
        <v>13860</v>
      </c>
      <c r="D1191" t="s">
        <v>13861</v>
      </c>
      <c r="E1191">
        <v>1</v>
      </c>
      <c r="F1191">
        <v>0</v>
      </c>
      <c r="G1191">
        <v>0</v>
      </c>
      <c r="H1191">
        <v>0</v>
      </c>
      <c r="I1191">
        <v>0</v>
      </c>
      <c r="J1191">
        <v>0.258925411794167</v>
      </c>
      <c r="K1191">
        <v>0</v>
      </c>
      <c r="L1191">
        <v>0</v>
      </c>
      <c r="M1191">
        <v>0</v>
      </c>
      <c r="N1191">
        <v>0</v>
      </c>
      <c r="O1191">
        <v>0.12201845430196299</v>
      </c>
      <c r="P1191">
        <v>0</v>
      </c>
      <c r="Q1191">
        <v>0</v>
      </c>
      <c r="S1191" t="s">
        <v>13862</v>
      </c>
      <c r="T1191" t="s">
        <v>13863</v>
      </c>
      <c r="U1191" t="s">
        <v>13864</v>
      </c>
      <c r="V1191" t="s">
        <v>13865</v>
      </c>
      <c r="W1191" t="s">
        <v>13866</v>
      </c>
      <c r="X1191" t="s">
        <v>13867</v>
      </c>
    </row>
    <row r="1192" spans="1:24">
      <c r="A1192" t="s">
        <v>13868</v>
      </c>
      <c r="B1192" t="s">
        <v>13869</v>
      </c>
      <c r="C1192" t="s">
        <v>5303</v>
      </c>
      <c r="D1192" t="s">
        <v>5304</v>
      </c>
      <c r="E1192">
        <v>1</v>
      </c>
      <c r="F1192">
        <v>0.160155301739972</v>
      </c>
      <c r="G1192">
        <v>0</v>
      </c>
      <c r="H1192">
        <v>0</v>
      </c>
      <c r="I1192">
        <v>0</v>
      </c>
      <c r="J1192">
        <v>0.34596032415536498</v>
      </c>
      <c r="K1192">
        <v>0</v>
      </c>
      <c r="L1192">
        <v>0</v>
      </c>
      <c r="M1192">
        <v>0</v>
      </c>
      <c r="N1192">
        <v>0.249609141291987</v>
      </c>
      <c r="O1192">
        <v>0.249609141291987</v>
      </c>
      <c r="P1192">
        <v>0.249609141291987</v>
      </c>
      <c r="Q1192">
        <v>0</v>
      </c>
      <c r="S1192" t="s">
        <v>5305</v>
      </c>
      <c r="T1192" t="s">
        <v>5306</v>
      </c>
      <c r="U1192" t="s">
        <v>5307</v>
      </c>
      <c r="V1192" t="s">
        <v>5308</v>
      </c>
      <c r="W1192" t="s">
        <v>5309</v>
      </c>
      <c r="X1192" t="s">
        <v>5310</v>
      </c>
    </row>
    <row r="1193" spans="1:24">
      <c r="A1193" t="s">
        <v>13870</v>
      </c>
      <c r="B1193" t="s">
        <v>13871</v>
      </c>
      <c r="C1193" t="s">
        <v>9924</v>
      </c>
      <c r="D1193" t="s">
        <v>9925</v>
      </c>
      <c r="E1193">
        <v>1</v>
      </c>
      <c r="F1193">
        <v>0</v>
      </c>
      <c r="G1193">
        <v>0.12201845430196299</v>
      </c>
      <c r="H1193">
        <v>0.58489319246111404</v>
      </c>
      <c r="I1193">
        <v>0.58489319246111404</v>
      </c>
      <c r="J1193">
        <v>0.258925411794167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0.12201845430196299</v>
      </c>
      <c r="Q1193">
        <v>0.12201845430196299</v>
      </c>
      <c r="S1193" t="s">
        <v>9926</v>
      </c>
      <c r="T1193" t="s">
        <v>9927</v>
      </c>
      <c r="U1193" t="s">
        <v>9928</v>
      </c>
      <c r="V1193" t="s">
        <v>9929</v>
      </c>
      <c r="W1193" t="s">
        <v>9930</v>
      </c>
      <c r="X1193" t="s">
        <v>9931</v>
      </c>
    </row>
    <row r="1194" spans="1:24">
      <c r="A1194" t="s">
        <v>13872</v>
      </c>
      <c r="B1194" t="s">
        <v>13873</v>
      </c>
      <c r="C1194" t="s">
        <v>4894</v>
      </c>
      <c r="D1194" t="s">
        <v>4895</v>
      </c>
      <c r="E1194">
        <v>1</v>
      </c>
      <c r="F1194">
        <v>0.38949549437313802</v>
      </c>
      <c r="G1194">
        <v>0.637893706954064</v>
      </c>
      <c r="H1194">
        <v>0.38949549437313802</v>
      </c>
      <c r="I1194">
        <v>0</v>
      </c>
      <c r="J1194">
        <v>0</v>
      </c>
      <c r="K1194">
        <v>0</v>
      </c>
      <c r="L1194">
        <v>0</v>
      </c>
      <c r="M1194">
        <v>0.38949549437313802</v>
      </c>
      <c r="N1194">
        <v>0</v>
      </c>
      <c r="O1194">
        <v>0.637893706954064</v>
      </c>
      <c r="P1194">
        <v>0</v>
      </c>
      <c r="Q1194">
        <v>0.637893706954064</v>
      </c>
      <c r="S1194" t="s">
        <v>4896</v>
      </c>
      <c r="T1194" t="s">
        <v>4897</v>
      </c>
      <c r="U1194" t="s">
        <v>4898</v>
      </c>
      <c r="V1194" t="s">
        <v>4899</v>
      </c>
      <c r="W1194" t="s">
        <v>4900</v>
      </c>
      <c r="X1194" t="s">
        <v>4901</v>
      </c>
    </row>
    <row r="1195" spans="1:24">
      <c r="A1195" t="s">
        <v>13874</v>
      </c>
      <c r="B1195" t="s">
        <v>13875</v>
      </c>
      <c r="C1195" t="s">
        <v>8832</v>
      </c>
      <c r="D1195" t="s">
        <v>8833</v>
      </c>
      <c r="E1195">
        <v>1</v>
      </c>
      <c r="F1195">
        <v>0.10692360051760801</v>
      </c>
      <c r="G1195">
        <v>3.4441373734236801E-2</v>
      </c>
      <c r="H1195">
        <v>7.0068955693174798E-2</v>
      </c>
      <c r="I1195">
        <v>3.4441373734236801E-2</v>
      </c>
      <c r="J1195">
        <v>3.4441373734236801E-2</v>
      </c>
      <c r="K1195">
        <v>3.4441373734236801E-2</v>
      </c>
      <c r="L1195">
        <v>0</v>
      </c>
      <c r="M1195">
        <v>0</v>
      </c>
      <c r="N1195">
        <v>0</v>
      </c>
      <c r="O1195">
        <v>7.0068955693174798E-2</v>
      </c>
      <c r="P1195">
        <v>0.14504756993828199</v>
      </c>
      <c r="Q1195">
        <v>0</v>
      </c>
      <c r="S1195" t="s">
        <v>8834</v>
      </c>
      <c r="T1195" t="s">
        <v>8835</v>
      </c>
      <c r="U1195" t="s">
        <v>8836</v>
      </c>
      <c r="V1195" t="s">
        <v>8837</v>
      </c>
      <c r="W1195" t="s">
        <v>8838</v>
      </c>
      <c r="X1195" t="s">
        <v>8839</v>
      </c>
    </row>
    <row r="1196" spans="1:24">
      <c r="A1196" t="s">
        <v>13876</v>
      </c>
      <c r="B1196" t="s">
        <v>13877</v>
      </c>
      <c r="C1196" t="s">
        <v>11137</v>
      </c>
      <c r="D1196" t="s">
        <v>11138</v>
      </c>
      <c r="E1196">
        <v>1</v>
      </c>
      <c r="F1196">
        <v>0.17210229753348</v>
      </c>
      <c r="G1196">
        <v>0.17210229753348</v>
      </c>
      <c r="H1196">
        <v>0</v>
      </c>
      <c r="I1196">
        <v>0</v>
      </c>
      <c r="J1196">
        <v>0.26896100316792199</v>
      </c>
      <c r="K1196">
        <v>0</v>
      </c>
      <c r="L1196">
        <v>0</v>
      </c>
      <c r="M1196">
        <v>0.17210229753348</v>
      </c>
      <c r="N1196">
        <v>0</v>
      </c>
      <c r="O1196">
        <v>8.2636733874054402E-2</v>
      </c>
      <c r="P1196">
        <v>0.26896100316792199</v>
      </c>
      <c r="Q1196">
        <v>0.17210229753348</v>
      </c>
      <c r="S1196" t="s">
        <v>11139</v>
      </c>
      <c r="T1196" t="s">
        <v>11140</v>
      </c>
      <c r="U1196" t="s">
        <v>11141</v>
      </c>
      <c r="V1196" t="s">
        <v>11142</v>
      </c>
      <c r="W1196" t="s">
        <v>11143</v>
      </c>
      <c r="X1196" t="s">
        <v>11144</v>
      </c>
    </row>
    <row r="1197" spans="1:24">
      <c r="A1197" t="s">
        <v>13878</v>
      </c>
      <c r="B1197" t="s">
        <v>13879</v>
      </c>
      <c r="C1197" t="s">
        <v>10142</v>
      </c>
      <c r="D1197" t="s">
        <v>10143</v>
      </c>
      <c r="E1197">
        <v>1</v>
      </c>
      <c r="F1197">
        <v>0.14504756993828199</v>
      </c>
      <c r="G1197">
        <v>0.50131072890817296</v>
      </c>
      <c r="H1197">
        <v>0</v>
      </c>
      <c r="I1197">
        <v>0.31113393742156398</v>
      </c>
      <c r="J1197">
        <v>0.31113393742156398</v>
      </c>
      <c r="K1197">
        <v>0.71907220185857401</v>
      </c>
      <c r="L1197">
        <v>0</v>
      </c>
      <c r="M1197">
        <v>0.14504756993828199</v>
      </c>
      <c r="N1197">
        <v>0</v>
      </c>
      <c r="O1197">
        <v>0</v>
      </c>
      <c r="P1197">
        <v>0</v>
      </c>
      <c r="Q1197">
        <v>0.14504756993828199</v>
      </c>
      <c r="S1197" t="s">
        <v>10144</v>
      </c>
      <c r="T1197" t="s">
        <v>10145</v>
      </c>
      <c r="U1197" t="s">
        <v>10146</v>
      </c>
      <c r="V1197" t="s">
        <v>10147</v>
      </c>
      <c r="W1197" t="s">
        <v>10148</v>
      </c>
      <c r="X1197" t="s">
        <v>10149</v>
      </c>
    </row>
    <row r="1198" spans="1:24">
      <c r="A1198" t="s">
        <v>13880</v>
      </c>
      <c r="B1198" t="s">
        <v>13881</v>
      </c>
      <c r="C1198" t="s">
        <v>7240</v>
      </c>
      <c r="D1198" t="s">
        <v>7241</v>
      </c>
      <c r="E1198">
        <v>1</v>
      </c>
      <c r="F1198">
        <v>0</v>
      </c>
      <c r="G1198">
        <v>9</v>
      </c>
      <c r="H1198">
        <v>0</v>
      </c>
      <c r="I1198">
        <v>99</v>
      </c>
      <c r="J1198">
        <v>9</v>
      </c>
      <c r="K1198">
        <v>0</v>
      </c>
      <c r="L1198">
        <v>99</v>
      </c>
      <c r="M1198">
        <v>99</v>
      </c>
      <c r="N1198">
        <v>9</v>
      </c>
      <c r="O1198">
        <v>99</v>
      </c>
      <c r="P1198">
        <v>99</v>
      </c>
      <c r="Q1198">
        <v>9</v>
      </c>
      <c r="S1198" t="s">
        <v>7242</v>
      </c>
      <c r="T1198" t="s">
        <v>7243</v>
      </c>
      <c r="U1198" t="s">
        <v>7244</v>
      </c>
      <c r="V1198" t="s">
        <v>7245</v>
      </c>
      <c r="X1198" t="s">
        <v>7246</v>
      </c>
    </row>
    <row r="1199" spans="1:24">
      <c r="A1199" t="s">
        <v>13882</v>
      </c>
      <c r="B1199" t="s">
        <v>13883</v>
      </c>
      <c r="C1199" t="s">
        <v>10329</v>
      </c>
      <c r="D1199" t="s">
        <v>10330</v>
      </c>
      <c r="E1199">
        <v>1</v>
      </c>
      <c r="F1199">
        <v>0.291549665014884</v>
      </c>
      <c r="G1199">
        <v>0.291549665014884</v>
      </c>
      <c r="H1199">
        <v>0.291549665014884</v>
      </c>
      <c r="I1199">
        <v>0</v>
      </c>
      <c r="J1199">
        <v>0.13646366638572499</v>
      </c>
      <c r="K1199">
        <v>0.66810053720005902</v>
      </c>
      <c r="L1199">
        <v>0</v>
      </c>
      <c r="M1199">
        <v>0</v>
      </c>
      <c r="N1199">
        <v>0</v>
      </c>
      <c r="O1199">
        <v>0.291549665014884</v>
      </c>
      <c r="P1199">
        <v>0.291549665014884</v>
      </c>
      <c r="Q1199">
        <v>0</v>
      </c>
      <c r="S1199" t="s">
        <v>10331</v>
      </c>
      <c r="T1199" t="s">
        <v>10332</v>
      </c>
      <c r="U1199" t="s">
        <v>10333</v>
      </c>
      <c r="V1199" t="s">
        <v>10334</v>
      </c>
      <c r="W1199" t="s">
        <v>10335</v>
      </c>
      <c r="X1199" t="s">
        <v>10336</v>
      </c>
    </row>
    <row r="1200" spans="1:24">
      <c r="A1200" t="s">
        <v>13884</v>
      </c>
      <c r="B1200" t="s">
        <v>13885</v>
      </c>
      <c r="C1200" t="s">
        <v>5432</v>
      </c>
      <c r="D1200" t="s">
        <v>5433</v>
      </c>
      <c r="E1200">
        <v>1</v>
      </c>
      <c r="F1200">
        <v>1.15443469003188</v>
      </c>
      <c r="G1200">
        <v>0</v>
      </c>
      <c r="H1200">
        <v>2.16227766016838</v>
      </c>
      <c r="I1200">
        <v>1.15443469003188</v>
      </c>
      <c r="J1200">
        <v>0.46779926762207003</v>
      </c>
      <c r="K1200">
        <v>1.15443469003188</v>
      </c>
      <c r="L1200">
        <v>2.16227766016838</v>
      </c>
      <c r="M1200">
        <v>0</v>
      </c>
      <c r="N1200">
        <v>0</v>
      </c>
      <c r="O1200">
        <v>0</v>
      </c>
      <c r="P1200">
        <v>0</v>
      </c>
      <c r="Q1200">
        <v>1.15443469003188</v>
      </c>
      <c r="S1200" t="s">
        <v>5434</v>
      </c>
      <c r="T1200" t="s">
        <v>5435</v>
      </c>
      <c r="W1200" t="s">
        <v>5436</v>
      </c>
      <c r="X1200" t="s">
        <v>391</v>
      </c>
    </row>
    <row r="1201" spans="1:25">
      <c r="A1201" t="s">
        <v>13886</v>
      </c>
      <c r="B1201" t="s">
        <v>13887</v>
      </c>
      <c r="C1201" t="s">
        <v>10264</v>
      </c>
      <c r="D1201" t="s">
        <v>10265</v>
      </c>
      <c r="E1201">
        <v>1</v>
      </c>
      <c r="F1201">
        <v>0</v>
      </c>
      <c r="G1201">
        <v>0.19377664171443601</v>
      </c>
      <c r="H1201">
        <v>0.70125427985258904</v>
      </c>
      <c r="I1201">
        <v>0.70125427985258904</v>
      </c>
      <c r="J1201">
        <v>0</v>
      </c>
      <c r="K1201">
        <v>0.70125427985258904</v>
      </c>
      <c r="L1201">
        <v>0</v>
      </c>
      <c r="M1201">
        <v>0</v>
      </c>
      <c r="N1201">
        <v>0</v>
      </c>
      <c r="O1201">
        <v>0.19377664171443601</v>
      </c>
      <c r="P1201">
        <v>0.42510267030299798</v>
      </c>
      <c r="Q1201">
        <v>0.19377664171443601</v>
      </c>
      <c r="S1201" t="s">
        <v>10266</v>
      </c>
      <c r="T1201" t="s">
        <v>10267</v>
      </c>
      <c r="U1201" t="s">
        <v>10268</v>
      </c>
      <c r="V1201" t="s">
        <v>10269</v>
      </c>
      <c r="W1201" t="s">
        <v>10270</v>
      </c>
      <c r="X1201" t="s">
        <v>10271</v>
      </c>
    </row>
    <row r="1202" spans="1:25">
      <c r="A1202" t="s">
        <v>13888</v>
      </c>
      <c r="B1202" t="s">
        <v>13889</v>
      </c>
      <c r="C1202" t="s">
        <v>10230</v>
      </c>
      <c r="D1202" t="s">
        <v>10231</v>
      </c>
      <c r="E1202">
        <v>1</v>
      </c>
      <c r="F1202">
        <v>3.8468775134351103E-2</v>
      </c>
      <c r="G1202">
        <v>0</v>
      </c>
      <c r="H1202">
        <v>7.8417396929039401E-2</v>
      </c>
      <c r="I1202">
        <v>7.8417396929039401E-2</v>
      </c>
      <c r="J1202">
        <v>3.8468775134351103E-2</v>
      </c>
      <c r="K1202">
        <v>0.11990279327247499</v>
      </c>
      <c r="L1202">
        <v>0</v>
      </c>
      <c r="M1202">
        <v>0</v>
      </c>
      <c r="N1202">
        <v>0</v>
      </c>
      <c r="O1202">
        <v>7.8417396929039401E-2</v>
      </c>
      <c r="P1202">
        <v>0.11990279327247499</v>
      </c>
      <c r="Q1202">
        <v>3.8468775134351103E-2</v>
      </c>
      <c r="S1202" t="s">
        <v>10232</v>
      </c>
      <c r="T1202" t="s">
        <v>10233</v>
      </c>
      <c r="U1202" t="s">
        <v>10234</v>
      </c>
      <c r="V1202" t="s">
        <v>10235</v>
      </c>
      <c r="W1202" t="s">
        <v>10236</v>
      </c>
      <c r="X1202" t="s">
        <v>10237</v>
      </c>
    </row>
    <row r="1203" spans="1:25">
      <c r="A1203" t="s">
        <v>13890</v>
      </c>
      <c r="B1203" t="s">
        <v>13891</v>
      </c>
      <c r="C1203" t="s">
        <v>10102</v>
      </c>
      <c r="D1203" t="s">
        <v>10103</v>
      </c>
      <c r="E1203">
        <v>1</v>
      </c>
      <c r="F1203">
        <v>0.66810053720005902</v>
      </c>
      <c r="G1203">
        <v>0.46779926762207003</v>
      </c>
      <c r="H1203">
        <v>0</v>
      </c>
      <c r="I1203">
        <v>0.291549665014884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0.291549665014884</v>
      </c>
      <c r="P1203">
        <v>0.46779926762207003</v>
      </c>
      <c r="Q1203">
        <v>0</v>
      </c>
      <c r="S1203" t="s">
        <v>10104</v>
      </c>
      <c r="T1203" t="s">
        <v>10105</v>
      </c>
      <c r="U1203" t="s">
        <v>10106</v>
      </c>
      <c r="V1203" t="s">
        <v>10107</v>
      </c>
      <c r="W1203" t="s">
        <v>10108</v>
      </c>
      <c r="X1203" t="s">
        <v>10109</v>
      </c>
    </row>
    <row r="1204" spans="1:25">
      <c r="A1204" t="s">
        <v>13892</v>
      </c>
      <c r="B1204" t="s">
        <v>13893</v>
      </c>
      <c r="C1204" t="s">
        <v>10934</v>
      </c>
      <c r="D1204" t="s">
        <v>10935</v>
      </c>
      <c r="E1204">
        <v>1</v>
      </c>
      <c r="F1204">
        <v>3.6415888336127802</v>
      </c>
      <c r="G1204">
        <v>9</v>
      </c>
      <c r="H1204">
        <v>0</v>
      </c>
      <c r="I1204">
        <v>1.15443469003188</v>
      </c>
      <c r="J1204">
        <v>3.6415888336127802</v>
      </c>
      <c r="K1204">
        <v>0</v>
      </c>
      <c r="L1204">
        <v>1.15443469003188</v>
      </c>
      <c r="M1204">
        <v>0</v>
      </c>
      <c r="N1204">
        <v>0</v>
      </c>
      <c r="O1204">
        <v>0</v>
      </c>
      <c r="P1204">
        <v>3.6415888336127802</v>
      </c>
      <c r="Q1204">
        <v>9</v>
      </c>
      <c r="S1204" t="s">
        <v>10936</v>
      </c>
      <c r="T1204" t="s">
        <v>10937</v>
      </c>
      <c r="U1204" t="s">
        <v>10938</v>
      </c>
      <c r="V1204" t="s">
        <v>10939</v>
      </c>
      <c r="W1204" t="s">
        <v>10940</v>
      </c>
      <c r="X1204" t="s">
        <v>10941</v>
      </c>
    </row>
    <row r="1205" spans="1:25">
      <c r="A1205" t="s">
        <v>13894</v>
      </c>
      <c r="B1205" t="s">
        <v>13895</v>
      </c>
      <c r="C1205" t="s">
        <v>10839</v>
      </c>
      <c r="D1205" t="s">
        <v>10840</v>
      </c>
      <c r="E1205">
        <v>1</v>
      </c>
      <c r="F1205">
        <v>6.0025848806882103E-2</v>
      </c>
      <c r="G1205">
        <v>2.95755673125126E-2</v>
      </c>
      <c r="H1205">
        <v>2.95755673125126E-2</v>
      </c>
      <c r="I1205">
        <v>2.95755673125126E-2</v>
      </c>
      <c r="J1205">
        <v>2.95755673125126E-2</v>
      </c>
      <c r="K1205">
        <v>2.95755673125126E-2</v>
      </c>
      <c r="L1205">
        <v>0</v>
      </c>
      <c r="M1205">
        <v>0</v>
      </c>
      <c r="N1205">
        <v>2.95755673125126E-2</v>
      </c>
      <c r="O1205">
        <v>6.0025848806882103E-2</v>
      </c>
      <c r="P1205">
        <v>6.0025848806882103E-2</v>
      </c>
      <c r="Q1205">
        <v>6.0025848806882103E-2</v>
      </c>
      <c r="S1205" t="s">
        <v>10841</v>
      </c>
      <c r="T1205" t="s">
        <v>10842</v>
      </c>
      <c r="U1205" t="s">
        <v>10843</v>
      </c>
      <c r="V1205" t="s">
        <v>10844</v>
      </c>
      <c r="W1205" t="s">
        <v>10845</v>
      </c>
      <c r="X1205" t="s">
        <v>10846</v>
      </c>
    </row>
    <row r="1206" spans="1:25">
      <c r="A1206" t="s">
        <v>13896</v>
      </c>
      <c r="B1206" t="s">
        <v>13897</v>
      </c>
      <c r="C1206" t="s">
        <v>11329</v>
      </c>
      <c r="D1206" t="s">
        <v>11330</v>
      </c>
      <c r="E1206">
        <v>1</v>
      </c>
      <c r="F1206">
        <v>0.66810053720005902</v>
      </c>
      <c r="G1206">
        <v>0.291549665014884</v>
      </c>
      <c r="H1206">
        <v>0</v>
      </c>
      <c r="I1206">
        <v>0.291549665014884</v>
      </c>
      <c r="J1206">
        <v>0.291549665014884</v>
      </c>
      <c r="K1206">
        <v>0</v>
      </c>
      <c r="L1206">
        <v>0.291549665014884</v>
      </c>
      <c r="M1206">
        <v>0.66810053720005902</v>
      </c>
      <c r="N1206">
        <v>0.291549665014884</v>
      </c>
      <c r="O1206">
        <v>0</v>
      </c>
      <c r="P1206">
        <v>0.66810053720005902</v>
      </c>
      <c r="Q1206">
        <v>0.66810053720005902</v>
      </c>
      <c r="S1206" t="s">
        <v>11331</v>
      </c>
      <c r="T1206" t="s">
        <v>11332</v>
      </c>
      <c r="U1206" t="s">
        <v>11333</v>
      </c>
      <c r="V1206" t="s">
        <v>11334</v>
      </c>
      <c r="W1206" t="s">
        <v>11335</v>
      </c>
      <c r="X1206" t="s">
        <v>11336</v>
      </c>
    </row>
    <row r="1207" spans="1:25">
      <c r="A1207" t="s">
        <v>13898</v>
      </c>
      <c r="B1207" t="s">
        <v>13899</v>
      </c>
      <c r="C1207" t="s">
        <v>13900</v>
      </c>
      <c r="D1207" t="s">
        <v>13901</v>
      </c>
      <c r="E1207">
        <v>1</v>
      </c>
      <c r="F1207">
        <v>1.15443469003188</v>
      </c>
      <c r="G1207">
        <v>1.15443469003188</v>
      </c>
      <c r="H1207">
        <v>1.15443469003188</v>
      </c>
      <c r="I1207">
        <v>3.6415888336127802</v>
      </c>
      <c r="J1207">
        <v>1.15443469003188</v>
      </c>
      <c r="K1207">
        <v>1.15443469003188</v>
      </c>
      <c r="L1207">
        <v>9</v>
      </c>
      <c r="M1207">
        <v>1.15443469003188</v>
      </c>
      <c r="N1207">
        <v>0</v>
      </c>
      <c r="O1207">
        <v>1.15443469003188</v>
      </c>
      <c r="P1207">
        <v>1.15443469003188</v>
      </c>
      <c r="Q1207">
        <v>1.15443469003188</v>
      </c>
      <c r="S1207" t="s">
        <v>13902</v>
      </c>
      <c r="T1207" t="s">
        <v>13903</v>
      </c>
      <c r="U1207" t="s">
        <v>13904</v>
      </c>
      <c r="V1207" t="s">
        <v>13905</v>
      </c>
      <c r="X1207" t="s">
        <v>13906</v>
      </c>
    </row>
    <row r="1208" spans="1:25">
      <c r="A1208" t="s">
        <v>13907</v>
      </c>
      <c r="B1208" t="s">
        <v>13908</v>
      </c>
      <c r="C1208" t="s">
        <v>7620</v>
      </c>
      <c r="D1208" t="s">
        <v>7621</v>
      </c>
      <c r="E1208">
        <v>1</v>
      </c>
      <c r="F1208">
        <v>0.31113393742156398</v>
      </c>
      <c r="G1208">
        <v>0.14504756993828199</v>
      </c>
      <c r="H1208">
        <v>0</v>
      </c>
      <c r="I1208">
        <v>0.31113393742156398</v>
      </c>
      <c r="J1208">
        <v>0.31113393742156398</v>
      </c>
      <c r="K1208">
        <v>0</v>
      </c>
      <c r="L1208">
        <v>0.31113393742156398</v>
      </c>
      <c r="M1208">
        <v>0</v>
      </c>
      <c r="N1208">
        <v>0</v>
      </c>
      <c r="O1208">
        <v>0.31113393742156398</v>
      </c>
      <c r="P1208">
        <v>0.31113393742156398</v>
      </c>
      <c r="Q1208">
        <v>0</v>
      </c>
      <c r="S1208" t="s">
        <v>7622</v>
      </c>
      <c r="T1208" t="s">
        <v>7623</v>
      </c>
      <c r="W1208" t="s">
        <v>7624</v>
      </c>
      <c r="X1208" t="s">
        <v>391</v>
      </c>
    </row>
    <row r="1209" spans="1:25">
      <c r="A1209" t="s">
        <v>13909</v>
      </c>
      <c r="B1209" t="s">
        <v>13910</v>
      </c>
      <c r="C1209" t="s">
        <v>10847</v>
      </c>
      <c r="D1209" t="s">
        <v>10848</v>
      </c>
      <c r="E1209">
        <v>1</v>
      </c>
      <c r="F1209">
        <v>0.291549665014884</v>
      </c>
      <c r="G1209">
        <v>0.291549665014884</v>
      </c>
      <c r="H1209">
        <v>0.291549665014884</v>
      </c>
      <c r="I1209">
        <v>0.291549665014884</v>
      </c>
      <c r="J1209">
        <v>0.291549665014884</v>
      </c>
      <c r="K1209">
        <v>0</v>
      </c>
      <c r="L1209">
        <v>0</v>
      </c>
      <c r="M1209">
        <v>0.291549665014884</v>
      </c>
      <c r="N1209">
        <v>0</v>
      </c>
      <c r="O1209">
        <v>0.291549665014884</v>
      </c>
      <c r="P1209">
        <v>0.66810053720005902</v>
      </c>
      <c r="Q1209">
        <v>0.291549665014884</v>
      </c>
      <c r="S1209" t="s">
        <v>10849</v>
      </c>
      <c r="T1209" t="s">
        <v>10850</v>
      </c>
      <c r="U1209" t="s">
        <v>10851</v>
      </c>
      <c r="V1209" t="s">
        <v>10852</v>
      </c>
      <c r="W1209" t="s">
        <v>10853</v>
      </c>
      <c r="X1209" t="s">
        <v>10854</v>
      </c>
    </row>
    <row r="1210" spans="1:25">
      <c r="A1210" t="s">
        <v>13911</v>
      </c>
      <c r="B1210" t="s">
        <v>13912</v>
      </c>
      <c r="C1210" t="s">
        <v>6333</v>
      </c>
      <c r="D1210" t="s">
        <v>6334</v>
      </c>
      <c r="E1210">
        <v>1</v>
      </c>
      <c r="F1210">
        <v>3.97984184814901E-2</v>
      </c>
      <c r="G1210">
        <v>8.1180751076608104E-2</v>
      </c>
      <c r="H1210">
        <v>0</v>
      </c>
      <c r="I1210">
        <v>8.1180751076608104E-2</v>
      </c>
      <c r="J1210">
        <v>0.124210035062087</v>
      </c>
      <c r="K1210">
        <v>0</v>
      </c>
      <c r="L1210">
        <v>3.97984184814901E-2</v>
      </c>
      <c r="M1210">
        <v>0</v>
      </c>
      <c r="N1210">
        <v>3.97984184814901E-2</v>
      </c>
      <c r="O1210">
        <v>0</v>
      </c>
      <c r="P1210">
        <v>8.1180751076608104E-2</v>
      </c>
      <c r="Q1210">
        <v>8.1180751076608104E-2</v>
      </c>
      <c r="S1210" t="s">
        <v>6335</v>
      </c>
      <c r="T1210" t="s">
        <v>6336</v>
      </c>
      <c r="U1210" t="s">
        <v>6337</v>
      </c>
      <c r="V1210" t="s">
        <v>6338</v>
      </c>
      <c r="W1210" t="s">
        <v>6339</v>
      </c>
      <c r="X1210" t="s">
        <v>6340</v>
      </c>
    </row>
    <row r="1211" spans="1:25">
      <c r="A1211" t="s">
        <v>13913</v>
      </c>
      <c r="B1211" t="s">
        <v>13914</v>
      </c>
      <c r="C1211" t="s">
        <v>3149</v>
      </c>
      <c r="D1211" t="s">
        <v>3150</v>
      </c>
      <c r="E1211">
        <v>1</v>
      </c>
      <c r="F1211">
        <v>0.30432138671900499</v>
      </c>
      <c r="G1211">
        <v>0</v>
      </c>
      <c r="H1211">
        <v>9.2600861117378294E-2</v>
      </c>
      <c r="I1211">
        <v>0.19377664171443601</v>
      </c>
      <c r="J1211">
        <v>0.19377664171443601</v>
      </c>
      <c r="K1211">
        <v>0.19377664171443601</v>
      </c>
      <c r="L1211">
        <v>0</v>
      </c>
      <c r="M1211">
        <v>9.2600861117378294E-2</v>
      </c>
      <c r="N1211">
        <v>0</v>
      </c>
      <c r="O1211">
        <v>9.2600861117378294E-2</v>
      </c>
      <c r="P1211">
        <v>0.19377664171443601</v>
      </c>
      <c r="Q1211">
        <v>0</v>
      </c>
      <c r="S1211" t="s">
        <v>3151</v>
      </c>
      <c r="T1211" t="s">
        <v>3152</v>
      </c>
      <c r="U1211" t="s">
        <v>3153</v>
      </c>
      <c r="V1211" t="s">
        <v>3154</v>
      </c>
      <c r="W1211" t="s">
        <v>3155</v>
      </c>
      <c r="X1211" t="s">
        <v>3156</v>
      </c>
      <c r="Y1211" t="s">
        <v>3157</v>
      </c>
    </row>
    <row r="1212" spans="1:25">
      <c r="A1212" t="s">
        <v>13915</v>
      </c>
      <c r="B1212" t="s">
        <v>13916</v>
      </c>
      <c r="C1212" t="s">
        <v>7738</v>
      </c>
      <c r="D1212" t="s">
        <v>7739</v>
      </c>
      <c r="E1212">
        <v>1</v>
      </c>
      <c r="F1212">
        <v>0.258925411794167</v>
      </c>
      <c r="G1212">
        <v>0.41253754462275399</v>
      </c>
      <c r="H1212">
        <v>0.258925411794167</v>
      </c>
      <c r="I1212">
        <v>0.12201845430196299</v>
      </c>
      <c r="J1212">
        <v>0.41253754462275399</v>
      </c>
      <c r="K1212">
        <v>0.258925411794167</v>
      </c>
      <c r="L1212">
        <v>0</v>
      </c>
      <c r="M1212">
        <v>0</v>
      </c>
      <c r="N1212">
        <v>0</v>
      </c>
      <c r="O1212">
        <v>0</v>
      </c>
      <c r="P1212">
        <v>0.12201845430196299</v>
      </c>
      <c r="Q1212">
        <v>0</v>
      </c>
      <c r="S1212" t="s">
        <v>7740</v>
      </c>
      <c r="T1212" t="s">
        <v>7741</v>
      </c>
      <c r="U1212" t="s">
        <v>7742</v>
      </c>
      <c r="V1212" t="s">
        <v>7743</v>
      </c>
      <c r="W1212" t="s">
        <v>7744</v>
      </c>
      <c r="X1212" t="s">
        <v>7745</v>
      </c>
    </row>
    <row r="1213" spans="1:25">
      <c r="A1213" t="s">
        <v>13917</v>
      </c>
      <c r="B1213" t="s">
        <v>13918</v>
      </c>
      <c r="C1213" t="s">
        <v>10110</v>
      </c>
      <c r="D1213" t="s">
        <v>10111</v>
      </c>
      <c r="E1213">
        <v>1</v>
      </c>
      <c r="F1213">
        <v>0</v>
      </c>
      <c r="G1213">
        <v>0.42510267030299798</v>
      </c>
      <c r="H1213">
        <v>0.42510267030299798</v>
      </c>
      <c r="I1213">
        <v>0</v>
      </c>
      <c r="J1213">
        <v>0.42510267030299798</v>
      </c>
      <c r="K1213">
        <v>0</v>
      </c>
      <c r="L1213">
        <v>0</v>
      </c>
      <c r="M1213">
        <v>0</v>
      </c>
      <c r="N1213">
        <v>0</v>
      </c>
      <c r="O1213">
        <v>0.19377664171443601</v>
      </c>
      <c r="P1213">
        <v>1.0309176209047399</v>
      </c>
      <c r="Q1213">
        <v>0.19377664171443601</v>
      </c>
      <c r="S1213" t="s">
        <v>10112</v>
      </c>
      <c r="T1213" t="s">
        <v>10113</v>
      </c>
      <c r="U1213" t="s">
        <v>10114</v>
      </c>
      <c r="V1213" t="s">
        <v>10115</v>
      </c>
      <c r="W1213" t="s">
        <v>10116</v>
      </c>
      <c r="X1213" t="s">
        <v>10117</v>
      </c>
    </row>
    <row r="1214" spans="1:25">
      <c r="A1214" t="s">
        <v>13919</v>
      </c>
      <c r="B1214" t="s">
        <v>13920</v>
      </c>
      <c r="C1214" t="s">
        <v>10942</v>
      </c>
      <c r="D1214" t="s">
        <v>10943</v>
      </c>
      <c r="E1214">
        <v>1</v>
      </c>
      <c r="F1214">
        <v>0.17876863479358701</v>
      </c>
      <c r="G1214">
        <v>8.5711119402204203E-2</v>
      </c>
      <c r="H1214">
        <v>0.17876863479358701</v>
      </c>
      <c r="I1214">
        <v>0.17876863479358701</v>
      </c>
      <c r="J1214">
        <v>8.5711119402204203E-2</v>
      </c>
      <c r="K1214">
        <v>0</v>
      </c>
      <c r="L1214">
        <v>0</v>
      </c>
      <c r="M1214">
        <v>8.5711119402204203E-2</v>
      </c>
      <c r="N1214">
        <v>0</v>
      </c>
      <c r="O1214">
        <v>8.5711119402204203E-2</v>
      </c>
      <c r="P1214">
        <v>0.27980221399795402</v>
      </c>
      <c r="Q1214">
        <v>8.5711119402204203E-2</v>
      </c>
      <c r="S1214" t="s">
        <v>10944</v>
      </c>
      <c r="T1214" t="s">
        <v>10945</v>
      </c>
      <c r="U1214" t="s">
        <v>10946</v>
      </c>
      <c r="V1214" t="s">
        <v>10947</v>
      </c>
      <c r="W1214" t="s">
        <v>10948</v>
      </c>
      <c r="X1214" t="s">
        <v>10949</v>
      </c>
    </row>
    <row r="1215" spans="1:25">
      <c r="A1215" t="s">
        <v>13921</v>
      </c>
      <c r="B1215" t="s">
        <v>13922</v>
      </c>
      <c r="C1215" t="s">
        <v>8533</v>
      </c>
      <c r="D1215" t="s">
        <v>8534</v>
      </c>
      <c r="E1215">
        <v>1</v>
      </c>
      <c r="F1215">
        <v>0.23284673944206599</v>
      </c>
      <c r="G1215">
        <v>0.110336318167638</v>
      </c>
      <c r="H1215">
        <v>0.51991108295293398</v>
      </c>
      <c r="I1215">
        <v>0</v>
      </c>
      <c r="J1215">
        <v>0.23284673944206599</v>
      </c>
      <c r="K1215">
        <v>0.23284673944206599</v>
      </c>
      <c r="L1215">
        <v>0</v>
      </c>
      <c r="M1215">
        <v>0</v>
      </c>
      <c r="N1215">
        <v>0</v>
      </c>
      <c r="O1215">
        <v>0.110336318167638</v>
      </c>
      <c r="P1215">
        <v>0</v>
      </c>
      <c r="Q1215">
        <v>0.23284673944206599</v>
      </c>
      <c r="S1215" t="s">
        <v>8535</v>
      </c>
      <c r="T1215" t="s">
        <v>8536</v>
      </c>
      <c r="U1215" t="s">
        <v>8537</v>
      </c>
      <c r="V1215" t="s">
        <v>8538</v>
      </c>
      <c r="W1215" t="s">
        <v>8539</v>
      </c>
      <c r="X1215" t="s">
        <v>8540</v>
      </c>
    </row>
    <row r="1216" spans="1:25">
      <c r="A1216" t="s">
        <v>13923</v>
      </c>
      <c r="B1216" t="s">
        <v>13924</v>
      </c>
      <c r="C1216" t="s">
        <v>10729</v>
      </c>
      <c r="D1216" t="s">
        <v>10730</v>
      </c>
      <c r="E1216">
        <v>1</v>
      </c>
      <c r="F1216">
        <v>0.84784979742229105</v>
      </c>
      <c r="G1216">
        <v>0</v>
      </c>
      <c r="H1216">
        <v>0.359356390878526</v>
      </c>
      <c r="I1216">
        <v>0</v>
      </c>
      <c r="J1216">
        <v>0.359356390878526</v>
      </c>
      <c r="K1216">
        <v>0.165914401179832</v>
      </c>
      <c r="L1216">
        <v>0</v>
      </c>
      <c r="M1216">
        <v>0</v>
      </c>
      <c r="N1216">
        <v>0.165914401179832</v>
      </c>
      <c r="O1216">
        <v>0</v>
      </c>
      <c r="P1216">
        <v>0.359356390878526</v>
      </c>
      <c r="Q1216">
        <v>0.165914401179832</v>
      </c>
      <c r="S1216" t="s">
        <v>10731</v>
      </c>
      <c r="T1216" t="s">
        <v>10732</v>
      </c>
      <c r="U1216" t="s">
        <v>10733</v>
      </c>
      <c r="V1216" t="s">
        <v>10734</v>
      </c>
      <c r="W1216" t="s">
        <v>10735</v>
      </c>
      <c r="X1216" t="s">
        <v>10736</v>
      </c>
    </row>
    <row r="1217" spans="1:25">
      <c r="A1217" t="s">
        <v>13925</v>
      </c>
      <c r="B1217" t="s">
        <v>13926</v>
      </c>
      <c r="C1217" t="s">
        <v>5437</v>
      </c>
      <c r="D1217" t="s">
        <v>5438</v>
      </c>
      <c r="E1217">
        <v>1</v>
      </c>
      <c r="F1217">
        <v>0</v>
      </c>
      <c r="G1217">
        <v>7.4607828321317404E-2</v>
      </c>
      <c r="H1217">
        <v>0.33352143216332403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0.24093776075171999</v>
      </c>
      <c r="O1217">
        <v>0.154781984689458</v>
      </c>
      <c r="P1217">
        <v>0</v>
      </c>
      <c r="Q1217">
        <v>0.24093776075171999</v>
      </c>
      <c r="S1217" t="s">
        <v>5439</v>
      </c>
      <c r="T1217" t="s">
        <v>5440</v>
      </c>
      <c r="U1217" t="s">
        <v>5441</v>
      </c>
      <c r="V1217" t="s">
        <v>5442</v>
      </c>
      <c r="W1217" t="s">
        <v>5443</v>
      </c>
      <c r="X1217" t="s">
        <v>5444</v>
      </c>
    </row>
    <row r="1218" spans="1:25">
      <c r="A1218" t="s">
        <v>13927</v>
      </c>
      <c r="B1218" t="s">
        <v>13928</v>
      </c>
      <c r="C1218" t="s">
        <v>9469</v>
      </c>
      <c r="D1218" t="s">
        <v>9470</v>
      </c>
      <c r="E1218">
        <v>1</v>
      </c>
      <c r="F1218">
        <v>1.5118864315095799</v>
      </c>
      <c r="G1218">
        <v>0.58489319246111404</v>
      </c>
      <c r="H1218">
        <v>0.99526231496887996</v>
      </c>
      <c r="I1218">
        <v>0</v>
      </c>
      <c r="J1218">
        <v>0.258925411794167</v>
      </c>
      <c r="K1218">
        <v>0</v>
      </c>
      <c r="L1218">
        <v>0</v>
      </c>
      <c r="M1218">
        <v>0</v>
      </c>
      <c r="N1218">
        <v>0</v>
      </c>
      <c r="O1218">
        <v>0.58489319246111404</v>
      </c>
      <c r="P1218">
        <v>0</v>
      </c>
      <c r="Q1218">
        <v>0.258925411794167</v>
      </c>
      <c r="S1218" t="s">
        <v>9471</v>
      </c>
      <c r="T1218" t="s">
        <v>9472</v>
      </c>
      <c r="U1218" t="s">
        <v>9473</v>
      </c>
      <c r="V1218" t="s">
        <v>9474</v>
      </c>
      <c r="W1218" t="s">
        <v>9475</v>
      </c>
      <c r="X1218" t="s">
        <v>9476</v>
      </c>
    </row>
    <row r="1219" spans="1:25">
      <c r="A1219" t="s">
        <v>13929</v>
      </c>
      <c r="B1219" t="s">
        <v>13930</v>
      </c>
      <c r="C1219" t="s">
        <v>9577</v>
      </c>
      <c r="D1219" t="s">
        <v>9578</v>
      </c>
      <c r="E1219">
        <v>1</v>
      </c>
      <c r="F1219">
        <v>0</v>
      </c>
      <c r="G1219">
        <v>3.9122303835169098E-2</v>
      </c>
      <c r="H1219">
        <v>0</v>
      </c>
      <c r="I1219">
        <v>0</v>
      </c>
      <c r="J1219">
        <v>0.165914401179832</v>
      </c>
      <c r="K1219">
        <v>0.12201845430196299</v>
      </c>
      <c r="L1219">
        <v>0</v>
      </c>
      <c r="M1219">
        <v>0</v>
      </c>
      <c r="N1219">
        <v>0</v>
      </c>
      <c r="O1219">
        <v>7.9775162327709703E-2</v>
      </c>
      <c r="P1219">
        <v>7.9775162327709703E-2</v>
      </c>
      <c r="Q1219">
        <v>0</v>
      </c>
      <c r="S1219" t="s">
        <v>9579</v>
      </c>
      <c r="T1219" t="s">
        <v>9580</v>
      </c>
      <c r="U1219" t="s">
        <v>9581</v>
      </c>
      <c r="V1219" t="s">
        <v>9582</v>
      </c>
      <c r="W1219" t="s">
        <v>9583</v>
      </c>
      <c r="X1219" t="s">
        <v>9584</v>
      </c>
    </row>
    <row r="1220" spans="1:25">
      <c r="A1220" t="s">
        <v>13931</v>
      </c>
      <c r="B1220" t="s">
        <v>13932</v>
      </c>
      <c r="C1220" t="s">
        <v>8483</v>
      </c>
      <c r="D1220" t="s">
        <v>8484</v>
      </c>
      <c r="E1220">
        <v>1</v>
      </c>
      <c r="F1220">
        <v>6.4209244064724197E-2</v>
      </c>
      <c r="G1220">
        <v>0</v>
      </c>
      <c r="H1220">
        <v>6.4209244064724197E-2</v>
      </c>
      <c r="I1220">
        <v>0</v>
      </c>
      <c r="J1220">
        <v>0.13254131515281201</v>
      </c>
      <c r="K1220">
        <v>0.13254131515281201</v>
      </c>
      <c r="L1220">
        <v>0</v>
      </c>
      <c r="M1220">
        <v>6.4209244064724197E-2</v>
      </c>
      <c r="N1220">
        <v>0</v>
      </c>
      <c r="O1220">
        <v>0.13254131515281201</v>
      </c>
      <c r="P1220">
        <v>0.20526093687084199</v>
      </c>
      <c r="Q1220">
        <v>0</v>
      </c>
      <c r="S1220" t="s">
        <v>8485</v>
      </c>
      <c r="T1220" t="s">
        <v>8486</v>
      </c>
      <c r="U1220" t="s">
        <v>8487</v>
      </c>
      <c r="V1220" t="s">
        <v>8488</v>
      </c>
      <c r="W1220" t="s">
        <v>8489</v>
      </c>
      <c r="X1220" t="s">
        <v>8490</v>
      </c>
    </row>
    <row r="1221" spans="1:25">
      <c r="A1221" t="s">
        <v>13933</v>
      </c>
      <c r="B1221" t="s">
        <v>13934</v>
      </c>
      <c r="C1221" t="s">
        <v>5212</v>
      </c>
      <c r="D1221" t="s">
        <v>5213</v>
      </c>
      <c r="E1221">
        <v>1</v>
      </c>
      <c r="F1221">
        <v>0.38949549437313802</v>
      </c>
      <c r="G1221">
        <v>0.24519708473503299</v>
      </c>
      <c r="H1221">
        <v>0.24519708473503299</v>
      </c>
      <c r="I1221">
        <v>0.115883992507748</v>
      </c>
      <c r="J1221">
        <v>0.24519708473503299</v>
      </c>
      <c r="K1221">
        <v>0.24519708473503299</v>
      </c>
      <c r="L1221">
        <v>0.115883992507748</v>
      </c>
      <c r="M1221">
        <v>0</v>
      </c>
      <c r="N1221">
        <v>0</v>
      </c>
      <c r="O1221">
        <v>0</v>
      </c>
      <c r="P1221">
        <v>0</v>
      </c>
      <c r="Q1221">
        <v>0.115883992507748</v>
      </c>
      <c r="S1221" t="s">
        <v>5214</v>
      </c>
      <c r="T1221" t="s">
        <v>5215</v>
      </c>
      <c r="U1221" t="s">
        <v>5216</v>
      </c>
      <c r="V1221" t="s">
        <v>5217</v>
      </c>
      <c r="W1221" t="s">
        <v>5218</v>
      </c>
      <c r="X1221" t="s">
        <v>5219</v>
      </c>
    </row>
    <row r="1222" spans="1:25">
      <c r="A1222" t="s">
        <v>13935</v>
      </c>
      <c r="B1222" t="s">
        <v>13936</v>
      </c>
      <c r="C1222" t="s">
        <v>10255</v>
      </c>
      <c r="D1222" t="s">
        <v>10256</v>
      </c>
      <c r="E1222">
        <v>1</v>
      </c>
      <c r="F1222">
        <v>0</v>
      </c>
      <c r="G1222">
        <v>0.33352143216332403</v>
      </c>
      <c r="H1222">
        <v>0.77827941003892298</v>
      </c>
      <c r="I1222">
        <v>0</v>
      </c>
      <c r="J1222">
        <v>0</v>
      </c>
      <c r="K1222">
        <v>0</v>
      </c>
      <c r="L1222">
        <v>0.33352143216332403</v>
      </c>
      <c r="M1222">
        <v>0.33352143216332403</v>
      </c>
      <c r="N1222">
        <v>0.77827941003892298</v>
      </c>
      <c r="O1222">
        <v>0.33352143216332403</v>
      </c>
      <c r="P1222">
        <v>0.33352143216332403</v>
      </c>
      <c r="Q1222">
        <v>0.33352143216332403</v>
      </c>
      <c r="S1222" t="s">
        <v>10257</v>
      </c>
      <c r="T1222" t="s">
        <v>10258</v>
      </c>
      <c r="U1222" t="s">
        <v>10259</v>
      </c>
      <c r="V1222" t="s">
        <v>10260</v>
      </c>
      <c r="W1222" t="s">
        <v>10261</v>
      </c>
      <c r="X1222" t="s">
        <v>10262</v>
      </c>
      <c r="Y1222" t="s">
        <v>10263</v>
      </c>
    </row>
    <row r="1223" spans="1:25">
      <c r="A1223" t="s">
        <v>13937</v>
      </c>
      <c r="B1223" t="s">
        <v>13938</v>
      </c>
      <c r="C1223" t="s">
        <v>5700</v>
      </c>
      <c r="D1223" t="s">
        <v>5701</v>
      </c>
      <c r="E1223">
        <v>1</v>
      </c>
      <c r="F1223">
        <v>0.258925411794167</v>
      </c>
      <c r="G1223">
        <v>0.12201845430196299</v>
      </c>
      <c r="H1223">
        <v>0.12201845430196299</v>
      </c>
      <c r="I1223">
        <v>0.12201845430196299</v>
      </c>
      <c r="J1223">
        <v>0.258925411794167</v>
      </c>
      <c r="K1223">
        <v>0</v>
      </c>
      <c r="L1223">
        <v>0</v>
      </c>
      <c r="M1223">
        <v>0</v>
      </c>
      <c r="N1223">
        <v>0.258925411794167</v>
      </c>
      <c r="O1223">
        <v>0.258925411794167</v>
      </c>
      <c r="P1223">
        <v>0.12201845430196299</v>
      </c>
      <c r="Q1223">
        <v>0.12201845430196299</v>
      </c>
      <c r="S1223" t="s">
        <v>5702</v>
      </c>
      <c r="T1223" t="s">
        <v>5703</v>
      </c>
      <c r="U1223" t="s">
        <v>5704</v>
      </c>
      <c r="V1223" t="s">
        <v>5705</v>
      </c>
      <c r="W1223" t="s">
        <v>5706</v>
      </c>
      <c r="X1223" t="s">
        <v>5707</v>
      </c>
      <c r="Y1223" t="s">
        <v>5708</v>
      </c>
    </row>
    <row r="1224" spans="1:25">
      <c r="A1224" t="s">
        <v>13939</v>
      </c>
      <c r="B1224" t="s">
        <v>13940</v>
      </c>
      <c r="C1224" t="s">
        <v>11101</v>
      </c>
      <c r="D1224" t="s">
        <v>11102</v>
      </c>
      <c r="E1224">
        <v>1</v>
      </c>
      <c r="F1224">
        <v>1.15443469003188</v>
      </c>
      <c r="G1224">
        <v>0</v>
      </c>
      <c r="H1224">
        <v>0</v>
      </c>
      <c r="I1224">
        <v>0.46779926762207003</v>
      </c>
      <c r="J1224">
        <v>0</v>
      </c>
      <c r="K1224">
        <v>0.46779926762207003</v>
      </c>
      <c r="L1224">
        <v>0</v>
      </c>
      <c r="M1224">
        <v>2.16227766016838</v>
      </c>
      <c r="N1224">
        <v>1.15443469003188</v>
      </c>
      <c r="O1224">
        <v>0.46779926762207003</v>
      </c>
      <c r="P1224">
        <v>1.15443469003188</v>
      </c>
      <c r="Q1224">
        <v>1.15443469003188</v>
      </c>
      <c r="S1224" t="s">
        <v>11103</v>
      </c>
      <c r="T1224" t="s">
        <v>11104</v>
      </c>
      <c r="U1224" t="s">
        <v>11105</v>
      </c>
      <c r="V1224" t="s">
        <v>11106</v>
      </c>
      <c r="W1224" t="s">
        <v>11107</v>
      </c>
      <c r="X1224" t="s">
        <v>11108</v>
      </c>
    </row>
    <row r="1225" spans="1:25">
      <c r="A1225" t="s">
        <v>13941</v>
      </c>
      <c r="B1225" t="s">
        <v>13942</v>
      </c>
      <c r="C1225" t="s">
        <v>11109</v>
      </c>
      <c r="D1225" t="s">
        <v>11110</v>
      </c>
      <c r="E1225">
        <v>1</v>
      </c>
      <c r="F1225">
        <v>0.258925411794167</v>
      </c>
      <c r="G1225">
        <v>0.258925411794167</v>
      </c>
      <c r="H1225">
        <v>0.258925411794167</v>
      </c>
      <c r="I1225">
        <v>0.58489319246111404</v>
      </c>
      <c r="J1225">
        <v>0.58489319246111404</v>
      </c>
      <c r="K1225">
        <v>0.258925411794167</v>
      </c>
      <c r="L1225">
        <v>0</v>
      </c>
      <c r="M1225">
        <v>0.258925411794167</v>
      </c>
      <c r="N1225">
        <v>0.258925411794167</v>
      </c>
      <c r="O1225">
        <v>0.258925411794167</v>
      </c>
      <c r="P1225">
        <v>0.258925411794167</v>
      </c>
      <c r="Q1225">
        <v>0.258925411794167</v>
      </c>
      <c r="S1225" t="s">
        <v>11111</v>
      </c>
      <c r="T1225" t="s">
        <v>11112</v>
      </c>
      <c r="W1225" t="s">
        <v>11113</v>
      </c>
      <c r="X1225" t="s">
        <v>391</v>
      </c>
    </row>
    <row r="1226" spans="1:25">
      <c r="A1226" t="s">
        <v>13943</v>
      </c>
      <c r="B1226" t="s">
        <v>13944</v>
      </c>
      <c r="C1226" t="s">
        <v>5770</v>
      </c>
      <c r="D1226" t="s">
        <v>5771</v>
      </c>
      <c r="E1226">
        <v>1</v>
      </c>
      <c r="F1226">
        <v>0</v>
      </c>
      <c r="G1226">
        <v>0.258925411794167</v>
      </c>
      <c r="H1226">
        <v>0.12201845430196299</v>
      </c>
      <c r="I1226">
        <v>0</v>
      </c>
      <c r="J1226">
        <v>0</v>
      </c>
      <c r="K1226">
        <v>0</v>
      </c>
      <c r="L1226">
        <v>0</v>
      </c>
      <c r="M1226">
        <v>0.258925411794167</v>
      </c>
      <c r="N1226">
        <v>0.12201845430196299</v>
      </c>
      <c r="O1226">
        <v>0.12201845430196299</v>
      </c>
      <c r="P1226">
        <v>0.58489319246111404</v>
      </c>
      <c r="Q1226">
        <v>0.258925411794167</v>
      </c>
      <c r="S1226" t="s">
        <v>5772</v>
      </c>
      <c r="T1226" t="s">
        <v>5773</v>
      </c>
      <c r="U1226" t="s">
        <v>5774</v>
      </c>
      <c r="V1226" t="s">
        <v>5775</v>
      </c>
      <c r="W1226" t="s">
        <v>5776</v>
      </c>
      <c r="X1226" t="s">
        <v>5777</v>
      </c>
      <c r="Y1226" t="s">
        <v>917</v>
      </c>
    </row>
    <row r="1227" spans="1:25">
      <c r="A1227" t="s">
        <v>13945</v>
      </c>
      <c r="B1227" t="s">
        <v>13946</v>
      </c>
      <c r="C1227" t="s">
        <v>10158</v>
      </c>
      <c r="D1227" t="s">
        <v>10159</v>
      </c>
      <c r="E1227">
        <v>1</v>
      </c>
      <c r="F1227">
        <v>0.258925411794167</v>
      </c>
      <c r="G1227">
        <v>0.99526231496887996</v>
      </c>
      <c r="H1227">
        <v>0.58489319246111404</v>
      </c>
      <c r="I1227">
        <v>0.58489319246111404</v>
      </c>
      <c r="J1227">
        <v>0.99526231496887996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0.58489319246111404</v>
      </c>
      <c r="S1227" t="s">
        <v>10160</v>
      </c>
      <c r="T1227" t="s">
        <v>10161</v>
      </c>
      <c r="U1227" t="s">
        <v>10162</v>
      </c>
      <c r="V1227" t="s">
        <v>10163</v>
      </c>
      <c r="W1227" t="s">
        <v>10164</v>
      </c>
      <c r="X1227" t="s">
        <v>10165</v>
      </c>
    </row>
    <row r="1228" spans="1:25">
      <c r="A1228" t="s">
        <v>13947</v>
      </c>
      <c r="B1228" t="s">
        <v>13948</v>
      </c>
      <c r="C1228" t="s">
        <v>9775</v>
      </c>
      <c r="D1228" t="s">
        <v>9776</v>
      </c>
      <c r="E1228">
        <v>1</v>
      </c>
      <c r="F1228">
        <v>0.53992652605949198</v>
      </c>
      <c r="G1228">
        <v>0.53992652605949198</v>
      </c>
      <c r="H1228">
        <v>0.53992652605949198</v>
      </c>
      <c r="I1228">
        <v>0.33352143216332403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0.154781984689458</v>
      </c>
      <c r="P1228">
        <v>0.33352143216332403</v>
      </c>
      <c r="Q1228">
        <v>0</v>
      </c>
      <c r="S1228" t="s">
        <v>9777</v>
      </c>
      <c r="T1228" t="s">
        <v>9778</v>
      </c>
      <c r="U1228" t="s">
        <v>9779</v>
      </c>
      <c r="V1228" t="s">
        <v>9780</v>
      </c>
      <c r="W1228" t="s">
        <v>9781</v>
      </c>
      <c r="X1228" t="s">
        <v>9782</v>
      </c>
    </row>
    <row r="1229" spans="1:25">
      <c r="A1229" t="s">
        <v>13949</v>
      </c>
      <c r="B1229" t="s">
        <v>13950</v>
      </c>
      <c r="C1229" t="s">
        <v>11020</v>
      </c>
      <c r="D1229" t="s">
        <v>11021</v>
      </c>
      <c r="E1229">
        <v>1</v>
      </c>
      <c r="F1229">
        <v>0</v>
      </c>
      <c r="G1229">
        <v>0.10529514112602199</v>
      </c>
      <c r="H1229">
        <v>0</v>
      </c>
      <c r="I1229">
        <v>0.10529514112602199</v>
      </c>
      <c r="J1229">
        <v>0.10529514112602199</v>
      </c>
      <c r="K1229">
        <v>0.10529514112602199</v>
      </c>
      <c r="L1229">
        <v>0.10529514112602199</v>
      </c>
      <c r="M1229">
        <v>0.10529514112602199</v>
      </c>
      <c r="N1229">
        <v>0.10529514112602199</v>
      </c>
      <c r="O1229">
        <v>0.22167734899679201</v>
      </c>
      <c r="P1229">
        <v>0.10529514112602199</v>
      </c>
      <c r="Q1229">
        <v>0.10529514112602199</v>
      </c>
      <c r="S1229" t="s">
        <v>11022</v>
      </c>
      <c r="T1229" t="s">
        <v>11023</v>
      </c>
      <c r="U1229" t="s">
        <v>11024</v>
      </c>
      <c r="V1229" t="s">
        <v>11025</v>
      </c>
      <c r="W1229" t="s">
        <v>11026</v>
      </c>
      <c r="X1229" t="s">
        <v>11027</v>
      </c>
    </row>
    <row r="1230" spans="1:25">
      <c r="A1230" t="s">
        <v>13951</v>
      </c>
      <c r="B1230" t="s">
        <v>13952</v>
      </c>
      <c r="C1230" t="s">
        <v>3695</v>
      </c>
      <c r="D1230" t="s">
        <v>3696</v>
      </c>
      <c r="E1230">
        <v>1</v>
      </c>
      <c r="F1230">
        <v>0.99526231496887996</v>
      </c>
      <c r="G1230">
        <v>0.99526231496887996</v>
      </c>
      <c r="H1230">
        <v>0.58489319246111404</v>
      </c>
      <c r="I1230">
        <v>0.58489319246111404</v>
      </c>
      <c r="J1230">
        <v>0.58489319246111404</v>
      </c>
      <c r="K1230">
        <v>0</v>
      </c>
      <c r="L1230">
        <v>0</v>
      </c>
      <c r="M1230">
        <v>0</v>
      </c>
      <c r="N1230">
        <v>0</v>
      </c>
      <c r="O1230">
        <v>0.258925411794167</v>
      </c>
      <c r="P1230">
        <v>0</v>
      </c>
      <c r="Q1230">
        <v>0</v>
      </c>
      <c r="S1230" t="s">
        <v>3697</v>
      </c>
      <c r="T1230" t="s">
        <v>3698</v>
      </c>
      <c r="U1230" t="s">
        <v>3699</v>
      </c>
      <c r="V1230" t="s">
        <v>3700</v>
      </c>
      <c r="W1230" t="s">
        <v>3701</v>
      </c>
      <c r="X1230" t="s">
        <v>3702</v>
      </c>
    </row>
    <row r="1231" spans="1:25">
      <c r="A1231" t="s">
        <v>13953</v>
      </c>
      <c r="B1231" t="s">
        <v>13954</v>
      </c>
      <c r="C1231" t="s">
        <v>5383</v>
      </c>
      <c r="D1231" t="s">
        <v>5384</v>
      </c>
      <c r="E1231">
        <v>1</v>
      </c>
      <c r="F1231">
        <v>0.46779926762207003</v>
      </c>
      <c r="G1231">
        <v>0.291549665014884</v>
      </c>
      <c r="H1231">
        <v>0.13646366638572499</v>
      </c>
      <c r="I1231">
        <v>0</v>
      </c>
      <c r="J1231">
        <v>0.291549665014884</v>
      </c>
      <c r="K1231">
        <v>0.291549665014884</v>
      </c>
      <c r="L1231">
        <v>0</v>
      </c>
      <c r="M1231">
        <v>0</v>
      </c>
      <c r="N1231">
        <v>0</v>
      </c>
      <c r="O1231">
        <v>0</v>
      </c>
      <c r="P1231">
        <v>0.46779926762207003</v>
      </c>
      <c r="Q1231">
        <v>0</v>
      </c>
      <c r="S1231" t="s">
        <v>5385</v>
      </c>
      <c r="T1231" t="s">
        <v>5386</v>
      </c>
      <c r="U1231" t="s">
        <v>5387</v>
      </c>
      <c r="V1231" t="s">
        <v>5388</v>
      </c>
      <c r="W1231" t="s">
        <v>5389</v>
      </c>
      <c r="X1231" t="s">
        <v>5390</v>
      </c>
    </row>
    <row r="1232" spans="1:25">
      <c r="A1232" t="s">
        <v>13955</v>
      </c>
      <c r="B1232" t="s">
        <v>13956</v>
      </c>
      <c r="C1232" t="s">
        <v>7104</v>
      </c>
      <c r="D1232" t="s">
        <v>7105</v>
      </c>
      <c r="E1232">
        <v>1</v>
      </c>
      <c r="F1232">
        <v>0.258925411794167</v>
      </c>
      <c r="G1232">
        <v>0.58489319246111404</v>
      </c>
      <c r="H1232">
        <v>0.12201845430196299</v>
      </c>
      <c r="I1232">
        <v>0.41253754462275399</v>
      </c>
      <c r="J1232">
        <v>0.12201845430196299</v>
      </c>
      <c r="K1232">
        <v>0.12201845430196299</v>
      </c>
      <c r="L1232">
        <v>0</v>
      </c>
      <c r="M1232">
        <v>0</v>
      </c>
      <c r="N1232">
        <v>0</v>
      </c>
      <c r="O1232">
        <v>0.12201845430196299</v>
      </c>
      <c r="P1232">
        <v>0</v>
      </c>
      <c r="Q1232">
        <v>0</v>
      </c>
      <c r="S1232" t="s">
        <v>7106</v>
      </c>
      <c r="T1232" t="s">
        <v>7107</v>
      </c>
      <c r="U1232" t="s">
        <v>7108</v>
      </c>
      <c r="V1232" t="s">
        <v>7109</v>
      </c>
      <c r="W1232" t="s">
        <v>7110</v>
      </c>
      <c r="X1232" t="s">
        <v>7111</v>
      </c>
    </row>
    <row r="1233" spans="1:25">
      <c r="A1233" t="s">
        <v>13957</v>
      </c>
      <c r="B1233" t="s">
        <v>13958</v>
      </c>
      <c r="C1233" t="s">
        <v>798</v>
      </c>
      <c r="D1233" t="s">
        <v>799</v>
      </c>
      <c r="E1233">
        <v>1</v>
      </c>
      <c r="F1233">
        <v>2.16227766016838</v>
      </c>
      <c r="G1233">
        <v>0.77827941003892298</v>
      </c>
      <c r="H1233">
        <v>0</v>
      </c>
      <c r="I1233">
        <v>0.77827941003892298</v>
      </c>
      <c r="J1233">
        <v>0.77827941003892298</v>
      </c>
      <c r="K1233">
        <v>2.16227766016838</v>
      </c>
      <c r="L1233">
        <v>0.77827941003892298</v>
      </c>
      <c r="M1233">
        <v>0</v>
      </c>
      <c r="N1233">
        <v>0</v>
      </c>
      <c r="O1233">
        <v>2.16227766016838</v>
      </c>
      <c r="P1233">
        <v>2.16227766016838</v>
      </c>
      <c r="Q1233">
        <v>0.77827941003892298</v>
      </c>
      <c r="S1233" t="s">
        <v>800</v>
      </c>
      <c r="T1233" t="s">
        <v>801</v>
      </c>
      <c r="U1233" t="s">
        <v>802</v>
      </c>
      <c r="V1233" t="s">
        <v>803</v>
      </c>
      <c r="X1233" t="s">
        <v>804</v>
      </c>
    </row>
    <row r="1234" spans="1:25">
      <c r="A1234" t="s">
        <v>13959</v>
      </c>
      <c r="B1234" t="s">
        <v>13960</v>
      </c>
      <c r="C1234" t="s">
        <v>9694</v>
      </c>
      <c r="D1234" t="s">
        <v>9695</v>
      </c>
      <c r="E1234">
        <v>1</v>
      </c>
      <c r="F1234">
        <v>0</v>
      </c>
      <c r="G1234">
        <v>0</v>
      </c>
      <c r="H1234">
        <v>0.12201845430196299</v>
      </c>
      <c r="I1234">
        <v>0</v>
      </c>
      <c r="J1234">
        <v>5.9253725177288899E-2</v>
      </c>
      <c r="K1234">
        <v>5.9253725177288899E-2</v>
      </c>
      <c r="L1234">
        <v>0</v>
      </c>
      <c r="M1234">
        <v>0</v>
      </c>
      <c r="N1234">
        <v>0</v>
      </c>
      <c r="O1234">
        <v>0.12201845430196299</v>
      </c>
      <c r="P1234">
        <v>0.188502227437019</v>
      </c>
      <c r="Q1234">
        <v>5.9253725177288899E-2</v>
      </c>
      <c r="S1234" t="s">
        <v>9696</v>
      </c>
      <c r="T1234" t="s">
        <v>9697</v>
      </c>
      <c r="U1234" t="s">
        <v>9698</v>
      </c>
      <c r="V1234" t="s">
        <v>9699</v>
      </c>
      <c r="W1234" t="s">
        <v>9700</v>
      </c>
      <c r="X1234" t="s">
        <v>9701</v>
      </c>
      <c r="Y1234" t="s">
        <v>1580</v>
      </c>
    </row>
    <row r="1235" spans="1:25">
      <c r="A1235" t="s">
        <v>13961</v>
      </c>
      <c r="B1235" t="s">
        <v>13962</v>
      </c>
      <c r="C1235" t="s">
        <v>2643</v>
      </c>
      <c r="D1235" t="s">
        <v>2644</v>
      </c>
      <c r="E1235">
        <v>1</v>
      </c>
      <c r="F1235">
        <v>0</v>
      </c>
      <c r="G1235">
        <v>0.19377664171443601</v>
      </c>
      <c r="H1235">
        <v>0</v>
      </c>
      <c r="I1235">
        <v>0.19377664171443601</v>
      </c>
      <c r="J1235">
        <v>0.19377664171443601</v>
      </c>
      <c r="K1235">
        <v>0</v>
      </c>
      <c r="L1235">
        <v>0.70125427985258904</v>
      </c>
      <c r="M1235">
        <v>0.19377664171443601</v>
      </c>
      <c r="N1235">
        <v>0.42510267030299798</v>
      </c>
      <c r="O1235">
        <v>0.19377664171443601</v>
      </c>
      <c r="P1235">
        <v>0.19377664171443601</v>
      </c>
      <c r="Q1235">
        <v>0.42510267030299798</v>
      </c>
      <c r="S1235" t="s">
        <v>2645</v>
      </c>
      <c r="T1235" t="s">
        <v>2646</v>
      </c>
      <c r="U1235" t="s">
        <v>2647</v>
      </c>
      <c r="V1235" t="s">
        <v>2648</v>
      </c>
      <c r="W1235" t="s">
        <v>2649</v>
      </c>
      <c r="X1235" t="s">
        <v>2650</v>
      </c>
    </row>
    <row r="1236" spans="1:25">
      <c r="A1236" t="s">
        <v>13963</v>
      </c>
      <c r="B1236" t="s">
        <v>13964</v>
      </c>
      <c r="C1236" t="s">
        <v>9301</v>
      </c>
      <c r="D1236" t="s">
        <v>9302</v>
      </c>
      <c r="E1236">
        <v>1</v>
      </c>
      <c r="F1236">
        <v>5.2500285277732997E-2</v>
      </c>
      <c r="G1236">
        <v>0</v>
      </c>
      <c r="H1236">
        <v>0</v>
      </c>
      <c r="I1236">
        <v>5.2500285277732997E-2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0.22712523985118999</v>
      </c>
      <c r="P1236">
        <v>0.43072298919375801</v>
      </c>
      <c r="Q1236">
        <v>0</v>
      </c>
      <c r="S1236" t="s">
        <v>9303</v>
      </c>
      <c r="T1236" t="s">
        <v>9304</v>
      </c>
      <c r="U1236" t="s">
        <v>9305</v>
      </c>
      <c r="V1236" t="s">
        <v>9306</v>
      </c>
      <c r="W1236" t="s">
        <v>9307</v>
      </c>
      <c r="X1236" t="s">
        <v>9308</v>
      </c>
    </row>
    <row r="1237" spans="1:25">
      <c r="A1237" t="s">
        <v>13965</v>
      </c>
      <c r="B1237" t="s">
        <v>13966</v>
      </c>
      <c r="C1237" t="s">
        <v>11274</v>
      </c>
      <c r="D1237" t="s">
        <v>11275</v>
      </c>
      <c r="E1237">
        <v>1</v>
      </c>
      <c r="F1237">
        <v>0.12883789168468901</v>
      </c>
      <c r="G1237">
        <v>0.12883789168468901</v>
      </c>
      <c r="H1237">
        <v>6.2467830894041197E-2</v>
      </c>
      <c r="I1237">
        <v>0</v>
      </c>
      <c r="J1237">
        <v>6.2467830894041197E-2</v>
      </c>
      <c r="K1237">
        <v>6.2467830894041197E-2</v>
      </c>
      <c r="L1237">
        <v>0</v>
      </c>
      <c r="M1237">
        <v>0</v>
      </c>
      <c r="N1237">
        <v>0.12883789168468901</v>
      </c>
      <c r="O1237">
        <v>0</v>
      </c>
      <c r="P1237">
        <v>0.12883789168468901</v>
      </c>
      <c r="Q1237">
        <v>6.2467830894041197E-2</v>
      </c>
      <c r="S1237" t="s">
        <v>11276</v>
      </c>
      <c r="T1237" t="s">
        <v>11277</v>
      </c>
      <c r="U1237" t="s">
        <v>11278</v>
      </c>
      <c r="V1237" t="s">
        <v>11279</v>
      </c>
      <c r="W1237" t="s">
        <v>11280</v>
      </c>
      <c r="X1237" t="s">
        <v>11281</v>
      </c>
    </row>
    <row r="1238" spans="1:25">
      <c r="A1238" t="s">
        <v>13967</v>
      </c>
      <c r="B1238" t="s">
        <v>13968</v>
      </c>
      <c r="C1238" t="s">
        <v>9150</v>
      </c>
      <c r="D1238" t="s">
        <v>9151</v>
      </c>
      <c r="E1238">
        <v>1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0.88739182213509704</v>
      </c>
      <c r="M1238">
        <v>0.17210229753348</v>
      </c>
      <c r="N1238">
        <v>0.17210229753348</v>
      </c>
      <c r="O1238">
        <v>0</v>
      </c>
      <c r="P1238">
        <v>0</v>
      </c>
      <c r="Q1238">
        <v>0</v>
      </c>
      <c r="S1238" t="s">
        <v>9152</v>
      </c>
      <c r="T1238" t="s">
        <v>9153</v>
      </c>
      <c r="U1238" t="s">
        <v>9154</v>
      </c>
      <c r="V1238" t="s">
        <v>9155</v>
      </c>
      <c r="W1238" t="s">
        <v>9156</v>
      </c>
      <c r="X1238" t="s">
        <v>9157</v>
      </c>
    </row>
    <row r="1239" spans="1:25">
      <c r="A1239" t="s">
        <v>13969</v>
      </c>
      <c r="B1239" t="s">
        <v>13970</v>
      </c>
      <c r="C1239" t="s">
        <v>10855</v>
      </c>
      <c r="D1239" t="s">
        <v>10856</v>
      </c>
      <c r="E1239">
        <v>1</v>
      </c>
      <c r="F1239">
        <v>0</v>
      </c>
      <c r="G1239">
        <v>9.6478196143185105E-2</v>
      </c>
      <c r="H1239">
        <v>0.202264434617413</v>
      </c>
      <c r="I1239">
        <v>9.6478196143185105E-2</v>
      </c>
      <c r="J1239">
        <v>9.6478196143185105E-2</v>
      </c>
      <c r="K1239">
        <v>9.6478196143185105E-2</v>
      </c>
      <c r="L1239">
        <v>9.6478196143185105E-2</v>
      </c>
      <c r="M1239">
        <v>0</v>
      </c>
      <c r="N1239">
        <v>0</v>
      </c>
      <c r="O1239">
        <v>0.445439770745927</v>
      </c>
      <c r="P1239">
        <v>9.6478196143185105E-2</v>
      </c>
      <c r="Q1239">
        <v>9.6478196143185105E-2</v>
      </c>
      <c r="S1239" t="s">
        <v>10857</v>
      </c>
      <c r="T1239" t="s">
        <v>10858</v>
      </c>
      <c r="U1239" t="s">
        <v>10859</v>
      </c>
      <c r="V1239" t="s">
        <v>10860</v>
      </c>
      <c r="W1239" t="s">
        <v>10861</v>
      </c>
      <c r="X1239" t="s">
        <v>10862</v>
      </c>
    </row>
    <row r="1240" spans="1:25">
      <c r="A1240" t="s">
        <v>13971</v>
      </c>
      <c r="B1240" t="s">
        <v>13972</v>
      </c>
      <c r="C1240" t="s">
        <v>5922</v>
      </c>
      <c r="D1240" t="s">
        <v>5923</v>
      </c>
      <c r="E1240">
        <v>1</v>
      </c>
      <c r="F1240">
        <v>6.7426368268112702</v>
      </c>
      <c r="G1240">
        <v>0</v>
      </c>
      <c r="H1240">
        <v>0.291549665014884</v>
      </c>
      <c r="I1240">
        <v>0</v>
      </c>
      <c r="J1240">
        <v>0</v>
      </c>
      <c r="K1240">
        <v>1.7825594022071201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S1240" t="s">
        <v>5924</v>
      </c>
      <c r="T1240" t="s">
        <v>5925</v>
      </c>
      <c r="U1240" t="s">
        <v>5926</v>
      </c>
      <c r="V1240" t="s">
        <v>5927</v>
      </c>
      <c r="X1240" t="s">
        <v>5928</v>
      </c>
    </row>
    <row r="1241" spans="1:25">
      <c r="A1241" t="s">
        <v>13973</v>
      </c>
      <c r="B1241" t="s">
        <v>13974</v>
      </c>
      <c r="C1241" t="s">
        <v>1874</v>
      </c>
      <c r="D1241" t="s">
        <v>1875</v>
      </c>
      <c r="E1241">
        <v>1</v>
      </c>
      <c r="F1241">
        <v>0</v>
      </c>
      <c r="G1241">
        <v>0.258925411794167</v>
      </c>
      <c r="H1241">
        <v>0.258925411794167</v>
      </c>
      <c r="I1241">
        <v>0.258925411794167</v>
      </c>
      <c r="J1241">
        <v>0.258925411794167</v>
      </c>
      <c r="K1241">
        <v>0.58489319246111404</v>
      </c>
      <c r="L1241">
        <v>0</v>
      </c>
      <c r="M1241">
        <v>0.99526231496887996</v>
      </c>
      <c r="N1241">
        <v>1.5118864315095799</v>
      </c>
      <c r="O1241">
        <v>0</v>
      </c>
      <c r="P1241">
        <v>0</v>
      </c>
      <c r="Q1241">
        <v>0</v>
      </c>
      <c r="S1241" t="s">
        <v>1876</v>
      </c>
      <c r="T1241" t="s">
        <v>1877</v>
      </c>
      <c r="U1241" t="s">
        <v>1878</v>
      </c>
      <c r="V1241" t="s">
        <v>1879</v>
      </c>
      <c r="W1241" t="s">
        <v>1880</v>
      </c>
      <c r="X1241" t="s">
        <v>1881</v>
      </c>
    </row>
    <row r="1242" spans="1:25">
      <c r="A1242" t="s">
        <v>13975</v>
      </c>
      <c r="B1242" t="s">
        <v>13976</v>
      </c>
      <c r="C1242" t="s">
        <v>9903</v>
      </c>
      <c r="D1242" t="s">
        <v>9904</v>
      </c>
      <c r="E1242">
        <v>1</v>
      </c>
      <c r="F1242">
        <v>2.16227766016838</v>
      </c>
      <c r="G1242">
        <v>1.15443469003188</v>
      </c>
      <c r="H1242">
        <v>0.46779926762207003</v>
      </c>
      <c r="I1242">
        <v>1.15443469003188</v>
      </c>
      <c r="J1242">
        <v>2.16227766016838</v>
      </c>
      <c r="K1242">
        <v>0.46779926762207003</v>
      </c>
      <c r="L1242">
        <v>0</v>
      </c>
      <c r="M1242">
        <v>0</v>
      </c>
      <c r="N1242">
        <v>0</v>
      </c>
      <c r="O1242">
        <v>0</v>
      </c>
      <c r="P1242">
        <v>0.46779926762207003</v>
      </c>
      <c r="Q1242">
        <v>0</v>
      </c>
      <c r="S1242" t="s">
        <v>9905</v>
      </c>
      <c r="T1242" t="s">
        <v>9906</v>
      </c>
      <c r="U1242" t="s">
        <v>9907</v>
      </c>
      <c r="V1242" t="s">
        <v>9908</v>
      </c>
      <c r="W1242" t="s">
        <v>9909</v>
      </c>
      <c r="X1242" t="s">
        <v>9910</v>
      </c>
    </row>
    <row r="1243" spans="1:25">
      <c r="A1243" t="s">
        <v>13977</v>
      </c>
      <c r="B1243" t="s">
        <v>13978</v>
      </c>
      <c r="C1243" t="s">
        <v>2917</v>
      </c>
      <c r="D1243" t="s">
        <v>2918</v>
      </c>
      <c r="E1243">
        <v>1</v>
      </c>
      <c r="F1243">
        <v>0.359356390878526</v>
      </c>
      <c r="G1243">
        <v>0.165914401179832</v>
      </c>
      <c r="H1243">
        <v>0.165914401179832</v>
      </c>
      <c r="I1243">
        <v>0.165914401179832</v>
      </c>
      <c r="J1243">
        <v>0.165914401179832</v>
      </c>
      <c r="K1243">
        <v>0.165914401179832</v>
      </c>
      <c r="L1243">
        <v>0</v>
      </c>
      <c r="M1243">
        <v>0</v>
      </c>
      <c r="N1243">
        <v>0.359356390878526</v>
      </c>
      <c r="O1243">
        <v>0.165914401179832</v>
      </c>
      <c r="P1243">
        <v>0.359356390878526</v>
      </c>
      <c r="Q1243">
        <v>0.165914401179832</v>
      </c>
      <c r="S1243" t="s">
        <v>2919</v>
      </c>
      <c r="T1243" t="s">
        <v>2920</v>
      </c>
      <c r="U1243" t="s">
        <v>2921</v>
      </c>
      <c r="V1243" t="s">
        <v>2922</v>
      </c>
      <c r="W1243" t="s">
        <v>2923</v>
      </c>
      <c r="X1243" t="s">
        <v>2924</v>
      </c>
    </row>
    <row r="1244" spans="1:25">
      <c r="A1244" t="s">
        <v>13979</v>
      </c>
      <c r="B1244" t="s">
        <v>13980</v>
      </c>
      <c r="C1244" t="s">
        <v>3337</v>
      </c>
      <c r="D1244" t="s">
        <v>3338</v>
      </c>
      <c r="E1244">
        <v>1</v>
      </c>
      <c r="F1244">
        <v>0.24519708473503299</v>
      </c>
      <c r="G1244">
        <v>0.115883992507748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0.115883992507748</v>
      </c>
      <c r="N1244">
        <v>0</v>
      </c>
      <c r="O1244">
        <v>0</v>
      </c>
      <c r="P1244">
        <v>0.24519708473503299</v>
      </c>
      <c r="Q1244">
        <v>0</v>
      </c>
      <c r="S1244" t="s">
        <v>3339</v>
      </c>
      <c r="T1244" t="s">
        <v>3340</v>
      </c>
      <c r="W1244" t="s">
        <v>3341</v>
      </c>
      <c r="X1244" t="s">
        <v>391</v>
      </c>
    </row>
    <row r="1245" spans="1:25">
      <c r="A1245" t="s">
        <v>13981</v>
      </c>
      <c r="B1245" t="s">
        <v>13982</v>
      </c>
      <c r="C1245" t="s">
        <v>11187</v>
      </c>
      <c r="D1245" t="s">
        <v>11188</v>
      </c>
      <c r="E1245">
        <v>1</v>
      </c>
      <c r="F1245">
        <v>5.3095734448019298</v>
      </c>
      <c r="G1245">
        <v>0</v>
      </c>
      <c r="H1245">
        <v>0</v>
      </c>
      <c r="I1245">
        <v>0</v>
      </c>
      <c r="J1245">
        <v>1.5118864315095799</v>
      </c>
      <c r="K1245">
        <v>2.98107170553497</v>
      </c>
      <c r="L1245">
        <v>0.58489319246111404</v>
      </c>
      <c r="M1245">
        <v>0</v>
      </c>
      <c r="N1245">
        <v>0.58489319246111404</v>
      </c>
      <c r="O1245">
        <v>1.5118864315095799</v>
      </c>
      <c r="P1245">
        <v>0</v>
      </c>
      <c r="Q1245">
        <v>0</v>
      </c>
      <c r="S1245" t="s">
        <v>11189</v>
      </c>
      <c r="T1245" t="s">
        <v>11190</v>
      </c>
      <c r="U1245" t="s">
        <v>11191</v>
      </c>
      <c r="V1245" t="s">
        <v>11192</v>
      </c>
      <c r="X1245" t="s">
        <v>11193</v>
      </c>
    </row>
    <row r="1246" spans="1:25">
      <c r="A1246" t="s">
        <v>13983</v>
      </c>
      <c r="B1246" t="s">
        <v>13984</v>
      </c>
      <c r="C1246" t="s">
        <v>7580</v>
      </c>
      <c r="D1246" t="s">
        <v>7581</v>
      </c>
      <c r="E1246">
        <v>1</v>
      </c>
      <c r="F1246">
        <v>0</v>
      </c>
      <c r="G1246">
        <v>0</v>
      </c>
      <c r="H1246">
        <v>0</v>
      </c>
      <c r="I1246">
        <v>1.3713737056616599</v>
      </c>
      <c r="J1246">
        <v>0.33352143216332403</v>
      </c>
      <c r="K1246">
        <v>0</v>
      </c>
      <c r="L1246">
        <v>0.33352143216332403</v>
      </c>
      <c r="M1246">
        <v>0.33352143216332403</v>
      </c>
      <c r="N1246">
        <v>0.33352143216332403</v>
      </c>
      <c r="O1246">
        <v>1.3713737056616599</v>
      </c>
      <c r="P1246">
        <v>0.33352143216332403</v>
      </c>
      <c r="Q1246">
        <v>0.77827941003892298</v>
      </c>
      <c r="S1246" t="s">
        <v>7582</v>
      </c>
      <c r="T1246" t="s">
        <v>7583</v>
      </c>
      <c r="U1246" t="s">
        <v>7584</v>
      </c>
      <c r="V1246" t="s">
        <v>7585</v>
      </c>
      <c r="W1246" t="s">
        <v>7586</v>
      </c>
      <c r="X1246" t="s">
        <v>7587</v>
      </c>
    </row>
    <row r="1247" spans="1:25">
      <c r="A1247" t="s">
        <v>13985</v>
      </c>
      <c r="B1247" t="s">
        <v>13986</v>
      </c>
      <c r="C1247" t="s">
        <v>4786</v>
      </c>
      <c r="D1247" t="s">
        <v>4787</v>
      </c>
      <c r="E1247">
        <v>1</v>
      </c>
      <c r="F1247">
        <v>1.6101572156825401</v>
      </c>
      <c r="G1247">
        <v>0.46779926762207003</v>
      </c>
      <c r="H1247">
        <v>0.46779926762207003</v>
      </c>
      <c r="I1247">
        <v>0</v>
      </c>
      <c r="J1247">
        <v>0.77827941003892298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0.21152765862858799</v>
      </c>
      <c r="S1247" t="s">
        <v>4788</v>
      </c>
      <c r="T1247" t="s">
        <v>4789</v>
      </c>
      <c r="U1247" t="s">
        <v>4790</v>
      </c>
      <c r="V1247" t="s">
        <v>4791</v>
      </c>
      <c r="W1247" t="s">
        <v>4792</v>
      </c>
      <c r="X1247" t="s">
        <v>4793</v>
      </c>
      <c r="Y1247" t="s">
        <v>4794</v>
      </c>
    </row>
    <row r="1248" spans="1:25">
      <c r="A1248" t="s">
        <v>13987</v>
      </c>
      <c r="B1248" t="s">
        <v>13988</v>
      </c>
      <c r="C1248" t="s">
        <v>3438</v>
      </c>
      <c r="D1248" t="s">
        <v>3439</v>
      </c>
      <c r="E1248">
        <v>1</v>
      </c>
      <c r="F1248">
        <v>0.35031403786987297</v>
      </c>
      <c r="G1248">
        <v>0</v>
      </c>
      <c r="H1248">
        <v>0.22167734899679201</v>
      </c>
      <c r="I1248">
        <v>0.35031403786987297</v>
      </c>
      <c r="J1248">
        <v>0</v>
      </c>
      <c r="K1248">
        <v>0</v>
      </c>
      <c r="L1248">
        <v>0.22167734899679201</v>
      </c>
      <c r="M1248">
        <v>0</v>
      </c>
      <c r="N1248">
        <v>0</v>
      </c>
      <c r="O1248">
        <v>0.10529514112602199</v>
      </c>
      <c r="P1248">
        <v>0.22167734899679201</v>
      </c>
      <c r="Q1248">
        <v>0</v>
      </c>
      <c r="S1248" t="s">
        <v>3440</v>
      </c>
      <c r="T1248" t="s">
        <v>3441</v>
      </c>
      <c r="U1248" t="s">
        <v>3442</v>
      </c>
      <c r="V1248" t="s">
        <v>3443</v>
      </c>
      <c r="W1248" t="s">
        <v>3444</v>
      </c>
      <c r="X1248" t="s">
        <v>3445</v>
      </c>
    </row>
    <row r="1249" spans="1:25">
      <c r="A1249" t="s">
        <v>13989</v>
      </c>
      <c r="B1249" t="s">
        <v>13990</v>
      </c>
      <c r="C1249" t="s">
        <v>9361</v>
      </c>
      <c r="D1249" t="s">
        <v>9362</v>
      </c>
      <c r="E1249">
        <v>1</v>
      </c>
      <c r="F1249">
        <v>0</v>
      </c>
      <c r="G1249">
        <v>1.15443469003188</v>
      </c>
      <c r="H1249">
        <v>0</v>
      </c>
      <c r="I1249">
        <v>1.15443469003188</v>
      </c>
      <c r="J1249">
        <v>1.15443469003188</v>
      </c>
      <c r="K1249">
        <v>0.21152765862858799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S1249" t="s">
        <v>9363</v>
      </c>
      <c r="T1249" t="s">
        <v>9364</v>
      </c>
      <c r="U1249" t="s">
        <v>9365</v>
      </c>
      <c r="V1249" t="s">
        <v>9366</v>
      </c>
      <c r="W1249" t="s">
        <v>9367</v>
      </c>
      <c r="X1249" t="s">
        <v>9368</v>
      </c>
    </row>
    <row r="1250" spans="1:25">
      <c r="A1250" t="s">
        <v>13991</v>
      </c>
      <c r="B1250" t="s">
        <v>13992</v>
      </c>
      <c r="C1250" t="s">
        <v>10453</v>
      </c>
      <c r="D1250" t="s">
        <v>10454</v>
      </c>
      <c r="E1250">
        <v>1</v>
      </c>
      <c r="F1250">
        <v>0.359356390878526</v>
      </c>
      <c r="G1250">
        <v>0.359356390878526</v>
      </c>
      <c r="H1250">
        <v>0.359356390878526</v>
      </c>
      <c r="I1250">
        <v>0.165914401179832</v>
      </c>
      <c r="J1250">
        <v>0.58489319246111404</v>
      </c>
      <c r="K1250">
        <v>0</v>
      </c>
      <c r="L1250">
        <v>0</v>
      </c>
      <c r="M1250">
        <v>0</v>
      </c>
      <c r="N1250">
        <v>0</v>
      </c>
      <c r="O1250">
        <v>0.165914401179832</v>
      </c>
      <c r="P1250">
        <v>0.165914401179832</v>
      </c>
      <c r="Q1250">
        <v>0.165914401179832</v>
      </c>
      <c r="S1250" t="s">
        <v>10455</v>
      </c>
      <c r="T1250" t="s">
        <v>10456</v>
      </c>
      <c r="U1250" t="s">
        <v>10457</v>
      </c>
      <c r="V1250" t="s">
        <v>10458</v>
      </c>
      <c r="W1250" t="s">
        <v>10459</v>
      </c>
      <c r="X1250" t="s">
        <v>10460</v>
      </c>
    </row>
    <row r="1251" spans="1:25">
      <c r="A1251" t="s">
        <v>13993</v>
      </c>
      <c r="B1251" t="s">
        <v>13994</v>
      </c>
      <c r="C1251" t="s">
        <v>9947</v>
      </c>
      <c r="D1251" t="s">
        <v>9948</v>
      </c>
      <c r="E1251">
        <v>1</v>
      </c>
      <c r="F1251">
        <v>0</v>
      </c>
      <c r="G1251">
        <v>6.8000432514575798E-2</v>
      </c>
      <c r="H1251">
        <v>6.8000432514575798E-2</v>
      </c>
      <c r="I1251">
        <v>0</v>
      </c>
      <c r="J1251">
        <v>6.8000432514575798E-2</v>
      </c>
      <c r="K1251">
        <v>0</v>
      </c>
      <c r="L1251">
        <v>0</v>
      </c>
      <c r="M1251">
        <v>0</v>
      </c>
      <c r="N1251">
        <v>6.8000432514575798E-2</v>
      </c>
      <c r="O1251">
        <v>0.38949549437313802</v>
      </c>
      <c r="P1251">
        <v>0.218187912010116</v>
      </c>
      <c r="Q1251">
        <v>6.8000432514575798E-2</v>
      </c>
      <c r="S1251" t="s">
        <v>9949</v>
      </c>
      <c r="T1251" t="s">
        <v>9950</v>
      </c>
      <c r="U1251" t="s">
        <v>9951</v>
      </c>
      <c r="V1251" t="s">
        <v>9952</v>
      </c>
      <c r="W1251" t="s">
        <v>9953</v>
      </c>
      <c r="X1251" t="s">
        <v>9954</v>
      </c>
      <c r="Y1251" t="s">
        <v>9955</v>
      </c>
    </row>
    <row r="1252" spans="1:25">
      <c r="A1252" t="s">
        <v>13995</v>
      </c>
      <c r="B1252" t="s">
        <v>13996</v>
      </c>
      <c r="C1252" t="s">
        <v>10461</v>
      </c>
      <c r="D1252" t="s">
        <v>10462</v>
      </c>
      <c r="E1252">
        <v>1</v>
      </c>
      <c r="F1252">
        <v>0</v>
      </c>
      <c r="G1252">
        <v>7.2267222010323304E-2</v>
      </c>
      <c r="H1252">
        <v>0.14975699539773599</v>
      </c>
      <c r="I1252">
        <v>0</v>
      </c>
      <c r="J1252">
        <v>0.321941148466029</v>
      </c>
      <c r="K1252">
        <v>0</v>
      </c>
      <c r="L1252">
        <v>0</v>
      </c>
      <c r="M1252">
        <v>0</v>
      </c>
      <c r="N1252">
        <v>0</v>
      </c>
      <c r="O1252">
        <v>7.2267222010323304E-2</v>
      </c>
      <c r="P1252">
        <v>0.23284673944206599</v>
      </c>
      <c r="Q1252">
        <v>0.14975699539773599</v>
      </c>
      <c r="S1252" t="s">
        <v>10463</v>
      </c>
      <c r="T1252" t="s">
        <v>10464</v>
      </c>
      <c r="U1252" t="s">
        <v>10465</v>
      </c>
      <c r="V1252" t="s">
        <v>10466</v>
      </c>
      <c r="W1252" t="s">
        <v>10467</v>
      </c>
      <c r="X1252" t="s">
        <v>10468</v>
      </c>
    </row>
    <row r="1253" spans="1:25">
      <c r="A1253" t="s">
        <v>13997</v>
      </c>
      <c r="B1253" t="s">
        <v>13998</v>
      </c>
      <c r="C1253" t="s">
        <v>11028</v>
      </c>
      <c r="D1253" t="s">
        <v>11029</v>
      </c>
      <c r="E1253">
        <v>1</v>
      </c>
      <c r="F1253">
        <v>7.1151120093426695E-2</v>
      </c>
      <c r="G1253">
        <v>7.1151120093426695E-2</v>
      </c>
      <c r="H1253">
        <v>3.4964308608479003E-2</v>
      </c>
      <c r="I1253">
        <v>7.1151120093426695E-2</v>
      </c>
      <c r="J1253">
        <v>0</v>
      </c>
      <c r="K1253">
        <v>3.4964308608479003E-2</v>
      </c>
      <c r="L1253">
        <v>0</v>
      </c>
      <c r="M1253">
        <v>0</v>
      </c>
      <c r="N1253">
        <v>3.4964308608479003E-2</v>
      </c>
      <c r="O1253">
        <v>0</v>
      </c>
      <c r="P1253">
        <v>0.147364722077403</v>
      </c>
      <c r="Q1253">
        <v>0</v>
      </c>
      <c r="S1253" t="s">
        <v>11030</v>
      </c>
      <c r="T1253" t="s">
        <v>11031</v>
      </c>
      <c r="U1253" t="s">
        <v>11032</v>
      </c>
      <c r="V1253" t="s">
        <v>11033</v>
      </c>
      <c r="W1253" t="s">
        <v>11034</v>
      </c>
      <c r="X1253" t="s">
        <v>11035</v>
      </c>
    </row>
    <row r="1254" spans="1:25">
      <c r="A1254" t="s">
        <v>13999</v>
      </c>
      <c r="B1254" t="s">
        <v>14000</v>
      </c>
      <c r="C1254" t="s">
        <v>10697</v>
      </c>
      <c r="D1254" t="s">
        <v>10698</v>
      </c>
      <c r="E1254">
        <v>1</v>
      </c>
      <c r="F1254">
        <v>0</v>
      </c>
      <c r="G1254">
        <v>0.291549665014884</v>
      </c>
      <c r="H1254">
        <v>0</v>
      </c>
      <c r="I1254">
        <v>0.291549665014884</v>
      </c>
      <c r="J1254">
        <v>0.406527242105237</v>
      </c>
      <c r="K1254">
        <v>0</v>
      </c>
      <c r="L1254">
        <v>0</v>
      </c>
      <c r="M1254">
        <v>0</v>
      </c>
      <c r="N1254">
        <v>8.9022962263730201E-2</v>
      </c>
      <c r="O1254">
        <v>8.9022962263730201E-2</v>
      </c>
      <c r="P1254">
        <v>0</v>
      </c>
      <c r="Q1254">
        <v>8.9022962263730201E-2</v>
      </c>
      <c r="S1254" t="s">
        <v>10699</v>
      </c>
      <c r="T1254" t="s">
        <v>10700</v>
      </c>
      <c r="U1254" t="s">
        <v>10701</v>
      </c>
      <c r="V1254" t="s">
        <v>10702</v>
      </c>
      <c r="W1254" t="s">
        <v>10703</v>
      </c>
      <c r="X1254" t="s">
        <v>10704</v>
      </c>
    </row>
    <row r="1255" spans="1:25">
      <c r="A1255" t="s">
        <v>14001</v>
      </c>
      <c r="B1255" t="s">
        <v>14002</v>
      </c>
      <c r="C1255" t="s">
        <v>14003</v>
      </c>
      <c r="D1255" t="s">
        <v>14004</v>
      </c>
      <c r="E1255">
        <v>1</v>
      </c>
      <c r="F1255">
        <v>0</v>
      </c>
      <c r="G1255">
        <v>0.26896100316792199</v>
      </c>
      <c r="H1255">
        <v>0</v>
      </c>
      <c r="I1255">
        <v>8.2636733874054402E-2</v>
      </c>
      <c r="J1255">
        <v>8.2636733874054402E-2</v>
      </c>
      <c r="K1255">
        <v>0.17210229753348</v>
      </c>
      <c r="L1255">
        <v>0</v>
      </c>
      <c r="M1255">
        <v>0.17210229753348</v>
      </c>
      <c r="N1255">
        <v>8.2636733874054402E-2</v>
      </c>
      <c r="O1255">
        <v>0</v>
      </c>
      <c r="P1255">
        <v>0</v>
      </c>
      <c r="Q1255">
        <v>0.26896100316792199</v>
      </c>
      <c r="S1255" t="s">
        <v>14005</v>
      </c>
      <c r="T1255" t="s">
        <v>14006</v>
      </c>
      <c r="U1255" t="s">
        <v>14007</v>
      </c>
      <c r="V1255" t="s">
        <v>14008</v>
      </c>
      <c r="W1255" t="s">
        <v>14009</v>
      </c>
      <c r="X1255" t="s">
        <v>14010</v>
      </c>
    </row>
    <row r="1256" spans="1:25">
      <c r="A1256" t="s">
        <v>14011</v>
      </c>
      <c r="B1256" t="s">
        <v>14012</v>
      </c>
      <c r="C1256" t="s">
        <v>14013</v>
      </c>
      <c r="D1256" t="s">
        <v>14014</v>
      </c>
      <c r="E1256">
        <v>1</v>
      </c>
      <c r="F1256">
        <v>0.291549665014884</v>
      </c>
      <c r="G1256">
        <v>0.291549665014884</v>
      </c>
      <c r="H1256">
        <v>0</v>
      </c>
      <c r="I1256">
        <v>0</v>
      </c>
      <c r="J1256">
        <v>0.66810053720005902</v>
      </c>
      <c r="K1256">
        <v>0.291549665014884</v>
      </c>
      <c r="L1256">
        <v>0</v>
      </c>
      <c r="M1256">
        <v>0.66810053720005902</v>
      </c>
      <c r="N1256">
        <v>0.291549665014884</v>
      </c>
      <c r="O1256">
        <v>0</v>
      </c>
      <c r="P1256">
        <v>0.66810053720005902</v>
      </c>
      <c r="Q1256">
        <v>0.291549665014884</v>
      </c>
      <c r="S1256" t="s">
        <v>14015</v>
      </c>
      <c r="T1256" t="s">
        <v>14016</v>
      </c>
      <c r="U1256" t="s">
        <v>14017</v>
      </c>
      <c r="V1256" t="s">
        <v>14018</v>
      </c>
      <c r="W1256" t="s">
        <v>14019</v>
      </c>
      <c r="X1256" t="s">
        <v>14020</v>
      </c>
    </row>
    <row r="1257" spans="1:25">
      <c r="A1257" t="s">
        <v>14021</v>
      </c>
      <c r="B1257" t="s">
        <v>14022</v>
      </c>
      <c r="C1257" t="s">
        <v>6708</v>
      </c>
      <c r="D1257" t="s">
        <v>6709</v>
      </c>
      <c r="E1257">
        <v>1</v>
      </c>
      <c r="F1257">
        <v>0.258925411794167</v>
      </c>
      <c r="G1257">
        <v>0.99526231496887996</v>
      </c>
      <c r="H1257">
        <v>0</v>
      </c>
      <c r="I1257">
        <v>0.258925411794167</v>
      </c>
      <c r="J1257">
        <v>0.258925411794167</v>
      </c>
      <c r="K1257">
        <v>0.258925411794167</v>
      </c>
      <c r="L1257">
        <v>0.258925411794167</v>
      </c>
      <c r="M1257">
        <v>0</v>
      </c>
      <c r="N1257">
        <v>0</v>
      </c>
      <c r="O1257">
        <v>0</v>
      </c>
      <c r="P1257">
        <v>0.58489319246111404</v>
      </c>
      <c r="Q1257">
        <v>0.58489319246111404</v>
      </c>
      <c r="S1257" t="s">
        <v>6710</v>
      </c>
      <c r="T1257" t="s">
        <v>6711</v>
      </c>
      <c r="U1257" t="s">
        <v>6712</v>
      </c>
      <c r="V1257" t="s">
        <v>6713</v>
      </c>
      <c r="W1257" t="s">
        <v>6714</v>
      </c>
      <c r="X1257" t="s">
        <v>6715</v>
      </c>
    </row>
    <row r="1258" spans="1:25">
      <c r="A1258" t="s">
        <v>14023</v>
      </c>
      <c r="B1258" t="s">
        <v>14024</v>
      </c>
      <c r="C1258" t="s">
        <v>10597</v>
      </c>
      <c r="D1258" t="s">
        <v>10598</v>
      </c>
      <c r="E1258">
        <v>1</v>
      </c>
      <c r="F1258">
        <v>0</v>
      </c>
      <c r="G1258">
        <v>8.9022962263730201E-2</v>
      </c>
      <c r="H1258">
        <v>4.3562629775391097E-2</v>
      </c>
      <c r="I1258">
        <v>8.9022962263730201E-2</v>
      </c>
      <c r="J1258">
        <v>8.9022962263730201E-2</v>
      </c>
      <c r="K1258">
        <v>0</v>
      </c>
      <c r="L1258">
        <v>0</v>
      </c>
      <c r="M1258">
        <v>0</v>
      </c>
      <c r="N1258">
        <v>0</v>
      </c>
      <c r="O1258">
        <v>4.3562629775391097E-2</v>
      </c>
      <c r="P1258">
        <v>0.13646366638572499</v>
      </c>
      <c r="Q1258">
        <v>4.3562629775391097E-2</v>
      </c>
      <c r="S1258" t="s">
        <v>10599</v>
      </c>
      <c r="T1258" t="s">
        <v>10600</v>
      </c>
      <c r="U1258" t="s">
        <v>10601</v>
      </c>
      <c r="V1258" t="s">
        <v>10602</v>
      </c>
      <c r="W1258" t="s">
        <v>10603</v>
      </c>
      <c r="X1258" t="s">
        <v>10604</v>
      </c>
    </row>
    <row r="1259" spans="1:25">
      <c r="A1259" t="s">
        <v>14025</v>
      </c>
      <c r="B1259" t="s">
        <v>14026</v>
      </c>
      <c r="C1259" t="s">
        <v>10605</v>
      </c>
      <c r="D1259" t="s">
        <v>10606</v>
      </c>
      <c r="E1259">
        <v>1</v>
      </c>
      <c r="F1259">
        <v>0</v>
      </c>
      <c r="G1259">
        <v>0.13646366638572499</v>
      </c>
      <c r="H1259">
        <v>0.291549665014884</v>
      </c>
      <c r="I1259">
        <v>0.13646366638572499</v>
      </c>
      <c r="J1259">
        <v>0.13646366638572499</v>
      </c>
      <c r="K1259">
        <v>0.291549665014884</v>
      </c>
      <c r="L1259">
        <v>0</v>
      </c>
      <c r="M1259">
        <v>0</v>
      </c>
      <c r="N1259">
        <v>0</v>
      </c>
      <c r="O1259">
        <v>0.13646366638572499</v>
      </c>
      <c r="P1259">
        <v>0.13646366638572499</v>
      </c>
      <c r="Q1259">
        <v>0.291549665014884</v>
      </c>
      <c r="S1259" t="s">
        <v>10607</v>
      </c>
      <c r="T1259" t="s">
        <v>10608</v>
      </c>
      <c r="U1259" t="s">
        <v>10609</v>
      </c>
      <c r="V1259" t="s">
        <v>10610</v>
      </c>
      <c r="W1259" t="s">
        <v>10611</v>
      </c>
      <c r="X1259" t="s">
        <v>10612</v>
      </c>
    </row>
    <row r="1260" spans="1:25">
      <c r="A1260" t="s">
        <v>14027</v>
      </c>
      <c r="B1260" t="s">
        <v>14028</v>
      </c>
      <c r="C1260" t="s">
        <v>14029</v>
      </c>
      <c r="D1260" t="s">
        <v>14030</v>
      </c>
      <c r="E1260">
        <v>1</v>
      </c>
      <c r="F1260">
        <v>0</v>
      </c>
      <c r="G1260">
        <v>0.359356390878526</v>
      </c>
      <c r="H1260">
        <v>0.165914401179832</v>
      </c>
      <c r="I1260">
        <v>0</v>
      </c>
      <c r="J1260">
        <v>0.359356390878526</v>
      </c>
      <c r="K1260">
        <v>0.165914401179832</v>
      </c>
      <c r="L1260">
        <v>0.165914401179832</v>
      </c>
      <c r="M1260">
        <v>0</v>
      </c>
      <c r="N1260">
        <v>0.359356390878526</v>
      </c>
      <c r="O1260">
        <v>0.165914401179832</v>
      </c>
      <c r="P1260">
        <v>0.165914401179832</v>
      </c>
      <c r="Q1260">
        <v>0.165914401179832</v>
      </c>
      <c r="S1260" t="s">
        <v>14031</v>
      </c>
      <c r="T1260" t="s">
        <v>14032</v>
      </c>
      <c r="U1260" t="s">
        <v>14033</v>
      </c>
      <c r="V1260" t="s">
        <v>14034</v>
      </c>
      <c r="W1260" t="s">
        <v>14035</v>
      </c>
      <c r="X1260" t="s">
        <v>14036</v>
      </c>
    </row>
    <row r="1261" spans="1:25">
      <c r="A1261" t="s">
        <v>14037</v>
      </c>
      <c r="B1261" t="s">
        <v>14038</v>
      </c>
      <c r="C1261" t="s">
        <v>8233</v>
      </c>
      <c r="D1261" t="s">
        <v>8234</v>
      </c>
      <c r="E1261">
        <v>1</v>
      </c>
      <c r="F1261">
        <v>0.46779926762207003</v>
      </c>
      <c r="G1261">
        <v>0.46779926762207003</v>
      </c>
      <c r="H1261">
        <v>0</v>
      </c>
      <c r="I1261">
        <v>0.21152765862858799</v>
      </c>
      <c r="J1261">
        <v>0.46779926762207003</v>
      </c>
      <c r="K1261">
        <v>0.21152765862858799</v>
      </c>
      <c r="L1261">
        <v>0.21152765862858799</v>
      </c>
      <c r="M1261">
        <v>0.21152765862858799</v>
      </c>
      <c r="N1261">
        <v>0</v>
      </c>
      <c r="O1261">
        <v>0</v>
      </c>
      <c r="P1261">
        <v>0.46779926762207003</v>
      </c>
      <c r="Q1261">
        <v>0</v>
      </c>
      <c r="S1261" t="s">
        <v>8235</v>
      </c>
      <c r="T1261" t="s">
        <v>8236</v>
      </c>
      <c r="U1261" t="s">
        <v>8237</v>
      </c>
      <c r="V1261" t="s">
        <v>8238</v>
      </c>
      <c r="W1261" t="s">
        <v>8239</v>
      </c>
      <c r="X1261" t="s">
        <v>8240</v>
      </c>
    </row>
    <row r="1262" spans="1:25">
      <c r="A1262" t="s">
        <v>14039</v>
      </c>
      <c r="B1262" t="s">
        <v>14040</v>
      </c>
      <c r="C1262" t="s">
        <v>10337</v>
      </c>
      <c r="D1262" t="s">
        <v>10338</v>
      </c>
      <c r="E1262">
        <v>1</v>
      </c>
      <c r="F1262">
        <v>0</v>
      </c>
      <c r="G1262">
        <v>0</v>
      </c>
      <c r="H1262">
        <v>0.14504756993828199</v>
      </c>
      <c r="I1262">
        <v>0.14504756993828199</v>
      </c>
      <c r="J1262">
        <v>7.0068955693174798E-2</v>
      </c>
      <c r="K1262">
        <v>7.0068955693174798E-2</v>
      </c>
      <c r="L1262">
        <v>7.0068955693174798E-2</v>
      </c>
      <c r="M1262">
        <v>0.14504756993828199</v>
      </c>
      <c r="N1262">
        <v>0.22527985738286499</v>
      </c>
      <c r="O1262">
        <v>0</v>
      </c>
      <c r="P1262">
        <v>0</v>
      </c>
      <c r="Q1262">
        <v>0</v>
      </c>
      <c r="S1262" t="s">
        <v>10339</v>
      </c>
      <c r="T1262" t="s">
        <v>10340</v>
      </c>
      <c r="U1262" t="s">
        <v>10341</v>
      </c>
      <c r="V1262" t="s">
        <v>10342</v>
      </c>
      <c r="W1262" t="s">
        <v>10343</v>
      </c>
      <c r="X1262" t="s">
        <v>10344</v>
      </c>
    </row>
    <row r="1263" spans="1:25">
      <c r="A1263" t="s">
        <v>14041</v>
      </c>
      <c r="B1263" t="s">
        <v>14042</v>
      </c>
      <c r="C1263" t="s">
        <v>11234</v>
      </c>
      <c r="D1263" t="s">
        <v>11235</v>
      </c>
      <c r="E1263">
        <v>1</v>
      </c>
      <c r="F1263">
        <v>0</v>
      </c>
      <c r="G1263">
        <v>6.2467830894041197E-2</v>
      </c>
      <c r="H1263">
        <v>6.2467830894041197E-2</v>
      </c>
      <c r="I1263">
        <v>0</v>
      </c>
      <c r="J1263">
        <v>6.2467830894041197E-2</v>
      </c>
      <c r="K1263">
        <v>6.2467830894041197E-2</v>
      </c>
      <c r="L1263">
        <v>0</v>
      </c>
      <c r="M1263">
        <v>0</v>
      </c>
      <c r="N1263">
        <v>6.2467830894041197E-2</v>
      </c>
      <c r="O1263">
        <v>6.2467830894041197E-2</v>
      </c>
      <c r="P1263">
        <v>0.12883789168468901</v>
      </c>
      <c r="Q1263">
        <v>6.2467830894041197E-2</v>
      </c>
      <c r="S1263" t="s">
        <v>11236</v>
      </c>
      <c r="T1263" t="s">
        <v>11237</v>
      </c>
      <c r="U1263" t="s">
        <v>11238</v>
      </c>
      <c r="V1263" t="s">
        <v>11239</v>
      </c>
      <c r="W1263" t="s">
        <v>11240</v>
      </c>
      <c r="X1263" t="s">
        <v>11241</v>
      </c>
    </row>
    <row r="1264" spans="1:25">
      <c r="A1264" t="s">
        <v>14043</v>
      </c>
      <c r="B1264" t="s">
        <v>14044</v>
      </c>
      <c r="C1264" t="s">
        <v>10971</v>
      </c>
      <c r="D1264" t="s">
        <v>10972</v>
      </c>
      <c r="E1264">
        <v>1</v>
      </c>
      <c r="F1264">
        <v>0</v>
      </c>
      <c r="G1264">
        <v>0</v>
      </c>
      <c r="H1264">
        <v>0.42510267030299798</v>
      </c>
      <c r="I1264">
        <v>0.19377664171443601</v>
      </c>
      <c r="J1264">
        <v>0</v>
      </c>
      <c r="K1264">
        <v>0.19377664171443601</v>
      </c>
      <c r="L1264">
        <v>0.19377664171443601</v>
      </c>
      <c r="M1264">
        <v>0.70125427985258904</v>
      </c>
      <c r="N1264">
        <v>0.42510267030299798</v>
      </c>
      <c r="O1264">
        <v>0.42510267030299798</v>
      </c>
      <c r="P1264">
        <v>0</v>
      </c>
      <c r="Q1264">
        <v>0</v>
      </c>
      <c r="S1264" t="s">
        <v>10973</v>
      </c>
      <c r="T1264" t="s">
        <v>10974</v>
      </c>
      <c r="U1264" t="s">
        <v>10975</v>
      </c>
      <c r="V1264" t="s">
        <v>10976</v>
      </c>
      <c r="W1264" t="s">
        <v>10977</v>
      </c>
      <c r="X1264" t="s">
        <v>10978</v>
      </c>
      <c r="Y1264" t="s">
        <v>10979</v>
      </c>
    </row>
    <row r="1265" spans="1:25">
      <c r="A1265" t="s">
        <v>14045</v>
      </c>
      <c r="B1265" t="s">
        <v>14046</v>
      </c>
      <c r="C1265" t="s">
        <v>4415</v>
      </c>
      <c r="D1265" t="s">
        <v>4416</v>
      </c>
      <c r="E1265">
        <v>1</v>
      </c>
      <c r="F1265">
        <v>0.10529514112602199</v>
      </c>
      <c r="G1265">
        <v>0.22167734899679201</v>
      </c>
      <c r="H1265">
        <v>0</v>
      </c>
      <c r="I1265">
        <v>0.10529514112602199</v>
      </c>
      <c r="J1265">
        <v>0.22167734899679201</v>
      </c>
      <c r="K1265">
        <v>0.10529514112602199</v>
      </c>
      <c r="L1265">
        <v>0</v>
      </c>
      <c r="M1265">
        <v>0</v>
      </c>
      <c r="N1265">
        <v>0</v>
      </c>
      <c r="O1265">
        <v>0</v>
      </c>
      <c r="P1265">
        <v>0.64964807409801995</v>
      </c>
      <c r="Q1265">
        <v>0</v>
      </c>
      <c r="S1265" t="s">
        <v>4417</v>
      </c>
      <c r="T1265" t="s">
        <v>4418</v>
      </c>
      <c r="U1265" t="s">
        <v>4419</v>
      </c>
      <c r="V1265" t="s">
        <v>4420</v>
      </c>
      <c r="W1265" t="s">
        <v>4421</v>
      </c>
      <c r="X1265" t="s">
        <v>4422</v>
      </c>
    </row>
    <row r="1266" spans="1:25">
      <c r="A1266" t="s">
        <v>14047</v>
      </c>
      <c r="B1266" t="s">
        <v>14048</v>
      </c>
      <c r="C1266" t="s">
        <v>9277</v>
      </c>
      <c r="D1266" t="s">
        <v>9278</v>
      </c>
      <c r="E1266">
        <v>1</v>
      </c>
      <c r="F1266">
        <v>1.3713737056616599</v>
      </c>
      <c r="G1266">
        <v>0.77827941003892298</v>
      </c>
      <c r="H1266">
        <v>2.16227766016838</v>
      </c>
      <c r="I1266">
        <v>0.77827941003892298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S1266" t="s">
        <v>9279</v>
      </c>
      <c r="T1266" t="s">
        <v>9280</v>
      </c>
      <c r="U1266" t="s">
        <v>9281</v>
      </c>
      <c r="V1266" t="s">
        <v>9282</v>
      </c>
      <c r="W1266" t="s">
        <v>9283</v>
      </c>
      <c r="X1266" t="s">
        <v>9284</v>
      </c>
    </row>
    <row r="1267" spans="1:25">
      <c r="A1267" t="s">
        <v>14049</v>
      </c>
      <c r="B1267" t="s">
        <v>14050</v>
      </c>
      <c r="C1267" t="s">
        <v>9569</v>
      </c>
      <c r="D1267" t="s">
        <v>9570</v>
      </c>
      <c r="E1267">
        <v>1</v>
      </c>
      <c r="F1267">
        <v>1.0309176209047399</v>
      </c>
      <c r="G1267">
        <v>0</v>
      </c>
      <c r="H1267">
        <v>1.0309176209047399</v>
      </c>
      <c r="I1267">
        <v>0.42510267030299798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0.19377664171443601</v>
      </c>
      <c r="Q1267">
        <v>0</v>
      </c>
      <c r="S1267" t="s">
        <v>9571</v>
      </c>
      <c r="T1267" t="s">
        <v>9572</v>
      </c>
      <c r="U1267" t="s">
        <v>9573</v>
      </c>
      <c r="V1267" t="s">
        <v>9574</v>
      </c>
      <c r="W1267" t="s">
        <v>9575</v>
      </c>
      <c r="X1267" t="s">
        <v>9576</v>
      </c>
    </row>
    <row r="1268" spans="1:25">
      <c r="A1268" t="s">
        <v>14051</v>
      </c>
      <c r="B1268" t="s">
        <v>14052</v>
      </c>
      <c r="C1268" t="s">
        <v>11242</v>
      </c>
      <c r="D1268" t="s">
        <v>11243</v>
      </c>
      <c r="E1268">
        <v>1</v>
      </c>
      <c r="F1268">
        <v>0</v>
      </c>
      <c r="G1268">
        <v>6.8000432514575798E-2</v>
      </c>
      <c r="H1268">
        <v>6.8000432514575798E-2</v>
      </c>
      <c r="I1268">
        <v>6.8000432514575798E-2</v>
      </c>
      <c r="J1268">
        <v>6.8000432514575798E-2</v>
      </c>
      <c r="K1268">
        <v>6.8000432514575798E-2</v>
      </c>
      <c r="L1268">
        <v>6.8000432514575798E-2</v>
      </c>
      <c r="M1268">
        <v>0</v>
      </c>
      <c r="N1268">
        <v>6.8000432514575798E-2</v>
      </c>
      <c r="O1268">
        <v>6.8000432514575798E-2</v>
      </c>
      <c r="P1268">
        <v>0.218187912010116</v>
      </c>
      <c r="Q1268">
        <v>6.8000432514575798E-2</v>
      </c>
      <c r="S1268" t="s">
        <v>11244</v>
      </c>
      <c r="T1268" t="s">
        <v>11245</v>
      </c>
      <c r="U1268" t="s">
        <v>11246</v>
      </c>
      <c r="V1268" t="s">
        <v>11247</v>
      </c>
      <c r="W1268" t="s">
        <v>11248</v>
      </c>
      <c r="X1268" t="s">
        <v>11249</v>
      </c>
    </row>
    <row r="1269" spans="1:25">
      <c r="A1269" t="s">
        <v>14053</v>
      </c>
      <c r="B1269" t="s">
        <v>14054</v>
      </c>
      <c r="C1269" t="s">
        <v>5725</v>
      </c>
      <c r="D1269" t="s">
        <v>5726</v>
      </c>
      <c r="E1269">
        <v>1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1.15443469003188</v>
      </c>
      <c r="L1269">
        <v>0</v>
      </c>
      <c r="M1269">
        <v>0</v>
      </c>
      <c r="N1269">
        <v>2.16227766016838</v>
      </c>
      <c r="O1269">
        <v>1.15443469003188</v>
      </c>
      <c r="P1269">
        <v>3.6415888336127802</v>
      </c>
      <c r="Q1269">
        <v>0.46779926762207003</v>
      </c>
      <c r="S1269" t="s">
        <v>5727</v>
      </c>
      <c r="T1269" t="s">
        <v>5728</v>
      </c>
      <c r="U1269" t="s">
        <v>5729</v>
      </c>
      <c r="V1269" t="s">
        <v>5730</v>
      </c>
      <c r="W1269" t="s">
        <v>5731</v>
      </c>
      <c r="X1269" t="s">
        <v>5732</v>
      </c>
    </row>
    <row r="1270" spans="1:25">
      <c r="A1270" t="s">
        <v>14055</v>
      </c>
      <c r="B1270" t="s">
        <v>14056</v>
      </c>
      <c r="C1270" t="s">
        <v>11369</v>
      </c>
      <c r="D1270" t="s">
        <v>11370</v>
      </c>
      <c r="E1270">
        <v>1</v>
      </c>
      <c r="F1270">
        <v>0</v>
      </c>
      <c r="G1270">
        <v>0.258925411794167</v>
      </c>
      <c r="H1270">
        <v>0.258925411794167</v>
      </c>
      <c r="I1270">
        <v>0.258925411794167</v>
      </c>
      <c r="J1270">
        <v>0.258925411794167</v>
      </c>
      <c r="K1270">
        <v>0.258925411794167</v>
      </c>
      <c r="L1270">
        <v>0.258925411794167</v>
      </c>
      <c r="M1270">
        <v>0.258925411794167</v>
      </c>
      <c r="N1270">
        <v>0.258925411794167</v>
      </c>
      <c r="O1270">
        <v>0.258925411794167</v>
      </c>
      <c r="P1270">
        <v>0.258925411794167</v>
      </c>
      <c r="Q1270">
        <v>0.58489319246111404</v>
      </c>
      <c r="S1270" t="s">
        <v>11371</v>
      </c>
      <c r="T1270" t="s">
        <v>11372</v>
      </c>
      <c r="U1270" t="s">
        <v>11373</v>
      </c>
      <c r="V1270" t="s">
        <v>11374</v>
      </c>
      <c r="W1270" t="s">
        <v>11375</v>
      </c>
      <c r="X1270" t="s">
        <v>11376</v>
      </c>
    </row>
    <row r="1271" spans="1:25">
      <c r="A1271" t="s">
        <v>14057</v>
      </c>
      <c r="B1271" t="s">
        <v>14058</v>
      </c>
      <c r="C1271" t="s">
        <v>11377</v>
      </c>
      <c r="D1271" t="s">
        <v>11378</v>
      </c>
      <c r="E1271">
        <v>1</v>
      </c>
      <c r="F1271">
        <v>0.38949549437313802</v>
      </c>
      <c r="G1271">
        <v>0.38949549437313802</v>
      </c>
      <c r="H1271">
        <v>0.93069772888324998</v>
      </c>
      <c r="I1271">
        <v>0.38949549437313802</v>
      </c>
      <c r="J1271">
        <v>0.38949549437313802</v>
      </c>
      <c r="K1271">
        <v>0.38949549437313802</v>
      </c>
      <c r="L1271">
        <v>0</v>
      </c>
      <c r="M1271">
        <v>0.38949549437313802</v>
      </c>
      <c r="N1271">
        <v>0.38949549437313802</v>
      </c>
      <c r="O1271">
        <v>0.38949549437313802</v>
      </c>
      <c r="P1271">
        <v>0.38949549437313802</v>
      </c>
      <c r="Q1271">
        <v>0.38949549437313802</v>
      </c>
      <c r="S1271" t="s">
        <v>11379</v>
      </c>
      <c r="T1271" t="s">
        <v>11380</v>
      </c>
      <c r="U1271" t="s">
        <v>11381</v>
      </c>
      <c r="V1271" t="s">
        <v>11382</v>
      </c>
      <c r="W1271" t="s">
        <v>11383</v>
      </c>
      <c r="X1271" t="s">
        <v>11384</v>
      </c>
    </row>
    <row r="1272" spans="1:25">
      <c r="A1272" t="s">
        <v>14059</v>
      </c>
      <c r="B1272" t="s">
        <v>14060</v>
      </c>
      <c r="C1272" t="s">
        <v>4675</v>
      </c>
      <c r="D1272" t="s">
        <v>4676</v>
      </c>
      <c r="E1272">
        <v>1</v>
      </c>
      <c r="F1272">
        <v>0</v>
      </c>
      <c r="G1272">
        <v>0</v>
      </c>
      <c r="H1272">
        <v>0</v>
      </c>
      <c r="I1272">
        <v>0.24519708473503299</v>
      </c>
      <c r="J1272">
        <v>0.38949549437313802</v>
      </c>
      <c r="K1272">
        <v>0.24519708473503299</v>
      </c>
      <c r="L1272">
        <v>0</v>
      </c>
      <c r="M1272">
        <v>0.115883992507748</v>
      </c>
      <c r="N1272">
        <v>0.115883992507748</v>
      </c>
      <c r="O1272">
        <v>0.115883992507748</v>
      </c>
      <c r="P1272">
        <v>0.115883992507748</v>
      </c>
      <c r="Q1272">
        <v>0.115883992507748</v>
      </c>
      <c r="S1272" t="s">
        <v>4677</v>
      </c>
      <c r="T1272" t="s">
        <v>4678</v>
      </c>
      <c r="U1272" t="s">
        <v>4679</v>
      </c>
      <c r="V1272" t="s">
        <v>4680</v>
      </c>
      <c r="W1272" t="s">
        <v>4681</v>
      </c>
      <c r="X1272" t="s">
        <v>4682</v>
      </c>
      <c r="Y1272" t="s">
        <v>4683</v>
      </c>
    </row>
    <row r="1273" spans="1:25">
      <c r="A1273" t="s">
        <v>14061</v>
      </c>
      <c r="B1273" t="s">
        <v>14062</v>
      </c>
      <c r="C1273" t="s">
        <v>10613</v>
      </c>
      <c r="D1273" t="s">
        <v>10614</v>
      </c>
      <c r="E1273">
        <v>1</v>
      </c>
      <c r="F1273">
        <v>0</v>
      </c>
      <c r="G1273">
        <v>0.19377664171443601</v>
      </c>
      <c r="H1273">
        <v>9.2600861117378294E-2</v>
      </c>
      <c r="I1273">
        <v>0.19377664171443601</v>
      </c>
      <c r="J1273">
        <v>0.19377664171443601</v>
      </c>
      <c r="K1273">
        <v>9.2600861117378294E-2</v>
      </c>
      <c r="L1273">
        <v>0</v>
      </c>
      <c r="M1273">
        <v>0</v>
      </c>
      <c r="N1273">
        <v>0</v>
      </c>
      <c r="O1273">
        <v>9.2600861117378294E-2</v>
      </c>
      <c r="P1273">
        <v>9.2600861117378294E-2</v>
      </c>
      <c r="Q1273">
        <v>9.2600861117378294E-2</v>
      </c>
      <c r="S1273" t="s">
        <v>10615</v>
      </c>
      <c r="T1273" t="s">
        <v>10616</v>
      </c>
      <c r="U1273" t="s">
        <v>10617</v>
      </c>
      <c r="V1273" t="s">
        <v>10618</v>
      </c>
      <c r="W1273" t="s">
        <v>10619</v>
      </c>
      <c r="X1273" t="s">
        <v>10620</v>
      </c>
      <c r="Y1273" t="s">
        <v>5031</v>
      </c>
    </row>
    <row r="1274" spans="1:25">
      <c r="A1274" t="s">
        <v>14063</v>
      </c>
      <c r="B1274" t="s">
        <v>14064</v>
      </c>
      <c r="C1274" t="s">
        <v>10206</v>
      </c>
      <c r="D1274" t="s">
        <v>10207</v>
      </c>
      <c r="E1274">
        <v>1</v>
      </c>
      <c r="F1274">
        <v>0.41253754462275399</v>
      </c>
      <c r="G1274">
        <v>0</v>
      </c>
      <c r="H1274">
        <v>0</v>
      </c>
      <c r="I1274">
        <v>0.258925411794167</v>
      </c>
      <c r="J1274">
        <v>0.77827941003892298</v>
      </c>
      <c r="K1274">
        <v>0</v>
      </c>
      <c r="L1274">
        <v>0</v>
      </c>
      <c r="M1274">
        <v>0</v>
      </c>
      <c r="N1274">
        <v>0</v>
      </c>
      <c r="O1274">
        <v>0.258925411794167</v>
      </c>
      <c r="P1274">
        <v>0</v>
      </c>
      <c r="Q1274">
        <v>0</v>
      </c>
      <c r="S1274" t="s">
        <v>10208</v>
      </c>
      <c r="T1274" t="s">
        <v>10209</v>
      </c>
      <c r="U1274" t="s">
        <v>10210</v>
      </c>
      <c r="V1274" t="s">
        <v>10211</v>
      </c>
      <c r="W1274" t="s">
        <v>10212</v>
      </c>
      <c r="X1274" t="s">
        <v>10213</v>
      </c>
    </row>
    <row r="1275" spans="1:25">
      <c r="A1275" t="s">
        <v>14065</v>
      </c>
      <c r="B1275" t="s">
        <v>14066</v>
      </c>
      <c r="C1275" t="s">
        <v>9807</v>
      </c>
      <c r="D1275" t="s">
        <v>9808</v>
      </c>
      <c r="E1275">
        <v>1</v>
      </c>
      <c r="F1275">
        <v>0</v>
      </c>
      <c r="G1275">
        <v>0.77827941003892298</v>
      </c>
      <c r="H1275">
        <v>2.16227766016838</v>
      </c>
      <c r="I1275">
        <v>0.77827941003892298</v>
      </c>
      <c r="J1275">
        <v>4.6234132519034903</v>
      </c>
      <c r="K1275">
        <v>2.16227766016838</v>
      </c>
      <c r="L1275">
        <v>0</v>
      </c>
      <c r="M1275">
        <v>0</v>
      </c>
      <c r="N1275">
        <v>0</v>
      </c>
      <c r="O1275">
        <v>0.77827941003892298</v>
      </c>
      <c r="P1275">
        <v>0</v>
      </c>
      <c r="Q1275">
        <v>0</v>
      </c>
      <c r="S1275" t="s">
        <v>9809</v>
      </c>
      <c r="T1275" t="s">
        <v>9810</v>
      </c>
      <c r="U1275" t="s">
        <v>9811</v>
      </c>
      <c r="V1275" t="s">
        <v>9812</v>
      </c>
      <c r="W1275" t="s">
        <v>9813</v>
      </c>
      <c r="X1275" t="s">
        <v>9814</v>
      </c>
    </row>
    <row r="1276" spans="1:25">
      <c r="A1276" t="s">
        <v>14067</v>
      </c>
      <c r="B1276" t="s">
        <v>14068</v>
      </c>
      <c r="C1276" t="s">
        <v>10345</v>
      </c>
      <c r="D1276" t="s">
        <v>10346</v>
      </c>
      <c r="E1276">
        <v>1</v>
      </c>
      <c r="F1276">
        <v>8.5711119402204203E-2</v>
      </c>
      <c r="G1276">
        <v>0</v>
      </c>
      <c r="H1276">
        <v>8.5711119402204203E-2</v>
      </c>
      <c r="I1276">
        <v>8.5711119402204203E-2</v>
      </c>
      <c r="J1276">
        <v>8.5711119402204203E-2</v>
      </c>
      <c r="K1276">
        <v>8.5711119402204203E-2</v>
      </c>
      <c r="L1276">
        <v>0</v>
      </c>
      <c r="M1276">
        <v>0</v>
      </c>
      <c r="N1276">
        <v>0</v>
      </c>
      <c r="O1276">
        <v>0.27980221399795402</v>
      </c>
      <c r="P1276">
        <v>0.27980221399795402</v>
      </c>
      <c r="Q1276">
        <v>0</v>
      </c>
      <c r="S1276" t="s">
        <v>10347</v>
      </c>
      <c r="T1276" t="s">
        <v>10348</v>
      </c>
      <c r="U1276" t="s">
        <v>10349</v>
      </c>
      <c r="V1276" t="s">
        <v>10350</v>
      </c>
      <c r="W1276" t="s">
        <v>10351</v>
      </c>
      <c r="X1276" t="s">
        <v>10352</v>
      </c>
    </row>
    <row r="1277" spans="1:25">
      <c r="A1277" t="s">
        <v>14069</v>
      </c>
      <c r="B1277" t="s">
        <v>14070</v>
      </c>
      <c r="C1277" t="s">
        <v>10436</v>
      </c>
      <c r="D1277" t="s">
        <v>10437</v>
      </c>
      <c r="E1277">
        <v>1</v>
      </c>
      <c r="F1277">
        <v>0</v>
      </c>
      <c r="G1277">
        <v>8.4145868935834797E-2</v>
      </c>
      <c r="H1277">
        <v>0.12883789168468901</v>
      </c>
      <c r="I1277">
        <v>8.4145868935834797E-2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0.175372265130636</v>
      </c>
      <c r="Q1277">
        <v>4.12232560483052E-2</v>
      </c>
      <c r="S1277" t="s">
        <v>10438</v>
      </c>
      <c r="T1277" t="s">
        <v>10439</v>
      </c>
      <c r="U1277" t="s">
        <v>10440</v>
      </c>
      <c r="V1277" t="s">
        <v>10441</v>
      </c>
      <c r="W1277" t="s">
        <v>10442</v>
      </c>
      <c r="X1277" t="s">
        <v>10443</v>
      </c>
      <c r="Y1277" t="s">
        <v>10444</v>
      </c>
    </row>
    <row r="1278" spans="1:25">
      <c r="A1278" t="s">
        <v>14071</v>
      </c>
      <c r="B1278" t="s">
        <v>14072</v>
      </c>
      <c r="C1278" t="s">
        <v>7516</v>
      </c>
      <c r="D1278" t="s">
        <v>7517</v>
      </c>
      <c r="E1278">
        <v>1</v>
      </c>
      <c r="F1278">
        <v>0.38949549437313802</v>
      </c>
      <c r="G1278">
        <v>0.17876863479358701</v>
      </c>
      <c r="H1278">
        <v>0.17876863479358701</v>
      </c>
      <c r="I1278">
        <v>0.38949549437313802</v>
      </c>
      <c r="J1278">
        <v>0.38949549437313802</v>
      </c>
      <c r="K1278">
        <v>0.38949549437313802</v>
      </c>
      <c r="L1278">
        <v>0.17876863479358701</v>
      </c>
      <c r="M1278">
        <v>0</v>
      </c>
      <c r="N1278">
        <v>0</v>
      </c>
      <c r="O1278">
        <v>0.17876863479358701</v>
      </c>
      <c r="P1278">
        <v>0</v>
      </c>
      <c r="Q1278">
        <v>0</v>
      </c>
      <c r="S1278" t="s">
        <v>7518</v>
      </c>
      <c r="T1278" t="s">
        <v>7519</v>
      </c>
      <c r="U1278" t="s">
        <v>7520</v>
      </c>
      <c r="V1278" t="s">
        <v>7521</v>
      </c>
      <c r="W1278" t="s">
        <v>7522</v>
      </c>
      <c r="X1278" t="s">
        <v>7523</v>
      </c>
    </row>
    <row r="1279" spans="1:25">
      <c r="A1279" t="s">
        <v>14073</v>
      </c>
      <c r="B1279" t="s">
        <v>14074</v>
      </c>
      <c r="C1279" t="s">
        <v>10485</v>
      </c>
      <c r="D1279" t="s">
        <v>10486</v>
      </c>
      <c r="E1279">
        <v>1</v>
      </c>
      <c r="F1279">
        <v>1.15443469003188</v>
      </c>
      <c r="G1279">
        <v>20.5443469003188</v>
      </c>
      <c r="H1279">
        <v>0</v>
      </c>
      <c r="I1279">
        <v>3.6415888336127802</v>
      </c>
      <c r="J1279">
        <v>1.15443469003188</v>
      </c>
      <c r="K1279">
        <v>0</v>
      </c>
      <c r="L1279">
        <v>0</v>
      </c>
      <c r="M1279">
        <v>0</v>
      </c>
      <c r="N1279">
        <v>0</v>
      </c>
      <c r="O1279">
        <v>3.6415888336127802</v>
      </c>
      <c r="P1279">
        <v>1.15443469003188</v>
      </c>
      <c r="Q1279">
        <v>0</v>
      </c>
      <c r="S1279" t="s">
        <v>10487</v>
      </c>
      <c r="T1279" t="s">
        <v>10488</v>
      </c>
      <c r="U1279" t="s">
        <v>10489</v>
      </c>
      <c r="V1279" t="s">
        <v>10490</v>
      </c>
      <c r="X1279" t="s">
        <v>10491</v>
      </c>
    </row>
    <row r="1280" spans="1:25">
      <c r="A1280" t="s">
        <v>14075</v>
      </c>
      <c r="B1280" t="s">
        <v>14076</v>
      </c>
      <c r="C1280" t="s">
        <v>9485</v>
      </c>
      <c r="D1280" t="s">
        <v>9486</v>
      </c>
      <c r="E1280">
        <v>1</v>
      </c>
      <c r="F1280">
        <v>0.93069772888324998</v>
      </c>
      <c r="G1280">
        <v>0.17876863479358701</v>
      </c>
      <c r="H1280">
        <v>0</v>
      </c>
      <c r="I1280">
        <v>0.17876863479358701</v>
      </c>
      <c r="J1280">
        <v>0</v>
      </c>
      <c r="K1280">
        <v>0.637893706954064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S1280" t="s">
        <v>9487</v>
      </c>
      <c r="T1280" t="s">
        <v>9488</v>
      </c>
      <c r="U1280" t="s">
        <v>9489</v>
      </c>
      <c r="V1280" t="s">
        <v>9490</v>
      </c>
      <c r="W1280" t="s">
        <v>9491</v>
      </c>
      <c r="X1280" t="s">
        <v>9492</v>
      </c>
    </row>
    <row r="1281" spans="1:25">
      <c r="A1281" t="s">
        <v>14077</v>
      </c>
      <c r="B1281" t="s">
        <v>14078</v>
      </c>
      <c r="C1281" t="s">
        <v>5738</v>
      </c>
      <c r="D1281" t="s">
        <v>5739</v>
      </c>
      <c r="E1281">
        <v>1</v>
      </c>
      <c r="F1281">
        <v>0.13646366638572499</v>
      </c>
      <c r="G1281">
        <v>4.3562629775391097E-2</v>
      </c>
      <c r="H1281">
        <v>0</v>
      </c>
      <c r="I1281">
        <v>4.3562629775391097E-2</v>
      </c>
      <c r="J1281">
        <v>8.9022962263730201E-2</v>
      </c>
      <c r="K1281">
        <v>0</v>
      </c>
      <c r="L1281">
        <v>0</v>
      </c>
      <c r="M1281">
        <v>0</v>
      </c>
      <c r="N1281">
        <v>4.3562629775391097E-2</v>
      </c>
      <c r="O1281">
        <v>8.9022962263730201E-2</v>
      </c>
      <c r="P1281">
        <v>8.9022962263730201E-2</v>
      </c>
      <c r="Q1281">
        <v>0</v>
      </c>
      <c r="S1281" t="s">
        <v>5740</v>
      </c>
      <c r="T1281" t="s">
        <v>5741</v>
      </c>
      <c r="U1281" t="s">
        <v>5742</v>
      </c>
      <c r="V1281" t="s">
        <v>5743</v>
      </c>
      <c r="W1281" t="s">
        <v>5744</v>
      </c>
      <c r="X1281" t="s">
        <v>5745</v>
      </c>
    </row>
    <row r="1282" spans="1:25">
      <c r="A1282" t="s">
        <v>14079</v>
      </c>
      <c r="B1282" t="s">
        <v>14080</v>
      </c>
      <c r="C1282" t="s">
        <v>10958</v>
      </c>
      <c r="D1282" t="s">
        <v>10959</v>
      </c>
      <c r="E1282">
        <v>1</v>
      </c>
      <c r="F1282">
        <v>0.51991108295293398</v>
      </c>
      <c r="G1282">
        <v>0.23284673944206599</v>
      </c>
      <c r="H1282">
        <v>0.51991108295293398</v>
      </c>
      <c r="I1282">
        <v>0</v>
      </c>
      <c r="J1282">
        <v>0</v>
      </c>
      <c r="K1282">
        <v>0.23284673944206599</v>
      </c>
      <c r="L1282">
        <v>0</v>
      </c>
      <c r="M1282">
        <v>0.23284673944206599</v>
      </c>
      <c r="N1282">
        <v>0.23284673944206599</v>
      </c>
      <c r="O1282">
        <v>0.23284673944206599</v>
      </c>
      <c r="P1282">
        <v>0.23284673944206599</v>
      </c>
      <c r="Q1282">
        <v>0</v>
      </c>
      <c r="S1282" t="s">
        <v>10960</v>
      </c>
      <c r="T1282" t="s">
        <v>10961</v>
      </c>
      <c r="W1282" t="s">
        <v>10962</v>
      </c>
      <c r="X1282" t="s">
        <v>391</v>
      </c>
    </row>
    <row r="1283" spans="1:25">
      <c r="A1283" t="s">
        <v>14081</v>
      </c>
      <c r="B1283" t="s">
        <v>14082</v>
      </c>
      <c r="C1283" t="s">
        <v>10800</v>
      </c>
      <c r="D1283" t="s">
        <v>10801</v>
      </c>
      <c r="E1283">
        <v>1</v>
      </c>
      <c r="F1283">
        <v>0</v>
      </c>
      <c r="G1283">
        <v>0.58489319246111404</v>
      </c>
      <c r="H1283">
        <v>0.58489319246111404</v>
      </c>
      <c r="I1283">
        <v>0.58489319246111404</v>
      </c>
      <c r="J1283">
        <v>0.58489319246111404</v>
      </c>
      <c r="K1283">
        <v>0.58489319246111404</v>
      </c>
      <c r="L1283">
        <v>0</v>
      </c>
      <c r="M1283">
        <v>0</v>
      </c>
      <c r="N1283">
        <v>0.58489319246111404</v>
      </c>
      <c r="O1283">
        <v>2.98107170553497</v>
      </c>
      <c r="P1283">
        <v>0.58489319246111404</v>
      </c>
      <c r="Q1283">
        <v>0.58489319246111404</v>
      </c>
      <c r="S1283" t="s">
        <v>10802</v>
      </c>
      <c r="T1283" t="s">
        <v>10803</v>
      </c>
      <c r="U1283" t="s">
        <v>10804</v>
      </c>
      <c r="V1283" t="s">
        <v>10805</v>
      </c>
      <c r="X1283" t="s">
        <v>10806</v>
      </c>
    </row>
    <row r="1284" spans="1:25">
      <c r="A1284" t="s">
        <v>14083</v>
      </c>
      <c r="B1284" t="s">
        <v>14084</v>
      </c>
      <c r="C1284" t="s">
        <v>1478</v>
      </c>
      <c r="D1284" t="s">
        <v>1479</v>
      </c>
      <c r="E1284">
        <v>1</v>
      </c>
      <c r="F1284">
        <v>0.58489319246111404</v>
      </c>
      <c r="G1284">
        <v>0</v>
      </c>
      <c r="H1284">
        <v>0.58489319246111404</v>
      </c>
      <c r="I1284">
        <v>0.258925411794167</v>
      </c>
      <c r="J1284">
        <v>0.258925411794167</v>
      </c>
      <c r="K1284">
        <v>0</v>
      </c>
      <c r="L1284">
        <v>0.258925411794167</v>
      </c>
      <c r="M1284">
        <v>0</v>
      </c>
      <c r="N1284">
        <v>0.258925411794167</v>
      </c>
      <c r="O1284">
        <v>0.99526231496887996</v>
      </c>
      <c r="P1284">
        <v>0.258925411794167</v>
      </c>
      <c r="Q1284">
        <v>0</v>
      </c>
      <c r="S1284" t="s">
        <v>1480</v>
      </c>
      <c r="T1284" t="s">
        <v>1481</v>
      </c>
      <c r="U1284" t="s">
        <v>1482</v>
      </c>
      <c r="V1284" t="s">
        <v>1483</v>
      </c>
      <c r="W1284" t="s">
        <v>1484</v>
      </c>
      <c r="X1284" t="s">
        <v>1485</v>
      </c>
    </row>
    <row r="1285" spans="1:25">
      <c r="A1285" t="s">
        <v>14085</v>
      </c>
      <c r="B1285" t="s">
        <v>14086</v>
      </c>
      <c r="C1285" t="s">
        <v>11385</v>
      </c>
      <c r="D1285" t="s">
        <v>11386</v>
      </c>
      <c r="E1285">
        <v>1</v>
      </c>
      <c r="F1285">
        <v>0.33352143216332403</v>
      </c>
      <c r="G1285">
        <v>0.77827941003892298</v>
      </c>
      <c r="H1285">
        <v>0.33352143216332403</v>
      </c>
      <c r="I1285">
        <v>0.33352143216332403</v>
      </c>
      <c r="J1285">
        <v>0.33352143216332403</v>
      </c>
      <c r="K1285">
        <v>0.33352143216332403</v>
      </c>
      <c r="L1285">
        <v>0.33352143216332403</v>
      </c>
      <c r="M1285">
        <v>0.33352143216332403</v>
      </c>
      <c r="N1285">
        <v>0.33352143216332403</v>
      </c>
      <c r="O1285">
        <v>0</v>
      </c>
      <c r="P1285">
        <v>0.33352143216332403</v>
      </c>
      <c r="Q1285">
        <v>0.33352143216332403</v>
      </c>
      <c r="S1285" t="s">
        <v>11387</v>
      </c>
      <c r="T1285" t="s">
        <v>11388</v>
      </c>
      <c r="U1285" t="s">
        <v>11389</v>
      </c>
      <c r="V1285" t="s">
        <v>11390</v>
      </c>
      <c r="W1285" t="s">
        <v>11391</v>
      </c>
      <c r="X1285" t="s">
        <v>11392</v>
      </c>
    </row>
    <row r="1286" spans="1:25">
      <c r="A1286" t="s">
        <v>14087</v>
      </c>
      <c r="B1286" t="s">
        <v>14088</v>
      </c>
      <c r="C1286" t="s">
        <v>11085</v>
      </c>
      <c r="D1286" t="s">
        <v>11086</v>
      </c>
      <c r="E1286">
        <v>1</v>
      </c>
      <c r="F1286">
        <v>0.14975699539773599</v>
      </c>
      <c r="G1286">
        <v>7.2267222010323304E-2</v>
      </c>
      <c r="H1286">
        <v>7.2267222010323304E-2</v>
      </c>
      <c r="I1286">
        <v>7.2267222010323304E-2</v>
      </c>
      <c r="J1286">
        <v>0</v>
      </c>
      <c r="K1286">
        <v>0</v>
      </c>
      <c r="L1286">
        <v>7.2267222010323304E-2</v>
      </c>
      <c r="M1286">
        <v>7.2267222010323304E-2</v>
      </c>
      <c r="N1286">
        <v>7.2267222010323304E-2</v>
      </c>
      <c r="O1286">
        <v>0</v>
      </c>
      <c r="P1286">
        <v>7.2267222010323304E-2</v>
      </c>
      <c r="Q1286">
        <v>7.2267222010323304E-2</v>
      </c>
      <c r="S1286" t="s">
        <v>11087</v>
      </c>
      <c r="T1286" t="s">
        <v>11088</v>
      </c>
      <c r="U1286" t="s">
        <v>11089</v>
      </c>
      <c r="V1286" t="s">
        <v>11090</v>
      </c>
      <c r="W1286" t="s">
        <v>11091</v>
      </c>
      <c r="X1286" t="s">
        <v>11092</v>
      </c>
    </row>
    <row r="1287" spans="1:25">
      <c r="A1287" t="s">
        <v>14089</v>
      </c>
      <c r="B1287" t="s">
        <v>14090</v>
      </c>
      <c r="C1287" t="s">
        <v>10238</v>
      </c>
      <c r="D1287" t="s">
        <v>10239</v>
      </c>
      <c r="E1287">
        <v>1</v>
      </c>
      <c r="F1287">
        <v>0.19377664171443601</v>
      </c>
      <c r="G1287">
        <v>9.2600861117378294E-2</v>
      </c>
      <c r="H1287">
        <v>9.2600861117378294E-2</v>
      </c>
      <c r="I1287">
        <v>0</v>
      </c>
      <c r="J1287">
        <v>9.2600861117378294E-2</v>
      </c>
      <c r="K1287">
        <v>0</v>
      </c>
      <c r="L1287">
        <v>0</v>
      </c>
      <c r="M1287">
        <v>0</v>
      </c>
      <c r="N1287">
        <v>0</v>
      </c>
      <c r="O1287">
        <v>0.19377664171443601</v>
      </c>
      <c r="P1287">
        <v>0.19377664171443601</v>
      </c>
      <c r="Q1287">
        <v>9.2600861117378294E-2</v>
      </c>
      <c r="S1287" t="s">
        <v>10240</v>
      </c>
      <c r="T1287" t="s">
        <v>10241</v>
      </c>
      <c r="U1287" t="s">
        <v>10242</v>
      </c>
      <c r="V1287" t="s">
        <v>10243</v>
      </c>
      <c r="W1287" t="s">
        <v>10244</v>
      </c>
      <c r="X1287" t="s">
        <v>10245</v>
      </c>
    </row>
    <row r="1288" spans="1:25">
      <c r="A1288" t="s">
        <v>14091</v>
      </c>
      <c r="B1288" t="s">
        <v>14092</v>
      </c>
      <c r="C1288" t="s">
        <v>10753</v>
      </c>
      <c r="D1288" t="s">
        <v>10754</v>
      </c>
      <c r="E1288">
        <v>1</v>
      </c>
      <c r="F1288">
        <v>0</v>
      </c>
      <c r="G1288">
        <v>3.6415888336127802</v>
      </c>
      <c r="H1288">
        <v>3.6415888336127802</v>
      </c>
      <c r="I1288">
        <v>0</v>
      </c>
      <c r="J1288">
        <v>1.15443469003188</v>
      </c>
      <c r="K1288">
        <v>0</v>
      </c>
      <c r="L1288">
        <v>0</v>
      </c>
      <c r="M1288">
        <v>1.15443469003188</v>
      </c>
      <c r="N1288">
        <v>0</v>
      </c>
      <c r="O1288">
        <v>3.6415888336127802</v>
      </c>
      <c r="P1288">
        <v>1.15443469003188</v>
      </c>
      <c r="Q1288">
        <v>1.15443469003188</v>
      </c>
      <c r="S1288" t="s">
        <v>10755</v>
      </c>
      <c r="T1288" t="s">
        <v>10756</v>
      </c>
      <c r="U1288" t="s">
        <v>10757</v>
      </c>
      <c r="V1288" t="s">
        <v>10758</v>
      </c>
      <c r="X1288" t="s">
        <v>10759</v>
      </c>
    </row>
    <row r="1289" spans="1:25">
      <c r="A1289" t="s">
        <v>14093</v>
      </c>
      <c r="B1289" t="s">
        <v>14094</v>
      </c>
      <c r="C1289" t="s">
        <v>11424</v>
      </c>
      <c r="D1289" t="s">
        <v>11425</v>
      </c>
      <c r="E1289">
        <v>1</v>
      </c>
      <c r="F1289">
        <v>0.14975699539773599</v>
      </c>
      <c r="G1289">
        <v>0</v>
      </c>
      <c r="H1289">
        <v>7.2267222010323304E-2</v>
      </c>
      <c r="I1289">
        <v>7.2267222010323304E-2</v>
      </c>
      <c r="J1289">
        <v>7.2267222010323304E-2</v>
      </c>
      <c r="K1289">
        <v>0</v>
      </c>
      <c r="L1289">
        <v>7.2267222010323304E-2</v>
      </c>
      <c r="M1289">
        <v>7.2267222010323304E-2</v>
      </c>
      <c r="N1289">
        <v>7.2267222010323304E-2</v>
      </c>
      <c r="O1289">
        <v>0</v>
      </c>
      <c r="P1289">
        <v>0.14975699539773599</v>
      </c>
      <c r="Q1289">
        <v>7.2267222010323304E-2</v>
      </c>
      <c r="S1289" t="s">
        <v>11426</v>
      </c>
      <c r="T1289" t="s">
        <v>11427</v>
      </c>
      <c r="U1289" t="s">
        <v>11428</v>
      </c>
      <c r="V1289" t="s">
        <v>11429</v>
      </c>
      <c r="W1289" t="s">
        <v>11430</v>
      </c>
      <c r="X1289" t="s">
        <v>11431</v>
      </c>
    </row>
    <row r="1290" spans="1:25">
      <c r="A1290" t="s">
        <v>14095</v>
      </c>
      <c r="B1290" t="s">
        <v>14096</v>
      </c>
      <c r="C1290" t="s">
        <v>3140</v>
      </c>
      <c r="D1290" t="s">
        <v>3141</v>
      </c>
      <c r="E1290">
        <v>1</v>
      </c>
      <c r="F1290">
        <v>0.17876863479358701</v>
      </c>
      <c r="G1290">
        <v>0</v>
      </c>
      <c r="H1290">
        <v>0.17876863479358701</v>
      </c>
      <c r="I1290">
        <v>0.17876863479358701</v>
      </c>
      <c r="J1290">
        <v>0.17876863479358701</v>
      </c>
      <c r="K1290">
        <v>0.38949549437313802</v>
      </c>
      <c r="L1290">
        <v>0.17876863479358701</v>
      </c>
      <c r="M1290">
        <v>0.17876863479358701</v>
      </c>
      <c r="N1290">
        <v>0.17876863479358701</v>
      </c>
      <c r="O1290">
        <v>0.38949549437313802</v>
      </c>
      <c r="P1290">
        <v>0</v>
      </c>
      <c r="Q1290">
        <v>0</v>
      </c>
      <c r="S1290" t="s">
        <v>3142</v>
      </c>
      <c r="T1290" t="s">
        <v>3143</v>
      </c>
      <c r="U1290" t="s">
        <v>3144</v>
      </c>
      <c r="V1290" t="s">
        <v>3145</v>
      </c>
      <c r="W1290" t="s">
        <v>3146</v>
      </c>
      <c r="X1290" t="s">
        <v>3147</v>
      </c>
      <c r="Y1290" t="s">
        <v>3148</v>
      </c>
    </row>
    <row r="1291" spans="1:25">
      <c r="A1291" t="s">
        <v>14097</v>
      </c>
      <c r="B1291" t="s">
        <v>14098</v>
      </c>
      <c r="C1291" t="s">
        <v>10760</v>
      </c>
      <c r="D1291" t="s">
        <v>10761</v>
      </c>
      <c r="E1291">
        <v>1</v>
      </c>
      <c r="F1291">
        <v>0.58489319246111404</v>
      </c>
      <c r="G1291">
        <v>0.58489319246111404</v>
      </c>
      <c r="H1291">
        <v>0.58489319246111404</v>
      </c>
      <c r="I1291">
        <v>0</v>
      </c>
      <c r="J1291">
        <v>0.58489319246111404</v>
      </c>
      <c r="K1291">
        <v>0</v>
      </c>
      <c r="L1291">
        <v>0</v>
      </c>
      <c r="M1291">
        <v>0.58489319246111404</v>
      </c>
      <c r="N1291">
        <v>0</v>
      </c>
      <c r="O1291">
        <v>1.5118864315095799</v>
      </c>
      <c r="P1291">
        <v>0.58489319246111404</v>
      </c>
      <c r="Q1291">
        <v>0.58489319246111404</v>
      </c>
      <c r="S1291" t="s">
        <v>10762</v>
      </c>
      <c r="T1291" t="s">
        <v>10763</v>
      </c>
      <c r="U1291" t="s">
        <v>10764</v>
      </c>
      <c r="V1291" t="s">
        <v>10765</v>
      </c>
      <c r="X1291" t="s">
        <v>10766</v>
      </c>
    </row>
    <row r="1292" spans="1:25">
      <c r="A1292" t="s">
        <v>14099</v>
      </c>
      <c r="B1292" t="s">
        <v>14100</v>
      </c>
      <c r="C1292" t="s">
        <v>5957</v>
      </c>
      <c r="D1292" t="s">
        <v>5958</v>
      </c>
      <c r="E1292">
        <v>1</v>
      </c>
      <c r="F1292">
        <v>0.113042193267523</v>
      </c>
      <c r="G1292">
        <v>0</v>
      </c>
      <c r="H1292">
        <v>0.17426858345092799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0.307010479609368</v>
      </c>
      <c r="Q1292">
        <v>0</v>
      </c>
      <c r="S1292" t="s">
        <v>5959</v>
      </c>
      <c r="T1292" t="s">
        <v>5960</v>
      </c>
      <c r="U1292" t="s">
        <v>5961</v>
      </c>
      <c r="V1292" t="s">
        <v>5962</v>
      </c>
      <c r="W1292" t="s">
        <v>5963</v>
      </c>
      <c r="X1292" t="s">
        <v>5964</v>
      </c>
      <c r="Y1292" t="s">
        <v>3157</v>
      </c>
    </row>
    <row r="1293" spans="1:25">
      <c r="A1293" t="s">
        <v>14101</v>
      </c>
      <c r="B1293" t="s">
        <v>14102</v>
      </c>
      <c r="C1293" t="s">
        <v>10705</v>
      </c>
      <c r="D1293" t="s">
        <v>10706</v>
      </c>
      <c r="E1293">
        <v>1</v>
      </c>
      <c r="F1293">
        <v>4.5275495320433699E-2</v>
      </c>
      <c r="G1293">
        <v>0</v>
      </c>
      <c r="H1293">
        <v>9.2600861117378294E-2</v>
      </c>
      <c r="I1293">
        <v>4.5275495320433699E-2</v>
      </c>
      <c r="J1293">
        <v>0</v>
      </c>
      <c r="K1293">
        <v>0</v>
      </c>
      <c r="L1293">
        <v>4.5275495320433699E-2</v>
      </c>
      <c r="M1293">
        <v>0</v>
      </c>
      <c r="N1293">
        <v>0</v>
      </c>
      <c r="O1293">
        <v>9.2600861117378294E-2</v>
      </c>
      <c r="P1293">
        <v>9.2600861117378294E-2</v>
      </c>
      <c r="Q1293">
        <v>9.2600861117378294E-2</v>
      </c>
      <c r="S1293" t="s">
        <v>10707</v>
      </c>
      <c r="T1293" t="s">
        <v>10708</v>
      </c>
      <c r="U1293" t="s">
        <v>10709</v>
      </c>
      <c r="V1293" t="s">
        <v>10710</v>
      </c>
      <c r="W1293" t="s">
        <v>10711</v>
      </c>
      <c r="X1293" t="s">
        <v>10712</v>
      </c>
    </row>
    <row r="1294" spans="1:25">
      <c r="A1294" t="s">
        <v>14103</v>
      </c>
      <c r="B1294" t="s">
        <v>14104</v>
      </c>
      <c r="C1294" t="s">
        <v>6912</v>
      </c>
      <c r="D1294" t="s">
        <v>6913</v>
      </c>
      <c r="E1294">
        <v>1</v>
      </c>
      <c r="F1294">
        <v>7.7105056036769204E-2</v>
      </c>
      <c r="G1294">
        <v>0</v>
      </c>
      <c r="H1294">
        <v>0.249609141291987</v>
      </c>
      <c r="I1294">
        <v>7.7105056036769204E-2</v>
      </c>
      <c r="J1294">
        <v>0.160155301739972</v>
      </c>
      <c r="K1294">
        <v>0</v>
      </c>
      <c r="L1294">
        <v>0</v>
      </c>
      <c r="M1294">
        <v>7.7105056036769204E-2</v>
      </c>
      <c r="N1294">
        <v>0</v>
      </c>
      <c r="O1294">
        <v>7.7105056036769204E-2</v>
      </c>
      <c r="P1294">
        <v>0</v>
      </c>
      <c r="Q1294">
        <v>7.7105056036769204E-2</v>
      </c>
      <c r="S1294" t="s">
        <v>6914</v>
      </c>
      <c r="T1294" t="s">
        <v>6915</v>
      </c>
      <c r="U1294" t="s">
        <v>6916</v>
      </c>
      <c r="V1294" t="s">
        <v>6917</v>
      </c>
      <c r="W1294" t="s">
        <v>6918</v>
      </c>
      <c r="X1294" t="s">
        <v>6919</v>
      </c>
      <c r="Y1294" t="s">
        <v>6920</v>
      </c>
    </row>
    <row r="1295" spans="1:25">
      <c r="A1295" t="s">
        <v>14105</v>
      </c>
      <c r="B1295" t="s">
        <v>14106</v>
      </c>
      <c r="C1295" t="s">
        <v>14107</v>
      </c>
      <c r="D1295" t="s">
        <v>14108</v>
      </c>
      <c r="E1295">
        <v>1</v>
      </c>
      <c r="F1295">
        <v>0.77827941003892298</v>
      </c>
      <c r="G1295">
        <v>0.21152765862858799</v>
      </c>
      <c r="H1295">
        <v>0</v>
      </c>
      <c r="I1295">
        <v>0.21152765862858799</v>
      </c>
      <c r="J1295">
        <v>0.21152765862858799</v>
      </c>
      <c r="K1295">
        <v>0.46779926762207003</v>
      </c>
      <c r="L1295">
        <v>0</v>
      </c>
      <c r="M1295">
        <v>0</v>
      </c>
      <c r="N1295">
        <v>0</v>
      </c>
      <c r="O1295">
        <v>0</v>
      </c>
      <c r="P1295">
        <v>0.46779926762207003</v>
      </c>
      <c r="Q1295">
        <v>0.21152765862858799</v>
      </c>
      <c r="S1295" t="s">
        <v>14109</v>
      </c>
      <c r="T1295" t="s">
        <v>14110</v>
      </c>
      <c r="U1295" t="s">
        <v>14111</v>
      </c>
      <c r="V1295" t="s">
        <v>14112</v>
      </c>
      <c r="W1295" t="s">
        <v>14113</v>
      </c>
      <c r="X1295" t="s">
        <v>14114</v>
      </c>
    </row>
    <row r="1296" spans="1:25">
      <c r="A1296" t="s">
        <v>14115</v>
      </c>
      <c r="B1296" t="s">
        <v>14116</v>
      </c>
      <c r="C1296" t="s">
        <v>11210</v>
      </c>
      <c r="D1296" t="s">
        <v>11211</v>
      </c>
      <c r="E1296">
        <v>1</v>
      </c>
      <c r="F1296">
        <v>0.359356390878526</v>
      </c>
      <c r="G1296">
        <v>0.165914401179832</v>
      </c>
      <c r="H1296">
        <v>0.165914401179832</v>
      </c>
      <c r="I1296">
        <v>0.165914401179832</v>
      </c>
      <c r="J1296">
        <v>0.165914401179832</v>
      </c>
      <c r="K1296">
        <v>0.165914401179832</v>
      </c>
      <c r="L1296">
        <v>0.165914401179832</v>
      </c>
      <c r="M1296">
        <v>0</v>
      </c>
      <c r="N1296">
        <v>0</v>
      </c>
      <c r="O1296">
        <v>0.165914401179832</v>
      </c>
      <c r="P1296">
        <v>0.165914401179832</v>
      </c>
      <c r="Q1296">
        <v>0.165914401179832</v>
      </c>
      <c r="S1296" t="s">
        <v>11212</v>
      </c>
      <c r="T1296" t="s">
        <v>11213</v>
      </c>
      <c r="U1296" t="s">
        <v>11214</v>
      </c>
      <c r="V1296" t="s">
        <v>11215</v>
      </c>
      <c r="W1296" t="s">
        <v>11216</v>
      </c>
      <c r="X1296" t="s">
        <v>11217</v>
      </c>
    </row>
    <row r="1297" spans="1:25">
      <c r="A1297" t="s">
        <v>14117</v>
      </c>
      <c r="B1297" t="s">
        <v>14118</v>
      </c>
      <c r="C1297" t="s">
        <v>2043</v>
      </c>
      <c r="D1297" t="s">
        <v>2044</v>
      </c>
      <c r="E1297">
        <v>1</v>
      </c>
      <c r="F1297">
        <v>0.291549665014884</v>
      </c>
      <c r="G1297">
        <v>0.291549665014884</v>
      </c>
      <c r="H1297">
        <v>0</v>
      </c>
      <c r="I1297">
        <v>0.66810053720005902</v>
      </c>
      <c r="J1297">
        <v>0.291549665014884</v>
      </c>
      <c r="K1297">
        <v>0.291549665014884</v>
      </c>
      <c r="L1297">
        <v>0.291549665014884</v>
      </c>
      <c r="M1297">
        <v>0.291549665014884</v>
      </c>
      <c r="N1297">
        <v>0</v>
      </c>
      <c r="O1297">
        <v>0</v>
      </c>
      <c r="P1297">
        <v>0.291549665014884</v>
      </c>
      <c r="Q1297">
        <v>0.66810053720005902</v>
      </c>
      <c r="S1297" t="s">
        <v>2045</v>
      </c>
      <c r="T1297" t="s">
        <v>2046</v>
      </c>
      <c r="U1297" t="s">
        <v>2047</v>
      </c>
      <c r="V1297" t="s">
        <v>2048</v>
      </c>
      <c r="W1297" t="s">
        <v>2049</v>
      </c>
      <c r="X1297" t="s">
        <v>2050</v>
      </c>
    </row>
    <row r="1298" spans="1:25">
      <c r="A1298" t="s">
        <v>14119</v>
      </c>
      <c r="B1298" t="s">
        <v>14120</v>
      </c>
      <c r="C1298" t="s">
        <v>9182</v>
      </c>
      <c r="D1298" t="s">
        <v>9183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5.8129206905796096</v>
      </c>
      <c r="M1298">
        <v>2.16227766016838</v>
      </c>
      <c r="N1298">
        <v>1.15443469003188</v>
      </c>
      <c r="O1298">
        <v>0</v>
      </c>
      <c r="P1298">
        <v>0</v>
      </c>
      <c r="Q1298">
        <v>0</v>
      </c>
      <c r="S1298" t="s">
        <v>9184</v>
      </c>
      <c r="T1298" t="s">
        <v>9185</v>
      </c>
      <c r="U1298" t="s">
        <v>9186</v>
      </c>
      <c r="V1298" t="s">
        <v>9187</v>
      </c>
      <c r="W1298" t="s">
        <v>9188</v>
      </c>
      <c r="X1298" t="s">
        <v>9189</v>
      </c>
    </row>
    <row r="1299" spans="1:25">
      <c r="A1299" t="s">
        <v>14121</v>
      </c>
      <c r="B1299" t="s">
        <v>14122</v>
      </c>
      <c r="C1299" t="s">
        <v>9560</v>
      </c>
      <c r="D1299" t="s">
        <v>9561</v>
      </c>
      <c r="E1299">
        <v>1</v>
      </c>
      <c r="F1299">
        <v>0.30432138671900499</v>
      </c>
      <c r="G1299">
        <v>0.19377664171443601</v>
      </c>
      <c r="H1299">
        <v>0.19377664171443601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0.30432138671900499</v>
      </c>
      <c r="Q1299">
        <v>9.2600861117378294E-2</v>
      </c>
      <c r="S1299" t="s">
        <v>9562</v>
      </c>
      <c r="T1299" t="s">
        <v>9563</v>
      </c>
      <c r="U1299" t="s">
        <v>9564</v>
      </c>
      <c r="V1299" t="s">
        <v>9565</v>
      </c>
      <c r="W1299" t="s">
        <v>9566</v>
      </c>
      <c r="X1299" t="s">
        <v>9567</v>
      </c>
      <c r="Y1299" t="s">
        <v>9568</v>
      </c>
    </row>
    <row r="1300" spans="1:25">
      <c r="A1300" t="s">
        <v>14123</v>
      </c>
      <c r="B1300" t="s">
        <v>14124</v>
      </c>
      <c r="C1300" t="s">
        <v>10713</v>
      </c>
      <c r="D1300" t="s">
        <v>10714</v>
      </c>
      <c r="E1300">
        <v>1</v>
      </c>
      <c r="F1300">
        <v>8.9022962263730201E-2</v>
      </c>
      <c r="G1300">
        <v>0</v>
      </c>
      <c r="H1300">
        <v>0</v>
      </c>
      <c r="I1300">
        <v>0</v>
      </c>
      <c r="J1300">
        <v>0</v>
      </c>
      <c r="K1300">
        <v>0.291549665014884</v>
      </c>
      <c r="L1300">
        <v>8.9022962263730201E-2</v>
      </c>
      <c r="M1300">
        <v>0</v>
      </c>
      <c r="N1300">
        <v>0</v>
      </c>
      <c r="O1300">
        <v>0.291549665014884</v>
      </c>
      <c r="P1300">
        <v>0.291549665014884</v>
      </c>
      <c r="Q1300">
        <v>0</v>
      </c>
      <c r="S1300" t="s">
        <v>10715</v>
      </c>
      <c r="T1300" t="s">
        <v>10716</v>
      </c>
      <c r="U1300" t="s">
        <v>10717</v>
      </c>
      <c r="V1300" t="s">
        <v>10718</v>
      </c>
      <c r="W1300" t="s">
        <v>10719</v>
      </c>
      <c r="X1300" t="s">
        <v>10720</v>
      </c>
    </row>
    <row r="1301" spans="1:25">
      <c r="A1301" t="s">
        <v>14125</v>
      </c>
      <c r="B1301" t="s">
        <v>14126</v>
      </c>
      <c r="C1301" t="s">
        <v>14127</v>
      </c>
      <c r="D1301" t="s">
        <v>14128</v>
      </c>
      <c r="E1301">
        <v>1</v>
      </c>
      <c r="F1301">
        <v>0.27427498570313402</v>
      </c>
      <c r="G1301">
        <v>0.12883789168468901</v>
      </c>
      <c r="H1301">
        <v>0</v>
      </c>
      <c r="I1301">
        <v>0</v>
      </c>
      <c r="J1301">
        <v>0.27427498570313402</v>
      </c>
      <c r="K1301">
        <v>0.27427498570313402</v>
      </c>
      <c r="L1301">
        <v>0</v>
      </c>
      <c r="M1301">
        <v>0</v>
      </c>
      <c r="N1301">
        <v>0</v>
      </c>
      <c r="O1301">
        <v>0.12883789168468901</v>
      </c>
      <c r="P1301">
        <v>0.12883789168468901</v>
      </c>
      <c r="Q1301">
        <v>0.27427498570313402</v>
      </c>
      <c r="S1301" t="s">
        <v>14129</v>
      </c>
      <c r="T1301" t="s">
        <v>14130</v>
      </c>
      <c r="U1301" t="s">
        <v>14131</v>
      </c>
      <c r="V1301" t="s">
        <v>14132</v>
      </c>
      <c r="W1301" t="s">
        <v>14133</v>
      </c>
      <c r="X1301" t="s">
        <v>14134</v>
      </c>
    </row>
    <row r="1302" spans="1:25">
      <c r="A1302" t="s">
        <v>14135</v>
      </c>
      <c r="B1302" t="s">
        <v>14136</v>
      </c>
      <c r="C1302" t="s">
        <v>10387</v>
      </c>
      <c r="D1302" t="s">
        <v>10388</v>
      </c>
      <c r="E1302">
        <v>1</v>
      </c>
      <c r="F1302">
        <v>0.13646366638572499</v>
      </c>
      <c r="G1302">
        <v>0.13646366638572499</v>
      </c>
      <c r="H1302">
        <v>0</v>
      </c>
      <c r="I1302">
        <v>0</v>
      </c>
      <c r="J1302">
        <v>0.291549665014884</v>
      </c>
      <c r="K1302">
        <v>0.13646366638572499</v>
      </c>
      <c r="L1302">
        <v>0</v>
      </c>
      <c r="M1302">
        <v>0</v>
      </c>
      <c r="N1302">
        <v>0</v>
      </c>
      <c r="O1302">
        <v>0.291549665014884</v>
      </c>
      <c r="P1302">
        <v>0.46779926762207003</v>
      </c>
      <c r="Q1302">
        <v>0.13646366638572499</v>
      </c>
      <c r="S1302" t="s">
        <v>10389</v>
      </c>
      <c r="T1302" t="s">
        <v>10390</v>
      </c>
      <c r="U1302" t="s">
        <v>10391</v>
      </c>
      <c r="V1302" t="s">
        <v>10392</v>
      </c>
      <c r="W1302" t="s">
        <v>10393</v>
      </c>
      <c r="X1302" t="s">
        <v>10394</v>
      </c>
      <c r="Y1302" t="s">
        <v>10395</v>
      </c>
    </row>
    <row r="1303" spans="1:25">
      <c r="A1303" t="s">
        <v>14137</v>
      </c>
      <c r="B1303" t="s">
        <v>14138</v>
      </c>
      <c r="C1303" t="s">
        <v>11153</v>
      </c>
      <c r="D1303" t="s">
        <v>11154</v>
      </c>
      <c r="E1303">
        <v>1</v>
      </c>
      <c r="F1303">
        <v>0</v>
      </c>
      <c r="G1303">
        <v>0</v>
      </c>
      <c r="H1303">
        <v>0.23284673944206599</v>
      </c>
      <c r="I1303">
        <v>0</v>
      </c>
      <c r="J1303">
        <v>0</v>
      </c>
      <c r="K1303">
        <v>0.23284673944206599</v>
      </c>
      <c r="L1303">
        <v>0</v>
      </c>
      <c r="M1303">
        <v>0</v>
      </c>
      <c r="N1303">
        <v>0.23284673944206599</v>
      </c>
      <c r="O1303">
        <v>0.23284673944206599</v>
      </c>
      <c r="P1303">
        <v>0.23284673944206599</v>
      </c>
      <c r="Q1303">
        <v>0.110336318167638</v>
      </c>
      <c r="S1303" t="s">
        <v>11155</v>
      </c>
      <c r="T1303" t="s">
        <v>11156</v>
      </c>
      <c r="U1303" t="s">
        <v>11157</v>
      </c>
      <c r="V1303" t="s">
        <v>11158</v>
      </c>
      <c r="W1303" t="s">
        <v>11159</v>
      </c>
      <c r="X1303" t="s">
        <v>11160</v>
      </c>
    </row>
    <row r="1304" spans="1:25">
      <c r="A1304" t="s">
        <v>14139</v>
      </c>
      <c r="B1304" t="s">
        <v>14140</v>
      </c>
      <c r="C1304" t="s">
        <v>10396</v>
      </c>
      <c r="D1304" t="s">
        <v>10397</v>
      </c>
      <c r="E1304">
        <v>1</v>
      </c>
      <c r="F1304">
        <v>0.42510267030299798</v>
      </c>
      <c r="G1304">
        <v>0.19377664171443601</v>
      </c>
      <c r="H1304">
        <v>0</v>
      </c>
      <c r="I1304">
        <v>0.19377664171443601</v>
      </c>
      <c r="J1304">
        <v>0.19377664171443601</v>
      </c>
      <c r="K1304">
        <v>0</v>
      </c>
      <c r="L1304">
        <v>0</v>
      </c>
      <c r="M1304">
        <v>0</v>
      </c>
      <c r="N1304">
        <v>0</v>
      </c>
      <c r="O1304">
        <v>0.42510267030299798</v>
      </c>
      <c r="P1304">
        <v>0.42510267030299798</v>
      </c>
      <c r="Q1304">
        <v>0.42510267030299798</v>
      </c>
      <c r="S1304" t="s">
        <v>10398</v>
      </c>
      <c r="T1304" t="s">
        <v>10399</v>
      </c>
      <c r="U1304" t="s">
        <v>10400</v>
      </c>
      <c r="V1304" t="s">
        <v>10401</v>
      </c>
      <c r="W1304" t="s">
        <v>10402</v>
      </c>
      <c r="X1304" t="s">
        <v>10403</v>
      </c>
    </row>
    <row r="1305" spans="1:25">
      <c r="A1305" t="s">
        <v>14141</v>
      </c>
      <c r="B1305" t="s">
        <v>14142</v>
      </c>
      <c r="C1305" t="s">
        <v>11218</v>
      </c>
      <c r="D1305" t="s">
        <v>11219</v>
      </c>
      <c r="E1305">
        <v>1</v>
      </c>
      <c r="F1305">
        <v>6.0818355139448603E-2</v>
      </c>
      <c r="G1305">
        <v>0.12533558260076499</v>
      </c>
      <c r="H1305">
        <v>0</v>
      </c>
      <c r="I1305">
        <v>0.12533558260076499</v>
      </c>
      <c r="J1305">
        <v>6.0818355139448603E-2</v>
      </c>
      <c r="K1305">
        <v>0</v>
      </c>
      <c r="L1305">
        <v>0</v>
      </c>
      <c r="M1305">
        <v>0</v>
      </c>
      <c r="N1305">
        <v>6.0818355139448603E-2</v>
      </c>
      <c r="O1305">
        <v>0.12533558260076499</v>
      </c>
      <c r="P1305">
        <v>0</v>
      </c>
      <c r="Q1305">
        <v>6.0818355139448603E-2</v>
      </c>
      <c r="S1305" t="s">
        <v>11220</v>
      </c>
      <c r="T1305" t="s">
        <v>11221</v>
      </c>
      <c r="U1305" t="s">
        <v>11222</v>
      </c>
      <c r="V1305" t="s">
        <v>11223</v>
      </c>
      <c r="W1305" t="s">
        <v>11224</v>
      </c>
      <c r="X1305" t="s">
        <v>11225</v>
      </c>
      <c r="Y1305" t="s">
        <v>1637</v>
      </c>
    </row>
    <row r="1306" spans="1:25">
      <c r="A1306" t="s">
        <v>14143</v>
      </c>
      <c r="B1306" t="s">
        <v>14144</v>
      </c>
      <c r="C1306" t="s">
        <v>9341</v>
      </c>
      <c r="D1306" t="s">
        <v>9342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0.14504756993828199</v>
      </c>
      <c r="L1306">
        <v>0</v>
      </c>
      <c r="M1306">
        <v>0</v>
      </c>
      <c r="N1306">
        <v>0</v>
      </c>
      <c r="O1306">
        <v>0.14504756993828199</v>
      </c>
      <c r="P1306">
        <v>0.40300372319057398</v>
      </c>
      <c r="Q1306">
        <v>0.14504756993828199</v>
      </c>
      <c r="S1306" t="s">
        <v>9343</v>
      </c>
      <c r="T1306" t="s">
        <v>9344</v>
      </c>
      <c r="U1306" t="s">
        <v>9345</v>
      </c>
      <c r="V1306" t="s">
        <v>9346</v>
      </c>
      <c r="W1306" t="s">
        <v>9347</v>
      </c>
      <c r="X1306" t="s">
        <v>9348</v>
      </c>
    </row>
    <row r="1307" spans="1:25">
      <c r="A1307" t="s">
        <v>14145</v>
      </c>
      <c r="B1307" t="s">
        <v>14146</v>
      </c>
      <c r="C1307" t="s">
        <v>7983</v>
      </c>
      <c r="D1307" t="s">
        <v>7984</v>
      </c>
      <c r="E1307">
        <v>1</v>
      </c>
      <c r="F1307">
        <v>2.16227766016838</v>
      </c>
      <c r="G1307">
        <v>4.6234132519034903</v>
      </c>
      <c r="H1307">
        <v>0</v>
      </c>
      <c r="I1307">
        <v>0</v>
      </c>
      <c r="J1307">
        <v>9</v>
      </c>
      <c r="K1307">
        <v>0</v>
      </c>
      <c r="L1307">
        <v>0</v>
      </c>
      <c r="M1307">
        <v>0</v>
      </c>
      <c r="N1307">
        <v>0</v>
      </c>
      <c r="O1307">
        <v>2.16227766016838</v>
      </c>
      <c r="P1307">
        <v>0</v>
      </c>
      <c r="Q1307">
        <v>0</v>
      </c>
      <c r="S1307" t="s">
        <v>7985</v>
      </c>
      <c r="T1307" t="s">
        <v>7986</v>
      </c>
      <c r="U1307" t="s">
        <v>7987</v>
      </c>
      <c r="V1307" t="s">
        <v>7988</v>
      </c>
      <c r="X1307" t="s">
        <v>7989</v>
      </c>
    </row>
    <row r="1308" spans="1:25">
      <c r="A1308" t="s">
        <v>14147</v>
      </c>
      <c r="B1308" t="s">
        <v>14148</v>
      </c>
      <c r="C1308" t="s">
        <v>10404</v>
      </c>
      <c r="D1308" t="s">
        <v>10405</v>
      </c>
      <c r="E1308">
        <v>1</v>
      </c>
      <c r="F1308">
        <v>6.4209244064724197E-2</v>
      </c>
      <c r="G1308">
        <v>0.13254131515281201</v>
      </c>
      <c r="H1308">
        <v>0.13254131515281201</v>
      </c>
      <c r="I1308">
        <v>0</v>
      </c>
      <c r="J1308">
        <v>0.13254131515281201</v>
      </c>
      <c r="K1308">
        <v>6.4209244064724197E-2</v>
      </c>
      <c r="L1308">
        <v>0</v>
      </c>
      <c r="M1308">
        <v>0</v>
      </c>
      <c r="N1308">
        <v>0</v>
      </c>
      <c r="O1308">
        <v>0</v>
      </c>
      <c r="P1308">
        <v>0.13254131515281201</v>
      </c>
      <c r="Q1308">
        <v>0</v>
      </c>
      <c r="S1308" t="s">
        <v>10406</v>
      </c>
      <c r="T1308" t="s">
        <v>10407</v>
      </c>
      <c r="U1308" t="s">
        <v>10408</v>
      </c>
      <c r="V1308" t="s">
        <v>10409</v>
      </c>
      <c r="W1308" t="s">
        <v>10410</v>
      </c>
      <c r="X1308" t="s">
        <v>10411</v>
      </c>
    </row>
    <row r="1309" spans="1:25">
      <c r="A1309" t="s">
        <v>14149</v>
      </c>
      <c r="B1309" t="s">
        <v>14150</v>
      </c>
      <c r="C1309" t="s">
        <v>8060</v>
      </c>
      <c r="D1309" t="s">
        <v>8061</v>
      </c>
      <c r="E1309">
        <v>1</v>
      </c>
      <c r="F1309">
        <v>0</v>
      </c>
      <c r="G1309">
        <v>0</v>
      </c>
      <c r="H1309">
        <v>0.31113393742156398</v>
      </c>
      <c r="I1309">
        <v>0.31113393742156398</v>
      </c>
      <c r="J1309">
        <v>0.14504756993828199</v>
      </c>
      <c r="K1309">
        <v>0</v>
      </c>
      <c r="L1309">
        <v>0.31113393742156398</v>
      </c>
      <c r="M1309">
        <v>0</v>
      </c>
      <c r="N1309">
        <v>0.14504756993828199</v>
      </c>
      <c r="O1309">
        <v>0.31113393742156398</v>
      </c>
      <c r="P1309">
        <v>0</v>
      </c>
      <c r="Q1309">
        <v>0.14504756993828199</v>
      </c>
      <c r="S1309" t="s">
        <v>8062</v>
      </c>
      <c r="T1309" t="s">
        <v>8063</v>
      </c>
      <c r="U1309" t="s">
        <v>8064</v>
      </c>
      <c r="V1309" t="s">
        <v>8065</v>
      </c>
      <c r="W1309" t="s">
        <v>8066</v>
      </c>
      <c r="X1309" t="s">
        <v>8067</v>
      </c>
    </row>
    <row r="1310" spans="1:25">
      <c r="A1310" t="s">
        <v>14151</v>
      </c>
      <c r="B1310" t="s">
        <v>14152</v>
      </c>
      <c r="C1310" t="s">
        <v>10589</v>
      </c>
      <c r="D1310" t="s">
        <v>10590</v>
      </c>
      <c r="E1310">
        <v>1</v>
      </c>
      <c r="F1310">
        <v>0.23284673944206599</v>
      </c>
      <c r="G1310">
        <v>0.873817422860384</v>
      </c>
      <c r="H1310">
        <v>0.23284673944206599</v>
      </c>
      <c r="I1310">
        <v>0</v>
      </c>
      <c r="J1310">
        <v>0.51991108295293398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0.51991108295293398</v>
      </c>
      <c r="Q1310">
        <v>0.51991108295293398</v>
      </c>
      <c r="S1310" t="s">
        <v>10591</v>
      </c>
      <c r="T1310" t="s">
        <v>10592</v>
      </c>
      <c r="U1310" t="s">
        <v>10593</v>
      </c>
      <c r="V1310" t="s">
        <v>10594</v>
      </c>
      <c r="W1310" t="s">
        <v>10595</v>
      </c>
      <c r="X1310" t="s">
        <v>10596</v>
      </c>
    </row>
    <row r="1311" spans="1:25">
      <c r="A1311" t="s">
        <v>14153</v>
      </c>
      <c r="B1311" t="s">
        <v>14154</v>
      </c>
      <c r="C1311" t="s">
        <v>11432</v>
      </c>
      <c r="D1311" t="s">
        <v>11433</v>
      </c>
      <c r="E1311">
        <v>1</v>
      </c>
      <c r="F1311">
        <v>0</v>
      </c>
      <c r="G1311">
        <v>0.51991108295293398</v>
      </c>
      <c r="H1311">
        <v>0.23284673944206599</v>
      </c>
      <c r="I1311">
        <v>0</v>
      </c>
      <c r="J1311">
        <v>0.23284673944206599</v>
      </c>
      <c r="K1311">
        <v>0.51991108295293398</v>
      </c>
      <c r="L1311">
        <v>0.51991108295293398</v>
      </c>
      <c r="M1311">
        <v>0</v>
      </c>
      <c r="N1311">
        <v>0.23284673944206599</v>
      </c>
      <c r="O1311">
        <v>0</v>
      </c>
      <c r="P1311">
        <v>0.23284673944206599</v>
      </c>
      <c r="Q1311">
        <v>0.23284673944206599</v>
      </c>
      <c r="S1311" t="s">
        <v>11434</v>
      </c>
      <c r="T1311" t="s">
        <v>11435</v>
      </c>
      <c r="U1311" t="s">
        <v>11436</v>
      </c>
      <c r="V1311" t="s">
        <v>11437</v>
      </c>
      <c r="W1311" t="s">
        <v>11438</v>
      </c>
      <c r="X1311" t="s">
        <v>11439</v>
      </c>
    </row>
    <row r="1312" spans="1:25">
      <c r="A1312" t="s">
        <v>14155</v>
      </c>
      <c r="B1312" t="s">
        <v>14156</v>
      </c>
      <c r="C1312" t="s">
        <v>10412</v>
      </c>
      <c r="D1312" t="s">
        <v>10413</v>
      </c>
      <c r="E1312">
        <v>1</v>
      </c>
      <c r="F1312">
        <v>0.93069772888324998</v>
      </c>
      <c r="G1312">
        <v>1.6826957952797299</v>
      </c>
      <c r="H1312">
        <v>0.38949549437313802</v>
      </c>
      <c r="I1312">
        <v>0.38949549437313802</v>
      </c>
      <c r="J1312">
        <v>0.38949549437313802</v>
      </c>
      <c r="K1312">
        <v>0.38949549437313802</v>
      </c>
      <c r="L1312">
        <v>0</v>
      </c>
      <c r="M1312">
        <v>0</v>
      </c>
      <c r="N1312">
        <v>0</v>
      </c>
      <c r="O1312">
        <v>0</v>
      </c>
      <c r="P1312">
        <v>0.93069772888324998</v>
      </c>
      <c r="Q1312">
        <v>0</v>
      </c>
      <c r="S1312" t="s">
        <v>10414</v>
      </c>
      <c r="T1312" t="s">
        <v>10415</v>
      </c>
      <c r="U1312" t="s">
        <v>10416</v>
      </c>
      <c r="V1312" t="s">
        <v>10417</v>
      </c>
      <c r="W1312" t="s">
        <v>10418</v>
      </c>
      <c r="X1312" t="s">
        <v>10419</v>
      </c>
    </row>
    <row r="1313" spans="1:25">
      <c r="A1313" t="s">
        <v>14157</v>
      </c>
      <c r="B1313" t="s">
        <v>14158</v>
      </c>
      <c r="C1313" t="s">
        <v>4536</v>
      </c>
      <c r="D1313" t="s">
        <v>4537</v>
      </c>
      <c r="E1313">
        <v>1</v>
      </c>
      <c r="F1313">
        <v>0.258925411794167</v>
      </c>
      <c r="G1313">
        <v>0</v>
      </c>
      <c r="H1313">
        <v>0.258925411794167</v>
      </c>
      <c r="I1313">
        <v>0.99526231496887996</v>
      </c>
      <c r="J1313">
        <v>0.58489319246111404</v>
      </c>
      <c r="K1313">
        <v>0.258925411794167</v>
      </c>
      <c r="L1313">
        <v>0.99526231496887996</v>
      </c>
      <c r="M1313">
        <v>0</v>
      </c>
      <c r="N1313">
        <v>0</v>
      </c>
      <c r="O1313">
        <v>0</v>
      </c>
      <c r="P1313">
        <v>0</v>
      </c>
      <c r="Q1313">
        <v>0</v>
      </c>
      <c r="S1313" t="s">
        <v>4538</v>
      </c>
      <c r="T1313" t="s">
        <v>4539</v>
      </c>
      <c r="U1313" t="s">
        <v>4540</v>
      </c>
      <c r="V1313" t="s">
        <v>4541</v>
      </c>
      <c r="W1313" t="s">
        <v>4542</v>
      </c>
      <c r="X1313" t="s">
        <v>4543</v>
      </c>
      <c r="Y1313" t="s">
        <v>4544</v>
      </c>
    </row>
    <row r="1314" spans="1:25">
      <c r="A1314" t="s">
        <v>14159</v>
      </c>
      <c r="B1314" t="s">
        <v>14160</v>
      </c>
      <c r="C1314" t="s">
        <v>10420</v>
      </c>
      <c r="D1314" t="s">
        <v>10421</v>
      </c>
      <c r="E1314">
        <v>1</v>
      </c>
      <c r="F1314">
        <v>0.93069772888324998</v>
      </c>
      <c r="G1314">
        <v>0.93069772888324998</v>
      </c>
      <c r="H1314">
        <v>0.93069772888324998</v>
      </c>
      <c r="I1314">
        <v>0.93069772888324998</v>
      </c>
      <c r="J1314">
        <v>0</v>
      </c>
      <c r="K1314">
        <v>0.38949549437313802</v>
      </c>
      <c r="L1314">
        <v>0</v>
      </c>
      <c r="M1314">
        <v>0</v>
      </c>
      <c r="N1314">
        <v>0</v>
      </c>
      <c r="O1314">
        <v>0.38949549437313802</v>
      </c>
      <c r="P1314">
        <v>0.38949549437313802</v>
      </c>
      <c r="Q1314">
        <v>0</v>
      </c>
      <c r="S1314" t="s">
        <v>10422</v>
      </c>
      <c r="T1314" t="s">
        <v>10423</v>
      </c>
      <c r="U1314" t="s">
        <v>10424</v>
      </c>
      <c r="V1314" t="s">
        <v>10425</v>
      </c>
      <c r="W1314" t="s">
        <v>10426</v>
      </c>
      <c r="X1314" t="s">
        <v>10427</v>
      </c>
    </row>
    <row r="1315" spans="1:25">
      <c r="A1315" t="s">
        <v>14161</v>
      </c>
      <c r="B1315" t="s">
        <v>14162</v>
      </c>
      <c r="C1315" t="s">
        <v>10580</v>
      </c>
      <c r="D1315" t="s">
        <v>10581</v>
      </c>
      <c r="E1315">
        <v>1</v>
      </c>
      <c r="F1315">
        <v>0.19377664171443601</v>
      </c>
      <c r="G1315">
        <v>0</v>
      </c>
      <c r="H1315">
        <v>0.19377664171443601</v>
      </c>
      <c r="I1315">
        <v>0.19377664171443601</v>
      </c>
      <c r="J1315">
        <v>0.19377664171443601</v>
      </c>
      <c r="K1315">
        <v>1.4244620170823299</v>
      </c>
      <c r="L1315">
        <v>0.19377664171443601</v>
      </c>
      <c r="M1315">
        <v>0</v>
      </c>
      <c r="N1315">
        <v>0</v>
      </c>
      <c r="O1315">
        <v>0.19377664171443601</v>
      </c>
      <c r="P1315">
        <v>0</v>
      </c>
      <c r="Q1315">
        <v>0</v>
      </c>
      <c r="S1315" t="s">
        <v>10582</v>
      </c>
      <c r="T1315" t="s">
        <v>10583</v>
      </c>
      <c r="U1315" t="s">
        <v>10584</v>
      </c>
      <c r="V1315" t="s">
        <v>10585</v>
      </c>
      <c r="W1315" t="s">
        <v>10586</v>
      </c>
      <c r="X1315" t="s">
        <v>10587</v>
      </c>
      <c r="Y1315" t="s">
        <v>10588</v>
      </c>
    </row>
    <row r="1316" spans="1:25">
      <c r="A1316" t="s">
        <v>14163</v>
      </c>
      <c r="B1316" t="s">
        <v>14164</v>
      </c>
      <c r="C1316" t="s">
        <v>11321</v>
      </c>
      <c r="D1316" t="s">
        <v>11322</v>
      </c>
      <c r="E1316">
        <v>1</v>
      </c>
      <c r="F1316">
        <v>0.38949549437313802</v>
      </c>
      <c r="G1316">
        <v>0.17876863479358701</v>
      </c>
      <c r="H1316">
        <v>0.17876863479358701</v>
      </c>
      <c r="I1316">
        <v>0.17876863479358701</v>
      </c>
      <c r="J1316">
        <v>0.38949549437313802</v>
      </c>
      <c r="K1316">
        <v>0</v>
      </c>
      <c r="L1316">
        <v>0.17876863479358701</v>
      </c>
      <c r="M1316">
        <v>0</v>
      </c>
      <c r="N1316">
        <v>0.17876863479358701</v>
      </c>
      <c r="O1316">
        <v>0.17876863479358701</v>
      </c>
      <c r="P1316">
        <v>0.17876863479358701</v>
      </c>
      <c r="Q1316">
        <v>0</v>
      </c>
      <c r="S1316" t="s">
        <v>11323</v>
      </c>
      <c r="T1316" t="s">
        <v>11324</v>
      </c>
      <c r="U1316" t="s">
        <v>11325</v>
      </c>
      <c r="V1316" t="s">
        <v>11326</v>
      </c>
      <c r="W1316" t="s">
        <v>11327</v>
      </c>
      <c r="X1316" t="s">
        <v>11328</v>
      </c>
      <c r="Y1316" t="s">
        <v>4683</v>
      </c>
    </row>
    <row r="1317" spans="1:25">
      <c r="A1317" t="s">
        <v>14165</v>
      </c>
      <c r="B1317" t="s">
        <v>14166</v>
      </c>
      <c r="C1317" t="s">
        <v>14167</v>
      </c>
      <c r="D1317" t="s">
        <v>14168</v>
      </c>
      <c r="E1317">
        <v>1</v>
      </c>
      <c r="F1317">
        <v>8.5711119402204203E-2</v>
      </c>
      <c r="G1317">
        <v>8.5711119402204203E-2</v>
      </c>
      <c r="H1317">
        <v>8.5711119402204203E-2</v>
      </c>
      <c r="I1317">
        <v>8.5711119402204203E-2</v>
      </c>
      <c r="J1317">
        <v>8.5711119402204203E-2</v>
      </c>
      <c r="K1317">
        <v>8.5711119402204203E-2</v>
      </c>
      <c r="L1317">
        <v>0</v>
      </c>
      <c r="M1317">
        <v>0</v>
      </c>
      <c r="N1317">
        <v>0</v>
      </c>
      <c r="O1317">
        <v>8.5711119402204203E-2</v>
      </c>
      <c r="P1317">
        <v>0.17876863479358701</v>
      </c>
      <c r="Q1317">
        <v>8.5711119402204203E-2</v>
      </c>
      <c r="S1317" t="s">
        <v>14169</v>
      </c>
      <c r="T1317" t="s">
        <v>14170</v>
      </c>
      <c r="U1317" t="s">
        <v>14171</v>
      </c>
      <c r="V1317" t="s">
        <v>14172</v>
      </c>
      <c r="W1317" t="s">
        <v>14173</v>
      </c>
      <c r="X1317" t="s">
        <v>14174</v>
      </c>
    </row>
    <row r="1318" spans="1:25">
      <c r="A1318" t="s">
        <v>14175</v>
      </c>
      <c r="B1318" t="s">
        <v>14176</v>
      </c>
      <c r="C1318" t="s">
        <v>9718</v>
      </c>
      <c r="D1318" t="s">
        <v>9719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7.2267222010323304E-2</v>
      </c>
      <c r="K1318">
        <v>0.23284673944206599</v>
      </c>
      <c r="L1318">
        <v>0</v>
      </c>
      <c r="M1318">
        <v>0</v>
      </c>
      <c r="N1318">
        <v>0</v>
      </c>
      <c r="O1318">
        <v>0.14975699539773599</v>
      </c>
      <c r="P1318">
        <v>0.23284673944206599</v>
      </c>
      <c r="Q1318">
        <v>7.2267222010323304E-2</v>
      </c>
      <c r="S1318" t="s">
        <v>9720</v>
      </c>
      <c r="T1318" t="s">
        <v>9721</v>
      </c>
      <c r="U1318" t="s">
        <v>9722</v>
      </c>
      <c r="V1318" t="s">
        <v>9723</v>
      </c>
      <c r="W1318" t="s">
        <v>9724</v>
      </c>
      <c r="X1318" t="s">
        <v>9725</v>
      </c>
    </row>
    <row r="1319" spans="1:25">
      <c r="A1319" t="s">
        <v>14177</v>
      </c>
      <c r="B1319" t="s">
        <v>14178</v>
      </c>
      <c r="C1319" t="s">
        <v>6397</v>
      </c>
      <c r="D1319" t="s">
        <v>6398</v>
      </c>
      <c r="E1319">
        <v>1</v>
      </c>
      <c r="F1319">
        <v>0.113042193267523</v>
      </c>
      <c r="G1319">
        <v>0</v>
      </c>
      <c r="H1319">
        <v>5.5008148436552301E-2</v>
      </c>
      <c r="I1319">
        <v>5.5008148436552301E-2</v>
      </c>
      <c r="J1319">
        <v>0</v>
      </c>
      <c r="K1319">
        <v>5.5008148436552301E-2</v>
      </c>
      <c r="L1319">
        <v>0.113042193267523</v>
      </c>
      <c r="M1319">
        <v>5.5008148436552301E-2</v>
      </c>
      <c r="N1319">
        <v>0</v>
      </c>
      <c r="O1319">
        <v>0.113042193267523</v>
      </c>
      <c r="P1319">
        <v>0</v>
      </c>
      <c r="Q1319">
        <v>0</v>
      </c>
      <c r="S1319" t="s">
        <v>6399</v>
      </c>
      <c r="T1319" t="s">
        <v>6400</v>
      </c>
      <c r="U1319" t="s">
        <v>6401</v>
      </c>
      <c r="V1319" t="s">
        <v>6402</v>
      </c>
      <c r="W1319" t="s">
        <v>6403</v>
      </c>
      <c r="X1319" t="s">
        <v>6404</v>
      </c>
    </row>
    <row r="1320" spans="1:25">
      <c r="A1320" t="s">
        <v>14179</v>
      </c>
      <c r="B1320" t="s">
        <v>14180</v>
      </c>
      <c r="C1320" t="s">
        <v>7404</v>
      </c>
      <c r="D1320" t="s">
        <v>7405</v>
      </c>
      <c r="E1320">
        <v>1</v>
      </c>
      <c r="F1320">
        <v>0</v>
      </c>
      <c r="G1320">
        <v>0</v>
      </c>
      <c r="H1320">
        <v>0</v>
      </c>
      <c r="I1320">
        <v>16.7827941003892</v>
      </c>
      <c r="J1320">
        <v>4.6234132519034903</v>
      </c>
      <c r="K1320">
        <v>2.16227766016838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S1320" t="s">
        <v>7406</v>
      </c>
      <c r="T1320" t="s">
        <v>7407</v>
      </c>
      <c r="U1320" t="s">
        <v>7408</v>
      </c>
      <c r="V1320" t="s">
        <v>7409</v>
      </c>
      <c r="W1320" t="s">
        <v>7410</v>
      </c>
      <c r="X1320" t="s">
        <v>7411</v>
      </c>
    </row>
    <row r="1321" spans="1:25">
      <c r="A1321" t="s">
        <v>14181</v>
      </c>
      <c r="B1321" t="s">
        <v>14182</v>
      </c>
      <c r="C1321" t="s">
        <v>2406</v>
      </c>
      <c r="D1321" t="s">
        <v>2407</v>
      </c>
      <c r="E1321">
        <v>1</v>
      </c>
      <c r="F1321">
        <v>0</v>
      </c>
      <c r="G1321">
        <v>0.58489319246111404</v>
      </c>
      <c r="H1321">
        <v>0</v>
      </c>
      <c r="I1321">
        <v>0</v>
      </c>
      <c r="J1321">
        <v>0.258925411794167</v>
      </c>
      <c r="K1321">
        <v>0</v>
      </c>
      <c r="L1321">
        <v>0</v>
      </c>
      <c r="M1321">
        <v>0</v>
      </c>
      <c r="N1321">
        <v>0</v>
      </c>
      <c r="O1321">
        <v>0.58489319246111404</v>
      </c>
      <c r="P1321">
        <v>0.99526231496887996</v>
      </c>
      <c r="Q1321">
        <v>0.58489319246111404</v>
      </c>
      <c r="S1321" t="s">
        <v>2408</v>
      </c>
      <c r="T1321" t="s">
        <v>2409</v>
      </c>
      <c r="U1321" t="s">
        <v>2410</v>
      </c>
      <c r="V1321" t="s">
        <v>2411</v>
      </c>
      <c r="W1321" t="s">
        <v>2412</v>
      </c>
      <c r="X1321" t="s">
        <v>2413</v>
      </c>
    </row>
    <row r="1322" spans="1:25">
      <c r="A1322" t="s">
        <v>14183</v>
      </c>
      <c r="B1322" t="s">
        <v>14184</v>
      </c>
      <c r="C1322" t="s">
        <v>5480</v>
      </c>
      <c r="D1322" t="s">
        <v>5481</v>
      </c>
      <c r="E1322">
        <v>1</v>
      </c>
      <c r="F1322">
        <v>1.5118864315095799</v>
      </c>
      <c r="G1322">
        <v>2.98107170553497</v>
      </c>
      <c r="H1322">
        <v>0</v>
      </c>
      <c r="I1322">
        <v>1.5118864315095799</v>
      </c>
      <c r="J1322">
        <v>0</v>
      </c>
      <c r="K1322">
        <v>2.98107170553497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S1322" t="s">
        <v>5482</v>
      </c>
      <c r="T1322" t="s">
        <v>5483</v>
      </c>
      <c r="U1322" t="s">
        <v>5484</v>
      </c>
      <c r="V1322" t="s">
        <v>5485</v>
      </c>
      <c r="W1322" t="s">
        <v>5486</v>
      </c>
      <c r="X1322" t="s">
        <v>5487</v>
      </c>
    </row>
    <row r="1323" spans="1:25">
      <c r="A1323" t="s">
        <v>14185</v>
      </c>
      <c r="B1323" t="s">
        <v>14186</v>
      </c>
      <c r="C1323" t="s">
        <v>5122</v>
      </c>
      <c r="D1323" t="s">
        <v>5123</v>
      </c>
      <c r="E1323">
        <v>1</v>
      </c>
      <c r="F1323">
        <v>0.27980221399795402</v>
      </c>
      <c r="G1323">
        <v>8.5711119402204203E-2</v>
      </c>
      <c r="H1323">
        <v>0</v>
      </c>
      <c r="I1323">
        <v>8.5711119402204203E-2</v>
      </c>
      <c r="J1323">
        <v>8.5711119402204203E-2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0.17876863479358701</v>
      </c>
      <c r="Q1323">
        <v>0.17876863479358701</v>
      </c>
      <c r="S1323" t="s">
        <v>5124</v>
      </c>
      <c r="T1323" t="s">
        <v>5125</v>
      </c>
      <c r="U1323" t="s">
        <v>5126</v>
      </c>
      <c r="V1323" t="s">
        <v>5127</v>
      </c>
      <c r="W1323" t="s">
        <v>5128</v>
      </c>
      <c r="X1323" t="s">
        <v>5129</v>
      </c>
    </row>
    <row r="1324" spans="1:25">
      <c r="A1324" t="s">
        <v>14187</v>
      </c>
      <c r="B1324" t="s">
        <v>14188</v>
      </c>
      <c r="C1324" t="s">
        <v>5399</v>
      </c>
      <c r="D1324" t="s">
        <v>5400</v>
      </c>
      <c r="E1324">
        <v>1</v>
      </c>
      <c r="F1324">
        <v>0.359356390878526</v>
      </c>
      <c r="G1324">
        <v>0.165914401179832</v>
      </c>
      <c r="H1324">
        <v>0</v>
      </c>
      <c r="I1324">
        <v>0.165914401179832</v>
      </c>
      <c r="J1324">
        <v>0.165914401179832</v>
      </c>
      <c r="K1324">
        <v>0.359356390878526</v>
      </c>
      <c r="L1324">
        <v>0.165914401179832</v>
      </c>
      <c r="M1324">
        <v>0.165914401179832</v>
      </c>
      <c r="N1324">
        <v>0.165914401179832</v>
      </c>
      <c r="O1324">
        <v>0</v>
      </c>
      <c r="P1324">
        <v>0</v>
      </c>
      <c r="Q1324">
        <v>0</v>
      </c>
      <c r="S1324" t="s">
        <v>5401</v>
      </c>
      <c r="T1324" t="s">
        <v>5402</v>
      </c>
      <c r="U1324" t="s">
        <v>5403</v>
      </c>
      <c r="V1324" t="s">
        <v>5404</v>
      </c>
      <c r="W1324" t="s">
        <v>5405</v>
      </c>
      <c r="X1324" t="s">
        <v>5406</v>
      </c>
    </row>
    <row r="1325" spans="1:25">
      <c r="A1325" t="s">
        <v>14189</v>
      </c>
      <c r="B1325" t="s">
        <v>14190</v>
      </c>
      <c r="C1325" t="s">
        <v>14191</v>
      </c>
      <c r="D1325" t="s">
        <v>14192</v>
      </c>
      <c r="E1325">
        <v>1</v>
      </c>
      <c r="F1325">
        <v>5.3724972736073101E-2</v>
      </c>
      <c r="G1325">
        <v>0</v>
      </c>
      <c r="H1325">
        <v>5.3724972736073101E-2</v>
      </c>
      <c r="I1325">
        <v>0</v>
      </c>
      <c r="J1325">
        <v>0</v>
      </c>
      <c r="K1325">
        <v>0</v>
      </c>
      <c r="L1325">
        <v>0.110336318167638</v>
      </c>
      <c r="M1325">
        <v>0</v>
      </c>
      <c r="N1325">
        <v>5.3724972736073101E-2</v>
      </c>
      <c r="O1325">
        <v>5.3724972736073101E-2</v>
      </c>
      <c r="P1325">
        <v>0.110336318167638</v>
      </c>
      <c r="Q1325">
        <v>5.3724972736073101E-2</v>
      </c>
      <c r="S1325" t="s">
        <v>14193</v>
      </c>
      <c r="T1325" t="s">
        <v>14194</v>
      </c>
      <c r="U1325" t="s">
        <v>14195</v>
      </c>
      <c r="V1325" t="s">
        <v>14196</v>
      </c>
      <c r="W1325" t="s">
        <v>14197</v>
      </c>
      <c r="X1325" t="s">
        <v>14198</v>
      </c>
    </row>
    <row r="1326" spans="1:25">
      <c r="A1326" t="s">
        <v>14199</v>
      </c>
      <c r="B1326" t="s">
        <v>14200</v>
      </c>
      <c r="C1326" t="s">
        <v>9453</v>
      </c>
      <c r="D1326" t="s">
        <v>9454</v>
      </c>
      <c r="E1326">
        <v>1</v>
      </c>
      <c r="F1326">
        <v>1.0309176209047399</v>
      </c>
      <c r="G1326">
        <v>0.70125427985258904</v>
      </c>
      <c r="H1326">
        <v>0.19377664171443601</v>
      </c>
      <c r="I1326">
        <v>0</v>
      </c>
      <c r="J1326">
        <v>0.42510267030299798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S1326" t="s">
        <v>9455</v>
      </c>
      <c r="T1326" t="s">
        <v>9456</v>
      </c>
      <c r="U1326" t="s">
        <v>9457</v>
      </c>
      <c r="V1326" t="s">
        <v>9458</v>
      </c>
      <c r="W1326" t="s">
        <v>9459</v>
      </c>
      <c r="X1326" t="s">
        <v>9460</v>
      </c>
    </row>
    <row r="1327" spans="1:25">
      <c r="A1327" t="s">
        <v>14201</v>
      </c>
      <c r="B1327" t="s">
        <v>14202</v>
      </c>
      <c r="C1327" t="s">
        <v>1339</v>
      </c>
      <c r="D1327" t="s">
        <v>1340</v>
      </c>
      <c r="E1327">
        <v>1</v>
      </c>
      <c r="F1327">
        <v>30.6227766016838</v>
      </c>
      <c r="G1327">
        <v>0</v>
      </c>
      <c r="H1327">
        <v>0</v>
      </c>
      <c r="I1327">
        <v>0</v>
      </c>
      <c r="J1327">
        <v>0</v>
      </c>
      <c r="K1327">
        <v>9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S1327" t="s">
        <v>1341</v>
      </c>
      <c r="T1327" t="s">
        <v>1342</v>
      </c>
      <c r="U1327" t="s">
        <v>1343</v>
      </c>
      <c r="V1327" t="s">
        <v>1344</v>
      </c>
      <c r="W1327" t="s">
        <v>1345</v>
      </c>
      <c r="X1327" t="s">
        <v>1346</v>
      </c>
    </row>
    <row r="1328" spans="1:25">
      <c r="A1328" t="s">
        <v>14203</v>
      </c>
      <c r="B1328" t="s">
        <v>14204</v>
      </c>
      <c r="C1328" t="s">
        <v>7208</v>
      </c>
      <c r="D1328" t="s">
        <v>7209</v>
      </c>
      <c r="E1328">
        <v>1</v>
      </c>
      <c r="F1328">
        <v>0.19377664171443601</v>
      </c>
      <c r="G1328">
        <v>0.42510267030299798</v>
      </c>
      <c r="H1328">
        <v>0.19377664171443601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0.70125427985258904</v>
      </c>
      <c r="P1328">
        <v>0.70125427985258904</v>
      </c>
      <c r="Q1328">
        <v>0</v>
      </c>
      <c r="S1328" t="s">
        <v>7210</v>
      </c>
      <c r="T1328" t="s">
        <v>7211</v>
      </c>
      <c r="U1328" t="s">
        <v>7212</v>
      </c>
      <c r="V1328" t="s">
        <v>7213</v>
      </c>
      <c r="W1328" t="s">
        <v>7214</v>
      </c>
      <c r="X1328" t="s">
        <v>7215</v>
      </c>
    </row>
    <row r="1329" spans="1:25">
      <c r="A1329" t="s">
        <v>14205</v>
      </c>
      <c r="B1329" t="s">
        <v>14206</v>
      </c>
      <c r="C1329" t="s">
        <v>9198</v>
      </c>
      <c r="D1329" t="s">
        <v>9199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0.84784979742229105</v>
      </c>
      <c r="P1329">
        <v>0.58489319246111404</v>
      </c>
      <c r="Q1329">
        <v>0.165914401179832</v>
      </c>
      <c r="S1329" t="s">
        <v>9200</v>
      </c>
      <c r="T1329" t="s">
        <v>9201</v>
      </c>
      <c r="U1329" t="s">
        <v>9202</v>
      </c>
      <c r="V1329" t="s">
        <v>9203</v>
      </c>
      <c r="W1329" t="s">
        <v>9204</v>
      </c>
      <c r="X1329" t="s">
        <v>9205</v>
      </c>
    </row>
    <row r="1330" spans="1:25">
      <c r="A1330" t="s">
        <v>14207</v>
      </c>
      <c r="B1330" t="s">
        <v>14208</v>
      </c>
      <c r="C1330" t="s">
        <v>10807</v>
      </c>
      <c r="D1330" t="s">
        <v>10808</v>
      </c>
      <c r="E1330">
        <v>1</v>
      </c>
      <c r="F1330">
        <v>0.17876863479358701</v>
      </c>
      <c r="G1330">
        <v>0.38949549437313802</v>
      </c>
      <c r="H1330">
        <v>0.38949549437313802</v>
      </c>
      <c r="I1330">
        <v>0</v>
      </c>
      <c r="J1330">
        <v>0</v>
      </c>
      <c r="K1330">
        <v>0.17876863479358701</v>
      </c>
      <c r="L1330">
        <v>0</v>
      </c>
      <c r="M1330">
        <v>0</v>
      </c>
      <c r="N1330">
        <v>0.17876863479358701</v>
      </c>
      <c r="O1330">
        <v>0.38949549437313802</v>
      </c>
      <c r="P1330">
        <v>0</v>
      </c>
      <c r="Q1330">
        <v>0.17876863479358701</v>
      </c>
      <c r="S1330" t="s">
        <v>10809</v>
      </c>
      <c r="T1330" t="s">
        <v>10810</v>
      </c>
      <c r="U1330" t="s">
        <v>10811</v>
      </c>
      <c r="V1330" t="s">
        <v>10812</v>
      </c>
      <c r="W1330" t="s">
        <v>10813</v>
      </c>
      <c r="X1330" t="s">
        <v>10814</v>
      </c>
    </row>
    <row r="1331" spans="1:25">
      <c r="A1331" t="s">
        <v>14209</v>
      </c>
      <c r="B1331" t="s">
        <v>14210</v>
      </c>
      <c r="C1331" t="s">
        <v>11416</v>
      </c>
      <c r="D1331" t="s">
        <v>11417</v>
      </c>
      <c r="E1331">
        <v>1</v>
      </c>
      <c r="F1331">
        <v>0.10529514112602199</v>
      </c>
      <c r="G1331">
        <v>0</v>
      </c>
      <c r="H1331">
        <v>5.1330177026238197E-2</v>
      </c>
      <c r="I1331">
        <v>5.1330177026238197E-2</v>
      </c>
      <c r="J1331">
        <v>5.1330177026238197E-2</v>
      </c>
      <c r="K1331">
        <v>0</v>
      </c>
      <c r="L1331">
        <v>5.1330177026238197E-2</v>
      </c>
      <c r="M1331">
        <v>5.1330177026238197E-2</v>
      </c>
      <c r="N1331">
        <v>0</v>
      </c>
      <c r="O1331">
        <v>5.1330177026238197E-2</v>
      </c>
      <c r="P1331">
        <v>5.1330177026238197E-2</v>
      </c>
      <c r="Q1331">
        <v>5.1330177026238197E-2</v>
      </c>
      <c r="S1331" t="s">
        <v>11418</v>
      </c>
      <c r="T1331" t="s">
        <v>11419</v>
      </c>
      <c r="U1331" t="s">
        <v>11420</v>
      </c>
      <c r="V1331" t="s">
        <v>11421</v>
      </c>
      <c r="W1331" t="s">
        <v>11422</v>
      </c>
      <c r="X1331" t="s">
        <v>11423</v>
      </c>
    </row>
    <row r="1332" spans="1:25">
      <c r="A1332" t="s">
        <v>14211</v>
      </c>
      <c r="B1332" t="s">
        <v>14212</v>
      </c>
      <c r="C1332" t="s">
        <v>14213</v>
      </c>
      <c r="D1332" t="s">
        <v>14214</v>
      </c>
      <c r="E1332">
        <v>1</v>
      </c>
      <c r="F1332">
        <v>0</v>
      </c>
      <c r="G1332">
        <v>0.12883789168468901</v>
      </c>
      <c r="H1332">
        <v>0.12883789168468901</v>
      </c>
      <c r="I1332">
        <v>0.27427498570313402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0.27427498570313402</v>
      </c>
      <c r="P1332">
        <v>0.27427498570313402</v>
      </c>
      <c r="Q1332">
        <v>0</v>
      </c>
      <c r="S1332" t="s">
        <v>14215</v>
      </c>
      <c r="T1332" t="s">
        <v>14216</v>
      </c>
      <c r="U1332" t="s">
        <v>14217</v>
      </c>
      <c r="V1332" t="s">
        <v>14218</v>
      </c>
      <c r="W1332" t="s">
        <v>14219</v>
      </c>
      <c r="X1332" t="s">
        <v>14220</v>
      </c>
    </row>
    <row r="1333" spans="1:25">
      <c r="A1333" t="s">
        <v>14221</v>
      </c>
      <c r="B1333" t="s">
        <v>14222</v>
      </c>
      <c r="C1333" t="s">
        <v>11004</v>
      </c>
      <c r="D1333" t="s">
        <v>11005</v>
      </c>
      <c r="E1333">
        <v>1</v>
      </c>
      <c r="F1333">
        <v>0</v>
      </c>
      <c r="G1333">
        <v>0.21152765862858799</v>
      </c>
      <c r="H1333">
        <v>0.21152765862858799</v>
      </c>
      <c r="I1333">
        <v>0</v>
      </c>
      <c r="J1333">
        <v>0.46779926762207003</v>
      </c>
      <c r="K1333">
        <v>0</v>
      </c>
      <c r="L1333">
        <v>0</v>
      </c>
      <c r="M1333">
        <v>0</v>
      </c>
      <c r="N1333">
        <v>0.21152765862858799</v>
      </c>
      <c r="O1333">
        <v>0</v>
      </c>
      <c r="P1333">
        <v>0.46779926762207003</v>
      </c>
      <c r="Q1333">
        <v>0.46779926762207003</v>
      </c>
      <c r="S1333" t="s">
        <v>11006</v>
      </c>
      <c r="T1333" t="s">
        <v>11007</v>
      </c>
      <c r="U1333" t="s">
        <v>11008</v>
      </c>
      <c r="V1333" t="s">
        <v>11009</v>
      </c>
      <c r="W1333" t="s">
        <v>11010</v>
      </c>
      <c r="X1333" t="s">
        <v>11011</v>
      </c>
    </row>
    <row r="1334" spans="1:25">
      <c r="A1334" t="s">
        <v>14223</v>
      </c>
      <c r="B1334" t="s">
        <v>14224</v>
      </c>
      <c r="C1334" t="s">
        <v>9932</v>
      </c>
      <c r="D1334" t="s">
        <v>9933</v>
      </c>
      <c r="E1334">
        <v>1</v>
      </c>
      <c r="F1334">
        <v>0.24519708473503299</v>
      </c>
      <c r="G1334">
        <v>0</v>
      </c>
      <c r="H1334">
        <v>0</v>
      </c>
      <c r="I1334">
        <v>0.38949549437313802</v>
      </c>
      <c r="J1334">
        <v>0.24519708473503299</v>
      </c>
      <c r="K1334">
        <v>0.24519708473503299</v>
      </c>
      <c r="L1334">
        <v>0</v>
      </c>
      <c r="M1334">
        <v>0</v>
      </c>
      <c r="N1334">
        <v>0</v>
      </c>
      <c r="O1334">
        <v>0</v>
      </c>
      <c r="P1334">
        <v>0.115883992507748</v>
      </c>
      <c r="Q1334">
        <v>0</v>
      </c>
      <c r="S1334" t="s">
        <v>9934</v>
      </c>
      <c r="T1334" t="s">
        <v>9935</v>
      </c>
      <c r="U1334" t="s">
        <v>9936</v>
      </c>
      <c r="V1334" t="s">
        <v>9937</v>
      </c>
      <c r="W1334" t="s">
        <v>9938</v>
      </c>
      <c r="X1334" t="s">
        <v>9939</v>
      </c>
    </row>
    <row r="1335" spans="1:25">
      <c r="A1335" t="s">
        <v>14225</v>
      </c>
      <c r="B1335" t="s">
        <v>14226</v>
      </c>
      <c r="C1335" t="s">
        <v>10378</v>
      </c>
      <c r="D1335" t="s">
        <v>10379</v>
      </c>
      <c r="E1335">
        <v>1</v>
      </c>
      <c r="F1335">
        <v>7.2267222010323304E-2</v>
      </c>
      <c r="G1335">
        <v>7.2267222010323304E-2</v>
      </c>
      <c r="H1335">
        <v>3.5503366489130897E-2</v>
      </c>
      <c r="I1335">
        <v>0</v>
      </c>
      <c r="J1335">
        <v>7.2267222010323304E-2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7.2267222010323304E-2</v>
      </c>
      <c r="Q1335">
        <v>0</v>
      </c>
      <c r="S1335" t="s">
        <v>10380</v>
      </c>
      <c r="T1335" t="s">
        <v>10381</v>
      </c>
      <c r="U1335" t="s">
        <v>10382</v>
      </c>
      <c r="V1335" t="s">
        <v>10383</v>
      </c>
      <c r="W1335" t="s">
        <v>10384</v>
      </c>
      <c r="X1335" t="s">
        <v>10385</v>
      </c>
      <c r="Y1335" t="s">
        <v>10386</v>
      </c>
    </row>
    <row r="1336" spans="1:25">
      <c r="A1336" t="s">
        <v>14227</v>
      </c>
      <c r="B1336" t="s">
        <v>14228</v>
      </c>
      <c r="C1336" t="s">
        <v>14229</v>
      </c>
      <c r="D1336" t="s">
        <v>14230</v>
      </c>
      <c r="E1336">
        <v>1</v>
      </c>
      <c r="F1336">
        <v>0.33352143216332403</v>
      </c>
      <c r="G1336">
        <v>0</v>
      </c>
      <c r="H1336">
        <v>0.154781984689458</v>
      </c>
      <c r="I1336">
        <v>0.33352143216332403</v>
      </c>
      <c r="J1336">
        <v>0</v>
      </c>
      <c r="K1336">
        <v>0.33352143216332403</v>
      </c>
      <c r="L1336">
        <v>0</v>
      </c>
      <c r="M1336">
        <v>0</v>
      </c>
      <c r="N1336">
        <v>0</v>
      </c>
      <c r="O1336">
        <v>0.33352143216332403</v>
      </c>
      <c r="P1336">
        <v>0</v>
      </c>
      <c r="Q1336">
        <v>0</v>
      </c>
      <c r="S1336" t="s">
        <v>14231</v>
      </c>
      <c r="T1336" t="s">
        <v>14232</v>
      </c>
      <c r="U1336" t="s">
        <v>14233</v>
      </c>
      <c r="V1336" t="s">
        <v>14234</v>
      </c>
      <c r="W1336" t="s">
        <v>14235</v>
      </c>
      <c r="X1336" t="s">
        <v>14236</v>
      </c>
      <c r="Y1336" t="s">
        <v>6525</v>
      </c>
    </row>
    <row r="1337" spans="1:25">
      <c r="A1337" t="s">
        <v>14237</v>
      </c>
      <c r="B1337" t="s">
        <v>14238</v>
      </c>
      <c r="C1337" t="s">
        <v>9593</v>
      </c>
      <c r="D1337" t="s">
        <v>9594</v>
      </c>
      <c r="E1337">
        <v>1</v>
      </c>
      <c r="F1337">
        <v>0.42510267030299798</v>
      </c>
      <c r="G1337">
        <v>0.70125427985258904</v>
      </c>
      <c r="H1337">
        <v>0.42510267030299798</v>
      </c>
      <c r="I1337">
        <v>0</v>
      </c>
      <c r="J1337">
        <v>0.42510267030299798</v>
      </c>
      <c r="K1337">
        <v>0.19377664171443601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S1337" t="s">
        <v>9595</v>
      </c>
      <c r="T1337" t="s">
        <v>9596</v>
      </c>
      <c r="U1337" t="s">
        <v>9597</v>
      </c>
      <c r="V1337" t="s">
        <v>9598</v>
      </c>
      <c r="W1337" t="s">
        <v>9599</v>
      </c>
      <c r="X1337" t="s">
        <v>9600</v>
      </c>
      <c r="Y1337" t="s">
        <v>9601</v>
      </c>
    </row>
    <row r="1338" spans="1:25">
      <c r="A1338" t="s">
        <v>14239</v>
      </c>
      <c r="B1338" t="s">
        <v>14240</v>
      </c>
      <c r="C1338" t="s">
        <v>9940</v>
      </c>
      <c r="D1338" t="s">
        <v>9941</v>
      </c>
      <c r="E1338">
        <v>1</v>
      </c>
      <c r="F1338">
        <v>0.12883789168468901</v>
      </c>
      <c r="G1338">
        <v>0.43844988828766301</v>
      </c>
      <c r="H1338">
        <v>0.43844988828766301</v>
      </c>
      <c r="I1338">
        <v>0.27427498570313402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0.12883789168468901</v>
      </c>
      <c r="S1338" t="s">
        <v>9942</v>
      </c>
      <c r="T1338" t="s">
        <v>9943</v>
      </c>
      <c r="U1338" t="s">
        <v>9944</v>
      </c>
      <c r="V1338" t="s">
        <v>9945</v>
      </c>
      <c r="W1338" t="s">
        <v>9946</v>
      </c>
      <c r="X1338" t="s">
        <v>1265</v>
      </c>
    </row>
    <row r="1339" spans="1:25">
      <c r="A1339" t="s">
        <v>14241</v>
      </c>
      <c r="B1339" t="s">
        <v>14242</v>
      </c>
      <c r="C1339" t="s">
        <v>10354</v>
      </c>
      <c r="D1339" t="s">
        <v>10355</v>
      </c>
      <c r="E1339">
        <v>1</v>
      </c>
      <c r="F1339">
        <v>0.13646366638572499</v>
      </c>
      <c r="G1339">
        <v>6.6050498984792302E-2</v>
      </c>
      <c r="H1339">
        <v>0.13646366638572499</v>
      </c>
      <c r="I1339">
        <v>0</v>
      </c>
      <c r="J1339">
        <v>0</v>
      </c>
      <c r="K1339">
        <v>6.6050498984792302E-2</v>
      </c>
      <c r="L1339">
        <v>0</v>
      </c>
      <c r="M1339">
        <v>0</v>
      </c>
      <c r="N1339">
        <v>0</v>
      </c>
      <c r="O1339">
        <v>0.21152765862858799</v>
      </c>
      <c r="P1339">
        <v>0</v>
      </c>
      <c r="Q1339">
        <v>6.6050498984792302E-2</v>
      </c>
      <c r="S1339" t="s">
        <v>10356</v>
      </c>
      <c r="T1339" t="s">
        <v>10357</v>
      </c>
      <c r="U1339" t="s">
        <v>10358</v>
      </c>
      <c r="V1339" t="s">
        <v>10359</v>
      </c>
      <c r="W1339" t="s">
        <v>10360</v>
      </c>
      <c r="X1339" t="s">
        <v>10361</v>
      </c>
    </row>
    <row r="1340" spans="1:25">
      <c r="A1340" t="s">
        <v>14243</v>
      </c>
      <c r="B1340" t="s">
        <v>14244</v>
      </c>
      <c r="C1340" t="s">
        <v>9662</v>
      </c>
      <c r="D1340" t="s">
        <v>9663</v>
      </c>
      <c r="E1340">
        <v>1</v>
      </c>
      <c r="F1340">
        <v>0</v>
      </c>
      <c r="G1340">
        <v>0</v>
      </c>
      <c r="H1340">
        <v>0</v>
      </c>
      <c r="I1340">
        <v>0.93069772888324998</v>
      </c>
      <c r="J1340">
        <v>1.6826957952797299</v>
      </c>
      <c r="K1340">
        <v>0.93069772888324998</v>
      </c>
      <c r="L1340">
        <v>0.38949549437313802</v>
      </c>
      <c r="M1340">
        <v>0</v>
      </c>
      <c r="N1340">
        <v>0</v>
      </c>
      <c r="O1340">
        <v>0.38949549437313802</v>
      </c>
      <c r="P1340">
        <v>0</v>
      </c>
      <c r="Q1340">
        <v>0</v>
      </c>
      <c r="S1340" t="s">
        <v>9664</v>
      </c>
      <c r="T1340" t="s">
        <v>9665</v>
      </c>
      <c r="U1340" t="s">
        <v>9666</v>
      </c>
      <c r="V1340" t="s">
        <v>9667</v>
      </c>
      <c r="W1340" t="s">
        <v>9668</v>
      </c>
      <c r="X1340" t="s">
        <v>9669</v>
      </c>
    </row>
    <row r="1341" spans="1:25">
      <c r="A1341" t="s">
        <v>14245</v>
      </c>
      <c r="B1341" t="s">
        <v>14246</v>
      </c>
      <c r="C1341" t="s">
        <v>5890</v>
      </c>
      <c r="D1341" t="s">
        <v>5891</v>
      </c>
      <c r="E1341">
        <v>1</v>
      </c>
      <c r="F1341">
        <v>0.18979379074358599</v>
      </c>
      <c r="G1341">
        <v>0</v>
      </c>
      <c r="H1341">
        <v>9.0776691510955396E-2</v>
      </c>
      <c r="I1341">
        <v>0</v>
      </c>
      <c r="J1341">
        <v>4.4402552424569301E-2</v>
      </c>
      <c r="K1341">
        <v>0</v>
      </c>
      <c r="L1341">
        <v>0</v>
      </c>
      <c r="M1341">
        <v>0</v>
      </c>
      <c r="N1341">
        <v>0</v>
      </c>
      <c r="O1341">
        <v>9.0776691510955396E-2</v>
      </c>
      <c r="P1341">
        <v>4.4402552424569301E-2</v>
      </c>
      <c r="Q1341">
        <v>0</v>
      </c>
      <c r="S1341" t="s">
        <v>5892</v>
      </c>
      <c r="T1341" t="s">
        <v>5893</v>
      </c>
      <c r="U1341" t="s">
        <v>5894</v>
      </c>
      <c r="V1341" t="s">
        <v>5895</v>
      </c>
      <c r="W1341" t="s">
        <v>5896</v>
      </c>
      <c r="X1341" t="s">
        <v>5897</v>
      </c>
    </row>
    <row r="1342" spans="1:25">
      <c r="A1342" t="s">
        <v>14247</v>
      </c>
      <c r="B1342" t="s">
        <v>14248</v>
      </c>
      <c r="C1342" t="s">
        <v>4466</v>
      </c>
      <c r="D1342" t="s">
        <v>4467</v>
      </c>
      <c r="E1342">
        <v>1</v>
      </c>
      <c r="F1342">
        <v>0.17876863479358701</v>
      </c>
      <c r="G1342">
        <v>0.17876863479358701</v>
      </c>
      <c r="H1342">
        <v>0.38949549437313802</v>
      </c>
      <c r="I1342">
        <v>0</v>
      </c>
      <c r="J1342">
        <v>0</v>
      </c>
      <c r="K1342">
        <v>0</v>
      </c>
      <c r="L1342">
        <v>0.17876863479358701</v>
      </c>
      <c r="M1342">
        <v>0</v>
      </c>
      <c r="N1342">
        <v>0</v>
      </c>
      <c r="O1342">
        <v>0.17876863479358701</v>
      </c>
      <c r="P1342">
        <v>0.38949549437313802</v>
      </c>
      <c r="Q1342">
        <v>0.38949549437313802</v>
      </c>
      <c r="S1342" t="s">
        <v>4468</v>
      </c>
      <c r="T1342" t="s">
        <v>4469</v>
      </c>
      <c r="U1342" t="s">
        <v>4470</v>
      </c>
      <c r="V1342" t="s">
        <v>4471</v>
      </c>
      <c r="W1342" t="s">
        <v>4472</v>
      </c>
      <c r="X1342" t="s">
        <v>4473</v>
      </c>
    </row>
    <row r="1343" spans="1:25">
      <c r="A1343" t="s">
        <v>14249</v>
      </c>
      <c r="B1343" t="s">
        <v>14250</v>
      </c>
      <c r="C1343" t="s">
        <v>10272</v>
      </c>
      <c r="D1343" t="s">
        <v>10273</v>
      </c>
      <c r="E1343">
        <v>1</v>
      </c>
      <c r="F1343">
        <v>2.16227766016838</v>
      </c>
      <c r="G1343">
        <v>0</v>
      </c>
      <c r="H1343">
        <v>1.15443469003188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0.46779926762207003</v>
      </c>
      <c r="O1343">
        <v>0.46779926762207003</v>
      </c>
      <c r="P1343">
        <v>0</v>
      </c>
      <c r="Q1343">
        <v>1.15443469003188</v>
      </c>
      <c r="S1343" t="s">
        <v>10274</v>
      </c>
      <c r="T1343" t="s">
        <v>10275</v>
      </c>
      <c r="U1343" t="s">
        <v>10276</v>
      </c>
      <c r="V1343" t="s">
        <v>10277</v>
      </c>
      <c r="W1343" t="s">
        <v>10278</v>
      </c>
      <c r="X1343" t="s">
        <v>10279</v>
      </c>
      <c r="Y1343" t="s">
        <v>10280</v>
      </c>
    </row>
    <row r="1344" spans="1:25">
      <c r="A1344" t="s">
        <v>14251</v>
      </c>
      <c r="B1344" t="s">
        <v>14252</v>
      </c>
      <c r="C1344" t="s">
        <v>10901</v>
      </c>
      <c r="D1344" t="s">
        <v>10902</v>
      </c>
      <c r="E1344">
        <v>1</v>
      </c>
      <c r="F1344">
        <v>0.33352143216332403</v>
      </c>
      <c r="G1344">
        <v>0.33352143216332403</v>
      </c>
      <c r="H1344">
        <v>0.33352143216332403</v>
      </c>
      <c r="I1344">
        <v>0</v>
      </c>
      <c r="J1344">
        <v>0.33352143216332403</v>
      </c>
      <c r="K1344">
        <v>0</v>
      </c>
      <c r="L1344">
        <v>0</v>
      </c>
      <c r="M1344">
        <v>0</v>
      </c>
      <c r="N1344">
        <v>0.33352143216332403</v>
      </c>
      <c r="O1344">
        <v>0.33352143216332403</v>
      </c>
      <c r="P1344">
        <v>0.33352143216332403</v>
      </c>
      <c r="Q1344">
        <v>0.77827941003892298</v>
      </c>
      <c r="S1344" t="s">
        <v>10903</v>
      </c>
      <c r="T1344" t="s">
        <v>10904</v>
      </c>
      <c r="U1344" t="s">
        <v>10905</v>
      </c>
      <c r="V1344" t="s">
        <v>10906</v>
      </c>
      <c r="W1344" t="s">
        <v>10907</v>
      </c>
      <c r="X1344" t="s">
        <v>10908</v>
      </c>
    </row>
    <row r="1345" spans="1:25">
      <c r="A1345" t="s">
        <v>14253</v>
      </c>
      <c r="B1345" t="s">
        <v>14254</v>
      </c>
      <c r="C1345" t="s">
        <v>10362</v>
      </c>
      <c r="D1345" t="s">
        <v>10363</v>
      </c>
      <c r="E1345">
        <v>1</v>
      </c>
      <c r="F1345">
        <v>0</v>
      </c>
      <c r="G1345">
        <v>0.115883992507748</v>
      </c>
      <c r="H1345">
        <v>0</v>
      </c>
      <c r="I1345">
        <v>0.115883992507748</v>
      </c>
      <c r="J1345">
        <v>0.115883992507748</v>
      </c>
      <c r="K1345">
        <v>0.115883992507748</v>
      </c>
      <c r="L1345">
        <v>0</v>
      </c>
      <c r="M1345">
        <v>0</v>
      </c>
      <c r="N1345">
        <v>0</v>
      </c>
      <c r="O1345">
        <v>0.115883992507748</v>
      </c>
      <c r="P1345">
        <v>0.38949549437313802</v>
      </c>
      <c r="Q1345">
        <v>0.115883992507748</v>
      </c>
      <c r="S1345" t="s">
        <v>10364</v>
      </c>
      <c r="T1345" t="s">
        <v>10365</v>
      </c>
      <c r="U1345" t="s">
        <v>10366</v>
      </c>
      <c r="V1345" t="s">
        <v>10367</v>
      </c>
      <c r="W1345" t="s">
        <v>10368</v>
      </c>
      <c r="X1345" t="s">
        <v>10369</v>
      </c>
    </row>
    <row r="1346" spans="1:25">
      <c r="A1346" t="s">
        <v>14255</v>
      </c>
      <c r="B1346" t="s">
        <v>14256</v>
      </c>
      <c r="C1346" t="s">
        <v>2603</v>
      </c>
      <c r="D1346" t="s">
        <v>2604</v>
      </c>
      <c r="E1346">
        <v>1</v>
      </c>
      <c r="F1346">
        <v>2.16227766016838</v>
      </c>
      <c r="G1346">
        <v>0</v>
      </c>
      <c r="H1346">
        <v>0.46779926762207003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2.16227766016838</v>
      </c>
      <c r="P1346">
        <v>0</v>
      </c>
      <c r="Q1346">
        <v>1.15443469003188</v>
      </c>
      <c r="S1346" t="s">
        <v>2605</v>
      </c>
      <c r="T1346" t="s">
        <v>2606</v>
      </c>
      <c r="U1346" t="s">
        <v>2607</v>
      </c>
      <c r="V1346" t="s">
        <v>2608</v>
      </c>
      <c r="W1346" t="s">
        <v>2609</v>
      </c>
      <c r="X1346" t="s">
        <v>2610</v>
      </c>
    </row>
    <row r="1347" spans="1:25">
      <c r="A1347" t="s">
        <v>14257</v>
      </c>
      <c r="B1347" t="s">
        <v>14258</v>
      </c>
      <c r="C1347" t="s">
        <v>9606</v>
      </c>
      <c r="D1347" t="s">
        <v>9607</v>
      </c>
      <c r="E1347">
        <v>1</v>
      </c>
      <c r="F1347">
        <v>8.9022962263730201E-2</v>
      </c>
      <c r="G1347">
        <v>8.9022962263730201E-2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0.291549665014884</v>
      </c>
      <c r="P1347">
        <v>0.406527242105237</v>
      </c>
      <c r="Q1347">
        <v>0</v>
      </c>
      <c r="S1347" t="s">
        <v>9608</v>
      </c>
      <c r="T1347" t="s">
        <v>9609</v>
      </c>
      <c r="U1347" t="s">
        <v>9610</v>
      </c>
      <c r="V1347" t="s">
        <v>9611</v>
      </c>
      <c r="W1347" t="s">
        <v>9612</v>
      </c>
      <c r="X1347" t="s">
        <v>9613</v>
      </c>
    </row>
    <row r="1348" spans="1:25">
      <c r="A1348" t="s">
        <v>14259</v>
      </c>
      <c r="B1348" t="s">
        <v>14260</v>
      </c>
      <c r="C1348" t="s">
        <v>9614</v>
      </c>
      <c r="D1348" t="s">
        <v>9615</v>
      </c>
      <c r="E1348">
        <v>1</v>
      </c>
      <c r="F1348">
        <v>0</v>
      </c>
      <c r="G1348">
        <v>0.202264434617413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0.31825673855640702</v>
      </c>
      <c r="P1348">
        <v>0.31825673855640702</v>
      </c>
      <c r="Q1348">
        <v>0</v>
      </c>
      <c r="S1348" t="s">
        <v>9616</v>
      </c>
      <c r="T1348" t="s">
        <v>9617</v>
      </c>
      <c r="U1348" t="s">
        <v>9618</v>
      </c>
      <c r="V1348" t="s">
        <v>9619</v>
      </c>
      <c r="W1348" t="s">
        <v>9620</v>
      </c>
      <c r="X1348" t="s">
        <v>9621</v>
      </c>
    </row>
    <row r="1349" spans="1:25">
      <c r="A1349" t="s">
        <v>14261</v>
      </c>
      <c r="B1349" t="s">
        <v>14262</v>
      </c>
      <c r="C1349" t="s">
        <v>6526</v>
      </c>
      <c r="D1349" t="s">
        <v>6527</v>
      </c>
      <c r="E1349">
        <v>1</v>
      </c>
      <c r="F1349">
        <v>0</v>
      </c>
      <c r="G1349">
        <v>0</v>
      </c>
      <c r="H1349">
        <v>9</v>
      </c>
      <c r="I1349">
        <v>9</v>
      </c>
      <c r="J1349">
        <v>0</v>
      </c>
      <c r="K1349">
        <v>0</v>
      </c>
      <c r="L1349">
        <v>2.16227766016838</v>
      </c>
      <c r="M1349">
        <v>2.16227766016838</v>
      </c>
      <c r="N1349">
        <v>2.16227766016838</v>
      </c>
      <c r="O1349">
        <v>2.16227766016838</v>
      </c>
      <c r="P1349">
        <v>0</v>
      </c>
      <c r="Q1349">
        <v>2.16227766016838</v>
      </c>
      <c r="S1349" t="s">
        <v>6528</v>
      </c>
      <c r="T1349" t="s">
        <v>6529</v>
      </c>
      <c r="U1349" t="s">
        <v>6530</v>
      </c>
      <c r="V1349" t="s">
        <v>6531</v>
      </c>
      <c r="W1349" t="s">
        <v>6532</v>
      </c>
      <c r="X1349" t="s">
        <v>6533</v>
      </c>
    </row>
    <row r="1350" spans="1:25">
      <c r="A1350" t="s">
        <v>14263</v>
      </c>
      <c r="B1350" t="s">
        <v>14264</v>
      </c>
      <c r="C1350" t="s">
        <v>5248</v>
      </c>
      <c r="D1350" t="s">
        <v>5249</v>
      </c>
      <c r="E1350">
        <v>1</v>
      </c>
      <c r="F1350">
        <v>0</v>
      </c>
      <c r="G1350">
        <v>4.9139729136309797E-2</v>
      </c>
      <c r="H1350">
        <v>4.9139729136309797E-2</v>
      </c>
      <c r="I1350">
        <v>0</v>
      </c>
      <c r="J1350">
        <v>4.9139729136309797E-2</v>
      </c>
      <c r="K1350">
        <v>0.10069417125221</v>
      </c>
      <c r="L1350">
        <v>0</v>
      </c>
      <c r="M1350">
        <v>0</v>
      </c>
      <c r="N1350">
        <v>0</v>
      </c>
      <c r="O1350">
        <v>4.9139729136309797E-2</v>
      </c>
      <c r="P1350">
        <v>4.9139729136309797E-2</v>
      </c>
      <c r="Q1350">
        <v>0.10069417125221</v>
      </c>
      <c r="S1350" t="s">
        <v>5250</v>
      </c>
      <c r="T1350" t="s">
        <v>5251</v>
      </c>
      <c r="U1350" t="s">
        <v>5252</v>
      </c>
      <c r="V1350" t="s">
        <v>5253</v>
      </c>
      <c r="W1350" t="s">
        <v>5254</v>
      </c>
      <c r="X1350" t="s">
        <v>5255</v>
      </c>
    </row>
    <row r="1351" spans="1:25">
      <c r="A1351" t="s">
        <v>14265</v>
      </c>
      <c r="B1351" t="s">
        <v>14266</v>
      </c>
      <c r="C1351" t="s">
        <v>9895</v>
      </c>
      <c r="D1351" t="s">
        <v>9896</v>
      </c>
      <c r="E1351">
        <v>1</v>
      </c>
      <c r="F1351">
        <v>0.154781984689458</v>
      </c>
      <c r="G1351">
        <v>0.77827941003892298</v>
      </c>
      <c r="H1351">
        <v>0</v>
      </c>
      <c r="I1351">
        <v>0.154781984689458</v>
      </c>
      <c r="J1351">
        <v>0.154781984689458</v>
      </c>
      <c r="K1351">
        <v>0.33352143216332403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S1351" t="s">
        <v>9897</v>
      </c>
      <c r="T1351" t="s">
        <v>9898</v>
      </c>
      <c r="U1351" t="s">
        <v>9899</v>
      </c>
      <c r="V1351" t="s">
        <v>9900</v>
      </c>
      <c r="W1351" t="s">
        <v>9901</v>
      </c>
      <c r="X1351" t="s">
        <v>9902</v>
      </c>
    </row>
    <row r="1352" spans="1:25">
      <c r="A1352" t="s">
        <v>14267</v>
      </c>
      <c r="B1352" t="s">
        <v>14268</v>
      </c>
      <c r="C1352" t="s">
        <v>10823</v>
      </c>
      <c r="D1352" t="s">
        <v>10824</v>
      </c>
      <c r="E1352">
        <v>1</v>
      </c>
      <c r="F1352">
        <v>0.23284673944206599</v>
      </c>
      <c r="G1352">
        <v>0</v>
      </c>
      <c r="H1352">
        <v>0</v>
      </c>
      <c r="I1352">
        <v>0.110336318167638</v>
      </c>
      <c r="J1352">
        <v>0.110336318167638</v>
      </c>
      <c r="K1352">
        <v>0.23284673944206599</v>
      </c>
      <c r="L1352">
        <v>0.110336318167638</v>
      </c>
      <c r="M1352">
        <v>0</v>
      </c>
      <c r="N1352">
        <v>0</v>
      </c>
      <c r="O1352">
        <v>0</v>
      </c>
      <c r="P1352">
        <v>0.110336318167638</v>
      </c>
      <c r="Q1352">
        <v>0</v>
      </c>
      <c r="S1352" t="s">
        <v>10825</v>
      </c>
      <c r="T1352" t="s">
        <v>10826</v>
      </c>
      <c r="U1352" t="s">
        <v>10827</v>
      </c>
      <c r="V1352" t="s">
        <v>10828</v>
      </c>
      <c r="W1352" t="s">
        <v>10829</v>
      </c>
      <c r="X1352" t="s">
        <v>10830</v>
      </c>
    </row>
    <row r="1353" spans="1:25">
      <c r="A1353" t="s">
        <v>14269</v>
      </c>
      <c r="B1353" t="s">
        <v>14270</v>
      </c>
      <c r="C1353" t="s">
        <v>11036</v>
      </c>
      <c r="D1353" t="s">
        <v>11037</v>
      </c>
      <c r="E1353">
        <v>1</v>
      </c>
      <c r="F1353">
        <v>0.42510267030299798</v>
      </c>
      <c r="G1353">
        <v>0.19377664171443601</v>
      </c>
      <c r="H1353">
        <v>0</v>
      </c>
      <c r="I1353">
        <v>0.19377664171443601</v>
      </c>
      <c r="J1353">
        <v>0.19377664171443601</v>
      </c>
      <c r="K1353">
        <v>0.42510267030299798</v>
      </c>
      <c r="L1353">
        <v>0.19377664171443601</v>
      </c>
      <c r="M1353">
        <v>0</v>
      </c>
      <c r="N1353">
        <v>0</v>
      </c>
      <c r="O1353">
        <v>0</v>
      </c>
      <c r="P1353">
        <v>0.19377664171443601</v>
      </c>
      <c r="Q1353">
        <v>0</v>
      </c>
      <c r="S1353" t="s">
        <v>11038</v>
      </c>
      <c r="T1353" t="s">
        <v>11039</v>
      </c>
      <c r="U1353" t="s">
        <v>11040</v>
      </c>
      <c r="V1353" t="s">
        <v>11041</v>
      </c>
      <c r="W1353" t="s">
        <v>11042</v>
      </c>
      <c r="X1353" t="s">
        <v>11043</v>
      </c>
      <c r="Y1353" t="s">
        <v>1363</v>
      </c>
    </row>
    <row r="1354" spans="1:25">
      <c r="A1354" t="s">
        <v>14271</v>
      </c>
      <c r="B1354" t="s">
        <v>14272</v>
      </c>
      <c r="C1354" t="s">
        <v>7730</v>
      </c>
      <c r="D1354" t="s">
        <v>7731</v>
      </c>
      <c r="E1354">
        <v>1</v>
      </c>
      <c r="F1354">
        <v>0</v>
      </c>
      <c r="G1354">
        <v>0.258925411794167</v>
      </c>
      <c r="H1354">
        <v>0.58489319246111404</v>
      </c>
      <c r="I1354">
        <v>0</v>
      </c>
      <c r="J1354">
        <v>0.58489319246111404</v>
      </c>
      <c r="K1354">
        <v>0.258925411794167</v>
      </c>
      <c r="L1354">
        <v>0</v>
      </c>
      <c r="M1354">
        <v>0.258925411794167</v>
      </c>
      <c r="N1354">
        <v>0</v>
      </c>
      <c r="O1354">
        <v>0</v>
      </c>
      <c r="P1354">
        <v>0.258925411794167</v>
      </c>
      <c r="Q1354">
        <v>0.258925411794167</v>
      </c>
      <c r="S1354" t="s">
        <v>7732</v>
      </c>
      <c r="T1354" t="s">
        <v>7733</v>
      </c>
      <c r="U1354" t="s">
        <v>7734</v>
      </c>
      <c r="V1354" t="s">
        <v>7735</v>
      </c>
      <c r="W1354" t="s">
        <v>7736</v>
      </c>
      <c r="X1354" t="s">
        <v>7737</v>
      </c>
    </row>
    <row r="1355" spans="1:25">
      <c r="A1355" t="s">
        <v>14273</v>
      </c>
      <c r="B1355" t="s">
        <v>14274</v>
      </c>
      <c r="C1355" t="s">
        <v>11194</v>
      </c>
      <c r="D1355" t="s">
        <v>11195</v>
      </c>
      <c r="E1355">
        <v>1</v>
      </c>
      <c r="F1355">
        <v>7.2267222010323304E-2</v>
      </c>
      <c r="G1355">
        <v>0</v>
      </c>
      <c r="H1355">
        <v>0</v>
      </c>
      <c r="I1355">
        <v>0.14975699539773599</v>
      </c>
      <c r="J1355">
        <v>0</v>
      </c>
      <c r="K1355">
        <v>0</v>
      </c>
      <c r="L1355">
        <v>7.2267222010323304E-2</v>
      </c>
      <c r="M1355">
        <v>0</v>
      </c>
      <c r="N1355">
        <v>7.2267222010323304E-2</v>
      </c>
      <c r="O1355">
        <v>0.23284673944206599</v>
      </c>
      <c r="P1355">
        <v>0</v>
      </c>
      <c r="Q1355">
        <v>7.2267222010323304E-2</v>
      </c>
      <c r="S1355" t="s">
        <v>11196</v>
      </c>
      <c r="T1355" t="s">
        <v>11197</v>
      </c>
      <c r="U1355" t="s">
        <v>11198</v>
      </c>
      <c r="V1355" t="s">
        <v>11199</v>
      </c>
      <c r="W1355" t="s">
        <v>11200</v>
      </c>
      <c r="X1355" t="s">
        <v>11201</v>
      </c>
    </row>
    <row r="1356" spans="1:25">
      <c r="A1356" t="s">
        <v>14275</v>
      </c>
      <c r="B1356" t="s">
        <v>14276</v>
      </c>
      <c r="C1356" t="s">
        <v>11202</v>
      </c>
      <c r="D1356" t="s">
        <v>11203</v>
      </c>
      <c r="E1356">
        <v>1</v>
      </c>
      <c r="F1356">
        <v>0</v>
      </c>
      <c r="G1356">
        <v>0.23284673944206599</v>
      </c>
      <c r="H1356">
        <v>0.23284673944206599</v>
      </c>
      <c r="I1356">
        <v>0</v>
      </c>
      <c r="J1356">
        <v>0.51991108295293398</v>
      </c>
      <c r="K1356">
        <v>0</v>
      </c>
      <c r="L1356">
        <v>0</v>
      </c>
      <c r="M1356">
        <v>0.23284673944206599</v>
      </c>
      <c r="N1356">
        <v>0</v>
      </c>
      <c r="O1356">
        <v>0.51991108295293398</v>
      </c>
      <c r="P1356">
        <v>0</v>
      </c>
      <c r="Q1356">
        <v>0.23284673944206599</v>
      </c>
      <c r="S1356" t="s">
        <v>11204</v>
      </c>
      <c r="T1356" t="s">
        <v>11205</v>
      </c>
      <c r="U1356" t="s">
        <v>11206</v>
      </c>
      <c r="V1356" t="s">
        <v>11207</v>
      </c>
      <c r="W1356" t="s">
        <v>11208</v>
      </c>
      <c r="X1356" t="s">
        <v>11209</v>
      </c>
    </row>
    <row r="1357" spans="1:25">
      <c r="A1357" t="s">
        <v>14277</v>
      </c>
      <c r="B1357" t="s">
        <v>14278</v>
      </c>
      <c r="C1357" t="s">
        <v>10642</v>
      </c>
      <c r="D1357" t="s">
        <v>10643</v>
      </c>
      <c r="E1357">
        <v>1</v>
      </c>
      <c r="F1357">
        <v>7.2267222010323304E-2</v>
      </c>
      <c r="G1357">
        <v>7.2267222010323304E-2</v>
      </c>
      <c r="H1357">
        <v>0</v>
      </c>
      <c r="I1357">
        <v>0</v>
      </c>
      <c r="J1357">
        <v>0.14975699539773599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0.14975699539773599</v>
      </c>
      <c r="Q1357">
        <v>0.23284673944206599</v>
      </c>
      <c r="S1357" t="s">
        <v>10644</v>
      </c>
      <c r="T1357" t="s">
        <v>10645</v>
      </c>
      <c r="U1357" t="s">
        <v>10646</v>
      </c>
      <c r="V1357" t="s">
        <v>10647</v>
      </c>
      <c r="W1357" t="s">
        <v>10648</v>
      </c>
      <c r="X1357" t="s">
        <v>10649</v>
      </c>
    </row>
    <row r="1358" spans="1:25">
      <c r="A1358" t="s">
        <v>14279</v>
      </c>
      <c r="B1358" t="s">
        <v>14280</v>
      </c>
      <c r="C1358" t="s">
        <v>14281</v>
      </c>
      <c r="D1358" t="s">
        <v>14282</v>
      </c>
      <c r="E1358">
        <v>1</v>
      </c>
      <c r="F1358">
        <v>0.17210229753348</v>
      </c>
      <c r="G1358">
        <v>8.2636733874054402E-2</v>
      </c>
      <c r="H1358">
        <v>8.2636733874054402E-2</v>
      </c>
      <c r="I1358">
        <v>8.2636733874054402E-2</v>
      </c>
      <c r="J1358">
        <v>8.2636733874054402E-2</v>
      </c>
      <c r="K1358">
        <v>0.17210229753348</v>
      </c>
      <c r="L1358">
        <v>0</v>
      </c>
      <c r="M1358">
        <v>0</v>
      </c>
      <c r="N1358">
        <v>0</v>
      </c>
      <c r="O1358">
        <v>0</v>
      </c>
      <c r="P1358">
        <v>8.2636733874054402E-2</v>
      </c>
      <c r="Q1358">
        <v>0</v>
      </c>
      <c r="S1358" t="s">
        <v>14283</v>
      </c>
      <c r="T1358" t="s">
        <v>14284</v>
      </c>
      <c r="U1358" t="s">
        <v>14285</v>
      </c>
      <c r="V1358" t="s">
        <v>14286</v>
      </c>
      <c r="W1358" t="s">
        <v>14287</v>
      </c>
      <c r="X1358" t="s">
        <v>14288</v>
      </c>
    </row>
    <row r="1359" spans="1:25">
      <c r="A1359" t="s">
        <v>14289</v>
      </c>
      <c r="B1359" t="s">
        <v>14290</v>
      </c>
      <c r="C1359" t="s">
        <v>10516</v>
      </c>
      <c r="D1359" t="s">
        <v>10517</v>
      </c>
      <c r="E1359">
        <v>1</v>
      </c>
      <c r="F1359">
        <v>0.23284673944206599</v>
      </c>
      <c r="G1359">
        <v>0.23284673944206599</v>
      </c>
      <c r="H1359">
        <v>0</v>
      </c>
      <c r="I1359">
        <v>0.110336318167638</v>
      </c>
      <c r="J1359">
        <v>0</v>
      </c>
      <c r="K1359">
        <v>0.23284673944206599</v>
      </c>
      <c r="L1359">
        <v>0</v>
      </c>
      <c r="M1359">
        <v>0</v>
      </c>
      <c r="N1359">
        <v>0</v>
      </c>
      <c r="O1359">
        <v>0</v>
      </c>
      <c r="P1359">
        <v>0.110336318167638</v>
      </c>
      <c r="Q1359">
        <v>0</v>
      </c>
      <c r="S1359" t="s">
        <v>10518</v>
      </c>
      <c r="T1359" t="s">
        <v>10519</v>
      </c>
      <c r="U1359" t="s">
        <v>10520</v>
      </c>
      <c r="V1359" t="s">
        <v>10521</v>
      </c>
      <c r="W1359" t="s">
        <v>10522</v>
      </c>
      <c r="X1359" t="s">
        <v>10523</v>
      </c>
    </row>
    <row r="1360" spans="1:25">
      <c r="A1360" t="s">
        <v>14291</v>
      </c>
      <c r="B1360" t="s">
        <v>14292</v>
      </c>
      <c r="C1360" t="s">
        <v>2390</v>
      </c>
      <c r="D1360" t="s">
        <v>2391</v>
      </c>
      <c r="E1360">
        <v>1</v>
      </c>
      <c r="F1360">
        <v>0</v>
      </c>
      <c r="G1360">
        <v>0</v>
      </c>
      <c r="H1360">
        <v>0</v>
      </c>
      <c r="I1360">
        <v>0.38949549437313802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0.38949549437313802</v>
      </c>
      <c r="P1360">
        <v>0.38949549437313802</v>
      </c>
      <c r="Q1360">
        <v>0.637893706954064</v>
      </c>
      <c r="S1360" t="s">
        <v>2392</v>
      </c>
      <c r="T1360" t="s">
        <v>2393</v>
      </c>
      <c r="U1360" t="s">
        <v>2394</v>
      </c>
      <c r="V1360" t="s">
        <v>2395</v>
      </c>
      <c r="W1360" t="s">
        <v>2396</v>
      </c>
      <c r="X1360" t="s">
        <v>2397</v>
      </c>
    </row>
    <row r="1361" spans="1:25">
      <c r="A1361" t="s">
        <v>14293</v>
      </c>
      <c r="B1361" t="s">
        <v>14294</v>
      </c>
      <c r="C1361" t="s">
        <v>7263</v>
      </c>
      <c r="D1361" t="s">
        <v>7264</v>
      </c>
      <c r="E1361">
        <v>1</v>
      </c>
      <c r="F1361">
        <v>1.5118864315095799</v>
      </c>
      <c r="G1361">
        <v>0.99526231496887996</v>
      </c>
      <c r="H1361">
        <v>0</v>
      </c>
      <c r="I1361">
        <v>0</v>
      </c>
      <c r="J1361">
        <v>0.58489319246111404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S1361" t="s">
        <v>7265</v>
      </c>
      <c r="T1361" t="s">
        <v>7266</v>
      </c>
      <c r="U1361" t="s">
        <v>7267</v>
      </c>
      <c r="V1361" t="s">
        <v>7268</v>
      </c>
      <c r="W1361" t="s">
        <v>7269</v>
      </c>
      <c r="X1361" t="s">
        <v>7270</v>
      </c>
    </row>
    <row r="1362" spans="1:25">
      <c r="A1362" t="s">
        <v>14295</v>
      </c>
      <c r="B1362" t="s">
        <v>14296</v>
      </c>
      <c r="C1362" t="s">
        <v>9879</v>
      </c>
      <c r="D1362" t="s">
        <v>9880</v>
      </c>
      <c r="E1362">
        <v>1</v>
      </c>
      <c r="F1362">
        <v>0.115883992507748</v>
      </c>
      <c r="G1362">
        <v>5.6354103749187298E-2</v>
      </c>
      <c r="H1362">
        <v>0.17876863479358701</v>
      </c>
      <c r="I1362">
        <v>0</v>
      </c>
      <c r="J1362">
        <v>5.6354103749187298E-2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5.6354103749187298E-2</v>
      </c>
      <c r="Q1362">
        <v>0</v>
      </c>
      <c r="S1362" t="s">
        <v>9881</v>
      </c>
      <c r="T1362" t="s">
        <v>9882</v>
      </c>
      <c r="U1362" t="s">
        <v>9883</v>
      </c>
      <c r="V1362" t="s">
        <v>9884</v>
      </c>
      <c r="W1362" t="s">
        <v>9885</v>
      </c>
      <c r="X1362" t="s">
        <v>9886</v>
      </c>
    </row>
    <row r="1363" spans="1:25">
      <c r="A1363" t="s">
        <v>14297</v>
      </c>
      <c r="B1363" t="s">
        <v>14298</v>
      </c>
      <c r="C1363" t="s">
        <v>10650</v>
      </c>
      <c r="D1363" t="s">
        <v>10651</v>
      </c>
      <c r="E1363">
        <v>1</v>
      </c>
      <c r="F1363">
        <v>2.98107170553497</v>
      </c>
      <c r="G1363">
        <v>0</v>
      </c>
      <c r="H1363">
        <v>1.5118864315095799</v>
      </c>
      <c r="I1363">
        <v>0</v>
      </c>
      <c r="J1363">
        <v>1.5118864315095799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1.5118864315095799</v>
      </c>
      <c r="Q1363">
        <v>0</v>
      </c>
      <c r="S1363" t="s">
        <v>10652</v>
      </c>
      <c r="T1363" t="s">
        <v>10653</v>
      </c>
      <c r="U1363" t="s">
        <v>10654</v>
      </c>
      <c r="V1363" t="s">
        <v>10655</v>
      </c>
      <c r="W1363" t="s">
        <v>10656</v>
      </c>
      <c r="X1363" t="s">
        <v>10657</v>
      </c>
    </row>
    <row r="1364" spans="1:25">
      <c r="A1364" t="s">
        <v>14299</v>
      </c>
      <c r="B1364" t="s">
        <v>14300</v>
      </c>
      <c r="C1364" t="s">
        <v>10297</v>
      </c>
      <c r="D1364" t="s">
        <v>10298</v>
      </c>
      <c r="E1364">
        <v>1</v>
      </c>
      <c r="F1364">
        <v>0</v>
      </c>
      <c r="G1364">
        <v>0</v>
      </c>
      <c r="H1364">
        <v>0.93069772888324998</v>
      </c>
      <c r="I1364">
        <v>0.38949549437313802</v>
      </c>
      <c r="J1364">
        <v>0.93069772888324998</v>
      </c>
      <c r="K1364">
        <v>1.6826957952797299</v>
      </c>
      <c r="L1364">
        <v>0</v>
      </c>
      <c r="M1364">
        <v>0.38949549437313802</v>
      </c>
      <c r="N1364">
        <v>0</v>
      </c>
      <c r="O1364">
        <v>0</v>
      </c>
      <c r="P1364">
        <v>0</v>
      </c>
      <c r="Q1364">
        <v>0</v>
      </c>
      <c r="S1364" t="s">
        <v>10299</v>
      </c>
      <c r="T1364" t="s">
        <v>10300</v>
      </c>
      <c r="U1364" t="s">
        <v>10301</v>
      </c>
      <c r="V1364" t="s">
        <v>10302</v>
      </c>
      <c r="W1364" t="s">
        <v>10303</v>
      </c>
      <c r="X1364" t="s">
        <v>10304</v>
      </c>
    </row>
    <row r="1365" spans="1:25">
      <c r="A1365" t="s">
        <v>14301</v>
      </c>
      <c r="B1365" t="s">
        <v>14302</v>
      </c>
      <c r="C1365" t="s">
        <v>8427</v>
      </c>
      <c r="D1365" t="s">
        <v>8428</v>
      </c>
      <c r="E1365">
        <v>1</v>
      </c>
      <c r="F1365">
        <v>0</v>
      </c>
      <c r="G1365">
        <v>3.1389768378721601E-2</v>
      </c>
      <c r="H1365">
        <v>0</v>
      </c>
      <c r="I1365">
        <v>0</v>
      </c>
      <c r="J1365">
        <v>4.7452236000633502E-2</v>
      </c>
      <c r="K1365">
        <v>0</v>
      </c>
      <c r="L1365">
        <v>0</v>
      </c>
      <c r="M1365">
        <v>0</v>
      </c>
      <c r="N1365">
        <v>0</v>
      </c>
      <c r="O1365">
        <v>4.7452236000633502E-2</v>
      </c>
      <c r="P1365">
        <v>0</v>
      </c>
      <c r="Q1365">
        <v>0</v>
      </c>
      <c r="S1365" t="s">
        <v>8429</v>
      </c>
      <c r="T1365" t="s">
        <v>8430</v>
      </c>
      <c r="U1365" t="s">
        <v>8431</v>
      </c>
      <c r="V1365" t="s">
        <v>8432</v>
      </c>
      <c r="W1365" t="s">
        <v>8433</v>
      </c>
      <c r="X1365" t="s">
        <v>8434</v>
      </c>
    </row>
    <row r="1366" spans="1:25">
      <c r="A1366" t="s">
        <v>14303</v>
      </c>
      <c r="B1366" t="s">
        <v>14304</v>
      </c>
      <c r="C1366" t="s">
        <v>10305</v>
      </c>
      <c r="D1366" t="s">
        <v>10306</v>
      </c>
      <c r="E1366">
        <v>1</v>
      </c>
      <c r="F1366">
        <v>0</v>
      </c>
      <c r="G1366">
        <v>0</v>
      </c>
      <c r="H1366">
        <v>1.15443469003188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0.46779926762207003</v>
      </c>
      <c r="O1366">
        <v>0.46779926762207003</v>
      </c>
      <c r="P1366">
        <v>2.16227766016838</v>
      </c>
      <c r="Q1366">
        <v>1.15443469003188</v>
      </c>
      <c r="S1366" t="s">
        <v>10307</v>
      </c>
      <c r="T1366" t="s">
        <v>10308</v>
      </c>
      <c r="U1366" t="s">
        <v>10309</v>
      </c>
      <c r="V1366" t="s">
        <v>10310</v>
      </c>
      <c r="W1366" t="s">
        <v>10311</v>
      </c>
      <c r="X1366" t="s">
        <v>10312</v>
      </c>
    </row>
    <row r="1367" spans="1:25">
      <c r="A1367" t="s">
        <v>14305</v>
      </c>
      <c r="B1367" t="s">
        <v>14306</v>
      </c>
      <c r="C1367" t="s">
        <v>9622</v>
      </c>
      <c r="D1367" t="s">
        <v>9623</v>
      </c>
      <c r="E1367">
        <v>1</v>
      </c>
      <c r="F1367">
        <v>0.30432138671900499</v>
      </c>
      <c r="G1367">
        <v>9.2600861117378294E-2</v>
      </c>
      <c r="H1367">
        <v>9.2600861117378294E-2</v>
      </c>
      <c r="I1367">
        <v>9.2600861117378294E-2</v>
      </c>
      <c r="J1367">
        <v>0</v>
      </c>
      <c r="K1367">
        <v>9.2600861117378294E-2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S1367" t="s">
        <v>9624</v>
      </c>
      <c r="T1367" t="s">
        <v>9625</v>
      </c>
      <c r="U1367" t="s">
        <v>9626</v>
      </c>
      <c r="V1367" t="s">
        <v>9627</v>
      </c>
      <c r="W1367" t="s">
        <v>9628</v>
      </c>
      <c r="X1367" t="s">
        <v>9629</v>
      </c>
    </row>
    <row r="1368" spans="1:25">
      <c r="A1368" t="s">
        <v>14307</v>
      </c>
      <c r="B1368" t="s">
        <v>14308</v>
      </c>
      <c r="C1368" t="s">
        <v>10524</v>
      </c>
      <c r="D1368" t="s">
        <v>10525</v>
      </c>
      <c r="E1368">
        <v>1</v>
      </c>
      <c r="F1368">
        <v>0.20526093687084199</v>
      </c>
      <c r="G1368">
        <v>6.4209244064724197E-2</v>
      </c>
      <c r="H1368">
        <v>6.4209244064724197E-2</v>
      </c>
      <c r="I1368">
        <v>0</v>
      </c>
      <c r="J1368">
        <v>6.4209244064724197E-2</v>
      </c>
      <c r="K1368">
        <v>0</v>
      </c>
      <c r="L1368">
        <v>0</v>
      </c>
      <c r="M1368">
        <v>0</v>
      </c>
      <c r="N1368">
        <v>0</v>
      </c>
      <c r="O1368">
        <v>6.4209244064724197E-2</v>
      </c>
      <c r="P1368">
        <v>0.13254131515281201</v>
      </c>
      <c r="Q1368">
        <v>0</v>
      </c>
      <c r="S1368" t="s">
        <v>10526</v>
      </c>
      <c r="T1368" t="s">
        <v>10527</v>
      </c>
      <c r="U1368" t="s">
        <v>10528</v>
      </c>
      <c r="V1368" t="s">
        <v>10529</v>
      </c>
      <c r="W1368" t="s">
        <v>10530</v>
      </c>
      <c r="X1368" t="s">
        <v>10531</v>
      </c>
      <c r="Y1368" t="s">
        <v>1580</v>
      </c>
    </row>
    <row r="1369" spans="1:25">
      <c r="A1369" t="s">
        <v>14309</v>
      </c>
      <c r="B1369" t="s">
        <v>14310</v>
      </c>
      <c r="C1369" t="s">
        <v>14311</v>
      </c>
      <c r="D1369" t="s">
        <v>14312</v>
      </c>
      <c r="E1369">
        <v>1</v>
      </c>
      <c r="F1369">
        <v>0.165914401179832</v>
      </c>
      <c r="G1369">
        <v>0.359356390878526</v>
      </c>
      <c r="H1369">
        <v>0</v>
      </c>
      <c r="I1369">
        <v>0</v>
      </c>
      <c r="J1369">
        <v>0.359356390878526</v>
      </c>
      <c r="K1369">
        <v>0.165914401179832</v>
      </c>
      <c r="L1369">
        <v>0</v>
      </c>
      <c r="M1369">
        <v>0</v>
      </c>
      <c r="N1369">
        <v>0</v>
      </c>
      <c r="O1369">
        <v>0.165914401179832</v>
      </c>
      <c r="P1369">
        <v>0</v>
      </c>
      <c r="Q1369">
        <v>0.165914401179832</v>
      </c>
      <c r="S1369" t="s">
        <v>14313</v>
      </c>
      <c r="T1369" t="s">
        <v>14314</v>
      </c>
      <c r="U1369" t="s">
        <v>14315</v>
      </c>
      <c r="V1369" t="s">
        <v>14316</v>
      </c>
      <c r="W1369" t="s">
        <v>14317</v>
      </c>
      <c r="X1369" t="s">
        <v>14318</v>
      </c>
    </row>
    <row r="1370" spans="1:25">
      <c r="A1370" t="s">
        <v>14319</v>
      </c>
      <c r="B1370" t="s">
        <v>14320</v>
      </c>
      <c r="C1370" t="s">
        <v>9394</v>
      </c>
      <c r="D1370" t="s">
        <v>9395</v>
      </c>
      <c r="E1370">
        <v>1</v>
      </c>
      <c r="F1370">
        <v>0.12201845430196299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0.41253754462275399</v>
      </c>
      <c r="P1370">
        <v>0.41253754462275399</v>
      </c>
      <c r="Q1370">
        <v>0.12201845430196299</v>
      </c>
      <c r="S1370" t="s">
        <v>9396</v>
      </c>
      <c r="T1370" t="s">
        <v>9397</v>
      </c>
      <c r="U1370" t="s">
        <v>9398</v>
      </c>
      <c r="V1370" t="s">
        <v>9399</v>
      </c>
      <c r="W1370" t="s">
        <v>9400</v>
      </c>
      <c r="X1370" t="s">
        <v>9401</v>
      </c>
      <c r="Y1370" t="s">
        <v>9402</v>
      </c>
    </row>
    <row r="1371" spans="1:25">
      <c r="A1371" t="s">
        <v>14321</v>
      </c>
      <c r="B1371" t="s">
        <v>14322</v>
      </c>
      <c r="C1371" t="s">
        <v>2547</v>
      </c>
      <c r="D1371" t="s">
        <v>2548</v>
      </c>
      <c r="E1371">
        <v>1</v>
      </c>
      <c r="F1371">
        <v>1.5118864315095799</v>
      </c>
      <c r="G1371">
        <v>0.58489319246111404</v>
      </c>
      <c r="H1371">
        <v>0</v>
      </c>
      <c r="I1371">
        <v>0</v>
      </c>
      <c r="J1371">
        <v>0.58489319246111404</v>
      </c>
      <c r="K1371">
        <v>0</v>
      </c>
      <c r="L1371">
        <v>0.58489319246111404</v>
      </c>
      <c r="M1371">
        <v>1.5118864315095799</v>
      </c>
      <c r="N1371">
        <v>0</v>
      </c>
      <c r="O1371">
        <v>0</v>
      </c>
      <c r="P1371">
        <v>0.58489319246111404</v>
      </c>
      <c r="Q1371">
        <v>0.58489319246111404</v>
      </c>
      <c r="S1371" t="s">
        <v>2549</v>
      </c>
      <c r="T1371" t="s">
        <v>2550</v>
      </c>
      <c r="U1371" t="s">
        <v>2551</v>
      </c>
      <c r="V1371" t="s">
        <v>2552</v>
      </c>
      <c r="W1371" t="s">
        <v>2553</v>
      </c>
      <c r="X1371" t="s">
        <v>2554</v>
      </c>
    </row>
    <row r="1372" spans="1:25">
      <c r="A1372" t="s">
        <v>14323</v>
      </c>
      <c r="B1372" t="s">
        <v>14324</v>
      </c>
      <c r="C1372" t="s">
        <v>14325</v>
      </c>
      <c r="D1372" t="s">
        <v>14326</v>
      </c>
      <c r="E1372">
        <v>1</v>
      </c>
      <c r="F1372">
        <v>0.12883789168468901</v>
      </c>
      <c r="G1372">
        <v>0.12883789168468901</v>
      </c>
      <c r="H1372">
        <v>0.12883789168468901</v>
      </c>
      <c r="I1372">
        <v>0.12883789168468901</v>
      </c>
      <c r="J1372">
        <v>0.12883789168468901</v>
      </c>
      <c r="K1372">
        <v>0</v>
      </c>
      <c r="L1372">
        <v>0</v>
      </c>
      <c r="M1372">
        <v>0</v>
      </c>
      <c r="N1372">
        <v>0</v>
      </c>
      <c r="O1372">
        <v>0.27427498570313402</v>
      </c>
      <c r="P1372">
        <v>0.12883789168468901</v>
      </c>
      <c r="Q1372">
        <v>0.12883789168468901</v>
      </c>
      <c r="S1372" t="s">
        <v>14327</v>
      </c>
      <c r="T1372" t="s">
        <v>14328</v>
      </c>
      <c r="U1372" t="s">
        <v>14329</v>
      </c>
      <c r="V1372" t="s">
        <v>14330</v>
      </c>
      <c r="W1372" t="s">
        <v>14331</v>
      </c>
      <c r="X1372" t="s">
        <v>14332</v>
      </c>
    </row>
    <row r="1373" spans="1:25">
      <c r="A1373" t="s">
        <v>14333</v>
      </c>
      <c r="B1373" t="s">
        <v>14334</v>
      </c>
      <c r="C1373" t="s">
        <v>14335</v>
      </c>
      <c r="D1373" t="s">
        <v>14336</v>
      </c>
      <c r="E1373">
        <v>1</v>
      </c>
      <c r="F1373">
        <v>0</v>
      </c>
      <c r="G1373">
        <v>0.154781984689458</v>
      </c>
      <c r="H1373">
        <v>0.154781984689458</v>
      </c>
      <c r="I1373">
        <v>0.154781984689458</v>
      </c>
      <c r="J1373">
        <v>0.53992652605949198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0.154781984689458</v>
      </c>
      <c r="Q1373">
        <v>0.154781984689458</v>
      </c>
      <c r="S1373" t="s">
        <v>14337</v>
      </c>
      <c r="T1373" t="s">
        <v>14338</v>
      </c>
      <c r="U1373" t="s">
        <v>14339</v>
      </c>
      <c r="V1373" t="s">
        <v>14340</v>
      </c>
      <c r="W1373" t="s">
        <v>14341</v>
      </c>
      <c r="X1373" t="s">
        <v>14342</v>
      </c>
    </row>
    <row r="1374" spans="1:25">
      <c r="A1374" t="s">
        <v>14343</v>
      </c>
      <c r="B1374" t="s">
        <v>14344</v>
      </c>
      <c r="C1374" t="s">
        <v>2216</v>
      </c>
      <c r="D1374" t="s">
        <v>2217</v>
      </c>
      <c r="E1374">
        <v>1</v>
      </c>
      <c r="F1374">
        <v>0.12883789168468901</v>
      </c>
      <c r="G1374">
        <v>0.27427498570313402</v>
      </c>
      <c r="H1374">
        <v>0</v>
      </c>
      <c r="I1374">
        <v>0.12883789168468901</v>
      </c>
      <c r="J1374">
        <v>0.27427498570313402</v>
      </c>
      <c r="K1374">
        <v>0.12883789168468901</v>
      </c>
      <c r="L1374">
        <v>0.12883789168468901</v>
      </c>
      <c r="M1374">
        <v>0.12883789168468901</v>
      </c>
      <c r="N1374">
        <v>0</v>
      </c>
      <c r="O1374">
        <v>0</v>
      </c>
      <c r="P1374">
        <v>0</v>
      </c>
      <c r="Q1374">
        <v>0</v>
      </c>
      <c r="S1374" t="s">
        <v>2218</v>
      </c>
      <c r="T1374" t="s">
        <v>2219</v>
      </c>
      <c r="U1374" t="s">
        <v>2220</v>
      </c>
      <c r="V1374" t="s">
        <v>2221</v>
      </c>
      <c r="W1374" t="s">
        <v>2222</v>
      </c>
      <c r="X1374" t="s">
        <v>2223</v>
      </c>
    </row>
    <row r="1375" spans="1:25">
      <c r="A1375" t="s">
        <v>14345</v>
      </c>
      <c r="B1375" t="s">
        <v>14346</v>
      </c>
      <c r="C1375" t="s">
        <v>5367</v>
      </c>
      <c r="D1375" t="s">
        <v>5368</v>
      </c>
      <c r="E1375">
        <v>1</v>
      </c>
      <c r="F1375">
        <v>6.4209244064724197E-2</v>
      </c>
      <c r="G1375">
        <v>0.13254131515281201</v>
      </c>
      <c r="H1375">
        <v>0</v>
      </c>
      <c r="I1375">
        <v>0.20526093687084199</v>
      </c>
      <c r="J1375">
        <v>6.4209244064724197E-2</v>
      </c>
      <c r="K1375">
        <v>0</v>
      </c>
      <c r="L1375">
        <v>0</v>
      </c>
      <c r="M1375">
        <v>6.4209244064724197E-2</v>
      </c>
      <c r="N1375">
        <v>0</v>
      </c>
      <c r="O1375">
        <v>0</v>
      </c>
      <c r="P1375">
        <v>6.4209244064724197E-2</v>
      </c>
      <c r="Q1375">
        <v>0</v>
      </c>
      <c r="S1375" t="s">
        <v>5369</v>
      </c>
      <c r="T1375" t="s">
        <v>5370</v>
      </c>
      <c r="U1375" t="s">
        <v>5371</v>
      </c>
      <c r="V1375" t="s">
        <v>5372</v>
      </c>
      <c r="W1375" t="s">
        <v>5373</v>
      </c>
      <c r="X1375" t="s">
        <v>5374</v>
      </c>
    </row>
    <row r="1376" spans="1:25">
      <c r="A1376" t="s">
        <v>14347</v>
      </c>
      <c r="B1376" t="s">
        <v>14348</v>
      </c>
      <c r="C1376" t="s">
        <v>9254</v>
      </c>
      <c r="D1376" t="s">
        <v>9255</v>
      </c>
      <c r="E1376">
        <v>1</v>
      </c>
      <c r="F1376">
        <v>0</v>
      </c>
      <c r="G1376">
        <v>0.77827941003892298</v>
      </c>
      <c r="H1376">
        <v>4.6234132519034903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S1376" t="s">
        <v>9256</v>
      </c>
      <c r="T1376" t="s">
        <v>9257</v>
      </c>
      <c r="U1376" t="s">
        <v>9258</v>
      </c>
      <c r="V1376" t="s">
        <v>9259</v>
      </c>
      <c r="W1376" t="s">
        <v>9260</v>
      </c>
      <c r="X1376" t="s">
        <v>4511</v>
      </c>
    </row>
    <row r="1377" spans="1:25">
      <c r="A1377" t="s">
        <v>14349</v>
      </c>
      <c r="B1377" t="s">
        <v>14350</v>
      </c>
      <c r="C1377" t="s">
        <v>9630</v>
      </c>
      <c r="D1377" t="s">
        <v>9631</v>
      </c>
      <c r="E1377">
        <v>1</v>
      </c>
      <c r="F1377">
        <v>0</v>
      </c>
      <c r="G1377">
        <v>0.77827941003892298</v>
      </c>
      <c r="H1377">
        <v>0</v>
      </c>
      <c r="I1377">
        <v>1.3713737056616599</v>
      </c>
      <c r="J1377">
        <v>0</v>
      </c>
      <c r="K1377">
        <v>1.3713737056616599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S1377" t="s">
        <v>9632</v>
      </c>
      <c r="T1377" t="s">
        <v>9633</v>
      </c>
      <c r="U1377" t="s">
        <v>9634</v>
      </c>
      <c r="V1377" t="s">
        <v>9635</v>
      </c>
      <c r="W1377" t="s">
        <v>9636</v>
      </c>
      <c r="X1377" t="s">
        <v>9637</v>
      </c>
    </row>
    <row r="1378" spans="1:25">
      <c r="A1378" t="s">
        <v>14351</v>
      </c>
      <c r="B1378" t="s">
        <v>14352</v>
      </c>
      <c r="C1378" t="s">
        <v>10532</v>
      </c>
      <c r="D1378" t="s">
        <v>10533</v>
      </c>
      <c r="E1378">
        <v>1</v>
      </c>
      <c r="F1378">
        <v>0.46779926762207003</v>
      </c>
      <c r="G1378">
        <v>0</v>
      </c>
      <c r="H1378">
        <v>0</v>
      </c>
      <c r="I1378">
        <v>0</v>
      </c>
      <c r="J1378">
        <v>0</v>
      </c>
      <c r="K1378">
        <v>1.15443469003188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0.21152765862858799</v>
      </c>
      <c r="S1378" t="s">
        <v>10534</v>
      </c>
      <c r="T1378" t="s">
        <v>10535</v>
      </c>
      <c r="U1378" t="s">
        <v>10536</v>
      </c>
      <c r="V1378" t="s">
        <v>10537</v>
      </c>
      <c r="W1378" t="s">
        <v>10538</v>
      </c>
      <c r="X1378" t="s">
        <v>10539</v>
      </c>
    </row>
    <row r="1379" spans="1:25">
      <c r="A1379" t="s">
        <v>14353</v>
      </c>
      <c r="B1379" t="s">
        <v>14354</v>
      </c>
      <c r="C1379" t="s">
        <v>10831</v>
      </c>
      <c r="D1379" t="s">
        <v>10832</v>
      </c>
      <c r="E1379">
        <v>1</v>
      </c>
      <c r="F1379">
        <v>1.15443469003188</v>
      </c>
      <c r="G1379">
        <v>2.16227766016838</v>
      </c>
      <c r="H1379">
        <v>0</v>
      </c>
      <c r="I1379">
        <v>0.46779926762207003</v>
      </c>
      <c r="J1379">
        <v>0.46779926762207003</v>
      </c>
      <c r="K1379">
        <v>0</v>
      </c>
      <c r="L1379">
        <v>0</v>
      </c>
      <c r="M1379">
        <v>0.46779926762207003</v>
      </c>
      <c r="N1379">
        <v>0</v>
      </c>
      <c r="O1379">
        <v>0.46779926762207003</v>
      </c>
      <c r="P1379">
        <v>0</v>
      </c>
      <c r="Q1379">
        <v>0</v>
      </c>
      <c r="S1379" t="s">
        <v>10833</v>
      </c>
      <c r="T1379" t="s">
        <v>10834</v>
      </c>
      <c r="U1379" t="s">
        <v>10835</v>
      </c>
      <c r="V1379" t="s">
        <v>10836</v>
      </c>
      <c r="W1379" t="s">
        <v>10837</v>
      </c>
      <c r="X1379" t="s">
        <v>10838</v>
      </c>
    </row>
    <row r="1380" spans="1:25">
      <c r="A1380" t="s">
        <v>14355</v>
      </c>
      <c r="B1380" t="s">
        <v>14356</v>
      </c>
      <c r="C1380" t="s">
        <v>11044</v>
      </c>
      <c r="D1380" t="s">
        <v>11045</v>
      </c>
      <c r="E1380">
        <v>1</v>
      </c>
      <c r="F1380">
        <v>0</v>
      </c>
      <c r="G1380">
        <v>0.93069772888324998</v>
      </c>
      <c r="H1380">
        <v>0.38949549437313802</v>
      </c>
      <c r="I1380">
        <v>0</v>
      </c>
      <c r="J1380">
        <v>2.7275937203149399</v>
      </c>
      <c r="K1380">
        <v>0</v>
      </c>
      <c r="L1380">
        <v>0</v>
      </c>
      <c r="M1380">
        <v>0</v>
      </c>
      <c r="N1380">
        <v>0.38949549437313802</v>
      </c>
      <c r="O1380">
        <v>0.38949549437313802</v>
      </c>
      <c r="P1380">
        <v>0</v>
      </c>
      <c r="Q1380">
        <v>0</v>
      </c>
      <c r="S1380" t="s">
        <v>11046</v>
      </c>
      <c r="T1380" t="s">
        <v>11047</v>
      </c>
      <c r="U1380" t="s">
        <v>11048</v>
      </c>
      <c r="V1380" t="s">
        <v>11049</v>
      </c>
      <c r="W1380" t="s">
        <v>11050</v>
      </c>
      <c r="X1380" t="s">
        <v>11051</v>
      </c>
    </row>
    <row r="1381" spans="1:25">
      <c r="A1381" t="s">
        <v>14357</v>
      </c>
      <c r="B1381" t="s">
        <v>14358</v>
      </c>
      <c r="C1381" t="s">
        <v>10313</v>
      </c>
      <c r="D1381" t="s">
        <v>10314</v>
      </c>
      <c r="E1381">
        <v>1</v>
      </c>
      <c r="F1381">
        <v>0.93069772888324998</v>
      </c>
      <c r="G1381">
        <v>0.93069772888324998</v>
      </c>
      <c r="H1381">
        <v>0.93069772888324998</v>
      </c>
      <c r="I1381">
        <v>0</v>
      </c>
      <c r="J1381">
        <v>0</v>
      </c>
      <c r="K1381">
        <v>0.93069772888324998</v>
      </c>
      <c r="L1381">
        <v>0</v>
      </c>
      <c r="M1381">
        <v>0</v>
      </c>
      <c r="N1381">
        <v>0</v>
      </c>
      <c r="O1381">
        <v>0.38949549437313802</v>
      </c>
      <c r="P1381">
        <v>0</v>
      </c>
      <c r="Q1381">
        <v>0</v>
      </c>
      <c r="S1381" t="s">
        <v>10315</v>
      </c>
      <c r="T1381" t="s">
        <v>10316</v>
      </c>
      <c r="U1381" t="s">
        <v>10317</v>
      </c>
      <c r="V1381" t="s">
        <v>10318</v>
      </c>
      <c r="W1381" t="s">
        <v>10319</v>
      </c>
      <c r="X1381" t="s">
        <v>10320</v>
      </c>
    </row>
    <row r="1382" spans="1:25">
      <c r="A1382" t="s">
        <v>14359</v>
      </c>
      <c r="B1382" t="s">
        <v>14360</v>
      </c>
      <c r="C1382" t="s">
        <v>9638</v>
      </c>
      <c r="D1382" t="s">
        <v>9639</v>
      </c>
      <c r="E1382">
        <v>1</v>
      </c>
      <c r="F1382">
        <v>1.15443469003188</v>
      </c>
      <c r="G1382">
        <v>1.15443469003188</v>
      </c>
      <c r="H1382">
        <v>0</v>
      </c>
      <c r="I1382">
        <v>1.15443469003188</v>
      </c>
      <c r="J1382">
        <v>20.5443469003188</v>
      </c>
      <c r="K1382">
        <v>1.15443469003188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S1382" t="s">
        <v>9640</v>
      </c>
      <c r="T1382" t="s">
        <v>9641</v>
      </c>
      <c r="U1382" t="s">
        <v>9642</v>
      </c>
      <c r="V1382" t="s">
        <v>9643</v>
      </c>
      <c r="W1382" t="s">
        <v>9644</v>
      </c>
      <c r="X1382" t="s">
        <v>9645</v>
      </c>
    </row>
    <row r="1383" spans="1:25">
      <c r="A1383" t="s">
        <v>14361</v>
      </c>
      <c r="B1383" t="s">
        <v>14362</v>
      </c>
      <c r="C1383" t="s">
        <v>14363</v>
      </c>
      <c r="D1383" t="s">
        <v>14364</v>
      </c>
      <c r="E1383">
        <v>1</v>
      </c>
      <c r="F1383">
        <v>6.6050498984792302E-2</v>
      </c>
      <c r="G1383">
        <v>6.6050498984792302E-2</v>
      </c>
      <c r="H1383">
        <v>6.6050498984792302E-2</v>
      </c>
      <c r="I1383">
        <v>6.6050498984792302E-2</v>
      </c>
      <c r="J1383">
        <v>6.6050498984792302E-2</v>
      </c>
      <c r="K1383">
        <v>0</v>
      </c>
      <c r="L1383">
        <v>0</v>
      </c>
      <c r="M1383">
        <v>0</v>
      </c>
      <c r="N1383">
        <v>0</v>
      </c>
      <c r="O1383">
        <v>0.13646366638572499</v>
      </c>
      <c r="P1383">
        <v>0</v>
      </c>
      <c r="Q1383">
        <v>0</v>
      </c>
      <c r="S1383" t="s">
        <v>14365</v>
      </c>
      <c r="T1383" t="s">
        <v>14366</v>
      </c>
      <c r="U1383" t="s">
        <v>14367</v>
      </c>
      <c r="V1383" t="s">
        <v>14368</v>
      </c>
      <c r="W1383" t="s">
        <v>14369</v>
      </c>
      <c r="X1383" t="s">
        <v>14370</v>
      </c>
    </row>
    <row r="1384" spans="1:25">
      <c r="A1384" t="s">
        <v>14371</v>
      </c>
      <c r="B1384" t="s">
        <v>14372</v>
      </c>
      <c r="C1384" t="s">
        <v>9964</v>
      </c>
      <c r="D1384" t="s">
        <v>9965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0.27427498570313402</v>
      </c>
      <c r="M1384">
        <v>0.43844988828766301</v>
      </c>
      <c r="N1384">
        <v>0</v>
      </c>
      <c r="O1384">
        <v>0.12883789168468901</v>
      </c>
      <c r="P1384">
        <v>0.12883789168468901</v>
      </c>
      <c r="Q1384">
        <v>0.12883789168468901</v>
      </c>
      <c r="S1384" t="s">
        <v>9966</v>
      </c>
      <c r="T1384" t="s">
        <v>9967</v>
      </c>
      <c r="U1384" t="s">
        <v>9968</v>
      </c>
      <c r="V1384" t="s">
        <v>9969</v>
      </c>
      <c r="W1384" t="s">
        <v>9970</v>
      </c>
      <c r="X1384" t="s">
        <v>9971</v>
      </c>
    </row>
    <row r="1385" spans="1:25">
      <c r="A1385" t="s">
        <v>14373</v>
      </c>
      <c r="B1385" t="s">
        <v>14374</v>
      </c>
      <c r="C1385" t="s">
        <v>14375</v>
      </c>
      <c r="D1385" t="s">
        <v>14376</v>
      </c>
      <c r="E1385">
        <v>1</v>
      </c>
      <c r="F1385">
        <v>5.9253725177288899E-2</v>
      </c>
      <c r="G1385">
        <v>5.9253725177288899E-2</v>
      </c>
      <c r="H1385">
        <v>0</v>
      </c>
      <c r="I1385">
        <v>5.9253725177288899E-2</v>
      </c>
      <c r="J1385">
        <v>5.9253725177288899E-2</v>
      </c>
      <c r="K1385">
        <v>0.12201845430196299</v>
      </c>
      <c r="L1385">
        <v>0</v>
      </c>
      <c r="M1385">
        <v>0</v>
      </c>
      <c r="N1385">
        <v>0</v>
      </c>
      <c r="O1385">
        <v>0</v>
      </c>
      <c r="P1385">
        <v>0.12201845430196299</v>
      </c>
      <c r="Q1385">
        <v>0</v>
      </c>
      <c r="S1385" t="s">
        <v>14377</v>
      </c>
      <c r="T1385" t="s">
        <v>14378</v>
      </c>
      <c r="U1385" t="s">
        <v>14379</v>
      </c>
      <c r="V1385" t="s">
        <v>14380</v>
      </c>
      <c r="W1385" t="s">
        <v>14381</v>
      </c>
      <c r="X1385" t="s">
        <v>14382</v>
      </c>
    </row>
    <row r="1386" spans="1:25">
      <c r="A1386" t="s">
        <v>14383</v>
      </c>
      <c r="B1386" t="s">
        <v>14384</v>
      </c>
      <c r="C1386" t="s">
        <v>10548</v>
      </c>
      <c r="D1386" t="s">
        <v>10549</v>
      </c>
      <c r="E1386">
        <v>1</v>
      </c>
      <c r="F1386">
        <v>4.9139729136309797E-2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0.10069417125221</v>
      </c>
      <c r="N1386">
        <v>0</v>
      </c>
      <c r="O1386">
        <v>0.21152765862858799</v>
      </c>
      <c r="P1386">
        <v>0</v>
      </c>
      <c r="Q1386">
        <v>0</v>
      </c>
      <c r="S1386" t="s">
        <v>10550</v>
      </c>
      <c r="T1386" t="s">
        <v>10551</v>
      </c>
      <c r="U1386" t="s">
        <v>10552</v>
      </c>
      <c r="V1386" t="s">
        <v>10553</v>
      </c>
      <c r="W1386" t="s">
        <v>10554</v>
      </c>
      <c r="X1386" t="s">
        <v>10555</v>
      </c>
    </row>
    <row r="1387" spans="1:25">
      <c r="A1387" t="s">
        <v>14385</v>
      </c>
      <c r="B1387" t="s">
        <v>14386</v>
      </c>
      <c r="C1387" t="s">
        <v>9823</v>
      </c>
      <c r="D1387" t="s">
        <v>9824</v>
      </c>
      <c r="E1387">
        <v>1</v>
      </c>
      <c r="F1387">
        <v>0.49249554505183002</v>
      </c>
      <c r="G1387">
        <v>0</v>
      </c>
      <c r="H1387">
        <v>0</v>
      </c>
      <c r="I1387">
        <v>0</v>
      </c>
      <c r="J1387">
        <v>0</v>
      </c>
      <c r="K1387">
        <v>0.22167734899679201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S1387" t="s">
        <v>9825</v>
      </c>
      <c r="T1387" t="s">
        <v>9826</v>
      </c>
      <c r="U1387" t="s">
        <v>9827</v>
      </c>
      <c r="V1387" t="s">
        <v>9828</v>
      </c>
      <c r="W1387" t="s">
        <v>9829</v>
      </c>
      <c r="X1387" t="s">
        <v>9830</v>
      </c>
    </row>
    <row r="1388" spans="1:25">
      <c r="A1388" t="s">
        <v>14387</v>
      </c>
      <c r="B1388" t="s">
        <v>14388</v>
      </c>
      <c r="C1388" t="s">
        <v>10556</v>
      </c>
      <c r="D1388" t="s">
        <v>10557</v>
      </c>
      <c r="E1388">
        <v>1</v>
      </c>
      <c r="F1388">
        <v>0</v>
      </c>
      <c r="G1388">
        <v>0</v>
      </c>
      <c r="H1388">
        <v>5.9253725177288899E-2</v>
      </c>
      <c r="I1388">
        <v>0</v>
      </c>
      <c r="J1388">
        <v>0.12201845430196299</v>
      </c>
      <c r="K1388">
        <v>0</v>
      </c>
      <c r="L1388">
        <v>0</v>
      </c>
      <c r="M1388">
        <v>0</v>
      </c>
      <c r="N1388">
        <v>0</v>
      </c>
      <c r="O1388">
        <v>5.9253725177288899E-2</v>
      </c>
      <c r="P1388">
        <v>0.188502227437019</v>
      </c>
      <c r="Q1388">
        <v>5.9253725177288899E-2</v>
      </c>
      <c r="S1388" t="s">
        <v>10558</v>
      </c>
      <c r="T1388" t="s">
        <v>10559</v>
      </c>
      <c r="U1388" t="s">
        <v>10560</v>
      </c>
      <c r="V1388" t="s">
        <v>10561</v>
      </c>
      <c r="W1388" t="s">
        <v>10562</v>
      </c>
      <c r="X1388" t="s">
        <v>10563</v>
      </c>
    </row>
    <row r="1389" spans="1:25">
      <c r="A1389" t="s">
        <v>14389</v>
      </c>
      <c r="B1389" t="s">
        <v>14390</v>
      </c>
      <c r="C1389" t="s">
        <v>9831</v>
      </c>
      <c r="D1389" t="s">
        <v>9832</v>
      </c>
      <c r="E1389">
        <v>1</v>
      </c>
      <c r="F1389">
        <v>0</v>
      </c>
      <c r="G1389">
        <v>0.22167734899679201</v>
      </c>
      <c r="H1389">
        <v>0</v>
      </c>
      <c r="I1389">
        <v>0</v>
      </c>
      <c r="J1389">
        <v>0.22167734899679201</v>
      </c>
      <c r="K1389">
        <v>0.49249554505183002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S1389" t="s">
        <v>9833</v>
      </c>
      <c r="T1389" t="s">
        <v>9834</v>
      </c>
      <c r="U1389" t="s">
        <v>9835</v>
      </c>
      <c r="V1389" t="s">
        <v>9836</v>
      </c>
      <c r="W1389" t="s">
        <v>9837</v>
      </c>
      <c r="X1389" t="s">
        <v>9838</v>
      </c>
    </row>
    <row r="1390" spans="1:25">
      <c r="A1390" t="s">
        <v>14391</v>
      </c>
      <c r="B1390" t="s">
        <v>14392</v>
      </c>
      <c r="C1390" t="s">
        <v>14393</v>
      </c>
      <c r="D1390" t="s">
        <v>14394</v>
      </c>
      <c r="E1390">
        <v>1</v>
      </c>
      <c r="F1390">
        <v>0</v>
      </c>
      <c r="G1390">
        <v>1.3713737056616599</v>
      </c>
      <c r="H1390">
        <v>0</v>
      </c>
      <c r="I1390">
        <v>0</v>
      </c>
      <c r="J1390">
        <v>0.77827941003892298</v>
      </c>
      <c r="K1390">
        <v>0.77827941003892298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S1390" t="s">
        <v>14395</v>
      </c>
      <c r="T1390" t="s">
        <v>14396</v>
      </c>
      <c r="U1390" t="s">
        <v>14397</v>
      </c>
      <c r="V1390" t="s">
        <v>14398</v>
      </c>
      <c r="W1390" t="s">
        <v>14399</v>
      </c>
      <c r="X1390" t="s">
        <v>14400</v>
      </c>
    </row>
    <row r="1391" spans="1:25">
      <c r="A1391" t="s">
        <v>14401</v>
      </c>
      <c r="B1391" t="s">
        <v>14402</v>
      </c>
      <c r="C1391" t="s">
        <v>11068</v>
      </c>
      <c r="D1391" t="s">
        <v>11069</v>
      </c>
      <c r="E1391">
        <v>1</v>
      </c>
      <c r="F1391">
        <v>0</v>
      </c>
      <c r="G1391">
        <v>0</v>
      </c>
      <c r="H1391">
        <v>6.6050498984792302E-2</v>
      </c>
      <c r="I1391">
        <v>6.6050498984792302E-2</v>
      </c>
      <c r="J1391">
        <v>0</v>
      </c>
      <c r="K1391">
        <v>0</v>
      </c>
      <c r="L1391">
        <v>0</v>
      </c>
      <c r="M1391">
        <v>6.6050498984792302E-2</v>
      </c>
      <c r="N1391">
        <v>0</v>
      </c>
      <c r="O1391">
        <v>0.13646366638572499</v>
      </c>
      <c r="P1391">
        <v>6.6050498984792302E-2</v>
      </c>
      <c r="Q1391">
        <v>6.6050498984792302E-2</v>
      </c>
      <c r="S1391" t="s">
        <v>11070</v>
      </c>
      <c r="T1391" t="s">
        <v>11071</v>
      </c>
      <c r="U1391" t="s">
        <v>11072</v>
      </c>
      <c r="V1391" t="s">
        <v>11073</v>
      </c>
      <c r="W1391" t="s">
        <v>11074</v>
      </c>
      <c r="X1391" t="s">
        <v>11075</v>
      </c>
      <c r="Y1391" t="s">
        <v>11076</v>
      </c>
    </row>
    <row r="1392" spans="1:25">
      <c r="A1392" t="s">
        <v>14403</v>
      </c>
      <c r="B1392" t="s">
        <v>14404</v>
      </c>
      <c r="C1392" t="s">
        <v>9839</v>
      </c>
      <c r="D1392" t="s">
        <v>9840</v>
      </c>
      <c r="E1392">
        <v>1</v>
      </c>
      <c r="F1392">
        <v>0</v>
      </c>
      <c r="G1392">
        <v>0</v>
      </c>
      <c r="H1392">
        <v>0</v>
      </c>
      <c r="I1392">
        <v>0.115883992507748</v>
      </c>
      <c r="J1392">
        <v>0.115883992507748</v>
      </c>
      <c r="K1392">
        <v>0</v>
      </c>
      <c r="L1392">
        <v>0</v>
      </c>
      <c r="M1392">
        <v>0</v>
      </c>
      <c r="N1392">
        <v>0</v>
      </c>
      <c r="O1392">
        <v>0.115883992507748</v>
      </c>
      <c r="P1392">
        <v>0.55051577983262501</v>
      </c>
      <c r="Q1392">
        <v>0.115883992507748</v>
      </c>
      <c r="S1392" t="s">
        <v>9841</v>
      </c>
      <c r="T1392" t="s">
        <v>9842</v>
      </c>
      <c r="U1392" t="s">
        <v>9843</v>
      </c>
      <c r="V1392" t="s">
        <v>9844</v>
      </c>
      <c r="W1392" t="s">
        <v>9845</v>
      </c>
      <c r="X1392" t="s">
        <v>9846</v>
      </c>
    </row>
    <row r="1393" spans="1:25">
      <c r="A1393" t="s">
        <v>14405</v>
      </c>
      <c r="B1393" t="s">
        <v>14406</v>
      </c>
      <c r="C1393" t="s">
        <v>10174</v>
      </c>
      <c r="D1393" t="s">
        <v>10175</v>
      </c>
      <c r="E1393">
        <v>1</v>
      </c>
      <c r="F1393">
        <v>0</v>
      </c>
      <c r="G1393">
        <v>0</v>
      </c>
      <c r="H1393">
        <v>0.10069417125221</v>
      </c>
      <c r="I1393">
        <v>0</v>
      </c>
      <c r="J1393">
        <v>0</v>
      </c>
      <c r="K1393">
        <v>0</v>
      </c>
      <c r="L1393">
        <v>0</v>
      </c>
      <c r="M1393">
        <v>0.10069417125221</v>
      </c>
      <c r="N1393">
        <v>0</v>
      </c>
      <c r="O1393">
        <v>0.10069417125221</v>
      </c>
      <c r="P1393">
        <v>0.46779926762207003</v>
      </c>
      <c r="Q1393">
        <v>0.10069417125221</v>
      </c>
      <c r="S1393" t="s">
        <v>10176</v>
      </c>
      <c r="T1393" t="s">
        <v>10177</v>
      </c>
      <c r="U1393" t="s">
        <v>10178</v>
      </c>
      <c r="V1393" t="s">
        <v>10179</v>
      </c>
      <c r="W1393" t="s">
        <v>10180</v>
      </c>
      <c r="X1393" t="s">
        <v>10181</v>
      </c>
    </row>
    <row r="1394" spans="1:25">
      <c r="A1394" t="s">
        <v>14407</v>
      </c>
      <c r="B1394" t="s">
        <v>14408</v>
      </c>
      <c r="C1394" t="s">
        <v>4658</v>
      </c>
      <c r="D1394" t="s">
        <v>4659</v>
      </c>
      <c r="E1394">
        <v>1</v>
      </c>
      <c r="F1394">
        <v>0</v>
      </c>
      <c r="G1394">
        <v>0.17876863479358701</v>
      </c>
      <c r="H1394">
        <v>0.38949549437313802</v>
      </c>
      <c r="I1394">
        <v>0</v>
      </c>
      <c r="J1394">
        <v>0.17876863479358701</v>
      </c>
      <c r="K1394">
        <v>0.17876863479358701</v>
      </c>
      <c r="L1394">
        <v>0</v>
      </c>
      <c r="M1394">
        <v>0.17876863479358701</v>
      </c>
      <c r="N1394">
        <v>0</v>
      </c>
      <c r="O1394">
        <v>0</v>
      </c>
      <c r="P1394">
        <v>0.38949549437313802</v>
      </c>
      <c r="Q1394">
        <v>0</v>
      </c>
      <c r="S1394" t="s">
        <v>4660</v>
      </c>
      <c r="T1394" t="s">
        <v>4661</v>
      </c>
      <c r="U1394" t="s">
        <v>4662</v>
      </c>
      <c r="V1394" t="s">
        <v>4663</v>
      </c>
      <c r="W1394" t="s">
        <v>4664</v>
      </c>
      <c r="X1394" t="s">
        <v>4665</v>
      </c>
    </row>
    <row r="1395" spans="1:25">
      <c r="A1395" t="s">
        <v>14409</v>
      </c>
      <c r="B1395" t="s">
        <v>14410</v>
      </c>
      <c r="C1395" t="s">
        <v>9972</v>
      </c>
      <c r="D1395" t="s">
        <v>9973</v>
      </c>
      <c r="E1395">
        <v>1</v>
      </c>
      <c r="F1395">
        <v>1.2758459260747901</v>
      </c>
      <c r="G1395">
        <v>0</v>
      </c>
      <c r="H1395">
        <v>0</v>
      </c>
      <c r="I1395">
        <v>0</v>
      </c>
      <c r="J1395">
        <v>0.38949549437313802</v>
      </c>
      <c r="K1395">
        <v>0.17876863479358701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S1395" t="s">
        <v>9974</v>
      </c>
      <c r="T1395" t="s">
        <v>9975</v>
      </c>
      <c r="U1395" t="s">
        <v>9976</v>
      </c>
      <c r="V1395" t="s">
        <v>9977</v>
      </c>
      <c r="W1395" t="s">
        <v>9978</v>
      </c>
      <c r="X1395" t="s">
        <v>9979</v>
      </c>
      <c r="Y1395" t="s">
        <v>9980</v>
      </c>
    </row>
    <row r="1396" spans="1:25">
      <c r="A1396" t="s">
        <v>14411</v>
      </c>
      <c r="B1396" t="s">
        <v>14412</v>
      </c>
      <c r="C1396" t="s">
        <v>11298</v>
      </c>
      <c r="D1396" t="s">
        <v>11299</v>
      </c>
      <c r="E1396">
        <v>1</v>
      </c>
      <c r="F1396">
        <v>0</v>
      </c>
      <c r="G1396">
        <v>0.58489319246111404</v>
      </c>
      <c r="H1396">
        <v>0</v>
      </c>
      <c r="I1396">
        <v>0</v>
      </c>
      <c r="J1396">
        <v>0.258925411794167</v>
      </c>
      <c r="K1396">
        <v>0.258925411794167</v>
      </c>
      <c r="L1396">
        <v>0</v>
      </c>
      <c r="M1396">
        <v>0.58489319246111404</v>
      </c>
      <c r="N1396">
        <v>0</v>
      </c>
      <c r="O1396">
        <v>0</v>
      </c>
      <c r="P1396">
        <v>0</v>
      </c>
      <c r="Q1396">
        <v>0.258925411794167</v>
      </c>
      <c r="S1396" t="s">
        <v>11300</v>
      </c>
      <c r="T1396" t="s">
        <v>11301</v>
      </c>
      <c r="U1396" t="s">
        <v>11302</v>
      </c>
      <c r="V1396" t="s">
        <v>11303</v>
      </c>
      <c r="W1396" t="s">
        <v>11304</v>
      </c>
      <c r="X1396" t="s">
        <v>11305</v>
      </c>
    </row>
    <row r="1397" spans="1:25">
      <c r="A1397" t="s">
        <v>14413</v>
      </c>
      <c r="B1397" t="s">
        <v>14414</v>
      </c>
      <c r="C1397" t="s">
        <v>14415</v>
      </c>
      <c r="D1397" t="s">
        <v>14416</v>
      </c>
      <c r="E1397">
        <v>1</v>
      </c>
      <c r="F1397">
        <v>0.202264434617413</v>
      </c>
      <c r="G1397">
        <v>9.6478196143185105E-2</v>
      </c>
      <c r="H1397">
        <v>0</v>
      </c>
      <c r="I1397">
        <v>0</v>
      </c>
      <c r="J1397">
        <v>0</v>
      </c>
      <c r="K1397">
        <v>9.6478196143185105E-2</v>
      </c>
      <c r="L1397">
        <v>0</v>
      </c>
      <c r="M1397">
        <v>0</v>
      </c>
      <c r="N1397">
        <v>0</v>
      </c>
      <c r="O1397">
        <v>9.6478196143185105E-2</v>
      </c>
      <c r="P1397">
        <v>9.6478196143185105E-2</v>
      </c>
      <c r="Q1397">
        <v>9.6478196143185105E-2</v>
      </c>
      <c r="S1397" t="s">
        <v>14417</v>
      </c>
      <c r="T1397" t="s">
        <v>14418</v>
      </c>
      <c r="U1397" t="s">
        <v>14419</v>
      </c>
      <c r="V1397" t="s">
        <v>14420</v>
      </c>
      <c r="W1397" t="s">
        <v>14421</v>
      </c>
      <c r="X1397" t="s">
        <v>14422</v>
      </c>
    </row>
    <row r="1398" spans="1:25">
      <c r="A1398" t="s">
        <v>14423</v>
      </c>
      <c r="B1398" t="s">
        <v>14424</v>
      </c>
      <c r="C1398" t="s">
        <v>14425</v>
      </c>
      <c r="D1398" t="s">
        <v>14426</v>
      </c>
      <c r="E1398">
        <v>1</v>
      </c>
      <c r="F1398">
        <v>7.2267222010323304E-2</v>
      </c>
      <c r="G1398">
        <v>0</v>
      </c>
      <c r="H1398">
        <v>0.23284673944206599</v>
      </c>
      <c r="I1398">
        <v>0</v>
      </c>
      <c r="J1398">
        <v>7.2267222010323304E-2</v>
      </c>
      <c r="K1398">
        <v>0.14975699539773599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7.2267222010323304E-2</v>
      </c>
      <c r="S1398" t="s">
        <v>14427</v>
      </c>
      <c r="T1398" t="s">
        <v>14428</v>
      </c>
      <c r="U1398" t="s">
        <v>14429</v>
      </c>
      <c r="V1398" t="s">
        <v>14430</v>
      </c>
      <c r="W1398" t="s">
        <v>14431</v>
      </c>
      <c r="X1398" t="s">
        <v>14432</v>
      </c>
    </row>
    <row r="1399" spans="1:25">
      <c r="A1399" t="s">
        <v>14433</v>
      </c>
      <c r="B1399" t="s">
        <v>14434</v>
      </c>
      <c r="C1399" t="s">
        <v>9544</v>
      </c>
      <c r="D1399" t="s">
        <v>9545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0.19377664171443601</v>
      </c>
      <c r="L1399">
        <v>0</v>
      </c>
      <c r="M1399">
        <v>0</v>
      </c>
      <c r="N1399">
        <v>0</v>
      </c>
      <c r="O1399">
        <v>1.0309176209047399</v>
      </c>
      <c r="P1399">
        <v>0</v>
      </c>
      <c r="Q1399">
        <v>0.42510267030299798</v>
      </c>
      <c r="S1399" t="s">
        <v>9546</v>
      </c>
      <c r="T1399" t="s">
        <v>9547</v>
      </c>
      <c r="U1399" t="s">
        <v>9548</v>
      </c>
      <c r="V1399" t="s">
        <v>9549</v>
      </c>
      <c r="W1399" t="s">
        <v>9550</v>
      </c>
      <c r="X1399" t="s">
        <v>9551</v>
      </c>
    </row>
    <row r="1400" spans="1:25">
      <c r="A1400" t="s">
        <v>14435</v>
      </c>
      <c r="B1400" t="s">
        <v>14436</v>
      </c>
      <c r="C1400" t="s">
        <v>14437</v>
      </c>
      <c r="D1400" t="s">
        <v>14438</v>
      </c>
      <c r="E1400">
        <v>1</v>
      </c>
      <c r="F1400">
        <v>0.165914401179832</v>
      </c>
      <c r="G1400">
        <v>7.9775162327709703E-2</v>
      </c>
      <c r="H1400">
        <v>0</v>
      </c>
      <c r="I1400">
        <v>7.9775162327709703E-2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0.359356390878526</v>
      </c>
      <c r="Q1400">
        <v>0</v>
      </c>
      <c r="S1400" t="s">
        <v>14439</v>
      </c>
      <c r="T1400" t="s">
        <v>14440</v>
      </c>
      <c r="W1400" t="s">
        <v>14441</v>
      </c>
      <c r="X1400" t="s">
        <v>391</v>
      </c>
    </row>
    <row r="1401" spans="1:25">
      <c r="A1401" t="s">
        <v>14442</v>
      </c>
      <c r="B1401" t="s">
        <v>14443</v>
      </c>
      <c r="C1401" t="s">
        <v>11306</v>
      </c>
      <c r="D1401" t="s">
        <v>11307</v>
      </c>
      <c r="E1401">
        <v>1</v>
      </c>
      <c r="F1401">
        <v>0</v>
      </c>
      <c r="G1401">
        <v>0</v>
      </c>
      <c r="H1401">
        <v>1.5118864315095799</v>
      </c>
      <c r="I1401">
        <v>0</v>
      </c>
      <c r="J1401">
        <v>1.5118864315095799</v>
      </c>
      <c r="K1401">
        <v>0</v>
      </c>
      <c r="L1401">
        <v>0.58489319246111404</v>
      </c>
      <c r="M1401">
        <v>0</v>
      </c>
      <c r="N1401">
        <v>0</v>
      </c>
      <c r="O1401">
        <v>1.5118864315095799</v>
      </c>
      <c r="P1401">
        <v>0</v>
      </c>
      <c r="Q1401">
        <v>0.58489319246111404</v>
      </c>
      <c r="S1401" t="s">
        <v>11308</v>
      </c>
      <c r="T1401" t="s">
        <v>11309</v>
      </c>
      <c r="U1401" t="s">
        <v>11310</v>
      </c>
      <c r="V1401" t="s">
        <v>11311</v>
      </c>
      <c r="W1401" t="s">
        <v>11312</v>
      </c>
      <c r="X1401" t="s">
        <v>11313</v>
      </c>
    </row>
    <row r="1402" spans="1:25">
      <c r="A1402" t="s">
        <v>14444</v>
      </c>
      <c r="B1402" t="s">
        <v>14445</v>
      </c>
      <c r="C1402" t="s">
        <v>11171</v>
      </c>
      <c r="D1402" t="s">
        <v>11172</v>
      </c>
      <c r="E1402">
        <v>1</v>
      </c>
      <c r="F1402">
        <v>0.93069772888324998</v>
      </c>
      <c r="G1402">
        <v>0</v>
      </c>
      <c r="H1402">
        <v>0</v>
      </c>
      <c r="I1402">
        <v>0</v>
      </c>
      <c r="J1402">
        <v>0.38949549437313802</v>
      </c>
      <c r="K1402">
        <v>0</v>
      </c>
      <c r="L1402">
        <v>0</v>
      </c>
      <c r="M1402">
        <v>0</v>
      </c>
      <c r="N1402">
        <v>0.38949549437313802</v>
      </c>
      <c r="O1402">
        <v>0.93069772888324998</v>
      </c>
      <c r="P1402">
        <v>0</v>
      </c>
      <c r="Q1402">
        <v>0.38949549437313802</v>
      </c>
      <c r="S1402" t="s">
        <v>11173</v>
      </c>
      <c r="T1402" t="s">
        <v>11174</v>
      </c>
      <c r="U1402" t="s">
        <v>11175</v>
      </c>
      <c r="V1402" t="s">
        <v>11176</v>
      </c>
      <c r="W1402" t="s">
        <v>11177</v>
      </c>
      <c r="X1402" t="s">
        <v>11178</v>
      </c>
    </row>
    <row r="1403" spans="1:25">
      <c r="A1403" t="s">
        <v>14446</v>
      </c>
      <c r="B1403" t="s">
        <v>14447</v>
      </c>
      <c r="C1403" t="s">
        <v>14448</v>
      </c>
      <c r="D1403" t="s">
        <v>14449</v>
      </c>
      <c r="E1403">
        <v>1</v>
      </c>
      <c r="F1403">
        <v>0.18597101233766999</v>
      </c>
      <c r="G1403">
        <v>0</v>
      </c>
      <c r="H1403">
        <v>8.9022962263730201E-2</v>
      </c>
      <c r="I1403">
        <v>0</v>
      </c>
      <c r="J1403">
        <v>8.9022962263730201E-2</v>
      </c>
      <c r="K1403">
        <v>0</v>
      </c>
      <c r="L1403">
        <v>0</v>
      </c>
      <c r="M1403">
        <v>0</v>
      </c>
      <c r="N1403">
        <v>0</v>
      </c>
      <c r="O1403">
        <v>0.18597101233766999</v>
      </c>
      <c r="P1403">
        <v>8.9022962263730201E-2</v>
      </c>
      <c r="Q1403">
        <v>8.9022962263730201E-2</v>
      </c>
      <c r="S1403" t="s">
        <v>14450</v>
      </c>
      <c r="T1403" t="s">
        <v>14451</v>
      </c>
      <c r="U1403" t="s">
        <v>14452</v>
      </c>
      <c r="V1403" t="s">
        <v>14453</v>
      </c>
      <c r="W1403" t="s">
        <v>14454</v>
      </c>
      <c r="X1403" t="s">
        <v>14455</v>
      </c>
      <c r="Y1403" t="s">
        <v>14456</v>
      </c>
    </row>
    <row r="1404" spans="1:25">
      <c r="A1404" t="s">
        <v>14457</v>
      </c>
      <c r="B1404" t="s">
        <v>14458</v>
      </c>
      <c r="C1404" t="s">
        <v>9981</v>
      </c>
      <c r="D1404" t="s">
        <v>9982</v>
      </c>
      <c r="E1404">
        <v>1</v>
      </c>
      <c r="F1404">
        <v>0</v>
      </c>
      <c r="G1404">
        <v>0</v>
      </c>
      <c r="H1404">
        <v>0</v>
      </c>
      <c r="I1404">
        <v>0.18597101233766999</v>
      </c>
      <c r="J1404">
        <v>0.18597101233766999</v>
      </c>
      <c r="K1404">
        <v>0</v>
      </c>
      <c r="L1404">
        <v>0</v>
      </c>
      <c r="M1404">
        <v>0</v>
      </c>
      <c r="N1404">
        <v>0</v>
      </c>
      <c r="O1404">
        <v>8.9022962263730201E-2</v>
      </c>
      <c r="P1404">
        <v>8.9022962263730201E-2</v>
      </c>
      <c r="Q1404">
        <v>8.9022962263730201E-2</v>
      </c>
      <c r="S1404" t="s">
        <v>9983</v>
      </c>
      <c r="T1404" t="s">
        <v>9984</v>
      </c>
      <c r="U1404" t="s">
        <v>9985</v>
      </c>
      <c r="V1404" t="s">
        <v>9986</v>
      </c>
      <c r="W1404" t="s">
        <v>9987</v>
      </c>
      <c r="X1404" t="s">
        <v>9988</v>
      </c>
      <c r="Y1404" t="s">
        <v>9989</v>
      </c>
    </row>
    <row r="1405" spans="1:25">
      <c r="A1405" t="s">
        <v>14459</v>
      </c>
      <c r="B1405" t="s">
        <v>14460</v>
      </c>
      <c r="C1405" t="s">
        <v>14461</v>
      </c>
      <c r="D1405" t="s">
        <v>14462</v>
      </c>
      <c r="E1405">
        <v>1</v>
      </c>
      <c r="F1405">
        <v>3.2497215000986103E-2</v>
      </c>
      <c r="G1405">
        <v>0</v>
      </c>
      <c r="H1405">
        <v>0</v>
      </c>
      <c r="I1405">
        <v>0</v>
      </c>
      <c r="J1405">
        <v>6.6050498984792302E-2</v>
      </c>
      <c r="K1405">
        <v>3.2497215000986103E-2</v>
      </c>
      <c r="L1405">
        <v>0</v>
      </c>
      <c r="M1405">
        <v>0</v>
      </c>
      <c r="N1405">
        <v>0</v>
      </c>
      <c r="O1405">
        <v>3.2497215000986103E-2</v>
      </c>
      <c r="P1405">
        <v>6.6050498984792302E-2</v>
      </c>
      <c r="Q1405">
        <v>3.2497215000986103E-2</v>
      </c>
      <c r="S1405" t="s">
        <v>14463</v>
      </c>
      <c r="T1405" t="s">
        <v>14464</v>
      </c>
      <c r="U1405" t="s">
        <v>14465</v>
      </c>
      <c r="V1405" t="s">
        <v>14466</v>
      </c>
      <c r="W1405" t="s">
        <v>14467</v>
      </c>
      <c r="X1405" t="s">
        <v>14468</v>
      </c>
      <c r="Y1405" t="s">
        <v>1760</v>
      </c>
    </row>
    <row r="1406" spans="1:25">
      <c r="A1406" t="s">
        <v>14469</v>
      </c>
      <c r="B1406" t="s">
        <v>14470</v>
      </c>
      <c r="C1406" t="s">
        <v>9990</v>
      </c>
      <c r="D1406" t="s">
        <v>9991</v>
      </c>
      <c r="E1406">
        <v>1</v>
      </c>
      <c r="F1406">
        <v>0.12883789168468901</v>
      </c>
      <c r="G1406">
        <v>0</v>
      </c>
      <c r="H1406">
        <v>0.12883789168468901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0.12883789168468901</v>
      </c>
      <c r="P1406">
        <v>0.12883789168468901</v>
      </c>
      <c r="Q1406">
        <v>0.27427498570313402</v>
      </c>
      <c r="S1406" t="s">
        <v>9992</v>
      </c>
      <c r="T1406" t="s">
        <v>9993</v>
      </c>
      <c r="U1406" t="s">
        <v>9994</v>
      </c>
      <c r="V1406" t="s">
        <v>9995</v>
      </c>
      <c r="W1406" t="s">
        <v>9996</v>
      </c>
      <c r="X1406" t="s">
        <v>9997</v>
      </c>
    </row>
    <row r="1407" spans="1:25">
      <c r="A1407" t="s">
        <v>14471</v>
      </c>
      <c r="B1407" t="s">
        <v>14472</v>
      </c>
      <c r="C1407" t="s">
        <v>7000</v>
      </c>
      <c r="D1407" t="s">
        <v>7001</v>
      </c>
      <c r="E1407">
        <v>1</v>
      </c>
      <c r="F1407">
        <v>0.12883789168468901</v>
      </c>
      <c r="G1407">
        <v>0</v>
      </c>
      <c r="H1407">
        <v>0</v>
      </c>
      <c r="I1407">
        <v>0</v>
      </c>
      <c r="J1407">
        <v>0.12883789168468901</v>
      </c>
      <c r="K1407">
        <v>0</v>
      </c>
      <c r="L1407">
        <v>0</v>
      </c>
      <c r="M1407">
        <v>0.12883789168468901</v>
      </c>
      <c r="N1407">
        <v>0</v>
      </c>
      <c r="O1407">
        <v>0.62377673918872201</v>
      </c>
      <c r="P1407">
        <v>0.12883789168468901</v>
      </c>
      <c r="Q1407">
        <v>0</v>
      </c>
      <c r="S1407" t="s">
        <v>7002</v>
      </c>
      <c r="T1407" t="s">
        <v>7003</v>
      </c>
      <c r="U1407" t="s">
        <v>7004</v>
      </c>
      <c r="V1407" t="s">
        <v>7005</v>
      </c>
      <c r="W1407" t="s">
        <v>7006</v>
      </c>
      <c r="X1407" t="s">
        <v>7007</v>
      </c>
    </row>
    <row r="1408" spans="1:25">
      <c r="A1408" t="s">
        <v>14473</v>
      </c>
      <c r="B1408" t="s">
        <v>14474</v>
      </c>
      <c r="C1408" t="s">
        <v>4282</v>
      </c>
      <c r="D1408" t="s">
        <v>4283</v>
      </c>
      <c r="E1408">
        <v>1</v>
      </c>
      <c r="F1408">
        <v>9.2600861117378294E-2</v>
      </c>
      <c r="G1408">
        <v>0</v>
      </c>
      <c r="H1408">
        <v>9.2600861117378294E-2</v>
      </c>
      <c r="I1408">
        <v>0</v>
      </c>
      <c r="J1408">
        <v>0</v>
      </c>
      <c r="K1408">
        <v>9.2600861117378294E-2</v>
      </c>
      <c r="L1408">
        <v>0</v>
      </c>
      <c r="M1408">
        <v>0</v>
      </c>
      <c r="N1408">
        <v>0</v>
      </c>
      <c r="O1408">
        <v>9.2600861117378294E-2</v>
      </c>
      <c r="P1408">
        <v>0.30432138671900499</v>
      </c>
      <c r="Q1408">
        <v>9.2600861117378294E-2</v>
      </c>
      <c r="S1408" t="s">
        <v>4284</v>
      </c>
      <c r="T1408" t="s">
        <v>4285</v>
      </c>
      <c r="U1408" t="s">
        <v>4286</v>
      </c>
      <c r="V1408" t="s">
        <v>4287</v>
      </c>
      <c r="W1408" t="s">
        <v>4288</v>
      </c>
      <c r="X1408" t="s">
        <v>4289</v>
      </c>
    </row>
    <row r="1409" spans="1:25">
      <c r="A1409" t="s">
        <v>14475</v>
      </c>
      <c r="B1409" t="s">
        <v>14476</v>
      </c>
      <c r="C1409" t="s">
        <v>14477</v>
      </c>
      <c r="D1409" t="s">
        <v>14478</v>
      </c>
      <c r="E1409">
        <v>1</v>
      </c>
      <c r="F1409">
        <v>0</v>
      </c>
      <c r="G1409">
        <v>0.291549665014884</v>
      </c>
      <c r="H1409">
        <v>0</v>
      </c>
      <c r="I1409">
        <v>0</v>
      </c>
      <c r="J1409">
        <v>0</v>
      </c>
      <c r="K1409">
        <v>8.9022962263730201E-2</v>
      </c>
      <c r="L1409">
        <v>0</v>
      </c>
      <c r="M1409">
        <v>0</v>
      </c>
      <c r="N1409">
        <v>0</v>
      </c>
      <c r="O1409">
        <v>0</v>
      </c>
      <c r="P1409">
        <v>0.18597101233766999</v>
      </c>
      <c r="Q1409">
        <v>0.18597101233766999</v>
      </c>
      <c r="S1409" t="s">
        <v>14479</v>
      </c>
      <c r="T1409" t="s">
        <v>14480</v>
      </c>
      <c r="U1409" t="s">
        <v>14481</v>
      </c>
      <c r="V1409" t="s">
        <v>14482</v>
      </c>
      <c r="W1409" t="s">
        <v>14483</v>
      </c>
      <c r="X1409" t="s">
        <v>14484</v>
      </c>
    </row>
    <row r="1410" spans="1:25">
      <c r="A1410" t="s">
        <v>14485</v>
      </c>
      <c r="B1410" t="s">
        <v>14486</v>
      </c>
      <c r="C1410" t="s">
        <v>14487</v>
      </c>
      <c r="D1410" t="s">
        <v>14488</v>
      </c>
      <c r="E1410">
        <v>1</v>
      </c>
      <c r="F1410">
        <v>0.110336318167638</v>
      </c>
      <c r="G1410">
        <v>0.110336318167638</v>
      </c>
      <c r="H1410">
        <v>0.110336318167638</v>
      </c>
      <c r="I1410">
        <v>0.110336318167638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0.110336318167638</v>
      </c>
      <c r="P1410">
        <v>0.23284673944206599</v>
      </c>
      <c r="Q1410">
        <v>0.110336318167638</v>
      </c>
      <c r="S1410" t="s">
        <v>14489</v>
      </c>
      <c r="T1410" t="s">
        <v>14490</v>
      </c>
      <c r="U1410" t="s">
        <v>14491</v>
      </c>
      <c r="V1410" t="s">
        <v>14492</v>
      </c>
      <c r="W1410" t="s">
        <v>14493</v>
      </c>
      <c r="X1410" t="s">
        <v>14494</v>
      </c>
    </row>
    <row r="1411" spans="1:25">
      <c r="A1411" t="s">
        <v>14495</v>
      </c>
      <c r="B1411" t="s">
        <v>14496</v>
      </c>
      <c r="C1411" t="s">
        <v>11179</v>
      </c>
      <c r="D1411" t="s">
        <v>11180</v>
      </c>
      <c r="E1411">
        <v>1</v>
      </c>
      <c r="F1411">
        <v>0.33352143216332403</v>
      </c>
      <c r="G1411">
        <v>0.154781984689458</v>
      </c>
      <c r="H1411">
        <v>0</v>
      </c>
      <c r="I1411">
        <v>0</v>
      </c>
      <c r="J1411">
        <v>0.154781984689458</v>
      </c>
      <c r="K1411">
        <v>0</v>
      </c>
      <c r="L1411">
        <v>0.154781984689458</v>
      </c>
      <c r="M1411">
        <v>0</v>
      </c>
      <c r="N1411">
        <v>0</v>
      </c>
      <c r="O1411">
        <v>0.33352143216332403</v>
      </c>
      <c r="P1411">
        <v>0.154781984689458</v>
      </c>
      <c r="Q1411">
        <v>0</v>
      </c>
      <c r="S1411" t="s">
        <v>11181</v>
      </c>
      <c r="T1411" t="s">
        <v>11182</v>
      </c>
      <c r="U1411" t="s">
        <v>11183</v>
      </c>
      <c r="V1411" t="s">
        <v>11184</v>
      </c>
      <c r="W1411" t="s">
        <v>11185</v>
      </c>
      <c r="X1411" t="s">
        <v>11186</v>
      </c>
    </row>
    <row r="1412" spans="1:25">
      <c r="A1412" t="s">
        <v>14497</v>
      </c>
      <c r="B1412" t="s">
        <v>14498</v>
      </c>
      <c r="C1412" t="s">
        <v>10564</v>
      </c>
      <c r="D1412" t="s">
        <v>10565</v>
      </c>
      <c r="E1412">
        <v>1</v>
      </c>
      <c r="F1412">
        <v>0.21152765862858799</v>
      </c>
      <c r="G1412">
        <v>6.6050498984792302E-2</v>
      </c>
      <c r="H1412">
        <v>6.6050498984792302E-2</v>
      </c>
      <c r="I1412">
        <v>0</v>
      </c>
      <c r="J1412">
        <v>0</v>
      </c>
      <c r="K1412">
        <v>6.6050498984792302E-2</v>
      </c>
      <c r="L1412">
        <v>0</v>
      </c>
      <c r="M1412">
        <v>0</v>
      </c>
      <c r="N1412">
        <v>0</v>
      </c>
      <c r="O1412">
        <v>0</v>
      </c>
      <c r="P1412">
        <v>0.13646366638572499</v>
      </c>
      <c r="Q1412">
        <v>0</v>
      </c>
      <c r="S1412" t="s">
        <v>10566</v>
      </c>
      <c r="T1412" t="s">
        <v>10567</v>
      </c>
      <c r="U1412" t="s">
        <v>10568</v>
      </c>
      <c r="V1412" t="s">
        <v>10569</v>
      </c>
      <c r="W1412" t="s">
        <v>10570</v>
      </c>
      <c r="X1412" t="s">
        <v>10571</v>
      </c>
    </row>
    <row r="1413" spans="1:25">
      <c r="A1413" t="s">
        <v>14499</v>
      </c>
      <c r="B1413" t="s">
        <v>14500</v>
      </c>
      <c r="C1413" t="s">
        <v>9998</v>
      </c>
      <c r="D1413" t="s">
        <v>9999</v>
      </c>
      <c r="E1413">
        <v>1</v>
      </c>
      <c r="F1413">
        <v>0.10529514112602199</v>
      </c>
      <c r="G1413">
        <v>0.22167734899679201</v>
      </c>
      <c r="H1413">
        <v>0.22167734899679201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0.10529514112602199</v>
      </c>
      <c r="P1413">
        <v>0.10529514112602199</v>
      </c>
      <c r="Q1413">
        <v>0.10529514112602199</v>
      </c>
      <c r="S1413" t="s">
        <v>10000</v>
      </c>
      <c r="T1413" t="s">
        <v>10001</v>
      </c>
      <c r="U1413" t="s">
        <v>10002</v>
      </c>
      <c r="V1413" t="s">
        <v>10003</v>
      </c>
      <c r="W1413" t="s">
        <v>10004</v>
      </c>
      <c r="X1413" t="s">
        <v>10005</v>
      </c>
    </row>
    <row r="1414" spans="1:25">
      <c r="A1414" t="s">
        <v>14501</v>
      </c>
      <c r="B1414" t="s">
        <v>14502</v>
      </c>
      <c r="C1414" t="s">
        <v>10006</v>
      </c>
      <c r="D1414" t="s">
        <v>10007</v>
      </c>
      <c r="E1414">
        <v>1</v>
      </c>
      <c r="F1414">
        <v>0</v>
      </c>
      <c r="G1414">
        <v>0.18597101233766999</v>
      </c>
      <c r="H1414">
        <v>8.9022962263730201E-2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8.9022962263730201E-2</v>
      </c>
      <c r="P1414">
        <v>0.291549665014884</v>
      </c>
      <c r="Q1414">
        <v>8.9022962263730201E-2</v>
      </c>
      <c r="S1414" t="s">
        <v>10008</v>
      </c>
      <c r="T1414" t="s">
        <v>10009</v>
      </c>
      <c r="U1414" t="s">
        <v>10010</v>
      </c>
      <c r="V1414" t="s">
        <v>10011</v>
      </c>
      <c r="W1414" t="s">
        <v>10012</v>
      </c>
      <c r="X1414" t="s">
        <v>10013</v>
      </c>
    </row>
    <row r="1415" spans="1:25">
      <c r="A1415" t="s">
        <v>14503</v>
      </c>
      <c r="B1415" t="s">
        <v>14504</v>
      </c>
      <c r="C1415" t="s">
        <v>14505</v>
      </c>
      <c r="D1415" t="s">
        <v>14506</v>
      </c>
      <c r="E1415">
        <v>1</v>
      </c>
      <c r="F1415">
        <v>0.10069417125221</v>
      </c>
      <c r="G1415">
        <v>0.10069417125221</v>
      </c>
      <c r="H1415">
        <v>0</v>
      </c>
      <c r="I1415">
        <v>0.21152765862858799</v>
      </c>
      <c r="J1415">
        <v>0.10069417125221</v>
      </c>
      <c r="K1415">
        <v>0</v>
      </c>
      <c r="L1415">
        <v>0</v>
      </c>
      <c r="M1415">
        <v>0</v>
      </c>
      <c r="N1415">
        <v>0</v>
      </c>
      <c r="O1415">
        <v>0.10069417125221</v>
      </c>
      <c r="P1415">
        <v>0</v>
      </c>
      <c r="Q1415">
        <v>0.10069417125221</v>
      </c>
      <c r="S1415" t="s">
        <v>14507</v>
      </c>
      <c r="T1415" t="s">
        <v>14508</v>
      </c>
      <c r="U1415" t="s">
        <v>14509</v>
      </c>
      <c r="V1415" t="s">
        <v>14510</v>
      </c>
      <c r="W1415" t="s">
        <v>14511</v>
      </c>
      <c r="X1415" t="s">
        <v>14512</v>
      </c>
    </row>
    <row r="1416" spans="1:25">
      <c r="A1416" t="s">
        <v>14513</v>
      </c>
      <c r="B1416" t="s">
        <v>14514</v>
      </c>
      <c r="C1416" t="s">
        <v>14515</v>
      </c>
      <c r="D1416" t="s">
        <v>14516</v>
      </c>
      <c r="E1416">
        <v>1</v>
      </c>
      <c r="F1416">
        <v>0.33352143216332403</v>
      </c>
      <c r="G1416">
        <v>0.33352143216332403</v>
      </c>
      <c r="H1416">
        <v>0</v>
      </c>
      <c r="I1416">
        <v>0.33352143216332403</v>
      </c>
      <c r="J1416">
        <v>0</v>
      </c>
      <c r="K1416">
        <v>1.3713737056616599</v>
      </c>
      <c r="L1416">
        <v>0</v>
      </c>
      <c r="M1416">
        <v>0</v>
      </c>
      <c r="N1416">
        <v>0</v>
      </c>
      <c r="O1416">
        <v>0</v>
      </c>
      <c r="P1416">
        <v>0.33352143216332403</v>
      </c>
      <c r="Q1416">
        <v>0</v>
      </c>
      <c r="S1416" t="s">
        <v>14517</v>
      </c>
      <c r="T1416" t="s">
        <v>14518</v>
      </c>
      <c r="U1416" t="s">
        <v>14519</v>
      </c>
      <c r="V1416" t="s">
        <v>14520</v>
      </c>
      <c r="W1416" t="s">
        <v>14521</v>
      </c>
      <c r="X1416" t="s">
        <v>14522</v>
      </c>
    </row>
    <row r="1417" spans="1:25">
      <c r="A1417" t="s">
        <v>14523</v>
      </c>
      <c r="B1417" t="s">
        <v>14524</v>
      </c>
      <c r="C1417" t="s">
        <v>14525</v>
      </c>
      <c r="D1417" t="s">
        <v>14526</v>
      </c>
      <c r="E1417">
        <v>1</v>
      </c>
      <c r="F1417">
        <v>0</v>
      </c>
      <c r="G1417">
        <v>0</v>
      </c>
      <c r="H1417">
        <v>0</v>
      </c>
      <c r="I1417">
        <v>0.165914401179832</v>
      </c>
      <c r="J1417">
        <v>0</v>
      </c>
      <c r="K1417">
        <v>0</v>
      </c>
      <c r="L1417">
        <v>0.165914401179832</v>
      </c>
      <c r="M1417">
        <v>0.359356390878526</v>
      </c>
      <c r="N1417">
        <v>0</v>
      </c>
      <c r="O1417">
        <v>0.359356390878526</v>
      </c>
      <c r="P1417">
        <v>0</v>
      </c>
      <c r="Q1417">
        <v>0.165914401179832</v>
      </c>
      <c r="S1417" t="s">
        <v>14527</v>
      </c>
      <c r="T1417" t="s">
        <v>14528</v>
      </c>
      <c r="U1417" t="s">
        <v>14529</v>
      </c>
      <c r="V1417" t="s">
        <v>14530</v>
      </c>
      <c r="W1417" t="s">
        <v>14531</v>
      </c>
      <c r="X1417" t="s">
        <v>14532</v>
      </c>
    </row>
    <row r="1418" spans="1:25">
      <c r="A1418" t="s">
        <v>14533</v>
      </c>
      <c r="B1418" t="s">
        <v>14534</v>
      </c>
      <c r="C1418" t="s">
        <v>10572</v>
      </c>
      <c r="D1418" t="s">
        <v>10573</v>
      </c>
      <c r="E1418">
        <v>1</v>
      </c>
      <c r="F1418">
        <v>0</v>
      </c>
      <c r="G1418">
        <v>6.6050498984792302E-2</v>
      </c>
      <c r="H1418">
        <v>0</v>
      </c>
      <c r="I1418">
        <v>0</v>
      </c>
      <c r="J1418">
        <v>6.6050498984792302E-2</v>
      </c>
      <c r="K1418">
        <v>0</v>
      </c>
      <c r="L1418">
        <v>0</v>
      </c>
      <c r="M1418">
        <v>0</v>
      </c>
      <c r="N1418">
        <v>0</v>
      </c>
      <c r="O1418">
        <v>6.6050498984792302E-2</v>
      </c>
      <c r="P1418">
        <v>0.21152765862858799</v>
      </c>
      <c r="Q1418">
        <v>0</v>
      </c>
      <c r="S1418" t="s">
        <v>10574</v>
      </c>
      <c r="T1418" t="s">
        <v>10575</v>
      </c>
      <c r="U1418" t="s">
        <v>10576</v>
      </c>
      <c r="V1418" t="s">
        <v>10577</v>
      </c>
      <c r="W1418" t="s">
        <v>10578</v>
      </c>
      <c r="X1418" t="s">
        <v>10579</v>
      </c>
    </row>
    <row r="1419" spans="1:25">
      <c r="A1419" t="s">
        <v>14535</v>
      </c>
      <c r="B1419" t="s">
        <v>14536</v>
      </c>
      <c r="C1419" t="s">
        <v>10014</v>
      </c>
      <c r="D1419" t="s">
        <v>10015</v>
      </c>
      <c r="E1419">
        <v>1</v>
      </c>
      <c r="F1419">
        <v>0.14504756993828199</v>
      </c>
      <c r="G1419">
        <v>0.31113393742156398</v>
      </c>
      <c r="H1419">
        <v>0.31113393742156398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0.31113393742156398</v>
      </c>
      <c r="Q1419">
        <v>0.14504756993828199</v>
      </c>
      <c r="S1419" t="s">
        <v>10016</v>
      </c>
      <c r="T1419" t="s">
        <v>10017</v>
      </c>
      <c r="U1419" t="s">
        <v>10018</v>
      </c>
      <c r="V1419" t="s">
        <v>10019</v>
      </c>
      <c r="W1419" t="s">
        <v>10020</v>
      </c>
      <c r="X1419" t="s">
        <v>10021</v>
      </c>
    </row>
    <row r="1420" spans="1:25">
      <c r="A1420" t="s">
        <v>14537</v>
      </c>
      <c r="B1420" t="s">
        <v>14538</v>
      </c>
      <c r="C1420" t="s">
        <v>11314</v>
      </c>
      <c r="D1420" t="s">
        <v>11315</v>
      </c>
      <c r="E1420">
        <v>1</v>
      </c>
      <c r="F1420">
        <v>1.15443469003188</v>
      </c>
      <c r="G1420">
        <v>1.15443469003188</v>
      </c>
      <c r="H1420">
        <v>1.15443469003188</v>
      </c>
      <c r="I1420">
        <v>3.6415888336127802</v>
      </c>
      <c r="J1420">
        <v>0</v>
      </c>
      <c r="K1420">
        <v>0</v>
      </c>
      <c r="L1420">
        <v>0</v>
      </c>
      <c r="M1420">
        <v>0</v>
      </c>
      <c r="N1420">
        <v>1.15443469003188</v>
      </c>
      <c r="O1420">
        <v>1.15443469003188</v>
      </c>
      <c r="P1420">
        <v>1.15443469003188</v>
      </c>
      <c r="Q1420">
        <v>0</v>
      </c>
      <c r="S1420" t="s">
        <v>11316</v>
      </c>
      <c r="T1420" t="s">
        <v>11317</v>
      </c>
      <c r="U1420" t="s">
        <v>11318</v>
      </c>
      <c r="V1420" t="s">
        <v>11319</v>
      </c>
      <c r="X1420" t="s">
        <v>11320</v>
      </c>
    </row>
    <row r="1421" spans="1:25">
      <c r="A1421" t="s">
        <v>14539</v>
      </c>
      <c r="B1421" t="s">
        <v>14540</v>
      </c>
      <c r="C1421" t="s">
        <v>8799</v>
      </c>
      <c r="D1421" t="s">
        <v>8800</v>
      </c>
      <c r="E1421">
        <v>1</v>
      </c>
      <c r="F1421">
        <v>0</v>
      </c>
      <c r="G1421">
        <v>0.14504756993828199</v>
      </c>
      <c r="H1421">
        <v>0</v>
      </c>
      <c r="I1421">
        <v>0.14504756993828199</v>
      </c>
      <c r="J1421">
        <v>0</v>
      </c>
      <c r="K1421">
        <v>0.14504756993828199</v>
      </c>
      <c r="L1421">
        <v>0.14504756993828199</v>
      </c>
      <c r="M1421">
        <v>0.14504756993828199</v>
      </c>
      <c r="N1421">
        <v>0</v>
      </c>
      <c r="O1421">
        <v>0</v>
      </c>
      <c r="P1421">
        <v>0</v>
      </c>
      <c r="Q1421">
        <v>0.31113393742156398</v>
      </c>
      <c r="S1421" t="s">
        <v>8801</v>
      </c>
      <c r="T1421" t="s">
        <v>8802</v>
      </c>
      <c r="U1421" t="s">
        <v>8803</v>
      </c>
      <c r="V1421" t="s">
        <v>8804</v>
      </c>
      <c r="W1421" t="s">
        <v>8805</v>
      </c>
      <c r="X1421" t="s">
        <v>8806</v>
      </c>
      <c r="Y1421" t="s">
        <v>8807</v>
      </c>
    </row>
    <row r="1422" spans="1:25">
      <c r="A1422" t="s">
        <v>14541</v>
      </c>
      <c r="B1422" t="s">
        <v>14542</v>
      </c>
      <c r="C1422" t="s">
        <v>14543</v>
      </c>
      <c r="D1422" t="s">
        <v>14544</v>
      </c>
      <c r="E1422">
        <v>1</v>
      </c>
      <c r="F1422">
        <v>0.19377664171443601</v>
      </c>
      <c r="G1422">
        <v>0.42510267030299798</v>
      </c>
      <c r="H1422">
        <v>0</v>
      </c>
      <c r="I1422">
        <v>0</v>
      </c>
      <c r="J1422">
        <v>0</v>
      </c>
      <c r="K1422">
        <v>1.0309176209047399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S1422" t="s">
        <v>14545</v>
      </c>
      <c r="T1422" t="s">
        <v>14546</v>
      </c>
      <c r="U1422" t="s">
        <v>14547</v>
      </c>
      <c r="V1422" t="s">
        <v>14548</v>
      </c>
      <c r="W1422" t="s">
        <v>14549</v>
      </c>
      <c r="X1422" t="s">
        <v>14550</v>
      </c>
      <c r="Y1422" t="s">
        <v>10925</v>
      </c>
    </row>
    <row r="1423" spans="1:25">
      <c r="A1423" t="s">
        <v>14551</v>
      </c>
      <c r="B1423" t="s">
        <v>14552</v>
      </c>
      <c r="C1423" t="s">
        <v>14553</v>
      </c>
      <c r="D1423" t="s">
        <v>14554</v>
      </c>
      <c r="E1423">
        <v>1</v>
      </c>
      <c r="F1423">
        <v>0.165914401179832</v>
      </c>
      <c r="G1423">
        <v>0</v>
      </c>
      <c r="H1423">
        <v>0.165914401179832</v>
      </c>
      <c r="I1423">
        <v>0</v>
      </c>
      <c r="J1423">
        <v>0</v>
      </c>
      <c r="K1423">
        <v>0.165914401179832</v>
      </c>
      <c r="L1423">
        <v>0</v>
      </c>
      <c r="M1423">
        <v>0</v>
      </c>
      <c r="N1423">
        <v>0</v>
      </c>
      <c r="O1423">
        <v>0.165914401179832</v>
      </c>
      <c r="P1423">
        <v>0.359356390878526</v>
      </c>
      <c r="Q1423">
        <v>0.165914401179832</v>
      </c>
      <c r="S1423" t="s">
        <v>14555</v>
      </c>
      <c r="T1423" t="s">
        <v>14556</v>
      </c>
      <c r="U1423" t="s">
        <v>14557</v>
      </c>
      <c r="V1423" t="s">
        <v>14558</v>
      </c>
      <c r="W1423" t="s">
        <v>14559</v>
      </c>
      <c r="X1423" t="s">
        <v>14560</v>
      </c>
      <c r="Y1423" t="s">
        <v>14561</v>
      </c>
    </row>
    <row r="1424" spans="1:25">
      <c r="A1424" t="s">
        <v>14562</v>
      </c>
      <c r="B1424" t="s">
        <v>14563</v>
      </c>
      <c r="C1424" t="s">
        <v>14564</v>
      </c>
      <c r="D1424" t="s">
        <v>14565</v>
      </c>
      <c r="E1424">
        <v>1</v>
      </c>
      <c r="F1424">
        <v>0.77827941003892298</v>
      </c>
      <c r="G1424">
        <v>0.77827941003892298</v>
      </c>
      <c r="H1424">
        <v>0</v>
      </c>
      <c r="I1424">
        <v>0</v>
      </c>
      <c r="J1424">
        <v>0.77827941003892298</v>
      </c>
      <c r="K1424">
        <v>0</v>
      </c>
      <c r="L1424">
        <v>2.16227766016838</v>
      </c>
      <c r="M1424">
        <v>0</v>
      </c>
      <c r="N1424">
        <v>0</v>
      </c>
      <c r="O1424">
        <v>0</v>
      </c>
      <c r="P1424">
        <v>0</v>
      </c>
      <c r="Q1424">
        <v>0</v>
      </c>
      <c r="S1424" t="s">
        <v>14566</v>
      </c>
      <c r="T1424" t="s">
        <v>14567</v>
      </c>
      <c r="U1424" t="s">
        <v>14568</v>
      </c>
      <c r="V1424" t="s">
        <v>14569</v>
      </c>
      <c r="W1424" t="s">
        <v>14570</v>
      </c>
      <c r="X1424" t="s">
        <v>14571</v>
      </c>
    </row>
    <row r="1425" spans="1:24">
      <c r="A1425" t="s">
        <v>14572</v>
      </c>
      <c r="B1425" t="s">
        <v>14573</v>
      </c>
      <c r="C1425" t="s">
        <v>14574</v>
      </c>
      <c r="D1425" t="s">
        <v>14575</v>
      </c>
      <c r="E1425">
        <v>1</v>
      </c>
      <c r="F1425">
        <v>0</v>
      </c>
      <c r="G1425">
        <v>0</v>
      </c>
      <c r="H1425">
        <v>0</v>
      </c>
      <c r="I1425">
        <v>0.19377664171443601</v>
      </c>
      <c r="J1425">
        <v>0.19377664171443601</v>
      </c>
      <c r="K1425">
        <v>0</v>
      </c>
      <c r="L1425">
        <v>0.19377664171443601</v>
      </c>
      <c r="M1425">
        <v>0</v>
      </c>
      <c r="N1425">
        <v>0</v>
      </c>
      <c r="O1425">
        <v>0.42510267030299798</v>
      </c>
      <c r="P1425">
        <v>0.19377664171443601</v>
      </c>
      <c r="Q1425">
        <v>0.19377664171443601</v>
      </c>
      <c r="S1425" t="s">
        <v>14576</v>
      </c>
      <c r="T1425" t="s">
        <v>14577</v>
      </c>
      <c r="U1425" t="s">
        <v>14578</v>
      </c>
      <c r="V1425" t="s">
        <v>14579</v>
      </c>
      <c r="W1425" t="s">
        <v>14580</v>
      </c>
      <c r="X1425" t="s">
        <v>14581</v>
      </c>
    </row>
    <row r="1426" spans="1:24">
      <c r="A1426" t="s">
        <v>14582</v>
      </c>
      <c r="B1426" t="s">
        <v>14583</v>
      </c>
      <c r="C1426" t="s">
        <v>10118</v>
      </c>
      <c r="D1426" t="s">
        <v>10119</v>
      </c>
      <c r="E1426">
        <v>1</v>
      </c>
      <c r="F1426">
        <v>0</v>
      </c>
      <c r="G1426">
        <v>0</v>
      </c>
      <c r="H1426">
        <v>0.258925411794167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0.41253754462275399</v>
      </c>
      <c r="P1426">
        <v>0.258925411794167</v>
      </c>
      <c r="Q1426">
        <v>0</v>
      </c>
      <c r="S1426" t="s">
        <v>10120</v>
      </c>
      <c r="T1426" t="s">
        <v>10121</v>
      </c>
      <c r="U1426" t="s">
        <v>10122</v>
      </c>
      <c r="V1426" t="s">
        <v>10123</v>
      </c>
      <c r="W1426" t="s">
        <v>10124</v>
      </c>
      <c r="X1426" t="s">
        <v>10125</v>
      </c>
    </row>
    <row r="1427" spans="1:24">
      <c r="A1427" t="s">
        <v>14584</v>
      </c>
      <c r="B1427" t="s">
        <v>14585</v>
      </c>
      <c r="C1427" t="s">
        <v>5279</v>
      </c>
      <c r="D1427" t="s">
        <v>5280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4.12232560483052E-2</v>
      </c>
      <c r="L1427">
        <v>0</v>
      </c>
      <c r="M1427">
        <v>8.4145868935834797E-2</v>
      </c>
      <c r="N1427">
        <v>4.12232560483052E-2</v>
      </c>
      <c r="O1427">
        <v>4.12232560483052E-2</v>
      </c>
      <c r="P1427">
        <v>4.12232560483052E-2</v>
      </c>
      <c r="Q1427">
        <v>0</v>
      </c>
      <c r="S1427" t="s">
        <v>5281</v>
      </c>
      <c r="T1427" t="s">
        <v>5282</v>
      </c>
      <c r="U1427" t="s">
        <v>5283</v>
      </c>
      <c r="V1427" t="s">
        <v>5284</v>
      </c>
      <c r="W1427" t="s">
        <v>5285</v>
      </c>
      <c r="X1427" t="s">
        <v>5286</v>
      </c>
    </row>
    <row r="1428" spans="1:24">
      <c r="A1428" t="s">
        <v>14586</v>
      </c>
      <c r="B1428" t="s">
        <v>14587</v>
      </c>
      <c r="C1428" t="s">
        <v>14588</v>
      </c>
      <c r="D1428" t="s">
        <v>14589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0.165914401179832</v>
      </c>
      <c r="K1428">
        <v>0</v>
      </c>
      <c r="L1428">
        <v>0</v>
      </c>
      <c r="M1428">
        <v>0.359356390878526</v>
      </c>
      <c r="N1428">
        <v>0.165914401179832</v>
      </c>
      <c r="O1428">
        <v>0.165914401179832</v>
      </c>
      <c r="P1428">
        <v>0.359356390878526</v>
      </c>
      <c r="Q1428">
        <v>0</v>
      </c>
      <c r="S1428" t="s">
        <v>14590</v>
      </c>
      <c r="T1428" t="s">
        <v>14591</v>
      </c>
      <c r="U1428" t="s">
        <v>14592</v>
      </c>
      <c r="V1428" t="s">
        <v>14593</v>
      </c>
      <c r="W1428" t="s">
        <v>14594</v>
      </c>
      <c r="X1428" t="s">
        <v>14595</v>
      </c>
    </row>
    <row r="1429" spans="1:24">
      <c r="A1429" t="s">
        <v>14596</v>
      </c>
      <c r="B1429" t="s">
        <v>14597</v>
      </c>
      <c r="C1429" t="s">
        <v>8419</v>
      </c>
      <c r="D1429" t="s">
        <v>8420</v>
      </c>
      <c r="E1429">
        <v>1</v>
      </c>
      <c r="F1429">
        <v>8.2636733874054402E-2</v>
      </c>
      <c r="G1429">
        <v>0</v>
      </c>
      <c r="H1429">
        <v>8.2636733874054402E-2</v>
      </c>
      <c r="I1429">
        <v>8.2636733874054402E-2</v>
      </c>
      <c r="J1429">
        <v>0.17210229753348</v>
      </c>
      <c r="K1429">
        <v>8.2636733874054402E-2</v>
      </c>
      <c r="L1429">
        <v>0</v>
      </c>
      <c r="M1429">
        <v>0</v>
      </c>
      <c r="N1429">
        <v>0</v>
      </c>
      <c r="O1429">
        <v>0</v>
      </c>
      <c r="P1429">
        <v>8.2636733874054402E-2</v>
      </c>
      <c r="Q1429">
        <v>0</v>
      </c>
      <c r="S1429" t="s">
        <v>8421</v>
      </c>
      <c r="T1429" t="s">
        <v>8422</v>
      </c>
      <c r="U1429" t="s">
        <v>8423</v>
      </c>
      <c r="V1429" t="s">
        <v>8424</v>
      </c>
      <c r="W1429" t="s">
        <v>8425</v>
      </c>
      <c r="X1429" t="s">
        <v>8426</v>
      </c>
    </row>
    <row r="1430" spans="1:24">
      <c r="A1430" t="s">
        <v>14598</v>
      </c>
      <c r="B1430" t="s">
        <v>14599</v>
      </c>
      <c r="C1430" t="s">
        <v>14600</v>
      </c>
      <c r="D1430" t="s">
        <v>14601</v>
      </c>
      <c r="E1430">
        <v>1</v>
      </c>
      <c r="F1430">
        <v>0</v>
      </c>
      <c r="G1430">
        <v>0</v>
      </c>
      <c r="H1430">
        <v>0.107756850509709</v>
      </c>
      <c r="I1430">
        <v>0</v>
      </c>
      <c r="J1430">
        <v>0.107756850509709</v>
      </c>
      <c r="K1430">
        <v>0</v>
      </c>
      <c r="L1430">
        <v>0</v>
      </c>
      <c r="M1430">
        <v>0</v>
      </c>
      <c r="N1430">
        <v>0</v>
      </c>
      <c r="O1430">
        <v>0.107756850509709</v>
      </c>
      <c r="P1430">
        <v>0</v>
      </c>
      <c r="Q1430">
        <v>5.2500285277732997E-2</v>
      </c>
      <c r="S1430" t="s">
        <v>14602</v>
      </c>
      <c r="T1430" t="s">
        <v>14603</v>
      </c>
      <c r="U1430" t="s">
        <v>14604</v>
      </c>
      <c r="V1430" t="s">
        <v>14605</v>
      </c>
      <c r="W1430" t="s">
        <v>14606</v>
      </c>
      <c r="X1430" t="s">
        <v>14607</v>
      </c>
    </row>
    <row r="1431" spans="1:24">
      <c r="A1431" t="s">
        <v>14608</v>
      </c>
      <c r="B1431" t="s">
        <v>14609</v>
      </c>
      <c r="C1431" t="s">
        <v>14610</v>
      </c>
      <c r="D1431" t="s">
        <v>14611</v>
      </c>
      <c r="E1431">
        <v>1</v>
      </c>
      <c r="F1431">
        <v>5.9253725177288899E-2</v>
      </c>
      <c r="G1431">
        <v>0</v>
      </c>
      <c r="H1431">
        <v>5.9253725177288899E-2</v>
      </c>
      <c r="I1431">
        <v>0</v>
      </c>
      <c r="J1431">
        <v>5.9253725177288899E-2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0.188502227437019</v>
      </c>
      <c r="Q1431">
        <v>0</v>
      </c>
      <c r="S1431" t="s">
        <v>14612</v>
      </c>
      <c r="T1431" t="s">
        <v>14613</v>
      </c>
      <c r="U1431" t="s">
        <v>14614</v>
      </c>
      <c r="V1431" t="s">
        <v>14615</v>
      </c>
      <c r="W1431" t="s">
        <v>14616</v>
      </c>
      <c r="X1431" t="s">
        <v>14617</v>
      </c>
    </row>
    <row r="1432" spans="1:24">
      <c r="A1432" t="s">
        <v>14618</v>
      </c>
      <c r="B1432" t="s">
        <v>14619</v>
      </c>
      <c r="C1432" t="s">
        <v>9791</v>
      </c>
      <c r="D1432" t="s">
        <v>9792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0.21152765862858799</v>
      </c>
      <c r="M1432">
        <v>0.46779926762207003</v>
      </c>
      <c r="N1432">
        <v>0.46779926762207003</v>
      </c>
      <c r="O1432">
        <v>0</v>
      </c>
      <c r="P1432">
        <v>0.21152765862858799</v>
      </c>
      <c r="Q1432">
        <v>0</v>
      </c>
      <c r="S1432" t="s">
        <v>9793</v>
      </c>
      <c r="T1432" t="s">
        <v>9794</v>
      </c>
      <c r="U1432" t="s">
        <v>9795</v>
      </c>
      <c r="V1432" t="s">
        <v>9796</v>
      </c>
      <c r="W1432" t="s">
        <v>9797</v>
      </c>
      <c r="X1432" t="s">
        <v>9798</v>
      </c>
    </row>
    <row r="1433" spans="1:24">
      <c r="A1433" t="s">
        <v>14620</v>
      </c>
      <c r="B1433" t="s">
        <v>14621</v>
      </c>
      <c r="C1433" t="s">
        <v>4497</v>
      </c>
      <c r="D1433" t="s">
        <v>4498</v>
      </c>
      <c r="E1433">
        <v>1</v>
      </c>
      <c r="F1433">
        <v>0</v>
      </c>
      <c r="G1433">
        <v>0.21152765862858799</v>
      </c>
      <c r="H1433">
        <v>0</v>
      </c>
      <c r="I1433">
        <v>0.46779926762207003</v>
      </c>
      <c r="J1433">
        <v>0.21152765862858799</v>
      </c>
      <c r="K1433">
        <v>0.46779926762207003</v>
      </c>
      <c r="L1433">
        <v>0</v>
      </c>
      <c r="M1433">
        <v>0</v>
      </c>
      <c r="N1433">
        <v>0.21152765862858799</v>
      </c>
      <c r="O1433">
        <v>0</v>
      </c>
      <c r="P1433">
        <v>0</v>
      </c>
      <c r="Q1433">
        <v>0</v>
      </c>
      <c r="S1433" t="s">
        <v>4499</v>
      </c>
      <c r="T1433" t="s">
        <v>4500</v>
      </c>
      <c r="U1433" t="s">
        <v>4501</v>
      </c>
      <c r="V1433" t="s">
        <v>4502</v>
      </c>
      <c r="X1433" t="s">
        <v>4503</v>
      </c>
    </row>
    <row r="1434" spans="1:24">
      <c r="A1434" t="s">
        <v>14622</v>
      </c>
      <c r="B1434" t="s">
        <v>14623</v>
      </c>
      <c r="C1434" t="s">
        <v>10492</v>
      </c>
      <c r="D1434" t="s">
        <v>10493</v>
      </c>
      <c r="E1434">
        <v>1</v>
      </c>
      <c r="F1434">
        <v>0.58489319246111404</v>
      </c>
      <c r="G1434">
        <v>0</v>
      </c>
      <c r="H1434">
        <v>0</v>
      </c>
      <c r="I1434">
        <v>0</v>
      </c>
      <c r="J1434">
        <v>0</v>
      </c>
      <c r="K1434">
        <v>0.58489319246111404</v>
      </c>
      <c r="L1434">
        <v>0</v>
      </c>
      <c r="M1434">
        <v>0</v>
      </c>
      <c r="N1434">
        <v>0</v>
      </c>
      <c r="O1434">
        <v>0</v>
      </c>
      <c r="P1434">
        <v>1.5118864315095799</v>
      </c>
      <c r="Q1434">
        <v>2.98107170553497</v>
      </c>
      <c r="S1434" t="s">
        <v>10494</v>
      </c>
      <c r="T1434" t="s">
        <v>10495</v>
      </c>
      <c r="U1434" t="s">
        <v>10496</v>
      </c>
      <c r="V1434" t="s">
        <v>10497</v>
      </c>
      <c r="W1434" t="s">
        <v>10498</v>
      </c>
      <c r="X1434" t="s">
        <v>10499</v>
      </c>
    </row>
    <row r="1435" spans="1:24">
      <c r="A1435" t="s">
        <v>14624</v>
      </c>
      <c r="B1435" t="s">
        <v>14625</v>
      </c>
      <c r="C1435" t="s">
        <v>9799</v>
      </c>
      <c r="D1435" t="s">
        <v>9800</v>
      </c>
      <c r="E1435">
        <v>1</v>
      </c>
      <c r="F1435">
        <v>0</v>
      </c>
      <c r="G1435">
        <v>0</v>
      </c>
      <c r="H1435">
        <v>0</v>
      </c>
      <c r="I1435">
        <v>0.10529514112602199</v>
      </c>
      <c r="J1435">
        <v>0</v>
      </c>
      <c r="K1435">
        <v>0</v>
      </c>
      <c r="L1435">
        <v>0.22167734899679201</v>
      </c>
      <c r="M1435">
        <v>0.10529514112602199</v>
      </c>
      <c r="N1435">
        <v>0.35031403786987297</v>
      </c>
      <c r="O1435">
        <v>0</v>
      </c>
      <c r="P1435">
        <v>0</v>
      </c>
      <c r="Q1435">
        <v>0</v>
      </c>
      <c r="S1435" t="s">
        <v>9801</v>
      </c>
      <c r="T1435" t="s">
        <v>9802</v>
      </c>
      <c r="U1435" t="s">
        <v>9803</v>
      </c>
      <c r="V1435" t="s">
        <v>9804</v>
      </c>
      <c r="W1435" t="s">
        <v>9805</v>
      </c>
      <c r="X1435" t="s">
        <v>9806</v>
      </c>
    </row>
    <row r="1436" spans="1:24">
      <c r="A1436" t="s">
        <v>14626</v>
      </c>
      <c r="B1436" t="s">
        <v>14627</v>
      </c>
      <c r="C1436" t="s">
        <v>10126</v>
      </c>
      <c r="D1436" t="s">
        <v>10127</v>
      </c>
      <c r="E1436">
        <v>1</v>
      </c>
      <c r="F1436">
        <v>0.12201845430196299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0.41253754462275399</v>
      </c>
      <c r="Q1436">
        <v>0.12201845430196299</v>
      </c>
      <c r="S1436" t="s">
        <v>10128</v>
      </c>
      <c r="T1436" t="s">
        <v>10129</v>
      </c>
      <c r="U1436" t="s">
        <v>10130</v>
      </c>
      <c r="V1436" t="s">
        <v>10131</v>
      </c>
      <c r="W1436" t="s">
        <v>10132</v>
      </c>
      <c r="X1436" t="s">
        <v>10133</v>
      </c>
    </row>
    <row r="1437" spans="1:24">
      <c r="A1437" t="s">
        <v>14628</v>
      </c>
      <c r="B1437" t="s">
        <v>14629</v>
      </c>
      <c r="C1437" t="s">
        <v>14630</v>
      </c>
      <c r="D1437" t="s">
        <v>14631</v>
      </c>
      <c r="E1437">
        <v>1</v>
      </c>
      <c r="F1437">
        <v>0.93069772888324998</v>
      </c>
      <c r="G1437">
        <v>0</v>
      </c>
      <c r="H1437">
        <v>0</v>
      </c>
      <c r="I1437">
        <v>0.93069772888324998</v>
      </c>
      <c r="J1437">
        <v>0.38949549437313802</v>
      </c>
      <c r="K1437">
        <v>0.38949549437313802</v>
      </c>
      <c r="L1437">
        <v>0</v>
      </c>
      <c r="M1437">
        <v>0</v>
      </c>
      <c r="N1437">
        <v>0</v>
      </c>
      <c r="O1437">
        <v>0</v>
      </c>
      <c r="P1437">
        <v>0.38949549437313802</v>
      </c>
      <c r="Q1437">
        <v>0</v>
      </c>
      <c r="S1437" t="s">
        <v>14632</v>
      </c>
      <c r="T1437" t="s">
        <v>14633</v>
      </c>
      <c r="U1437" t="s">
        <v>14634</v>
      </c>
      <c r="V1437" t="s">
        <v>14635</v>
      </c>
      <c r="W1437" t="s">
        <v>14636</v>
      </c>
      <c r="X1437" t="s">
        <v>14637</v>
      </c>
    </row>
    <row r="1438" spans="1:24">
      <c r="A1438" t="s">
        <v>14638</v>
      </c>
      <c r="B1438" t="s">
        <v>14639</v>
      </c>
      <c r="C1438" t="s">
        <v>10500</v>
      </c>
      <c r="D1438" t="s">
        <v>10501</v>
      </c>
      <c r="E1438">
        <v>1</v>
      </c>
      <c r="F1438">
        <v>0.51991108295293398</v>
      </c>
      <c r="G1438">
        <v>0.51991108295293398</v>
      </c>
      <c r="H1438">
        <v>0</v>
      </c>
      <c r="I1438">
        <v>0</v>
      </c>
      <c r="J1438">
        <v>0</v>
      </c>
      <c r="K1438">
        <v>0.23284673944206599</v>
      </c>
      <c r="L1438">
        <v>0.23284673944206599</v>
      </c>
      <c r="M1438">
        <v>0</v>
      </c>
      <c r="N1438">
        <v>0</v>
      </c>
      <c r="O1438">
        <v>0</v>
      </c>
      <c r="P1438">
        <v>0</v>
      </c>
      <c r="Q1438">
        <v>0</v>
      </c>
      <c r="S1438" t="s">
        <v>10502</v>
      </c>
      <c r="T1438" t="s">
        <v>10503</v>
      </c>
      <c r="U1438" t="s">
        <v>10504</v>
      </c>
      <c r="V1438" t="s">
        <v>10505</v>
      </c>
      <c r="W1438" t="s">
        <v>10506</v>
      </c>
      <c r="X1438" t="s">
        <v>10507</v>
      </c>
    </row>
    <row r="1439" spans="1:24">
      <c r="A1439" t="s">
        <v>14640</v>
      </c>
      <c r="B1439" t="s">
        <v>14641</v>
      </c>
      <c r="C1439" t="s">
        <v>6445</v>
      </c>
      <c r="D1439" t="s">
        <v>6446</v>
      </c>
      <c r="E1439">
        <v>1</v>
      </c>
      <c r="F1439">
        <v>0.188502227437019</v>
      </c>
      <c r="G1439">
        <v>0</v>
      </c>
      <c r="H1439">
        <v>0</v>
      </c>
      <c r="I1439">
        <v>0</v>
      </c>
      <c r="J1439">
        <v>5.9253725177288899E-2</v>
      </c>
      <c r="K1439">
        <v>0</v>
      </c>
      <c r="L1439">
        <v>0</v>
      </c>
      <c r="M1439">
        <v>0.12201845430196299</v>
      </c>
      <c r="N1439">
        <v>0</v>
      </c>
      <c r="O1439">
        <v>5.9253725177288899E-2</v>
      </c>
      <c r="P1439">
        <v>0</v>
      </c>
      <c r="Q1439">
        <v>0</v>
      </c>
      <c r="S1439" t="s">
        <v>6447</v>
      </c>
      <c r="T1439" t="s">
        <v>6448</v>
      </c>
      <c r="U1439" t="s">
        <v>6449</v>
      </c>
      <c r="V1439" t="s">
        <v>6450</v>
      </c>
      <c r="W1439" t="s">
        <v>6451</v>
      </c>
      <c r="X1439" t="s">
        <v>6452</v>
      </c>
    </row>
    <row r="1440" spans="1:24">
      <c r="A1440" t="s">
        <v>14642</v>
      </c>
      <c r="B1440" t="s">
        <v>14643</v>
      </c>
      <c r="C1440" t="s">
        <v>14644</v>
      </c>
      <c r="D1440" t="s">
        <v>14645</v>
      </c>
      <c r="E1440">
        <v>1</v>
      </c>
      <c r="F1440">
        <v>0.27427498570313402</v>
      </c>
      <c r="G1440">
        <v>0</v>
      </c>
      <c r="H1440">
        <v>0</v>
      </c>
      <c r="I1440">
        <v>0</v>
      </c>
      <c r="J1440">
        <v>0</v>
      </c>
      <c r="K1440">
        <v>0.12883789168468901</v>
      </c>
      <c r="L1440">
        <v>0</v>
      </c>
      <c r="M1440">
        <v>0</v>
      </c>
      <c r="N1440">
        <v>0</v>
      </c>
      <c r="O1440">
        <v>0.12883789168468901</v>
      </c>
      <c r="P1440">
        <v>0.12883789168468901</v>
      </c>
      <c r="Q1440">
        <v>0.27427498570313402</v>
      </c>
      <c r="S1440" t="s">
        <v>14646</v>
      </c>
      <c r="T1440" t="s">
        <v>14647</v>
      </c>
      <c r="U1440" t="s">
        <v>14648</v>
      </c>
      <c r="V1440" t="s">
        <v>14649</v>
      </c>
      <c r="W1440" t="s">
        <v>14650</v>
      </c>
      <c r="X1440" t="s">
        <v>14651</v>
      </c>
    </row>
    <row r="1441" spans="1:25">
      <c r="A1441" t="s">
        <v>14652</v>
      </c>
      <c r="B1441" t="s">
        <v>14653</v>
      </c>
      <c r="C1441" t="s">
        <v>10508</v>
      </c>
      <c r="D1441" t="s">
        <v>10509</v>
      </c>
      <c r="E1441">
        <v>1</v>
      </c>
      <c r="F1441">
        <v>0</v>
      </c>
      <c r="G1441">
        <v>0.110336318167638</v>
      </c>
      <c r="H1441">
        <v>0</v>
      </c>
      <c r="I1441">
        <v>0.110336318167638</v>
      </c>
      <c r="J1441">
        <v>0.23284673944206599</v>
      </c>
      <c r="K1441">
        <v>0.23284673944206599</v>
      </c>
      <c r="L1441">
        <v>0.110336318167638</v>
      </c>
      <c r="M1441">
        <v>0</v>
      </c>
      <c r="N1441">
        <v>0</v>
      </c>
      <c r="O1441">
        <v>0</v>
      </c>
      <c r="P1441">
        <v>0</v>
      </c>
      <c r="Q1441">
        <v>0</v>
      </c>
      <c r="S1441" t="s">
        <v>10510</v>
      </c>
      <c r="T1441" t="s">
        <v>10511</v>
      </c>
      <c r="U1441" t="s">
        <v>10512</v>
      </c>
      <c r="V1441" t="s">
        <v>10513</v>
      </c>
      <c r="W1441" t="s">
        <v>10514</v>
      </c>
      <c r="X1441" t="s">
        <v>10515</v>
      </c>
      <c r="Y1441" t="s">
        <v>5537</v>
      </c>
    </row>
    <row r="1442" spans="1:25">
      <c r="A1442" t="s">
        <v>14654</v>
      </c>
      <c r="B1442" t="s">
        <v>14655</v>
      </c>
      <c r="C1442" t="s">
        <v>14656</v>
      </c>
      <c r="D1442" t="s">
        <v>14657</v>
      </c>
      <c r="E1442">
        <v>1</v>
      </c>
      <c r="F1442">
        <v>0.50131072890817296</v>
      </c>
      <c r="G1442">
        <v>0</v>
      </c>
      <c r="H1442">
        <v>0.14504756993828199</v>
      </c>
      <c r="I1442">
        <v>0.31113393742156398</v>
      </c>
      <c r="J1442">
        <v>0</v>
      </c>
      <c r="K1442">
        <v>0.14504756993828199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S1442" t="s">
        <v>14658</v>
      </c>
      <c r="T1442" t="s">
        <v>14659</v>
      </c>
      <c r="U1442" t="s">
        <v>14660</v>
      </c>
      <c r="V1442" t="s">
        <v>14661</v>
      </c>
      <c r="W1442" t="s">
        <v>14662</v>
      </c>
      <c r="X1442" t="s">
        <v>14663</v>
      </c>
    </row>
    <row r="1443" spans="1:25">
      <c r="A1443" t="s">
        <v>14664</v>
      </c>
      <c r="B1443" t="s">
        <v>14665</v>
      </c>
      <c r="C1443" t="s">
        <v>14666</v>
      </c>
      <c r="D1443" t="s">
        <v>14667</v>
      </c>
      <c r="E1443">
        <v>1</v>
      </c>
      <c r="F1443">
        <v>0.14504756993828199</v>
      </c>
      <c r="G1443">
        <v>0.14504756993828199</v>
      </c>
      <c r="H1443">
        <v>0</v>
      </c>
      <c r="I1443">
        <v>0</v>
      </c>
      <c r="J1443">
        <v>0.14504756993828199</v>
      </c>
      <c r="K1443">
        <v>0.31113393742156398</v>
      </c>
      <c r="L1443">
        <v>0</v>
      </c>
      <c r="M1443">
        <v>0</v>
      </c>
      <c r="N1443">
        <v>0</v>
      </c>
      <c r="O1443">
        <v>0.14504756993828199</v>
      </c>
      <c r="P1443">
        <v>0</v>
      </c>
      <c r="Q1443">
        <v>0.14504756993828199</v>
      </c>
      <c r="S1443" t="s">
        <v>14668</v>
      </c>
      <c r="T1443" t="s">
        <v>14669</v>
      </c>
      <c r="U1443" t="s">
        <v>14670</v>
      </c>
      <c r="V1443" t="s">
        <v>14671</v>
      </c>
      <c r="W1443" t="s">
        <v>14672</v>
      </c>
      <c r="X1443" t="s">
        <v>14673</v>
      </c>
      <c r="Y1443" t="s">
        <v>5031</v>
      </c>
    </row>
    <row r="1444" spans="1:25">
      <c r="A1444" t="s">
        <v>14674</v>
      </c>
      <c r="B1444" t="s">
        <v>14675</v>
      </c>
      <c r="C1444" t="s">
        <v>4618</v>
      </c>
      <c r="D1444" t="s">
        <v>4619</v>
      </c>
      <c r="E1444">
        <v>1</v>
      </c>
      <c r="F1444">
        <v>0</v>
      </c>
      <c r="G1444">
        <v>0.637893706954064</v>
      </c>
      <c r="H1444">
        <v>0</v>
      </c>
      <c r="I1444">
        <v>0</v>
      </c>
      <c r="J1444">
        <v>0.38949549437313802</v>
      </c>
      <c r="K1444">
        <v>0.17876863479358701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S1444" t="s">
        <v>4620</v>
      </c>
      <c r="T1444" t="s">
        <v>4621</v>
      </c>
      <c r="U1444" t="s">
        <v>4622</v>
      </c>
      <c r="V1444" t="s">
        <v>4623</v>
      </c>
      <c r="W1444" t="s">
        <v>4624</v>
      </c>
      <c r="X1444" t="s">
        <v>4625</v>
      </c>
    </row>
    <row r="1445" spans="1:25">
      <c r="A1445" t="s">
        <v>14676</v>
      </c>
      <c r="B1445" t="s">
        <v>14677</v>
      </c>
      <c r="C1445" t="s">
        <v>9385</v>
      </c>
      <c r="D1445" t="s">
        <v>9386</v>
      </c>
      <c r="E1445">
        <v>1</v>
      </c>
      <c r="F1445">
        <v>0</v>
      </c>
      <c r="G1445">
        <v>0</v>
      </c>
      <c r="H1445">
        <v>0</v>
      </c>
      <c r="I1445">
        <v>0.18597101233766999</v>
      </c>
      <c r="J1445">
        <v>8.9022962263730201E-2</v>
      </c>
      <c r="K1445">
        <v>0.291549665014884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S1445" t="s">
        <v>9387</v>
      </c>
      <c r="T1445" t="s">
        <v>9388</v>
      </c>
      <c r="U1445" t="s">
        <v>9389</v>
      </c>
      <c r="V1445" t="s">
        <v>9390</v>
      </c>
      <c r="W1445" t="s">
        <v>9391</v>
      </c>
      <c r="X1445" t="s">
        <v>9392</v>
      </c>
      <c r="Y1445" t="s">
        <v>9393</v>
      </c>
    </row>
    <row r="1446" spans="1:25">
      <c r="A1446" t="s">
        <v>14678</v>
      </c>
      <c r="B1446" t="s">
        <v>14679</v>
      </c>
      <c r="C1446" t="s">
        <v>14680</v>
      </c>
      <c r="D1446" t="s">
        <v>14681</v>
      </c>
      <c r="E1446">
        <v>1</v>
      </c>
      <c r="F1446">
        <v>8.9022962263730201E-2</v>
      </c>
      <c r="G1446">
        <v>0</v>
      </c>
      <c r="H1446">
        <v>8.9022962263730201E-2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8.9022962263730201E-2</v>
      </c>
      <c r="O1446">
        <v>0</v>
      </c>
      <c r="P1446">
        <v>0.291549665014884</v>
      </c>
      <c r="Q1446">
        <v>8.9022962263730201E-2</v>
      </c>
      <c r="S1446" t="s">
        <v>14682</v>
      </c>
      <c r="T1446" t="s">
        <v>14683</v>
      </c>
      <c r="U1446" t="s">
        <v>14684</v>
      </c>
      <c r="V1446" t="s">
        <v>14685</v>
      </c>
      <c r="W1446" t="s">
        <v>14686</v>
      </c>
      <c r="X1446" t="s">
        <v>14687</v>
      </c>
    </row>
    <row r="1447" spans="1:25">
      <c r="A1447" t="s">
        <v>14688</v>
      </c>
      <c r="B1447" t="s">
        <v>14689</v>
      </c>
      <c r="C1447" t="s">
        <v>14690</v>
      </c>
      <c r="D1447" t="s">
        <v>14691</v>
      </c>
      <c r="E1447">
        <v>1</v>
      </c>
      <c r="F1447">
        <v>0</v>
      </c>
      <c r="G1447">
        <v>0</v>
      </c>
      <c r="H1447">
        <v>0</v>
      </c>
      <c r="I1447">
        <v>8.2636733874054402E-2</v>
      </c>
      <c r="J1447">
        <v>8.2636733874054402E-2</v>
      </c>
      <c r="K1447">
        <v>0.17210229753348</v>
      </c>
      <c r="L1447">
        <v>0</v>
      </c>
      <c r="M1447">
        <v>0</v>
      </c>
      <c r="N1447">
        <v>0</v>
      </c>
      <c r="O1447">
        <v>0</v>
      </c>
      <c r="P1447">
        <v>0.26896100316792199</v>
      </c>
      <c r="Q1447">
        <v>0</v>
      </c>
      <c r="S1447" t="s">
        <v>14692</v>
      </c>
      <c r="T1447" t="s">
        <v>14693</v>
      </c>
      <c r="U1447" t="s">
        <v>14694</v>
      </c>
      <c r="V1447" t="s">
        <v>14695</v>
      </c>
      <c r="W1447" t="s">
        <v>14696</v>
      </c>
      <c r="X1447" t="s">
        <v>14697</v>
      </c>
    </row>
    <row r="1448" spans="1:25">
      <c r="A1448" t="s">
        <v>14698</v>
      </c>
      <c r="B1448" t="s">
        <v>14699</v>
      </c>
      <c r="C1448" t="s">
        <v>14700</v>
      </c>
      <c r="D1448" t="s">
        <v>14701</v>
      </c>
      <c r="E1448">
        <v>1</v>
      </c>
      <c r="F1448">
        <v>1.5118864315095799</v>
      </c>
      <c r="G1448">
        <v>0</v>
      </c>
      <c r="H1448">
        <v>0.58489319246111404</v>
      </c>
      <c r="I1448">
        <v>2.98107170553497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0.58489319246111404</v>
      </c>
      <c r="Q1448">
        <v>0</v>
      </c>
      <c r="S1448" t="s">
        <v>14702</v>
      </c>
      <c r="T1448" t="s">
        <v>14703</v>
      </c>
      <c r="U1448" t="s">
        <v>14704</v>
      </c>
      <c r="V1448" t="s">
        <v>14705</v>
      </c>
      <c r="X1448" t="s">
        <v>14706</v>
      </c>
    </row>
    <row r="1449" spans="1:25">
      <c r="A1449" t="s">
        <v>14707</v>
      </c>
      <c r="B1449" t="s">
        <v>14708</v>
      </c>
      <c r="C1449" t="s">
        <v>7915</v>
      </c>
      <c r="D1449" t="s">
        <v>7916</v>
      </c>
      <c r="E1449">
        <v>1</v>
      </c>
      <c r="F1449">
        <v>30.6227766016838</v>
      </c>
      <c r="G1449">
        <v>0</v>
      </c>
      <c r="H1449">
        <v>30.6227766016838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S1449" t="s">
        <v>7917</v>
      </c>
      <c r="T1449" t="s">
        <v>7918</v>
      </c>
      <c r="U1449" t="s">
        <v>7919</v>
      </c>
      <c r="V1449" t="s">
        <v>7920</v>
      </c>
      <c r="W1449" t="s">
        <v>7921</v>
      </c>
      <c r="X1449" t="s">
        <v>7922</v>
      </c>
    </row>
    <row r="1450" spans="1:25">
      <c r="A1450" t="s">
        <v>14709</v>
      </c>
      <c r="B1450" t="s">
        <v>14710</v>
      </c>
      <c r="C1450" t="s">
        <v>14711</v>
      </c>
      <c r="D1450" t="s">
        <v>14712</v>
      </c>
      <c r="E1450">
        <v>1</v>
      </c>
      <c r="F1450">
        <v>0.31113393742156398</v>
      </c>
      <c r="G1450">
        <v>0.14504756993828199</v>
      </c>
      <c r="H1450">
        <v>0.14504756993828199</v>
      </c>
      <c r="I1450">
        <v>0.14504756993828199</v>
      </c>
      <c r="J1450">
        <v>0.14504756993828199</v>
      </c>
      <c r="K1450">
        <v>0</v>
      </c>
      <c r="L1450">
        <v>0.14504756993828199</v>
      </c>
      <c r="M1450">
        <v>0</v>
      </c>
      <c r="N1450">
        <v>0</v>
      </c>
      <c r="O1450">
        <v>0</v>
      </c>
      <c r="P1450">
        <v>0</v>
      </c>
      <c r="Q1450">
        <v>0</v>
      </c>
      <c r="S1450" t="s">
        <v>14713</v>
      </c>
      <c r="T1450" t="s">
        <v>14714</v>
      </c>
      <c r="U1450" t="s">
        <v>14715</v>
      </c>
      <c r="V1450" t="s">
        <v>14716</v>
      </c>
      <c r="W1450" t="s">
        <v>14717</v>
      </c>
      <c r="X1450" t="s">
        <v>14718</v>
      </c>
    </row>
    <row r="1451" spans="1:25">
      <c r="A1451" t="s">
        <v>14719</v>
      </c>
      <c r="B1451" t="s">
        <v>14720</v>
      </c>
      <c r="C1451" t="s">
        <v>10134</v>
      </c>
      <c r="D1451" t="s">
        <v>10135</v>
      </c>
      <c r="E1451">
        <v>1</v>
      </c>
      <c r="F1451">
        <v>0.637893706954064</v>
      </c>
      <c r="G1451">
        <v>0.38949549437313802</v>
      </c>
      <c r="H1451">
        <v>0</v>
      </c>
      <c r="I1451">
        <v>0</v>
      </c>
      <c r="J1451">
        <v>0</v>
      </c>
      <c r="K1451">
        <v>0</v>
      </c>
      <c r="L1451">
        <v>0.38949549437313802</v>
      </c>
      <c r="M1451">
        <v>0</v>
      </c>
      <c r="N1451">
        <v>0</v>
      </c>
      <c r="O1451">
        <v>0</v>
      </c>
      <c r="P1451">
        <v>0</v>
      </c>
      <c r="Q1451">
        <v>0</v>
      </c>
      <c r="S1451" t="s">
        <v>10136</v>
      </c>
      <c r="T1451" t="s">
        <v>10137</v>
      </c>
      <c r="U1451" t="s">
        <v>10138</v>
      </c>
      <c r="V1451" t="s">
        <v>10139</v>
      </c>
      <c r="W1451" t="s">
        <v>10140</v>
      </c>
      <c r="X1451" t="s">
        <v>10141</v>
      </c>
    </row>
    <row r="1452" spans="1:25">
      <c r="A1452" t="s">
        <v>14721</v>
      </c>
      <c r="B1452" t="s">
        <v>14722</v>
      </c>
      <c r="C1452" t="s">
        <v>14723</v>
      </c>
      <c r="D1452" t="s">
        <v>14724</v>
      </c>
      <c r="E1452">
        <v>1</v>
      </c>
      <c r="F1452">
        <v>0.12883789168468901</v>
      </c>
      <c r="G1452">
        <v>0.12883789168468901</v>
      </c>
      <c r="H1452">
        <v>0</v>
      </c>
      <c r="I1452">
        <v>0.12883789168468901</v>
      </c>
      <c r="J1452">
        <v>0.12883789168468901</v>
      </c>
      <c r="K1452">
        <v>0</v>
      </c>
      <c r="L1452">
        <v>0</v>
      </c>
      <c r="M1452">
        <v>0</v>
      </c>
      <c r="N1452">
        <v>0</v>
      </c>
      <c r="O1452">
        <v>0.27427498570313402</v>
      </c>
      <c r="P1452">
        <v>0.12883789168468901</v>
      </c>
      <c r="Q1452">
        <v>0</v>
      </c>
      <c r="S1452" t="s">
        <v>14725</v>
      </c>
      <c r="T1452" t="s">
        <v>14726</v>
      </c>
      <c r="U1452" t="s">
        <v>14727</v>
      </c>
      <c r="V1452" t="s">
        <v>14728</v>
      </c>
      <c r="W1452" t="s">
        <v>14729</v>
      </c>
      <c r="X1452" t="s">
        <v>14730</v>
      </c>
    </row>
    <row r="1453" spans="1:25">
      <c r="A1453" t="s">
        <v>14731</v>
      </c>
      <c r="B1453" t="s">
        <v>14732</v>
      </c>
      <c r="C1453" t="s">
        <v>6493</v>
      </c>
      <c r="D1453" t="s">
        <v>6494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999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S1453" t="s">
        <v>6495</v>
      </c>
      <c r="T1453" t="s">
        <v>6496</v>
      </c>
      <c r="U1453" t="s">
        <v>6497</v>
      </c>
      <c r="V1453" t="s">
        <v>6498</v>
      </c>
      <c r="W1453" t="s">
        <v>6499</v>
      </c>
      <c r="X1453" t="s">
        <v>6500</v>
      </c>
    </row>
    <row r="1454" spans="1:25">
      <c r="A1454" t="s">
        <v>14733</v>
      </c>
      <c r="B1454" t="s">
        <v>14734</v>
      </c>
      <c r="C1454" t="s">
        <v>11393</v>
      </c>
      <c r="D1454" t="s">
        <v>11394</v>
      </c>
      <c r="E1454">
        <v>1</v>
      </c>
      <c r="F1454">
        <v>2.16227766016838</v>
      </c>
      <c r="G1454">
        <v>0</v>
      </c>
      <c r="H1454">
        <v>0</v>
      </c>
      <c r="I1454">
        <v>0.77827941003892298</v>
      </c>
      <c r="J1454">
        <v>0</v>
      </c>
      <c r="K1454">
        <v>0</v>
      </c>
      <c r="L1454">
        <v>0.77827941003892298</v>
      </c>
      <c r="M1454">
        <v>0</v>
      </c>
      <c r="N1454">
        <v>0</v>
      </c>
      <c r="O1454">
        <v>2.16227766016838</v>
      </c>
      <c r="P1454">
        <v>0</v>
      </c>
      <c r="Q1454">
        <v>0</v>
      </c>
      <c r="S1454" t="s">
        <v>11395</v>
      </c>
      <c r="T1454" t="s">
        <v>11396</v>
      </c>
      <c r="U1454" t="s">
        <v>11397</v>
      </c>
      <c r="V1454" t="s">
        <v>11398</v>
      </c>
      <c r="X1454" t="s">
        <v>11399</v>
      </c>
    </row>
    <row r="1455" spans="1:25">
      <c r="A1455" t="s">
        <v>14735</v>
      </c>
      <c r="B1455" t="s">
        <v>14736</v>
      </c>
      <c r="C1455" t="s">
        <v>10038</v>
      </c>
      <c r="D1455" t="s">
        <v>10039</v>
      </c>
      <c r="E1455">
        <v>1</v>
      </c>
      <c r="F1455">
        <v>0</v>
      </c>
      <c r="G1455">
        <v>0</v>
      </c>
      <c r="H1455">
        <v>0.12883789168468901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0.27427498570313402</v>
      </c>
      <c r="P1455">
        <v>0.12883789168468901</v>
      </c>
      <c r="Q1455">
        <v>0.27427498570313402</v>
      </c>
      <c r="S1455" t="s">
        <v>10040</v>
      </c>
      <c r="T1455" t="s">
        <v>10041</v>
      </c>
      <c r="U1455" t="s">
        <v>10042</v>
      </c>
      <c r="V1455" t="s">
        <v>10043</v>
      </c>
      <c r="W1455" t="s">
        <v>10044</v>
      </c>
      <c r="X1455" t="s">
        <v>10045</v>
      </c>
    </row>
    <row r="1456" spans="1:25">
      <c r="A1456" t="s">
        <v>14737</v>
      </c>
      <c r="B1456" t="s">
        <v>14738</v>
      </c>
      <c r="C1456" t="s">
        <v>10046</v>
      </c>
      <c r="D1456" t="s">
        <v>10047</v>
      </c>
      <c r="E1456">
        <v>1</v>
      </c>
      <c r="F1456">
        <v>0</v>
      </c>
      <c r="G1456">
        <v>0</v>
      </c>
      <c r="H1456">
        <v>0</v>
      </c>
      <c r="I1456">
        <v>0.17876863479358701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0.17876863479358701</v>
      </c>
      <c r="P1456">
        <v>0.38949549437313802</v>
      </c>
      <c r="Q1456">
        <v>0.17876863479358701</v>
      </c>
      <c r="S1456" t="s">
        <v>10048</v>
      </c>
      <c r="T1456" t="s">
        <v>10049</v>
      </c>
      <c r="U1456" t="s">
        <v>10050</v>
      </c>
      <c r="V1456" t="s">
        <v>10051</v>
      </c>
      <c r="W1456" t="s">
        <v>10052</v>
      </c>
      <c r="X1456" t="s">
        <v>10053</v>
      </c>
    </row>
    <row r="1457" spans="1:25">
      <c r="A1457" t="s">
        <v>14739</v>
      </c>
      <c r="B1457" t="s">
        <v>14740</v>
      </c>
      <c r="C1457" t="s">
        <v>14741</v>
      </c>
      <c r="D1457" t="s">
        <v>14742</v>
      </c>
      <c r="E1457">
        <v>1</v>
      </c>
      <c r="F1457">
        <v>0</v>
      </c>
      <c r="G1457">
        <v>0</v>
      </c>
      <c r="H1457">
        <v>0</v>
      </c>
      <c r="I1457">
        <v>0</v>
      </c>
      <c r="J1457">
        <v>0.110336318167638</v>
      </c>
      <c r="K1457">
        <v>0.110336318167638</v>
      </c>
      <c r="L1457">
        <v>0</v>
      </c>
      <c r="M1457">
        <v>0.110336318167638</v>
      </c>
      <c r="N1457">
        <v>0</v>
      </c>
      <c r="O1457">
        <v>0.110336318167638</v>
      </c>
      <c r="P1457">
        <v>0</v>
      </c>
      <c r="Q1457">
        <v>0.23284673944206599</v>
      </c>
      <c r="S1457" t="s">
        <v>14743</v>
      </c>
      <c r="T1457" t="s">
        <v>14744</v>
      </c>
      <c r="U1457" t="s">
        <v>14745</v>
      </c>
      <c r="V1457" t="s">
        <v>14746</v>
      </c>
      <c r="W1457" t="s">
        <v>14747</v>
      </c>
      <c r="X1457" t="s">
        <v>14748</v>
      </c>
    </row>
    <row r="1458" spans="1:25">
      <c r="A1458" t="s">
        <v>14749</v>
      </c>
      <c r="B1458" t="s">
        <v>14750</v>
      </c>
      <c r="C1458" t="s">
        <v>14751</v>
      </c>
      <c r="D1458" t="s">
        <v>14752</v>
      </c>
      <c r="E1458">
        <v>1</v>
      </c>
      <c r="F1458">
        <v>0.24519708473503299</v>
      </c>
      <c r="G1458">
        <v>0</v>
      </c>
      <c r="H1458">
        <v>0</v>
      </c>
      <c r="I1458">
        <v>0.24519708473503299</v>
      </c>
      <c r="J1458">
        <v>0.24519708473503299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S1458" t="s">
        <v>14753</v>
      </c>
      <c r="T1458" t="s">
        <v>14754</v>
      </c>
      <c r="U1458" t="s">
        <v>14755</v>
      </c>
      <c r="V1458" t="s">
        <v>14756</v>
      </c>
      <c r="W1458" t="s">
        <v>14757</v>
      </c>
      <c r="X1458" t="s">
        <v>14758</v>
      </c>
    </row>
    <row r="1459" spans="1:25">
      <c r="A1459" t="s">
        <v>14759</v>
      </c>
      <c r="B1459" t="s">
        <v>14760</v>
      </c>
      <c r="C1459" t="s">
        <v>11400</v>
      </c>
      <c r="D1459" t="s">
        <v>11401</v>
      </c>
      <c r="E1459">
        <v>1</v>
      </c>
      <c r="F1459">
        <v>0.17876863479358701</v>
      </c>
      <c r="G1459">
        <v>0.17876863479358701</v>
      </c>
      <c r="H1459">
        <v>0</v>
      </c>
      <c r="I1459">
        <v>0</v>
      </c>
      <c r="J1459">
        <v>0</v>
      </c>
      <c r="K1459">
        <v>0.17876863479358701</v>
      </c>
      <c r="L1459">
        <v>0</v>
      </c>
      <c r="M1459">
        <v>0</v>
      </c>
      <c r="N1459">
        <v>0.17876863479358701</v>
      </c>
      <c r="O1459">
        <v>0.38949549437313802</v>
      </c>
      <c r="P1459">
        <v>0</v>
      </c>
      <c r="Q1459">
        <v>0</v>
      </c>
      <c r="S1459" t="s">
        <v>11402</v>
      </c>
      <c r="T1459" t="s">
        <v>11403</v>
      </c>
      <c r="U1459" t="s">
        <v>11404</v>
      </c>
      <c r="V1459" t="s">
        <v>11405</v>
      </c>
      <c r="W1459" t="s">
        <v>11406</v>
      </c>
      <c r="X1459" t="s">
        <v>11407</v>
      </c>
      <c r="Y1459" t="s">
        <v>5708</v>
      </c>
    </row>
    <row r="1460" spans="1:25">
      <c r="A1460" t="s">
        <v>14761</v>
      </c>
      <c r="B1460" t="s">
        <v>14762</v>
      </c>
      <c r="C1460" t="s">
        <v>10054</v>
      </c>
      <c r="D1460" t="s">
        <v>10055</v>
      </c>
      <c r="E1460">
        <v>1</v>
      </c>
      <c r="F1460">
        <v>0</v>
      </c>
      <c r="G1460">
        <v>0</v>
      </c>
      <c r="H1460">
        <v>0.12201845430196299</v>
      </c>
      <c r="I1460">
        <v>0</v>
      </c>
      <c r="J1460">
        <v>0</v>
      </c>
      <c r="K1460">
        <v>0.77827941003892298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S1460" t="s">
        <v>10056</v>
      </c>
      <c r="T1460" t="s">
        <v>10057</v>
      </c>
      <c r="U1460" t="s">
        <v>10058</v>
      </c>
      <c r="V1460" t="s">
        <v>10059</v>
      </c>
      <c r="W1460" t="s">
        <v>10060</v>
      </c>
      <c r="X1460" t="s">
        <v>10061</v>
      </c>
    </row>
    <row r="1461" spans="1:25">
      <c r="A1461" t="s">
        <v>14763</v>
      </c>
      <c r="B1461" t="s">
        <v>14764</v>
      </c>
      <c r="C1461" t="s">
        <v>14765</v>
      </c>
      <c r="D1461" t="s">
        <v>14766</v>
      </c>
      <c r="E1461">
        <v>1</v>
      </c>
      <c r="F1461">
        <v>0.46779926762207003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1.15443469003188</v>
      </c>
      <c r="Q1461">
        <v>0</v>
      </c>
      <c r="S1461" t="s">
        <v>14767</v>
      </c>
      <c r="T1461" t="s">
        <v>14768</v>
      </c>
      <c r="U1461" t="s">
        <v>14769</v>
      </c>
      <c r="V1461" t="s">
        <v>14770</v>
      </c>
      <c r="W1461" t="s">
        <v>14771</v>
      </c>
      <c r="X1461" t="s">
        <v>14772</v>
      </c>
    </row>
    <row r="1462" spans="1:25">
      <c r="A1462" t="s">
        <v>14773</v>
      </c>
      <c r="B1462" t="s">
        <v>14774</v>
      </c>
      <c r="C1462" t="s">
        <v>10062</v>
      </c>
      <c r="D1462" t="s">
        <v>10063</v>
      </c>
      <c r="E1462">
        <v>1</v>
      </c>
      <c r="F1462">
        <v>0</v>
      </c>
      <c r="G1462">
        <v>0</v>
      </c>
      <c r="H1462">
        <v>0</v>
      </c>
      <c r="I1462">
        <v>0.24519708473503299</v>
      </c>
      <c r="J1462">
        <v>0.24519708473503299</v>
      </c>
      <c r="K1462">
        <v>0.115883992507748</v>
      </c>
      <c r="L1462">
        <v>0</v>
      </c>
      <c r="M1462">
        <v>0</v>
      </c>
      <c r="N1462">
        <v>0</v>
      </c>
      <c r="O1462">
        <v>0</v>
      </c>
      <c r="P1462">
        <v>0.115883992507748</v>
      </c>
      <c r="Q1462">
        <v>0</v>
      </c>
      <c r="S1462" t="s">
        <v>10064</v>
      </c>
      <c r="T1462" t="s">
        <v>10065</v>
      </c>
      <c r="U1462" t="s">
        <v>10066</v>
      </c>
      <c r="V1462" t="s">
        <v>10067</v>
      </c>
      <c r="W1462" t="s">
        <v>10068</v>
      </c>
      <c r="X1462" t="s">
        <v>10069</v>
      </c>
    </row>
    <row r="1463" spans="1:25">
      <c r="A1463" t="s">
        <v>14775</v>
      </c>
      <c r="B1463" t="s">
        <v>14776</v>
      </c>
      <c r="C1463" t="s">
        <v>14777</v>
      </c>
      <c r="D1463" t="s">
        <v>14778</v>
      </c>
      <c r="E1463">
        <v>1</v>
      </c>
      <c r="F1463">
        <v>0</v>
      </c>
      <c r="G1463">
        <v>0.359356390878526</v>
      </c>
      <c r="H1463">
        <v>0</v>
      </c>
      <c r="I1463">
        <v>0</v>
      </c>
      <c r="J1463">
        <v>0.165914401179832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0.359356390878526</v>
      </c>
      <c r="Q1463">
        <v>0.165914401179832</v>
      </c>
      <c r="S1463" t="s">
        <v>14779</v>
      </c>
      <c r="T1463" t="s">
        <v>14780</v>
      </c>
      <c r="U1463" t="s">
        <v>14781</v>
      </c>
      <c r="V1463" t="s">
        <v>14782</v>
      </c>
      <c r="W1463" t="s">
        <v>14783</v>
      </c>
      <c r="X1463" t="s">
        <v>14784</v>
      </c>
    </row>
    <row r="1464" spans="1:25">
      <c r="A1464" t="s">
        <v>14785</v>
      </c>
      <c r="B1464" t="s">
        <v>14786</v>
      </c>
      <c r="C1464" t="s">
        <v>7690</v>
      </c>
      <c r="D1464" t="s">
        <v>7691</v>
      </c>
      <c r="E1464">
        <v>1</v>
      </c>
      <c r="F1464">
        <v>0.359356390878526</v>
      </c>
      <c r="G1464">
        <v>0.165914401179832</v>
      </c>
      <c r="H1464">
        <v>0</v>
      </c>
      <c r="I1464">
        <v>0.165914401179832</v>
      </c>
      <c r="J1464">
        <v>0.165914401179832</v>
      </c>
      <c r="K1464">
        <v>0.165914401179832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S1464" t="s">
        <v>7692</v>
      </c>
      <c r="T1464" t="s">
        <v>7693</v>
      </c>
      <c r="U1464" t="s">
        <v>7694</v>
      </c>
      <c r="V1464" t="s">
        <v>7695</v>
      </c>
      <c r="W1464" t="s">
        <v>7696</v>
      </c>
      <c r="X1464" t="s">
        <v>7697</v>
      </c>
    </row>
    <row r="1465" spans="1:25">
      <c r="A1465" t="s">
        <v>14787</v>
      </c>
      <c r="B1465" t="s">
        <v>14788</v>
      </c>
      <c r="C1465" t="s">
        <v>14789</v>
      </c>
      <c r="D1465" t="s">
        <v>14790</v>
      </c>
      <c r="E1465">
        <v>1</v>
      </c>
      <c r="F1465">
        <v>0.33352143216332403</v>
      </c>
      <c r="G1465">
        <v>0</v>
      </c>
      <c r="H1465">
        <v>0.33352143216332403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0.33352143216332403</v>
      </c>
      <c r="P1465">
        <v>0.33352143216332403</v>
      </c>
      <c r="Q1465">
        <v>0.77827941003892298</v>
      </c>
      <c r="S1465" t="s">
        <v>14791</v>
      </c>
      <c r="T1465" t="s">
        <v>14792</v>
      </c>
      <c r="U1465" t="s">
        <v>14793</v>
      </c>
      <c r="V1465" t="s">
        <v>14794</v>
      </c>
      <c r="W1465" t="s">
        <v>14795</v>
      </c>
      <c r="X1465" t="s">
        <v>14796</v>
      </c>
      <c r="Y1465" t="s">
        <v>14797</v>
      </c>
    </row>
    <row r="1466" spans="1:25">
      <c r="A1466" t="s">
        <v>14798</v>
      </c>
      <c r="B1466" t="s">
        <v>14799</v>
      </c>
      <c r="C1466" t="s">
        <v>14800</v>
      </c>
      <c r="D1466" t="s">
        <v>14801</v>
      </c>
      <c r="E1466">
        <v>1</v>
      </c>
      <c r="F1466">
        <v>0</v>
      </c>
      <c r="G1466">
        <v>0.33352143216332403</v>
      </c>
      <c r="H1466">
        <v>0</v>
      </c>
      <c r="I1466">
        <v>0</v>
      </c>
      <c r="J1466">
        <v>0.33352143216332403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S1466" t="s">
        <v>14802</v>
      </c>
      <c r="T1466" t="s">
        <v>14803</v>
      </c>
      <c r="U1466" t="s">
        <v>14804</v>
      </c>
      <c r="V1466" t="s">
        <v>14805</v>
      </c>
      <c r="W1466" t="s">
        <v>14806</v>
      </c>
      <c r="X1466" t="s">
        <v>14807</v>
      </c>
      <c r="Y1466" t="s">
        <v>14808</v>
      </c>
    </row>
    <row r="1467" spans="1:25">
      <c r="A1467" t="s">
        <v>14809</v>
      </c>
      <c r="B1467" t="s">
        <v>14810</v>
      </c>
      <c r="C1467" t="s">
        <v>7564</v>
      </c>
      <c r="D1467" t="s">
        <v>7565</v>
      </c>
      <c r="E1467">
        <v>1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0.99526231496887996</v>
      </c>
      <c r="P1467">
        <v>0.258925411794167</v>
      </c>
      <c r="Q1467">
        <v>0.58489319246111404</v>
      </c>
      <c r="S1467" t="s">
        <v>7566</v>
      </c>
      <c r="T1467" t="s">
        <v>7567</v>
      </c>
      <c r="U1467" t="s">
        <v>7568</v>
      </c>
      <c r="V1467" t="s">
        <v>7569</v>
      </c>
      <c r="W1467" t="s">
        <v>7570</v>
      </c>
      <c r="X1467" t="s">
        <v>7571</v>
      </c>
    </row>
    <row r="1468" spans="1:25">
      <c r="A1468" t="s">
        <v>14811</v>
      </c>
      <c r="B1468" t="s">
        <v>14812</v>
      </c>
      <c r="C1468" t="s">
        <v>14813</v>
      </c>
      <c r="D1468" t="s">
        <v>14814</v>
      </c>
      <c r="E1468">
        <v>1</v>
      </c>
      <c r="F1468">
        <v>0</v>
      </c>
      <c r="G1468">
        <v>0.359356390878526</v>
      </c>
      <c r="H1468">
        <v>0</v>
      </c>
      <c r="I1468">
        <v>0.165914401179832</v>
      </c>
      <c r="J1468">
        <v>0.165914401179832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0.359356390878526</v>
      </c>
      <c r="Q1468">
        <v>0</v>
      </c>
      <c r="S1468" t="s">
        <v>14815</v>
      </c>
      <c r="T1468" t="s">
        <v>14816</v>
      </c>
      <c r="U1468" t="s">
        <v>14817</v>
      </c>
      <c r="V1468" t="s">
        <v>14818</v>
      </c>
      <c r="W1468" t="s">
        <v>14819</v>
      </c>
      <c r="X1468" t="s">
        <v>14820</v>
      </c>
    </row>
    <row r="1469" spans="1:25">
      <c r="A1469" t="s">
        <v>14821</v>
      </c>
      <c r="B1469" t="s">
        <v>14822</v>
      </c>
      <c r="C1469" t="s">
        <v>14823</v>
      </c>
      <c r="D1469" t="s">
        <v>14824</v>
      </c>
      <c r="E1469">
        <v>1</v>
      </c>
      <c r="F1469">
        <v>0</v>
      </c>
      <c r="G1469">
        <v>0.22167734899679201</v>
      </c>
      <c r="H1469">
        <v>0</v>
      </c>
      <c r="I1469">
        <v>0.10529514112602199</v>
      </c>
      <c r="J1469">
        <v>0</v>
      </c>
      <c r="K1469">
        <v>0.10529514112602199</v>
      </c>
      <c r="L1469">
        <v>0</v>
      </c>
      <c r="M1469">
        <v>0</v>
      </c>
      <c r="N1469">
        <v>0</v>
      </c>
      <c r="O1469">
        <v>0</v>
      </c>
      <c r="P1469">
        <v>0.22167734899679201</v>
      </c>
      <c r="Q1469">
        <v>0</v>
      </c>
      <c r="S1469" t="s">
        <v>14825</v>
      </c>
      <c r="T1469" t="s">
        <v>14826</v>
      </c>
      <c r="U1469" t="s">
        <v>14827</v>
      </c>
      <c r="V1469" t="s">
        <v>14828</v>
      </c>
      <c r="W1469" t="s">
        <v>14829</v>
      </c>
      <c r="X1469" t="s">
        <v>14830</v>
      </c>
    </row>
    <row r="1470" spans="1:25">
      <c r="A1470" t="s">
        <v>14831</v>
      </c>
      <c r="B1470" t="s">
        <v>14832</v>
      </c>
      <c r="C1470" t="s">
        <v>14833</v>
      </c>
      <c r="D1470" t="s">
        <v>14834</v>
      </c>
      <c r="E1470">
        <v>1</v>
      </c>
      <c r="F1470">
        <v>1.0309176209047399</v>
      </c>
      <c r="G1470">
        <v>0</v>
      </c>
      <c r="H1470">
        <v>0</v>
      </c>
      <c r="I1470">
        <v>0</v>
      </c>
      <c r="J1470">
        <v>0</v>
      </c>
      <c r="K1470">
        <v>0.19377664171443601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0.19377664171443601</v>
      </c>
      <c r="S1470" t="s">
        <v>14835</v>
      </c>
      <c r="T1470" t="s">
        <v>14836</v>
      </c>
      <c r="U1470" t="s">
        <v>14837</v>
      </c>
      <c r="V1470" t="s">
        <v>14838</v>
      </c>
      <c r="W1470" t="s">
        <v>14839</v>
      </c>
      <c r="X1470" t="s">
        <v>14840</v>
      </c>
    </row>
    <row r="1471" spans="1:25">
      <c r="A1471" t="s">
        <v>14841</v>
      </c>
      <c r="B1471" t="s">
        <v>14842</v>
      </c>
      <c r="C1471" t="s">
        <v>5818</v>
      </c>
      <c r="D1471" t="s">
        <v>5819</v>
      </c>
      <c r="E1471">
        <v>1</v>
      </c>
      <c r="F1471">
        <v>0.99526231496887996</v>
      </c>
      <c r="G1471">
        <v>0.258925411794167</v>
      </c>
      <c r="H1471">
        <v>0.258925411794167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0.258925411794167</v>
      </c>
      <c r="P1471">
        <v>0</v>
      </c>
      <c r="Q1471">
        <v>0</v>
      </c>
      <c r="S1471" t="s">
        <v>5820</v>
      </c>
      <c r="T1471" t="s">
        <v>5821</v>
      </c>
      <c r="U1471" t="s">
        <v>5822</v>
      </c>
      <c r="V1471" t="s">
        <v>5823</v>
      </c>
      <c r="W1471" t="s">
        <v>5824</v>
      </c>
      <c r="X1471" t="s">
        <v>5825</v>
      </c>
    </row>
    <row r="1472" spans="1:25">
      <c r="A1472" t="s">
        <v>14843</v>
      </c>
      <c r="B1472" t="s">
        <v>14844</v>
      </c>
      <c r="C1472" t="s">
        <v>14845</v>
      </c>
      <c r="D1472" t="s">
        <v>14846</v>
      </c>
      <c r="E1472">
        <v>1</v>
      </c>
      <c r="F1472">
        <v>0.51991108295293398</v>
      </c>
      <c r="G1472">
        <v>0</v>
      </c>
      <c r="H1472">
        <v>0.23284673944206599</v>
      </c>
      <c r="I1472">
        <v>0.51991108295293398</v>
      </c>
      <c r="J1472">
        <v>0</v>
      </c>
      <c r="K1472">
        <v>0.23284673944206599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S1472" t="s">
        <v>14847</v>
      </c>
      <c r="T1472" t="s">
        <v>14848</v>
      </c>
      <c r="U1472" t="s">
        <v>14849</v>
      </c>
      <c r="V1472" t="s">
        <v>14850</v>
      </c>
      <c r="W1472" t="s">
        <v>14851</v>
      </c>
      <c r="X1472" t="s">
        <v>14852</v>
      </c>
    </row>
    <row r="1473" spans="1:25">
      <c r="A1473" t="s">
        <v>14853</v>
      </c>
      <c r="B1473" t="s">
        <v>14854</v>
      </c>
      <c r="C1473" t="s">
        <v>14855</v>
      </c>
      <c r="D1473" t="s">
        <v>14856</v>
      </c>
      <c r="E1473">
        <v>1</v>
      </c>
      <c r="F1473">
        <v>0</v>
      </c>
      <c r="G1473">
        <v>0.13254131515281201</v>
      </c>
      <c r="H1473">
        <v>0</v>
      </c>
      <c r="I1473">
        <v>6.4209244064724197E-2</v>
      </c>
      <c r="J1473">
        <v>0</v>
      </c>
      <c r="K1473">
        <v>0.20526093687084199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S1473" t="s">
        <v>14857</v>
      </c>
      <c r="T1473" t="s">
        <v>14858</v>
      </c>
      <c r="U1473" t="s">
        <v>14859</v>
      </c>
      <c r="V1473" t="s">
        <v>14860</v>
      </c>
      <c r="W1473" t="s">
        <v>14861</v>
      </c>
      <c r="X1473" t="s">
        <v>14862</v>
      </c>
    </row>
    <row r="1474" spans="1:25">
      <c r="A1474" t="s">
        <v>14863</v>
      </c>
      <c r="B1474" t="s">
        <v>14864</v>
      </c>
      <c r="C1474" t="s">
        <v>14865</v>
      </c>
      <c r="D1474" t="s">
        <v>14866</v>
      </c>
      <c r="E1474">
        <v>1</v>
      </c>
      <c r="F1474">
        <v>0</v>
      </c>
      <c r="G1474">
        <v>0</v>
      </c>
      <c r="H1474">
        <v>0.165914401179832</v>
      </c>
      <c r="I1474">
        <v>0</v>
      </c>
      <c r="J1474">
        <v>0</v>
      </c>
      <c r="K1474">
        <v>0</v>
      </c>
      <c r="L1474">
        <v>0.165914401179832</v>
      </c>
      <c r="M1474">
        <v>0</v>
      </c>
      <c r="N1474">
        <v>0</v>
      </c>
      <c r="O1474">
        <v>0.359356390878526</v>
      </c>
      <c r="P1474">
        <v>0.165914401179832</v>
      </c>
      <c r="Q1474">
        <v>0</v>
      </c>
      <c r="S1474" t="s">
        <v>14867</v>
      </c>
      <c r="T1474" t="s">
        <v>14868</v>
      </c>
      <c r="U1474" t="s">
        <v>14869</v>
      </c>
      <c r="V1474" t="s">
        <v>14870</v>
      </c>
      <c r="W1474" t="s">
        <v>14871</v>
      </c>
      <c r="X1474" t="s">
        <v>14872</v>
      </c>
    </row>
    <row r="1475" spans="1:25">
      <c r="A1475" t="s">
        <v>14873</v>
      </c>
      <c r="B1475" t="s">
        <v>14874</v>
      </c>
      <c r="C1475" t="s">
        <v>14875</v>
      </c>
      <c r="D1475" t="s">
        <v>14876</v>
      </c>
      <c r="E1475">
        <v>1</v>
      </c>
      <c r="F1475">
        <v>0</v>
      </c>
      <c r="G1475">
        <v>0.51991108295293398</v>
      </c>
      <c r="H1475">
        <v>0</v>
      </c>
      <c r="I1475">
        <v>0</v>
      </c>
      <c r="J1475">
        <v>0.51991108295293398</v>
      </c>
      <c r="K1475">
        <v>0.23284673944206599</v>
      </c>
      <c r="L1475">
        <v>0.23284673944206599</v>
      </c>
      <c r="M1475">
        <v>0</v>
      </c>
      <c r="N1475">
        <v>0</v>
      </c>
      <c r="O1475">
        <v>0</v>
      </c>
      <c r="P1475">
        <v>0</v>
      </c>
      <c r="Q1475">
        <v>0</v>
      </c>
      <c r="S1475" t="s">
        <v>14877</v>
      </c>
      <c r="T1475" t="s">
        <v>14878</v>
      </c>
      <c r="U1475" t="s">
        <v>14879</v>
      </c>
      <c r="V1475" t="s">
        <v>14880</v>
      </c>
      <c r="W1475" t="s">
        <v>14881</v>
      </c>
      <c r="X1475" t="s">
        <v>14882</v>
      </c>
    </row>
    <row r="1476" spans="1:25">
      <c r="A1476" t="s">
        <v>14883</v>
      </c>
      <c r="B1476" t="s">
        <v>14884</v>
      </c>
      <c r="C1476" t="s">
        <v>14885</v>
      </c>
      <c r="D1476" t="s">
        <v>14886</v>
      </c>
      <c r="E1476">
        <v>1</v>
      </c>
      <c r="F1476">
        <v>0</v>
      </c>
      <c r="G1476">
        <v>0</v>
      </c>
      <c r="H1476">
        <v>0</v>
      </c>
      <c r="I1476">
        <v>0.33352143216332403</v>
      </c>
      <c r="J1476">
        <v>0.154781984689458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0.53992652605949198</v>
      </c>
      <c r="Q1476">
        <v>0</v>
      </c>
      <c r="S1476" t="s">
        <v>14887</v>
      </c>
      <c r="T1476" t="s">
        <v>14888</v>
      </c>
      <c r="U1476" t="s">
        <v>14889</v>
      </c>
      <c r="V1476" t="s">
        <v>14890</v>
      </c>
      <c r="W1476" t="s">
        <v>14891</v>
      </c>
      <c r="X1476" t="s">
        <v>14892</v>
      </c>
    </row>
    <row r="1477" spans="1:25">
      <c r="A1477" t="s">
        <v>14893</v>
      </c>
      <c r="B1477" t="s">
        <v>14894</v>
      </c>
      <c r="C1477" t="s">
        <v>14895</v>
      </c>
      <c r="D1477" t="s">
        <v>14896</v>
      </c>
      <c r="E1477">
        <v>1</v>
      </c>
      <c r="F1477">
        <v>9.6478196143185105E-2</v>
      </c>
      <c r="G1477">
        <v>9.6478196143185105E-2</v>
      </c>
      <c r="H1477">
        <v>0</v>
      </c>
      <c r="I1477">
        <v>9.6478196143185105E-2</v>
      </c>
      <c r="J1477">
        <v>0</v>
      </c>
      <c r="K1477">
        <v>9.6478196143185105E-2</v>
      </c>
      <c r="L1477">
        <v>0</v>
      </c>
      <c r="M1477">
        <v>0</v>
      </c>
      <c r="N1477">
        <v>0</v>
      </c>
      <c r="O1477">
        <v>0</v>
      </c>
      <c r="P1477">
        <v>0.202264434617413</v>
      </c>
      <c r="Q1477">
        <v>0</v>
      </c>
      <c r="S1477" t="s">
        <v>14897</v>
      </c>
      <c r="T1477" t="s">
        <v>14898</v>
      </c>
      <c r="U1477" t="s">
        <v>14899</v>
      </c>
      <c r="V1477" t="s">
        <v>14900</v>
      </c>
      <c r="W1477" t="s">
        <v>14901</v>
      </c>
      <c r="X1477" t="s">
        <v>14902</v>
      </c>
    </row>
    <row r="1478" spans="1:25">
      <c r="A1478" t="s">
        <v>14903</v>
      </c>
      <c r="B1478" t="s">
        <v>14904</v>
      </c>
      <c r="C1478" t="s">
        <v>14905</v>
      </c>
      <c r="D1478" t="s">
        <v>14906</v>
      </c>
      <c r="E1478">
        <v>1</v>
      </c>
      <c r="F1478">
        <v>0</v>
      </c>
      <c r="G1478">
        <v>2.3531021899026099E-2</v>
      </c>
      <c r="H1478">
        <v>2.3531021899026099E-2</v>
      </c>
      <c r="I1478">
        <v>0</v>
      </c>
      <c r="J1478">
        <v>4.7615752789664803E-2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2.3531021899026099E-2</v>
      </c>
      <c r="Q1478">
        <v>2.3531021899026099E-2</v>
      </c>
      <c r="S1478" t="s">
        <v>14907</v>
      </c>
      <c r="T1478" t="s">
        <v>14908</v>
      </c>
      <c r="U1478" t="s">
        <v>14909</v>
      </c>
      <c r="V1478" t="s">
        <v>14910</v>
      </c>
      <c r="W1478" t="s">
        <v>14911</v>
      </c>
      <c r="X1478" t="s">
        <v>14912</v>
      </c>
    </row>
    <row r="1479" spans="1:25">
      <c r="A1479" t="s">
        <v>14913</v>
      </c>
      <c r="B1479" t="s">
        <v>14914</v>
      </c>
      <c r="C1479" t="s">
        <v>10070</v>
      </c>
      <c r="D1479" t="s">
        <v>10071</v>
      </c>
      <c r="E1479">
        <v>1</v>
      </c>
      <c r="F1479">
        <v>0.291549665014884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0.66810053720005902</v>
      </c>
      <c r="Q1479">
        <v>1.15443469003188</v>
      </c>
      <c r="S1479" t="s">
        <v>10072</v>
      </c>
      <c r="T1479" t="s">
        <v>10073</v>
      </c>
      <c r="U1479" t="s">
        <v>10074</v>
      </c>
      <c r="V1479" t="s">
        <v>10075</v>
      </c>
      <c r="W1479" t="s">
        <v>10076</v>
      </c>
      <c r="X1479" t="s">
        <v>10077</v>
      </c>
    </row>
    <row r="1480" spans="1:25">
      <c r="A1480" t="s">
        <v>14915</v>
      </c>
      <c r="B1480" t="s">
        <v>14916</v>
      </c>
      <c r="C1480" t="s">
        <v>14917</v>
      </c>
      <c r="D1480" t="s">
        <v>14918</v>
      </c>
      <c r="E1480">
        <v>1</v>
      </c>
      <c r="F1480">
        <v>9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3.6415888336127802</v>
      </c>
      <c r="Q1480">
        <v>0</v>
      </c>
      <c r="S1480" t="s">
        <v>14919</v>
      </c>
      <c r="T1480" t="s">
        <v>14920</v>
      </c>
      <c r="X1480" t="s">
        <v>391</v>
      </c>
    </row>
    <row r="1481" spans="1:25">
      <c r="A1481" t="s">
        <v>14921</v>
      </c>
      <c r="B1481" t="s">
        <v>14922</v>
      </c>
      <c r="C1481" t="s">
        <v>14923</v>
      </c>
      <c r="D1481" t="s">
        <v>14924</v>
      </c>
      <c r="E1481">
        <v>1</v>
      </c>
      <c r="F1481">
        <v>0</v>
      </c>
      <c r="G1481">
        <v>0</v>
      </c>
      <c r="H1481">
        <v>0</v>
      </c>
      <c r="I1481">
        <v>0</v>
      </c>
      <c r="J1481">
        <v>9.6478196143185105E-2</v>
      </c>
      <c r="K1481">
        <v>0</v>
      </c>
      <c r="L1481">
        <v>9.6478196143185105E-2</v>
      </c>
      <c r="M1481">
        <v>0</v>
      </c>
      <c r="N1481">
        <v>0</v>
      </c>
      <c r="O1481">
        <v>0.202264434617413</v>
      </c>
      <c r="P1481">
        <v>9.6478196143185105E-2</v>
      </c>
      <c r="Q1481">
        <v>9.6478196143185105E-2</v>
      </c>
      <c r="S1481" t="s">
        <v>14925</v>
      </c>
      <c r="T1481" t="s">
        <v>14926</v>
      </c>
      <c r="U1481" t="s">
        <v>14927</v>
      </c>
      <c r="V1481" t="s">
        <v>14928</v>
      </c>
      <c r="W1481" t="s">
        <v>14929</v>
      </c>
      <c r="X1481" t="s">
        <v>14930</v>
      </c>
    </row>
    <row r="1482" spans="1:25">
      <c r="A1482" t="s">
        <v>14931</v>
      </c>
      <c r="B1482" t="s">
        <v>14932</v>
      </c>
      <c r="C1482" t="s">
        <v>14933</v>
      </c>
      <c r="D1482" t="s">
        <v>14934</v>
      </c>
      <c r="E1482">
        <v>1</v>
      </c>
      <c r="F1482">
        <v>0</v>
      </c>
      <c r="G1482">
        <v>0.14975699539773599</v>
      </c>
      <c r="H1482">
        <v>7.2267222010323304E-2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0.14975699539773599</v>
      </c>
      <c r="Q1482">
        <v>7.2267222010323304E-2</v>
      </c>
      <c r="S1482" t="s">
        <v>14935</v>
      </c>
      <c r="T1482" t="s">
        <v>14936</v>
      </c>
      <c r="W1482" t="s">
        <v>14937</v>
      </c>
      <c r="X1482" t="s">
        <v>391</v>
      </c>
    </row>
    <row r="1483" spans="1:25">
      <c r="A1483" t="s">
        <v>14938</v>
      </c>
      <c r="B1483" t="s">
        <v>14939</v>
      </c>
      <c r="C1483" t="s">
        <v>3840</v>
      </c>
      <c r="D1483" t="s">
        <v>3841</v>
      </c>
      <c r="E1483">
        <v>1</v>
      </c>
      <c r="F1483">
        <v>0.19377664171443601</v>
      </c>
      <c r="G1483">
        <v>0.19377664171443601</v>
      </c>
      <c r="H1483">
        <v>0</v>
      </c>
      <c r="I1483">
        <v>0</v>
      </c>
      <c r="J1483">
        <v>0</v>
      </c>
      <c r="K1483">
        <v>0.19377664171443601</v>
      </c>
      <c r="L1483">
        <v>0</v>
      </c>
      <c r="M1483">
        <v>0</v>
      </c>
      <c r="N1483">
        <v>0</v>
      </c>
      <c r="O1483">
        <v>0.19377664171443601</v>
      </c>
      <c r="P1483">
        <v>0.42510267030299798</v>
      </c>
      <c r="Q1483">
        <v>0</v>
      </c>
      <c r="S1483" t="s">
        <v>3842</v>
      </c>
      <c r="T1483" t="s">
        <v>3843</v>
      </c>
      <c r="U1483" t="s">
        <v>3844</v>
      </c>
      <c r="V1483" t="s">
        <v>3845</v>
      </c>
      <c r="W1483" t="s">
        <v>3846</v>
      </c>
      <c r="X1483" t="s">
        <v>3847</v>
      </c>
    </row>
    <row r="1484" spans="1:25">
      <c r="A1484" t="s">
        <v>14940</v>
      </c>
      <c r="B1484" t="s">
        <v>14941</v>
      </c>
      <c r="C1484" t="s">
        <v>14942</v>
      </c>
      <c r="D1484" t="s">
        <v>14943</v>
      </c>
      <c r="E1484">
        <v>1</v>
      </c>
      <c r="F1484">
        <v>0.154781984689458</v>
      </c>
      <c r="G1484">
        <v>0</v>
      </c>
      <c r="H1484">
        <v>4.9139729136309797E-2</v>
      </c>
      <c r="I1484">
        <v>0</v>
      </c>
      <c r="J1484">
        <v>0</v>
      </c>
      <c r="K1484">
        <v>4.9139729136309797E-2</v>
      </c>
      <c r="L1484">
        <v>0</v>
      </c>
      <c r="M1484">
        <v>0</v>
      </c>
      <c r="N1484">
        <v>4.9139729136309797E-2</v>
      </c>
      <c r="O1484">
        <v>0</v>
      </c>
      <c r="P1484">
        <v>0</v>
      </c>
      <c r="Q1484">
        <v>0</v>
      </c>
      <c r="S1484" t="s">
        <v>14944</v>
      </c>
      <c r="T1484" t="s">
        <v>14945</v>
      </c>
      <c r="U1484" t="s">
        <v>14946</v>
      </c>
      <c r="V1484" t="s">
        <v>14947</v>
      </c>
      <c r="W1484" t="s">
        <v>14948</v>
      </c>
      <c r="X1484" t="s">
        <v>14949</v>
      </c>
    </row>
    <row r="1485" spans="1:25">
      <c r="A1485" t="s">
        <v>14950</v>
      </c>
      <c r="B1485" t="s">
        <v>14951</v>
      </c>
      <c r="C1485" t="s">
        <v>14952</v>
      </c>
      <c r="D1485" t="s">
        <v>14953</v>
      </c>
      <c r="E1485">
        <v>1</v>
      </c>
      <c r="F1485">
        <v>0</v>
      </c>
      <c r="G1485">
        <v>0</v>
      </c>
      <c r="H1485">
        <v>0</v>
      </c>
      <c r="I1485">
        <v>0.53992652605949198</v>
      </c>
      <c r="J1485">
        <v>0.154781984689458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0.33352143216332403</v>
      </c>
      <c r="Q1485">
        <v>0</v>
      </c>
      <c r="S1485" t="s">
        <v>14954</v>
      </c>
      <c r="T1485" t="s">
        <v>14955</v>
      </c>
      <c r="U1485" t="s">
        <v>14956</v>
      </c>
      <c r="V1485" t="s">
        <v>14957</v>
      </c>
      <c r="W1485" t="s">
        <v>14958</v>
      </c>
      <c r="X1485" t="s">
        <v>14959</v>
      </c>
      <c r="Y1485" t="s">
        <v>14960</v>
      </c>
    </row>
    <row r="1486" spans="1:25">
      <c r="A1486" t="s">
        <v>14961</v>
      </c>
      <c r="B1486" t="s">
        <v>14962</v>
      </c>
      <c r="C1486" t="s">
        <v>9508</v>
      </c>
      <c r="D1486" t="s">
        <v>9509</v>
      </c>
      <c r="E1486">
        <v>1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5.7767560283175798E-2</v>
      </c>
      <c r="P1486">
        <v>0.183506729519469</v>
      </c>
      <c r="Q1486">
        <v>5.7767560283175798E-2</v>
      </c>
      <c r="S1486" t="s">
        <v>9510</v>
      </c>
      <c r="T1486" t="s">
        <v>9511</v>
      </c>
      <c r="U1486" t="s">
        <v>9512</v>
      </c>
      <c r="V1486" t="s">
        <v>9513</v>
      </c>
      <c r="W1486" t="s">
        <v>9514</v>
      </c>
      <c r="X1486" t="s">
        <v>9515</v>
      </c>
    </row>
    <row r="1487" spans="1:25">
      <c r="A1487" t="s">
        <v>14963</v>
      </c>
      <c r="B1487" t="s">
        <v>14964</v>
      </c>
      <c r="C1487" t="s">
        <v>10078</v>
      </c>
      <c r="D1487" t="s">
        <v>10079</v>
      </c>
      <c r="E1487">
        <v>1</v>
      </c>
      <c r="F1487">
        <v>0.21152765862858799</v>
      </c>
      <c r="G1487">
        <v>0</v>
      </c>
      <c r="H1487">
        <v>0</v>
      </c>
      <c r="I1487">
        <v>0.46779926762207003</v>
      </c>
      <c r="J1487">
        <v>0.21152765862858799</v>
      </c>
      <c r="K1487">
        <v>0.46779926762207003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S1487" t="s">
        <v>10080</v>
      </c>
      <c r="T1487" t="s">
        <v>10081</v>
      </c>
      <c r="U1487" t="s">
        <v>10082</v>
      </c>
      <c r="V1487" t="s">
        <v>10083</v>
      </c>
      <c r="W1487" t="s">
        <v>10084</v>
      </c>
      <c r="X1487" t="s">
        <v>10085</v>
      </c>
    </row>
    <row r="1488" spans="1:25">
      <c r="A1488" t="s">
        <v>14965</v>
      </c>
      <c r="B1488" t="s">
        <v>14966</v>
      </c>
      <c r="C1488" t="s">
        <v>10086</v>
      </c>
      <c r="D1488" t="s">
        <v>10087</v>
      </c>
      <c r="E1488">
        <v>1</v>
      </c>
      <c r="F1488">
        <v>0</v>
      </c>
      <c r="G1488">
        <v>0</v>
      </c>
      <c r="H1488">
        <v>0</v>
      </c>
      <c r="I1488">
        <v>0</v>
      </c>
      <c r="J1488">
        <v>5.6354103749187298E-2</v>
      </c>
      <c r="K1488">
        <v>0</v>
      </c>
      <c r="L1488">
        <v>0</v>
      </c>
      <c r="M1488">
        <v>0</v>
      </c>
      <c r="N1488">
        <v>0</v>
      </c>
      <c r="O1488">
        <v>0.115883992507748</v>
      </c>
      <c r="P1488">
        <v>5.6354103749187298E-2</v>
      </c>
      <c r="Q1488">
        <v>0.115883992507748</v>
      </c>
      <c r="S1488" t="s">
        <v>10088</v>
      </c>
      <c r="T1488" t="s">
        <v>10089</v>
      </c>
      <c r="U1488" t="s">
        <v>10090</v>
      </c>
      <c r="V1488" t="s">
        <v>10091</v>
      </c>
      <c r="W1488" t="s">
        <v>10092</v>
      </c>
      <c r="X1488" t="s">
        <v>10093</v>
      </c>
    </row>
    <row r="1489" spans="1:25">
      <c r="A1489" t="s">
        <v>14967</v>
      </c>
      <c r="B1489" t="s">
        <v>14968</v>
      </c>
      <c r="C1489" t="s">
        <v>14969</v>
      </c>
      <c r="D1489" t="s">
        <v>14970</v>
      </c>
      <c r="E1489">
        <v>1</v>
      </c>
      <c r="F1489">
        <v>9.6478196143185105E-2</v>
      </c>
      <c r="G1489">
        <v>0</v>
      </c>
      <c r="H1489">
        <v>0.202264434617413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0.202264434617413</v>
      </c>
      <c r="P1489">
        <v>9.6478196143185105E-2</v>
      </c>
      <c r="Q1489">
        <v>0</v>
      </c>
      <c r="S1489" t="s">
        <v>14971</v>
      </c>
      <c r="T1489" t="s">
        <v>14972</v>
      </c>
      <c r="U1489" t="s">
        <v>14973</v>
      </c>
      <c r="V1489" t="s">
        <v>14974</v>
      </c>
      <c r="W1489" t="s">
        <v>14975</v>
      </c>
      <c r="X1489" t="s">
        <v>14976</v>
      </c>
    </row>
    <row r="1490" spans="1:25">
      <c r="A1490" t="s">
        <v>14977</v>
      </c>
      <c r="B1490" t="s">
        <v>14978</v>
      </c>
      <c r="C1490" t="s">
        <v>4202</v>
      </c>
      <c r="D1490" t="s">
        <v>4203</v>
      </c>
      <c r="E1490">
        <v>1</v>
      </c>
      <c r="F1490">
        <v>0.46779926762207003</v>
      </c>
      <c r="G1490">
        <v>1.15443469003188</v>
      </c>
      <c r="H1490">
        <v>0</v>
      </c>
      <c r="I1490">
        <v>0.46779926762207003</v>
      </c>
      <c r="J1490">
        <v>0.46779926762207003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0.46779926762207003</v>
      </c>
      <c r="Q1490">
        <v>0</v>
      </c>
      <c r="S1490" t="s">
        <v>4204</v>
      </c>
      <c r="T1490" t="s">
        <v>4205</v>
      </c>
      <c r="U1490" t="s">
        <v>4206</v>
      </c>
      <c r="V1490" t="s">
        <v>4207</v>
      </c>
      <c r="W1490" t="s">
        <v>4208</v>
      </c>
      <c r="X1490" t="s">
        <v>4209</v>
      </c>
    </row>
    <row r="1491" spans="1:25">
      <c r="A1491" t="s">
        <v>14979</v>
      </c>
      <c r="B1491" t="s">
        <v>14980</v>
      </c>
      <c r="C1491" t="s">
        <v>6373</v>
      </c>
      <c r="D1491" t="s">
        <v>6374</v>
      </c>
      <c r="E1491">
        <v>1</v>
      </c>
      <c r="F1491">
        <v>0</v>
      </c>
      <c r="G1491">
        <v>0.22167734899679201</v>
      </c>
      <c r="H1491">
        <v>0</v>
      </c>
      <c r="I1491">
        <v>0.10529514112602199</v>
      </c>
      <c r="J1491">
        <v>0.10529514112602199</v>
      </c>
      <c r="K1491">
        <v>0</v>
      </c>
      <c r="L1491">
        <v>0</v>
      </c>
      <c r="M1491">
        <v>0</v>
      </c>
      <c r="N1491">
        <v>0.10529514112602199</v>
      </c>
      <c r="O1491">
        <v>0</v>
      </c>
      <c r="P1491">
        <v>0.10529514112602199</v>
      </c>
      <c r="Q1491">
        <v>0</v>
      </c>
      <c r="S1491" t="s">
        <v>6375</v>
      </c>
      <c r="T1491" t="s">
        <v>6376</v>
      </c>
      <c r="U1491" t="s">
        <v>6377</v>
      </c>
      <c r="V1491" t="s">
        <v>6378</v>
      </c>
      <c r="W1491" t="s">
        <v>6379</v>
      </c>
      <c r="X1491" t="s">
        <v>6380</v>
      </c>
    </row>
    <row r="1492" spans="1:25">
      <c r="A1492" t="s">
        <v>14981</v>
      </c>
      <c r="B1492" t="s">
        <v>14982</v>
      </c>
      <c r="C1492" t="s">
        <v>14983</v>
      </c>
      <c r="D1492" t="s">
        <v>14984</v>
      </c>
      <c r="E1492">
        <v>1</v>
      </c>
      <c r="F1492">
        <v>0</v>
      </c>
      <c r="G1492">
        <v>0.637893706954064</v>
      </c>
      <c r="H1492">
        <v>0</v>
      </c>
      <c r="I1492">
        <v>0</v>
      </c>
      <c r="J1492">
        <v>0</v>
      </c>
      <c r="K1492">
        <v>0</v>
      </c>
      <c r="L1492">
        <v>0.17876863479358701</v>
      </c>
      <c r="M1492">
        <v>0.17876863479358701</v>
      </c>
      <c r="N1492">
        <v>0</v>
      </c>
      <c r="O1492">
        <v>0</v>
      </c>
      <c r="P1492">
        <v>0</v>
      </c>
      <c r="Q1492">
        <v>0</v>
      </c>
      <c r="S1492" t="s">
        <v>14985</v>
      </c>
      <c r="T1492" t="s">
        <v>14986</v>
      </c>
      <c r="U1492" t="s">
        <v>14987</v>
      </c>
      <c r="V1492" t="s">
        <v>14988</v>
      </c>
      <c r="W1492" t="s">
        <v>14989</v>
      </c>
      <c r="X1492" t="s">
        <v>14990</v>
      </c>
    </row>
    <row r="1493" spans="1:25">
      <c r="A1493" t="s">
        <v>14991</v>
      </c>
      <c r="B1493" t="s">
        <v>14992</v>
      </c>
      <c r="C1493" t="s">
        <v>10094</v>
      </c>
      <c r="D1493" t="s">
        <v>10095</v>
      </c>
      <c r="E1493">
        <v>1</v>
      </c>
      <c r="F1493">
        <v>0.10069417125221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0.33352143216332403</v>
      </c>
      <c r="N1493">
        <v>0.21152765862858799</v>
      </c>
      <c r="O1493">
        <v>0</v>
      </c>
      <c r="P1493">
        <v>0</v>
      </c>
      <c r="Q1493">
        <v>0</v>
      </c>
      <c r="S1493" t="s">
        <v>10096</v>
      </c>
      <c r="T1493" t="s">
        <v>10097</v>
      </c>
      <c r="U1493" t="s">
        <v>10098</v>
      </c>
      <c r="V1493" t="s">
        <v>10099</v>
      </c>
      <c r="W1493" t="s">
        <v>10100</v>
      </c>
      <c r="X1493" t="s">
        <v>10101</v>
      </c>
    </row>
    <row r="1494" spans="1:25">
      <c r="A1494" t="s">
        <v>14993</v>
      </c>
      <c r="B1494" t="s">
        <v>14994</v>
      </c>
      <c r="C1494" t="s">
        <v>9516</v>
      </c>
      <c r="D1494" t="s">
        <v>9517</v>
      </c>
      <c r="E1494">
        <v>1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0.359356390878526</v>
      </c>
      <c r="P1494">
        <v>0.359356390878526</v>
      </c>
      <c r="Q1494">
        <v>0.359356390878526</v>
      </c>
      <c r="S1494" t="s">
        <v>9518</v>
      </c>
      <c r="T1494" t="s">
        <v>9519</v>
      </c>
      <c r="U1494" t="s">
        <v>9520</v>
      </c>
      <c r="V1494" t="s">
        <v>9521</v>
      </c>
      <c r="W1494" t="s">
        <v>9522</v>
      </c>
      <c r="X1494" t="s">
        <v>9523</v>
      </c>
    </row>
    <row r="1495" spans="1:25">
      <c r="A1495" t="s">
        <v>14995</v>
      </c>
      <c r="B1495" t="s">
        <v>14996</v>
      </c>
      <c r="C1495" t="s">
        <v>9524</v>
      </c>
      <c r="D1495" t="s">
        <v>9525</v>
      </c>
      <c r="E1495">
        <v>1</v>
      </c>
      <c r="F1495">
        <v>30.6227766016838</v>
      </c>
      <c r="G1495">
        <v>9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S1495" t="s">
        <v>9526</v>
      </c>
      <c r="T1495" t="s">
        <v>9527</v>
      </c>
      <c r="X1495" t="s">
        <v>391</v>
      </c>
    </row>
    <row r="1496" spans="1:25">
      <c r="A1496" t="s">
        <v>14997</v>
      </c>
      <c r="B1496" t="s">
        <v>14998</v>
      </c>
      <c r="C1496" t="s">
        <v>14999</v>
      </c>
      <c r="D1496" t="s">
        <v>15000</v>
      </c>
      <c r="E1496">
        <v>1</v>
      </c>
      <c r="F1496">
        <v>1.15443469003188</v>
      </c>
      <c r="G1496">
        <v>0.46779926762207003</v>
      </c>
      <c r="H1496">
        <v>0</v>
      </c>
      <c r="I1496">
        <v>0.46779926762207003</v>
      </c>
      <c r="J1496">
        <v>0</v>
      </c>
      <c r="K1496">
        <v>0.46779926762207003</v>
      </c>
      <c r="L1496">
        <v>0</v>
      </c>
      <c r="M1496">
        <v>0</v>
      </c>
      <c r="N1496">
        <v>0</v>
      </c>
      <c r="O1496">
        <v>0</v>
      </c>
      <c r="P1496">
        <v>0.46779926762207003</v>
      </c>
      <c r="Q1496">
        <v>0</v>
      </c>
      <c r="S1496" t="s">
        <v>15001</v>
      </c>
      <c r="T1496" t="s">
        <v>15002</v>
      </c>
      <c r="U1496" t="s">
        <v>15003</v>
      </c>
      <c r="V1496" t="s">
        <v>15004</v>
      </c>
      <c r="X1496" t="s">
        <v>15005</v>
      </c>
    </row>
    <row r="1497" spans="1:25">
      <c r="A1497" t="s">
        <v>15006</v>
      </c>
      <c r="B1497" t="s">
        <v>15007</v>
      </c>
      <c r="C1497" t="s">
        <v>15008</v>
      </c>
      <c r="D1497" t="s">
        <v>15009</v>
      </c>
      <c r="E1497">
        <v>1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0.24519708473503299</v>
      </c>
      <c r="L1497">
        <v>0</v>
      </c>
      <c r="M1497">
        <v>0</v>
      </c>
      <c r="N1497">
        <v>0.24519708473503299</v>
      </c>
      <c r="O1497">
        <v>0.24519708473503299</v>
      </c>
      <c r="P1497">
        <v>0</v>
      </c>
      <c r="Q1497">
        <v>0</v>
      </c>
      <c r="S1497" t="s">
        <v>15010</v>
      </c>
      <c r="T1497" t="s">
        <v>15011</v>
      </c>
      <c r="U1497" t="s">
        <v>15012</v>
      </c>
      <c r="V1497" t="s">
        <v>15013</v>
      </c>
      <c r="W1497" t="s">
        <v>15014</v>
      </c>
      <c r="X1497" t="s">
        <v>15015</v>
      </c>
    </row>
    <row r="1498" spans="1:25">
      <c r="A1498" t="s">
        <v>15016</v>
      </c>
      <c r="B1498" t="s">
        <v>15017</v>
      </c>
      <c r="C1498" t="s">
        <v>15018</v>
      </c>
      <c r="D1498" t="s">
        <v>15019</v>
      </c>
      <c r="E1498">
        <v>1</v>
      </c>
      <c r="F1498">
        <v>0</v>
      </c>
      <c r="G1498">
        <v>0</v>
      </c>
      <c r="H1498">
        <v>0.17876863479358701</v>
      </c>
      <c r="I1498">
        <v>0</v>
      </c>
      <c r="J1498">
        <v>0</v>
      </c>
      <c r="K1498">
        <v>0</v>
      </c>
      <c r="L1498">
        <v>0</v>
      </c>
      <c r="M1498">
        <v>8.5711119402204203E-2</v>
      </c>
      <c r="N1498">
        <v>8.5711119402204203E-2</v>
      </c>
      <c r="O1498">
        <v>8.5711119402204203E-2</v>
      </c>
      <c r="P1498">
        <v>8.5711119402204203E-2</v>
      </c>
      <c r="Q1498">
        <v>0</v>
      </c>
      <c r="S1498" t="s">
        <v>15020</v>
      </c>
      <c r="T1498" t="s">
        <v>15021</v>
      </c>
      <c r="U1498" t="s">
        <v>15022</v>
      </c>
      <c r="V1498" t="s">
        <v>15023</v>
      </c>
      <c r="W1498" t="s">
        <v>15024</v>
      </c>
      <c r="X1498" t="s">
        <v>15025</v>
      </c>
    </row>
    <row r="1499" spans="1:25">
      <c r="A1499" t="s">
        <v>15026</v>
      </c>
      <c r="B1499" t="s">
        <v>15027</v>
      </c>
      <c r="C1499" t="s">
        <v>9528</v>
      </c>
      <c r="D1499" t="s">
        <v>9529</v>
      </c>
      <c r="E1499">
        <v>1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0.19377664171443601</v>
      </c>
      <c r="P1499">
        <v>0.19377664171443601</v>
      </c>
      <c r="Q1499">
        <v>9.2600861117378294E-2</v>
      </c>
      <c r="S1499" t="s">
        <v>9530</v>
      </c>
      <c r="T1499" t="s">
        <v>9531</v>
      </c>
      <c r="U1499" t="s">
        <v>9532</v>
      </c>
      <c r="V1499" t="s">
        <v>9533</v>
      </c>
      <c r="W1499" t="s">
        <v>9534</v>
      </c>
      <c r="X1499" t="s">
        <v>9535</v>
      </c>
    </row>
    <row r="1500" spans="1:25">
      <c r="A1500" t="s">
        <v>15028</v>
      </c>
      <c r="B1500" t="s">
        <v>15029</v>
      </c>
      <c r="C1500" t="s">
        <v>15030</v>
      </c>
      <c r="D1500" t="s">
        <v>15031</v>
      </c>
      <c r="E1500">
        <v>1</v>
      </c>
      <c r="F1500">
        <v>6.5116862401254805E-2</v>
      </c>
      <c r="G1500">
        <v>0</v>
      </c>
      <c r="H1500">
        <v>3.2044990492786002E-2</v>
      </c>
      <c r="I1500">
        <v>0</v>
      </c>
      <c r="J1500">
        <v>0</v>
      </c>
      <c r="K1500">
        <v>6.5116862401254805E-2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S1500" t="s">
        <v>15032</v>
      </c>
      <c r="T1500" t="s">
        <v>15033</v>
      </c>
      <c r="U1500" t="s">
        <v>15034</v>
      </c>
      <c r="V1500" t="s">
        <v>15035</v>
      </c>
      <c r="W1500" t="s">
        <v>15036</v>
      </c>
      <c r="X1500" t="s">
        <v>15037</v>
      </c>
    </row>
    <row r="1501" spans="1:25">
      <c r="A1501" t="s">
        <v>15038</v>
      </c>
      <c r="B1501" t="s">
        <v>15039</v>
      </c>
      <c r="C1501" t="s">
        <v>9751</v>
      </c>
      <c r="D1501" t="s">
        <v>9752</v>
      </c>
      <c r="E1501">
        <v>1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0.202264434617413</v>
      </c>
      <c r="P1501">
        <v>9.6478196143185105E-2</v>
      </c>
      <c r="Q1501">
        <v>0</v>
      </c>
      <c r="S1501" t="s">
        <v>9753</v>
      </c>
      <c r="T1501" t="s">
        <v>9754</v>
      </c>
      <c r="U1501" t="s">
        <v>9755</v>
      </c>
      <c r="V1501" t="s">
        <v>9756</v>
      </c>
      <c r="W1501" t="s">
        <v>9757</v>
      </c>
      <c r="X1501" t="s">
        <v>9758</v>
      </c>
      <c r="Y1501" t="s">
        <v>1873</v>
      </c>
    </row>
    <row r="1502" spans="1:25">
      <c r="A1502" t="s">
        <v>15040</v>
      </c>
      <c r="B1502" t="s">
        <v>15041</v>
      </c>
      <c r="C1502" t="s">
        <v>15042</v>
      </c>
      <c r="D1502" t="s">
        <v>15043</v>
      </c>
      <c r="E1502">
        <v>1</v>
      </c>
      <c r="F1502">
        <v>0</v>
      </c>
      <c r="G1502">
        <v>0</v>
      </c>
      <c r="H1502">
        <v>0.46779926762207003</v>
      </c>
      <c r="I1502">
        <v>0</v>
      </c>
      <c r="J1502">
        <v>0.21152765862858799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0.46779926762207003</v>
      </c>
      <c r="Q1502">
        <v>0</v>
      </c>
      <c r="S1502" t="s">
        <v>15044</v>
      </c>
      <c r="T1502" t="s">
        <v>15045</v>
      </c>
      <c r="U1502" t="s">
        <v>15046</v>
      </c>
      <c r="V1502" t="s">
        <v>15047</v>
      </c>
      <c r="W1502" t="s">
        <v>15048</v>
      </c>
      <c r="X1502" t="s">
        <v>15049</v>
      </c>
    </row>
    <row r="1503" spans="1:25">
      <c r="A1503" t="s">
        <v>15050</v>
      </c>
      <c r="B1503" t="s">
        <v>15051</v>
      </c>
      <c r="C1503" t="s">
        <v>15052</v>
      </c>
      <c r="D1503" t="s">
        <v>15053</v>
      </c>
      <c r="E1503">
        <v>1</v>
      </c>
      <c r="F1503">
        <v>1.15443469003188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0.66810053720005902</v>
      </c>
      <c r="P1503">
        <v>0</v>
      </c>
      <c r="Q1503">
        <v>0</v>
      </c>
      <c r="S1503" t="s">
        <v>15054</v>
      </c>
      <c r="T1503" t="s">
        <v>15055</v>
      </c>
      <c r="U1503" t="s">
        <v>15056</v>
      </c>
      <c r="V1503" t="s">
        <v>15057</v>
      </c>
      <c r="W1503" t="s">
        <v>15058</v>
      </c>
      <c r="X1503" t="s">
        <v>15059</v>
      </c>
    </row>
    <row r="1504" spans="1:25">
      <c r="A1504" t="s">
        <v>15060</v>
      </c>
      <c r="B1504" t="s">
        <v>15061</v>
      </c>
      <c r="C1504" t="s">
        <v>15062</v>
      </c>
      <c r="D1504" t="s">
        <v>15063</v>
      </c>
      <c r="E1504">
        <v>1</v>
      </c>
      <c r="F1504">
        <v>0</v>
      </c>
      <c r="G1504">
        <v>0.291549665014884</v>
      </c>
      <c r="H1504">
        <v>0</v>
      </c>
      <c r="I1504">
        <v>0.291549665014884</v>
      </c>
      <c r="J1504">
        <v>0.291549665014884</v>
      </c>
      <c r="K1504">
        <v>0.66810053720005902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S1504" t="s">
        <v>15064</v>
      </c>
      <c r="T1504" t="s">
        <v>15065</v>
      </c>
      <c r="U1504" t="s">
        <v>15066</v>
      </c>
      <c r="V1504" t="s">
        <v>15067</v>
      </c>
      <c r="W1504" t="s">
        <v>15068</v>
      </c>
      <c r="X1504" t="s">
        <v>15069</v>
      </c>
    </row>
    <row r="1505" spans="1:25">
      <c r="A1505" t="s">
        <v>15070</v>
      </c>
      <c r="B1505" t="s">
        <v>15071</v>
      </c>
      <c r="C1505" t="s">
        <v>15072</v>
      </c>
      <c r="D1505" t="s">
        <v>15073</v>
      </c>
      <c r="E1505">
        <v>1</v>
      </c>
      <c r="F1505">
        <v>2.16227766016838</v>
      </c>
      <c r="G1505">
        <v>0</v>
      </c>
      <c r="H1505">
        <v>0</v>
      </c>
      <c r="I1505">
        <v>2.16227766016838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S1505" t="s">
        <v>15074</v>
      </c>
      <c r="T1505" t="s">
        <v>15075</v>
      </c>
      <c r="U1505" t="s">
        <v>15076</v>
      </c>
      <c r="V1505" t="s">
        <v>15077</v>
      </c>
      <c r="W1505" t="s">
        <v>15078</v>
      </c>
      <c r="X1505" t="s">
        <v>15079</v>
      </c>
    </row>
    <row r="1506" spans="1:25">
      <c r="A1506" t="s">
        <v>15080</v>
      </c>
      <c r="B1506" t="s">
        <v>15081</v>
      </c>
      <c r="C1506" t="s">
        <v>15082</v>
      </c>
      <c r="D1506" t="s">
        <v>15083</v>
      </c>
      <c r="E1506">
        <v>1</v>
      </c>
      <c r="F1506">
        <v>8.4145868935834797E-2</v>
      </c>
      <c r="G1506">
        <v>4.12232560483052E-2</v>
      </c>
      <c r="H1506">
        <v>0</v>
      </c>
      <c r="I1506">
        <v>0</v>
      </c>
      <c r="J1506">
        <v>0</v>
      </c>
      <c r="K1506">
        <v>8.4145868935834797E-2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S1506" t="s">
        <v>15084</v>
      </c>
      <c r="T1506" t="s">
        <v>15085</v>
      </c>
      <c r="U1506" t="s">
        <v>15086</v>
      </c>
      <c r="V1506" t="s">
        <v>15087</v>
      </c>
      <c r="W1506" t="s">
        <v>15088</v>
      </c>
      <c r="X1506" t="s">
        <v>15089</v>
      </c>
    </row>
    <row r="1507" spans="1:25">
      <c r="A1507" t="s">
        <v>15090</v>
      </c>
      <c r="B1507" t="s">
        <v>15091</v>
      </c>
      <c r="C1507" t="s">
        <v>15092</v>
      </c>
      <c r="D1507" t="s">
        <v>15093</v>
      </c>
      <c r="E1507">
        <v>1</v>
      </c>
      <c r="F1507">
        <v>0</v>
      </c>
      <c r="G1507">
        <v>0.77827941003892298</v>
      </c>
      <c r="H1507">
        <v>0</v>
      </c>
      <c r="I1507">
        <v>0</v>
      </c>
      <c r="J1507">
        <v>0.77827941003892298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0.33352143216332403</v>
      </c>
      <c r="Q1507">
        <v>0</v>
      </c>
      <c r="S1507" t="s">
        <v>15094</v>
      </c>
      <c r="T1507" t="s">
        <v>15095</v>
      </c>
      <c r="U1507" t="s">
        <v>15096</v>
      </c>
      <c r="V1507" t="s">
        <v>15097</v>
      </c>
      <c r="W1507" t="s">
        <v>15098</v>
      </c>
      <c r="X1507" t="s">
        <v>15099</v>
      </c>
    </row>
    <row r="1508" spans="1:25">
      <c r="A1508" t="s">
        <v>15100</v>
      </c>
      <c r="B1508" t="s">
        <v>15101</v>
      </c>
      <c r="C1508" t="s">
        <v>15102</v>
      </c>
      <c r="D1508" t="s">
        <v>15103</v>
      </c>
      <c r="E1508">
        <v>1</v>
      </c>
      <c r="F1508">
        <v>0</v>
      </c>
      <c r="G1508">
        <v>0.31113393742156398</v>
      </c>
      <c r="H1508">
        <v>0.14504756993828199</v>
      </c>
      <c r="I1508">
        <v>0.31113393742156398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S1508" t="s">
        <v>15104</v>
      </c>
      <c r="T1508" t="s">
        <v>15105</v>
      </c>
      <c r="U1508" t="s">
        <v>15106</v>
      </c>
      <c r="V1508" t="s">
        <v>15107</v>
      </c>
      <c r="W1508" t="s">
        <v>15108</v>
      </c>
      <c r="X1508" t="s">
        <v>15109</v>
      </c>
    </row>
    <row r="1509" spans="1:25">
      <c r="A1509" t="s">
        <v>15110</v>
      </c>
      <c r="B1509" t="s">
        <v>15111</v>
      </c>
      <c r="C1509" t="s">
        <v>2587</v>
      </c>
      <c r="D1509" t="s">
        <v>2588</v>
      </c>
      <c r="E1509">
        <v>1</v>
      </c>
      <c r="F1509">
        <v>0.13254131515281201</v>
      </c>
      <c r="G1509">
        <v>0</v>
      </c>
      <c r="H1509">
        <v>0</v>
      </c>
      <c r="I1509">
        <v>0.13254131515281201</v>
      </c>
      <c r="J1509">
        <v>0</v>
      </c>
      <c r="K1509">
        <v>0</v>
      </c>
      <c r="L1509">
        <v>0</v>
      </c>
      <c r="M1509">
        <v>6.4209244064724197E-2</v>
      </c>
      <c r="N1509">
        <v>0</v>
      </c>
      <c r="O1509">
        <v>0</v>
      </c>
      <c r="P1509">
        <v>0</v>
      </c>
      <c r="Q1509">
        <v>0</v>
      </c>
      <c r="S1509" t="s">
        <v>2589</v>
      </c>
      <c r="T1509" t="s">
        <v>2590</v>
      </c>
      <c r="U1509" t="s">
        <v>2591</v>
      </c>
      <c r="V1509" t="s">
        <v>2592</v>
      </c>
      <c r="W1509" t="s">
        <v>2593</v>
      </c>
      <c r="X1509" t="s">
        <v>2594</v>
      </c>
    </row>
    <row r="1510" spans="1:25">
      <c r="A1510" t="s">
        <v>15112</v>
      </c>
      <c r="B1510" t="s">
        <v>15113</v>
      </c>
      <c r="C1510" t="s">
        <v>15114</v>
      </c>
      <c r="D1510" t="s">
        <v>15115</v>
      </c>
      <c r="E1510">
        <v>1</v>
      </c>
      <c r="F1510">
        <v>7.7105056036769204E-2</v>
      </c>
      <c r="G1510">
        <v>7.7105056036769204E-2</v>
      </c>
      <c r="H1510">
        <v>0.160155301739972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7.7105056036769204E-2</v>
      </c>
      <c r="P1510">
        <v>0</v>
      </c>
      <c r="Q1510">
        <v>0</v>
      </c>
      <c r="S1510" t="s">
        <v>15116</v>
      </c>
      <c r="T1510" t="s">
        <v>15117</v>
      </c>
      <c r="U1510" t="s">
        <v>15118</v>
      </c>
      <c r="V1510" t="s">
        <v>15119</v>
      </c>
      <c r="W1510" t="s">
        <v>15120</v>
      </c>
      <c r="X1510" t="s">
        <v>15121</v>
      </c>
    </row>
    <row r="1511" spans="1:25">
      <c r="A1511" t="s">
        <v>15122</v>
      </c>
      <c r="B1511" t="s">
        <v>15123</v>
      </c>
      <c r="C1511" t="s">
        <v>15124</v>
      </c>
      <c r="D1511" t="s">
        <v>15125</v>
      </c>
      <c r="E1511">
        <v>1</v>
      </c>
      <c r="F1511">
        <v>7.7105056036769204E-2</v>
      </c>
      <c r="G1511">
        <v>7.7105056036769204E-2</v>
      </c>
      <c r="H1511">
        <v>0.160155301739972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7.7105056036769204E-2</v>
      </c>
      <c r="P1511">
        <v>0</v>
      </c>
      <c r="Q1511">
        <v>0</v>
      </c>
      <c r="S1511" t="s">
        <v>15126</v>
      </c>
      <c r="T1511" t="s">
        <v>15127</v>
      </c>
      <c r="U1511" t="s">
        <v>15128</v>
      </c>
      <c r="V1511" t="s">
        <v>15129</v>
      </c>
      <c r="W1511" t="s">
        <v>15130</v>
      </c>
      <c r="X1511" t="s">
        <v>15131</v>
      </c>
    </row>
    <row r="1512" spans="1:25">
      <c r="A1512" t="s">
        <v>15132</v>
      </c>
      <c r="B1512" t="s">
        <v>15133</v>
      </c>
      <c r="C1512" t="s">
        <v>15134</v>
      </c>
      <c r="D1512" t="s">
        <v>15135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2.16227766016838</v>
      </c>
      <c r="L1512">
        <v>0</v>
      </c>
      <c r="M1512">
        <v>0</v>
      </c>
      <c r="N1512">
        <v>0</v>
      </c>
      <c r="O1512">
        <v>0.77827941003892298</v>
      </c>
      <c r="P1512">
        <v>2.16227766016838</v>
      </c>
      <c r="Q1512">
        <v>0</v>
      </c>
      <c r="S1512" t="s">
        <v>15136</v>
      </c>
      <c r="T1512" t="s">
        <v>15137</v>
      </c>
      <c r="U1512" t="s">
        <v>15138</v>
      </c>
      <c r="V1512" t="s">
        <v>15139</v>
      </c>
      <c r="W1512" t="s">
        <v>15140</v>
      </c>
      <c r="X1512" t="s">
        <v>15141</v>
      </c>
    </row>
    <row r="1513" spans="1:25">
      <c r="A1513" t="s">
        <v>15142</v>
      </c>
      <c r="B1513" t="s">
        <v>15143</v>
      </c>
      <c r="C1513" t="s">
        <v>15144</v>
      </c>
      <c r="D1513" t="s">
        <v>15145</v>
      </c>
      <c r="E1513">
        <v>1</v>
      </c>
      <c r="F1513">
        <v>0</v>
      </c>
      <c r="G1513">
        <v>0.51991108295293398</v>
      </c>
      <c r="H1513">
        <v>0</v>
      </c>
      <c r="I1513">
        <v>0.51991108295293398</v>
      </c>
      <c r="J1513">
        <v>0.23284673944206599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S1513" t="s">
        <v>15146</v>
      </c>
      <c r="T1513" t="s">
        <v>15147</v>
      </c>
      <c r="U1513" t="s">
        <v>15148</v>
      </c>
      <c r="V1513" t="s">
        <v>15149</v>
      </c>
      <c r="W1513" t="s">
        <v>15150</v>
      </c>
      <c r="X1513" t="s">
        <v>15151</v>
      </c>
      <c r="Y1513" t="s">
        <v>5537</v>
      </c>
    </row>
    <row r="1514" spans="1:25">
      <c r="A1514" t="s">
        <v>15152</v>
      </c>
      <c r="B1514" t="s">
        <v>15153</v>
      </c>
      <c r="C1514" t="s">
        <v>15154</v>
      </c>
      <c r="D1514" t="s">
        <v>15155</v>
      </c>
      <c r="E1514">
        <v>1</v>
      </c>
      <c r="F1514">
        <v>0</v>
      </c>
      <c r="G1514">
        <v>6.0818355139448603E-2</v>
      </c>
      <c r="H1514">
        <v>0.12533558260076499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6.0818355139448603E-2</v>
      </c>
      <c r="Q1514">
        <v>6.0818355139448603E-2</v>
      </c>
      <c r="S1514" t="s">
        <v>15156</v>
      </c>
      <c r="T1514" t="s">
        <v>15157</v>
      </c>
      <c r="U1514" t="s">
        <v>15158</v>
      </c>
      <c r="V1514" t="s">
        <v>15159</v>
      </c>
      <c r="W1514" t="s">
        <v>15160</v>
      </c>
      <c r="X1514" t="s">
        <v>15161</v>
      </c>
    </row>
    <row r="1515" spans="1:25">
      <c r="A1515" t="s">
        <v>15162</v>
      </c>
      <c r="B1515" t="s">
        <v>15163</v>
      </c>
      <c r="C1515" t="s">
        <v>15164</v>
      </c>
      <c r="D1515" t="s">
        <v>15165</v>
      </c>
      <c r="E1515">
        <v>1</v>
      </c>
      <c r="F1515">
        <v>0</v>
      </c>
      <c r="G1515">
        <v>0</v>
      </c>
      <c r="H1515">
        <v>0</v>
      </c>
      <c r="I1515">
        <v>0</v>
      </c>
      <c r="J1515">
        <v>5.6354103749187298E-2</v>
      </c>
      <c r="K1515">
        <v>0</v>
      </c>
      <c r="L1515">
        <v>0</v>
      </c>
      <c r="M1515">
        <v>0</v>
      </c>
      <c r="N1515">
        <v>0</v>
      </c>
      <c r="O1515">
        <v>5.6354103749187298E-2</v>
      </c>
      <c r="P1515">
        <v>0.17876863479358701</v>
      </c>
      <c r="Q1515">
        <v>0</v>
      </c>
      <c r="S1515" t="s">
        <v>15166</v>
      </c>
      <c r="T1515" t="s">
        <v>15167</v>
      </c>
      <c r="U1515" t="s">
        <v>15168</v>
      </c>
      <c r="V1515" t="s">
        <v>15169</v>
      </c>
      <c r="W1515" t="s">
        <v>15170</v>
      </c>
      <c r="X1515" t="s">
        <v>15171</v>
      </c>
    </row>
    <row r="1516" spans="1:25">
      <c r="A1516" t="s">
        <v>15172</v>
      </c>
      <c r="B1516" t="s">
        <v>15173</v>
      </c>
      <c r="C1516" t="s">
        <v>15174</v>
      </c>
      <c r="D1516" t="s">
        <v>15175</v>
      </c>
      <c r="E1516">
        <v>1</v>
      </c>
      <c r="F1516">
        <v>0</v>
      </c>
      <c r="G1516">
        <v>0</v>
      </c>
      <c r="H1516">
        <v>0</v>
      </c>
      <c r="I1516">
        <v>0</v>
      </c>
      <c r="J1516">
        <v>8.4145868935834797E-2</v>
      </c>
      <c r="K1516">
        <v>0</v>
      </c>
      <c r="L1516">
        <v>0</v>
      </c>
      <c r="M1516">
        <v>4.12232560483052E-2</v>
      </c>
      <c r="N1516">
        <v>0</v>
      </c>
      <c r="O1516">
        <v>0</v>
      </c>
      <c r="P1516">
        <v>8.4145868935834797E-2</v>
      </c>
      <c r="Q1516">
        <v>0</v>
      </c>
      <c r="S1516" t="s">
        <v>15176</v>
      </c>
      <c r="T1516" t="s">
        <v>15177</v>
      </c>
      <c r="U1516" t="s">
        <v>15178</v>
      </c>
      <c r="V1516" t="s">
        <v>15179</v>
      </c>
      <c r="W1516" t="s">
        <v>15180</v>
      </c>
      <c r="X1516" t="s">
        <v>15181</v>
      </c>
    </row>
    <row r="1517" spans="1:25">
      <c r="A1517" t="s">
        <v>15182</v>
      </c>
      <c r="B1517" t="s">
        <v>15183</v>
      </c>
      <c r="C1517" t="s">
        <v>15184</v>
      </c>
      <c r="D1517" t="s">
        <v>15185</v>
      </c>
      <c r="E1517">
        <v>1</v>
      </c>
      <c r="F1517">
        <v>0</v>
      </c>
      <c r="G1517">
        <v>3.9122303835169098E-2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3.9122303835169098E-2</v>
      </c>
      <c r="P1517">
        <v>7.9775162327709703E-2</v>
      </c>
      <c r="Q1517">
        <v>3.9122303835169098E-2</v>
      </c>
      <c r="S1517" t="s">
        <v>15186</v>
      </c>
      <c r="T1517" t="s">
        <v>15187</v>
      </c>
      <c r="U1517" t="s">
        <v>15188</v>
      </c>
      <c r="V1517" t="s">
        <v>15189</v>
      </c>
      <c r="W1517" t="s">
        <v>15190</v>
      </c>
      <c r="X1517" t="s">
        <v>15191</v>
      </c>
    </row>
    <row r="1518" spans="1:25">
      <c r="A1518" t="s">
        <v>15192</v>
      </c>
      <c r="B1518" t="s">
        <v>15193</v>
      </c>
      <c r="C1518" t="s">
        <v>15194</v>
      </c>
      <c r="D1518" t="s">
        <v>15195</v>
      </c>
      <c r="E1518">
        <v>1</v>
      </c>
      <c r="F1518">
        <v>0.160155301739972</v>
      </c>
      <c r="G1518">
        <v>0</v>
      </c>
      <c r="H1518">
        <v>0</v>
      </c>
      <c r="I1518">
        <v>0</v>
      </c>
      <c r="J1518">
        <v>0</v>
      </c>
      <c r="K1518">
        <v>0.160155301739972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7.7105056036769204E-2</v>
      </c>
      <c r="S1518" t="s">
        <v>15196</v>
      </c>
      <c r="T1518" t="s">
        <v>15197</v>
      </c>
      <c r="U1518" t="s">
        <v>15198</v>
      </c>
      <c r="V1518" t="s">
        <v>15199</v>
      </c>
      <c r="W1518" t="s">
        <v>15200</v>
      </c>
      <c r="X1518" t="s">
        <v>15201</v>
      </c>
    </row>
    <row r="1519" spans="1:25">
      <c r="A1519" t="s">
        <v>15202</v>
      </c>
      <c r="B1519" t="s">
        <v>15203</v>
      </c>
      <c r="C1519" t="s">
        <v>15204</v>
      </c>
      <c r="D1519" t="s">
        <v>15205</v>
      </c>
      <c r="E1519">
        <v>1</v>
      </c>
      <c r="F1519">
        <v>1.31012970008316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0.23284673944206599</v>
      </c>
      <c r="S1519" t="s">
        <v>15206</v>
      </c>
      <c r="T1519" t="s">
        <v>15207</v>
      </c>
      <c r="U1519" t="s">
        <v>15208</v>
      </c>
      <c r="V1519" t="s">
        <v>15209</v>
      </c>
      <c r="W1519" t="s">
        <v>15210</v>
      </c>
      <c r="X1519" t="s">
        <v>15211</v>
      </c>
    </row>
    <row r="1520" spans="1:25">
      <c r="A1520" t="s">
        <v>15212</v>
      </c>
      <c r="B1520" t="s">
        <v>15213</v>
      </c>
      <c r="C1520" t="s">
        <v>15214</v>
      </c>
      <c r="D1520" t="s">
        <v>15215</v>
      </c>
      <c r="E1520">
        <v>1</v>
      </c>
      <c r="F1520">
        <v>0.12201845430196299</v>
      </c>
      <c r="G1520">
        <v>0.12201845430196299</v>
      </c>
      <c r="H1520">
        <v>0</v>
      </c>
      <c r="I1520">
        <v>0</v>
      </c>
      <c r="J1520">
        <v>0</v>
      </c>
      <c r="K1520">
        <v>0.41253754462275399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S1520" t="s">
        <v>15216</v>
      </c>
      <c r="T1520" t="s">
        <v>15217</v>
      </c>
      <c r="U1520" t="s">
        <v>15218</v>
      </c>
      <c r="V1520" t="s">
        <v>15219</v>
      </c>
      <c r="W1520" t="s">
        <v>15220</v>
      </c>
      <c r="X1520" t="s">
        <v>15221</v>
      </c>
    </row>
    <row r="1521" spans="1:25">
      <c r="A1521" t="s">
        <v>15222</v>
      </c>
      <c r="B1521" t="s">
        <v>15223</v>
      </c>
      <c r="C1521" t="s">
        <v>15224</v>
      </c>
      <c r="D1521" t="s">
        <v>15225</v>
      </c>
      <c r="E1521">
        <v>1</v>
      </c>
      <c r="F1521">
        <v>0</v>
      </c>
      <c r="G1521">
        <v>0</v>
      </c>
      <c r="H1521">
        <v>0.46779926762207003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0.21152765862858799</v>
      </c>
      <c r="P1521">
        <v>0.46779926762207003</v>
      </c>
      <c r="Q1521">
        <v>0</v>
      </c>
      <c r="S1521" t="s">
        <v>15226</v>
      </c>
      <c r="T1521" t="s">
        <v>15227</v>
      </c>
      <c r="U1521" t="s">
        <v>15228</v>
      </c>
      <c r="V1521" t="s">
        <v>15229</v>
      </c>
      <c r="W1521" t="s">
        <v>15230</v>
      </c>
      <c r="X1521" t="s">
        <v>15231</v>
      </c>
    </row>
    <row r="1522" spans="1:25">
      <c r="A1522" t="s">
        <v>15232</v>
      </c>
      <c r="B1522" t="s">
        <v>15233</v>
      </c>
      <c r="C1522" t="s">
        <v>15234</v>
      </c>
      <c r="D1522" t="s">
        <v>15235</v>
      </c>
      <c r="E1522">
        <v>1</v>
      </c>
      <c r="F1522">
        <v>0.12201845430196299</v>
      </c>
      <c r="G1522">
        <v>0.12201845430196299</v>
      </c>
      <c r="H1522">
        <v>0</v>
      </c>
      <c r="I1522">
        <v>0</v>
      </c>
      <c r="J1522">
        <v>0</v>
      </c>
      <c r="K1522">
        <v>0.258925411794167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0.12201845430196299</v>
      </c>
      <c r="S1522" t="s">
        <v>15236</v>
      </c>
      <c r="T1522" t="s">
        <v>15237</v>
      </c>
      <c r="U1522" t="s">
        <v>15238</v>
      </c>
      <c r="V1522" t="s">
        <v>15239</v>
      </c>
      <c r="W1522" t="s">
        <v>15240</v>
      </c>
      <c r="X1522" t="s">
        <v>15241</v>
      </c>
    </row>
    <row r="1523" spans="1:25">
      <c r="A1523" t="s">
        <v>15242</v>
      </c>
      <c r="B1523" t="s">
        <v>15243</v>
      </c>
      <c r="C1523" t="s">
        <v>9759</v>
      </c>
      <c r="D1523" t="s">
        <v>9760</v>
      </c>
      <c r="E1523">
        <v>1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0.20526093687084199</v>
      </c>
      <c r="P1523">
        <v>0.13254131515281201</v>
      </c>
      <c r="Q1523">
        <v>0</v>
      </c>
      <c r="S1523" t="s">
        <v>9761</v>
      </c>
      <c r="T1523" t="s">
        <v>9762</v>
      </c>
      <c r="U1523" t="s">
        <v>9763</v>
      </c>
      <c r="V1523" t="s">
        <v>9764</v>
      </c>
      <c r="W1523" t="s">
        <v>9765</v>
      </c>
      <c r="X1523" t="s">
        <v>9766</v>
      </c>
    </row>
    <row r="1524" spans="1:25">
      <c r="A1524" t="s">
        <v>15244</v>
      </c>
      <c r="B1524" t="s">
        <v>15245</v>
      </c>
      <c r="C1524" t="s">
        <v>15246</v>
      </c>
      <c r="D1524" t="s">
        <v>15247</v>
      </c>
      <c r="E1524">
        <v>1</v>
      </c>
      <c r="F1524">
        <v>0</v>
      </c>
      <c r="G1524">
        <v>0.258925411794167</v>
      </c>
      <c r="H1524">
        <v>0</v>
      </c>
      <c r="I1524">
        <v>0</v>
      </c>
      <c r="J1524">
        <v>0.12201845430196299</v>
      </c>
      <c r="K1524">
        <v>0.258925411794167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S1524" t="s">
        <v>15248</v>
      </c>
      <c r="T1524" t="s">
        <v>15249</v>
      </c>
      <c r="U1524" t="s">
        <v>15250</v>
      </c>
      <c r="V1524" t="s">
        <v>15251</v>
      </c>
      <c r="W1524" t="s">
        <v>15252</v>
      </c>
      <c r="X1524" t="s">
        <v>15253</v>
      </c>
    </row>
    <row r="1525" spans="1:25">
      <c r="A1525" t="s">
        <v>15254</v>
      </c>
      <c r="B1525" t="s">
        <v>15255</v>
      </c>
      <c r="C1525" t="s">
        <v>15256</v>
      </c>
      <c r="D1525" t="s">
        <v>15257</v>
      </c>
      <c r="E1525">
        <v>1</v>
      </c>
      <c r="F1525">
        <v>0.99526231496887996</v>
      </c>
      <c r="G1525">
        <v>0</v>
      </c>
      <c r="H1525">
        <v>0</v>
      </c>
      <c r="I1525">
        <v>0</v>
      </c>
      <c r="J1525">
        <v>0.258925411794167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0.258925411794167</v>
      </c>
      <c r="Q1525">
        <v>0</v>
      </c>
      <c r="S1525" t="s">
        <v>15258</v>
      </c>
      <c r="T1525" t="s">
        <v>15259</v>
      </c>
      <c r="U1525" t="s">
        <v>15260</v>
      </c>
      <c r="V1525" t="s">
        <v>15261</v>
      </c>
      <c r="W1525" t="s">
        <v>15262</v>
      </c>
      <c r="X1525" t="s">
        <v>15263</v>
      </c>
    </row>
    <row r="1526" spans="1:25">
      <c r="A1526" t="s">
        <v>15264</v>
      </c>
      <c r="B1526" t="s">
        <v>15265</v>
      </c>
      <c r="C1526" t="s">
        <v>15266</v>
      </c>
      <c r="D1526" t="s">
        <v>15267</v>
      </c>
      <c r="E1526">
        <v>1</v>
      </c>
      <c r="F1526">
        <v>0.13646366638572499</v>
      </c>
      <c r="G1526">
        <v>0</v>
      </c>
      <c r="H1526">
        <v>0</v>
      </c>
      <c r="I1526">
        <v>0</v>
      </c>
      <c r="J1526">
        <v>0.13646366638572499</v>
      </c>
      <c r="K1526">
        <v>0.291549665014884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S1526" t="s">
        <v>15268</v>
      </c>
      <c r="T1526" t="s">
        <v>15269</v>
      </c>
      <c r="U1526" t="s">
        <v>15270</v>
      </c>
      <c r="V1526" t="s">
        <v>15271</v>
      </c>
      <c r="W1526" t="s">
        <v>15272</v>
      </c>
      <c r="X1526" t="s">
        <v>15273</v>
      </c>
    </row>
    <row r="1527" spans="1:25">
      <c r="A1527" t="s">
        <v>15274</v>
      </c>
      <c r="B1527" t="s">
        <v>15275</v>
      </c>
      <c r="C1527" t="s">
        <v>15276</v>
      </c>
      <c r="D1527" t="s">
        <v>15277</v>
      </c>
      <c r="E1527">
        <v>1</v>
      </c>
      <c r="F1527">
        <v>0.10529514112602199</v>
      </c>
      <c r="G1527">
        <v>0</v>
      </c>
      <c r="H1527">
        <v>0</v>
      </c>
      <c r="I1527">
        <v>0</v>
      </c>
      <c r="J1527">
        <v>0</v>
      </c>
      <c r="K1527">
        <v>0.10529514112602199</v>
      </c>
      <c r="L1527">
        <v>0</v>
      </c>
      <c r="M1527">
        <v>0</v>
      </c>
      <c r="N1527">
        <v>0</v>
      </c>
      <c r="O1527">
        <v>0</v>
      </c>
      <c r="P1527">
        <v>0.35031403786987297</v>
      </c>
      <c r="Q1527">
        <v>0</v>
      </c>
      <c r="S1527" t="s">
        <v>15278</v>
      </c>
      <c r="T1527" t="s">
        <v>15279</v>
      </c>
      <c r="U1527" t="s">
        <v>15280</v>
      </c>
      <c r="V1527" t="s">
        <v>15281</v>
      </c>
      <c r="W1527" t="s">
        <v>15282</v>
      </c>
      <c r="X1527" t="s">
        <v>15283</v>
      </c>
    </row>
    <row r="1528" spans="1:25">
      <c r="A1528" t="s">
        <v>15284</v>
      </c>
      <c r="B1528" t="s">
        <v>15285</v>
      </c>
      <c r="C1528" t="s">
        <v>15286</v>
      </c>
      <c r="D1528" t="s">
        <v>15287</v>
      </c>
      <c r="E1528">
        <v>1</v>
      </c>
      <c r="F1528">
        <v>0.202264434617413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0.31825673855640702</v>
      </c>
      <c r="Q1528">
        <v>0</v>
      </c>
      <c r="S1528" t="s">
        <v>15288</v>
      </c>
      <c r="T1528" t="s">
        <v>15289</v>
      </c>
      <c r="U1528" t="s">
        <v>15290</v>
      </c>
      <c r="V1528" t="s">
        <v>15291</v>
      </c>
      <c r="W1528" t="s">
        <v>15292</v>
      </c>
      <c r="X1528" t="s">
        <v>15293</v>
      </c>
      <c r="Y1528" t="s">
        <v>15294</v>
      </c>
    </row>
    <row r="1529" spans="1:25">
      <c r="A1529" t="s">
        <v>15295</v>
      </c>
      <c r="B1529" t="s">
        <v>15296</v>
      </c>
      <c r="C1529" t="s">
        <v>15297</v>
      </c>
      <c r="D1529" t="s">
        <v>15298</v>
      </c>
      <c r="E1529">
        <v>1</v>
      </c>
      <c r="F1529">
        <v>0</v>
      </c>
      <c r="G1529">
        <v>3.8468775134351103E-2</v>
      </c>
      <c r="H1529">
        <v>0</v>
      </c>
      <c r="I1529">
        <v>7.8417396929039401E-2</v>
      </c>
      <c r="J1529">
        <v>7.8417396929039401E-2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S1529" t="s">
        <v>15299</v>
      </c>
      <c r="T1529" t="s">
        <v>15300</v>
      </c>
      <c r="U1529" t="s">
        <v>15301</v>
      </c>
      <c r="V1529" t="s">
        <v>15302</v>
      </c>
      <c r="W1529" t="s">
        <v>15303</v>
      </c>
      <c r="X1529" t="s">
        <v>15304</v>
      </c>
    </row>
    <row r="1530" spans="1:25">
      <c r="A1530" t="s">
        <v>15305</v>
      </c>
      <c r="B1530" t="s">
        <v>15306</v>
      </c>
      <c r="C1530" t="s">
        <v>7867</v>
      </c>
      <c r="D1530" t="s">
        <v>7868</v>
      </c>
      <c r="E1530">
        <v>1</v>
      </c>
      <c r="F1530">
        <v>0.77827941003892298</v>
      </c>
      <c r="G1530">
        <v>0.33352143216332403</v>
      </c>
      <c r="H1530">
        <v>0</v>
      </c>
      <c r="I1530">
        <v>0</v>
      </c>
      <c r="J1530">
        <v>0.33352143216332403</v>
      </c>
      <c r="K1530">
        <v>0</v>
      </c>
      <c r="L1530">
        <v>0</v>
      </c>
      <c r="M1530">
        <v>0</v>
      </c>
      <c r="N1530">
        <v>0</v>
      </c>
      <c r="O1530">
        <v>0.33352143216332403</v>
      </c>
      <c r="P1530">
        <v>0</v>
      </c>
      <c r="Q1530">
        <v>0</v>
      </c>
      <c r="S1530" t="s">
        <v>7869</v>
      </c>
      <c r="T1530" t="s">
        <v>7870</v>
      </c>
      <c r="U1530" t="s">
        <v>7871</v>
      </c>
      <c r="V1530" t="s">
        <v>7872</v>
      </c>
      <c r="W1530" t="s">
        <v>7873</v>
      </c>
      <c r="X1530" t="s">
        <v>7874</v>
      </c>
    </row>
    <row r="1531" spans="1:25">
      <c r="A1531" t="s">
        <v>15307</v>
      </c>
      <c r="B1531" t="s">
        <v>15308</v>
      </c>
      <c r="C1531" t="s">
        <v>9767</v>
      </c>
      <c r="D1531" t="s">
        <v>9768</v>
      </c>
      <c r="E1531">
        <v>1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0.42510267030299798</v>
      </c>
      <c r="Q1531">
        <v>0.70125427985258904</v>
      </c>
      <c r="S1531" t="s">
        <v>9769</v>
      </c>
      <c r="T1531" t="s">
        <v>9770</v>
      </c>
      <c r="U1531" t="s">
        <v>9771</v>
      </c>
      <c r="V1531" t="s">
        <v>9772</v>
      </c>
      <c r="W1531" t="s">
        <v>9773</v>
      </c>
      <c r="X1531" t="s">
        <v>9774</v>
      </c>
    </row>
    <row r="1532" spans="1:25">
      <c r="A1532" t="s">
        <v>15309</v>
      </c>
      <c r="B1532" t="s">
        <v>15310</v>
      </c>
      <c r="C1532" t="s">
        <v>15311</v>
      </c>
      <c r="D1532" t="s">
        <v>15312</v>
      </c>
      <c r="E1532">
        <v>1</v>
      </c>
      <c r="F1532">
        <v>0</v>
      </c>
      <c r="G1532">
        <v>0</v>
      </c>
      <c r="H1532">
        <v>0</v>
      </c>
      <c r="I1532">
        <v>0</v>
      </c>
      <c r="J1532">
        <v>0.70125427985258904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0.42510267030299798</v>
      </c>
      <c r="S1532" t="s">
        <v>15313</v>
      </c>
      <c r="T1532" t="s">
        <v>15314</v>
      </c>
      <c r="U1532" t="s">
        <v>15315</v>
      </c>
      <c r="V1532" t="s">
        <v>15316</v>
      </c>
      <c r="W1532" t="s">
        <v>15317</v>
      </c>
      <c r="X1532" t="s">
        <v>15318</v>
      </c>
    </row>
    <row r="1533" spans="1:25">
      <c r="A1533" t="s">
        <v>15319</v>
      </c>
      <c r="B1533" t="s">
        <v>15320</v>
      </c>
      <c r="C1533" t="s">
        <v>15321</v>
      </c>
      <c r="D1533" t="s">
        <v>15322</v>
      </c>
      <c r="E1533">
        <v>1</v>
      </c>
      <c r="F1533">
        <v>0.58489319246111404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0.99526231496887996</v>
      </c>
      <c r="P1533">
        <v>0</v>
      </c>
      <c r="Q1533">
        <v>0</v>
      </c>
      <c r="S1533" t="s">
        <v>15323</v>
      </c>
      <c r="T1533" t="s">
        <v>15324</v>
      </c>
      <c r="U1533" t="s">
        <v>15325</v>
      </c>
      <c r="V1533" t="s">
        <v>15326</v>
      </c>
      <c r="W1533" t="s">
        <v>15327</v>
      </c>
      <c r="X1533" t="s">
        <v>15328</v>
      </c>
    </row>
    <row r="1534" spans="1:25">
      <c r="A1534" t="s">
        <v>15329</v>
      </c>
      <c r="B1534" t="s">
        <v>15330</v>
      </c>
      <c r="C1534" t="s">
        <v>15331</v>
      </c>
      <c r="D1534" t="s">
        <v>15332</v>
      </c>
      <c r="E1534">
        <v>1</v>
      </c>
      <c r="F1534">
        <v>0</v>
      </c>
      <c r="G1534">
        <v>0</v>
      </c>
      <c r="H1534">
        <v>2.81303813237808E-2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5.7052081000982899E-2</v>
      </c>
      <c r="P1534">
        <v>2.81303813237808E-2</v>
      </c>
      <c r="Q1534">
        <v>2.81303813237808E-2</v>
      </c>
      <c r="S1534" t="s">
        <v>15333</v>
      </c>
      <c r="T1534" t="s">
        <v>15334</v>
      </c>
      <c r="U1534" t="s">
        <v>15335</v>
      </c>
      <c r="V1534" t="s">
        <v>15336</v>
      </c>
      <c r="W1534" t="s">
        <v>15337</v>
      </c>
      <c r="X1534" t="s">
        <v>15338</v>
      </c>
    </row>
    <row r="1535" spans="1:25">
      <c r="A1535" t="s">
        <v>15339</v>
      </c>
      <c r="B1535" t="s">
        <v>15340</v>
      </c>
      <c r="C1535" t="s">
        <v>15341</v>
      </c>
      <c r="D1535" t="s">
        <v>15342</v>
      </c>
      <c r="E1535">
        <v>1</v>
      </c>
      <c r="F1535">
        <v>0</v>
      </c>
      <c r="G1535">
        <v>4.1974625123953897E-2</v>
      </c>
      <c r="H1535">
        <v>0</v>
      </c>
      <c r="I1535">
        <v>8.5711119402204203E-2</v>
      </c>
      <c r="J1535">
        <v>4.1974625123953897E-2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4.1974625123953897E-2</v>
      </c>
      <c r="Q1535">
        <v>0</v>
      </c>
      <c r="S1535" t="s">
        <v>15343</v>
      </c>
      <c r="T1535" t="s">
        <v>15344</v>
      </c>
      <c r="U1535" t="s">
        <v>15345</v>
      </c>
      <c r="V1535" t="s">
        <v>15346</v>
      </c>
      <c r="W1535" t="s">
        <v>15347</v>
      </c>
      <c r="X1535" t="s">
        <v>15348</v>
      </c>
    </row>
    <row r="1536" spans="1:25">
      <c r="A1536" t="s">
        <v>15349</v>
      </c>
      <c r="B1536" t="s">
        <v>15350</v>
      </c>
      <c r="C1536" t="s">
        <v>15351</v>
      </c>
      <c r="D1536" t="s">
        <v>15352</v>
      </c>
      <c r="E1536">
        <v>1</v>
      </c>
      <c r="F1536">
        <v>0.38949549437313802</v>
      </c>
      <c r="G1536">
        <v>0.38949549437313802</v>
      </c>
      <c r="H1536">
        <v>0</v>
      </c>
      <c r="I1536">
        <v>0.93069772888324998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0.38949549437313802</v>
      </c>
      <c r="P1536">
        <v>0</v>
      </c>
      <c r="Q1536">
        <v>0</v>
      </c>
      <c r="S1536" t="s">
        <v>15353</v>
      </c>
      <c r="T1536" t="s">
        <v>15354</v>
      </c>
      <c r="U1536" t="s">
        <v>15355</v>
      </c>
      <c r="V1536" t="s">
        <v>15356</v>
      </c>
      <c r="W1536" t="s">
        <v>15357</v>
      </c>
      <c r="X1536" t="s">
        <v>15358</v>
      </c>
    </row>
    <row r="1537" spans="1:25">
      <c r="A1537" t="s">
        <v>15359</v>
      </c>
      <c r="B1537" t="s">
        <v>15360</v>
      </c>
      <c r="C1537" t="s">
        <v>15361</v>
      </c>
      <c r="D1537" t="s">
        <v>15362</v>
      </c>
      <c r="E1537">
        <v>1</v>
      </c>
      <c r="F1537">
        <v>0.12533558260076499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6.0818355139448603E-2</v>
      </c>
      <c r="P1537">
        <v>0.12533558260076499</v>
      </c>
      <c r="Q1537">
        <v>0</v>
      </c>
      <c r="S1537" t="s">
        <v>15363</v>
      </c>
      <c r="T1537" t="s">
        <v>15364</v>
      </c>
      <c r="U1537" t="s">
        <v>15365</v>
      </c>
      <c r="V1537" t="s">
        <v>15366</v>
      </c>
      <c r="W1537" t="s">
        <v>15367</v>
      </c>
      <c r="X1537" t="s">
        <v>15368</v>
      </c>
      <c r="Y1537" t="s">
        <v>15369</v>
      </c>
    </row>
    <row r="1538" spans="1:25">
      <c r="A1538" t="s">
        <v>15370</v>
      </c>
      <c r="B1538" t="s">
        <v>15371</v>
      </c>
      <c r="C1538" t="s">
        <v>15372</v>
      </c>
      <c r="D1538" t="s">
        <v>15373</v>
      </c>
      <c r="E1538">
        <v>1</v>
      </c>
      <c r="F1538">
        <v>0</v>
      </c>
      <c r="G1538">
        <v>1.2064830621829401E-2</v>
      </c>
      <c r="H1538">
        <v>1.2064830621829401E-2</v>
      </c>
      <c r="I1538">
        <v>2.4275221381592198E-2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1.2064830621829401E-2</v>
      </c>
      <c r="P1538">
        <v>0</v>
      </c>
      <c r="Q1538">
        <v>0</v>
      </c>
      <c r="S1538" t="s">
        <v>15374</v>
      </c>
      <c r="T1538" t="s">
        <v>15375</v>
      </c>
      <c r="U1538" t="s">
        <v>15376</v>
      </c>
      <c r="V1538" t="s">
        <v>15377</v>
      </c>
      <c r="W1538" t="s">
        <v>15378</v>
      </c>
      <c r="X1538" t="s">
        <v>15379</v>
      </c>
    </row>
    <row r="1539" spans="1:25">
      <c r="A1539" t="s">
        <v>15380</v>
      </c>
      <c r="B1539" t="s">
        <v>15381</v>
      </c>
      <c r="C1539" t="s">
        <v>15382</v>
      </c>
      <c r="D1539" t="s">
        <v>15383</v>
      </c>
      <c r="E1539">
        <v>1</v>
      </c>
      <c r="F1539">
        <v>0.23284673944206599</v>
      </c>
      <c r="G1539">
        <v>0</v>
      </c>
      <c r="H1539">
        <v>0</v>
      </c>
      <c r="I1539">
        <v>0.51991108295293398</v>
      </c>
      <c r="J1539">
        <v>0</v>
      </c>
      <c r="K1539">
        <v>0.23284673944206599</v>
      </c>
      <c r="L1539">
        <v>0</v>
      </c>
      <c r="M1539">
        <v>0.23284673944206599</v>
      </c>
      <c r="N1539">
        <v>0</v>
      </c>
      <c r="O1539">
        <v>0</v>
      </c>
      <c r="P1539">
        <v>0</v>
      </c>
      <c r="Q1539">
        <v>0</v>
      </c>
      <c r="S1539" t="s">
        <v>15384</v>
      </c>
      <c r="T1539" t="s">
        <v>15385</v>
      </c>
      <c r="U1539" t="s">
        <v>15386</v>
      </c>
      <c r="V1539" t="s">
        <v>15387</v>
      </c>
      <c r="W1539" t="s">
        <v>15388</v>
      </c>
      <c r="X1539" t="s">
        <v>15389</v>
      </c>
    </row>
    <row r="1540" spans="1:25">
      <c r="A1540" t="s">
        <v>15390</v>
      </c>
      <c r="B1540" t="s">
        <v>15391</v>
      </c>
      <c r="C1540" t="s">
        <v>1613</v>
      </c>
      <c r="D1540" t="s">
        <v>1614</v>
      </c>
      <c r="E1540">
        <v>1</v>
      </c>
      <c r="F1540">
        <v>0</v>
      </c>
      <c r="G1540">
        <v>0</v>
      </c>
      <c r="H1540">
        <v>0.58489319246111404</v>
      </c>
      <c r="I1540">
        <v>0</v>
      </c>
      <c r="J1540">
        <v>0</v>
      </c>
      <c r="K1540">
        <v>0</v>
      </c>
      <c r="L1540">
        <v>0</v>
      </c>
      <c r="M1540">
        <v>0.58489319246111404</v>
      </c>
      <c r="N1540">
        <v>0</v>
      </c>
      <c r="O1540">
        <v>0.58489319246111404</v>
      </c>
      <c r="P1540">
        <v>1.5118864315095799</v>
      </c>
      <c r="Q1540">
        <v>0</v>
      </c>
      <c r="S1540" t="s">
        <v>1615</v>
      </c>
      <c r="T1540" t="s">
        <v>1616</v>
      </c>
      <c r="U1540" t="s">
        <v>1617</v>
      </c>
      <c r="V1540" t="s">
        <v>1618</v>
      </c>
      <c r="W1540" t="s">
        <v>1619</v>
      </c>
      <c r="X1540" t="s">
        <v>1620</v>
      </c>
    </row>
    <row r="1541" spans="1:25">
      <c r="A1541" t="s">
        <v>15392</v>
      </c>
      <c r="B1541" t="s">
        <v>15393</v>
      </c>
      <c r="C1541" t="s">
        <v>15394</v>
      </c>
      <c r="D1541" t="s">
        <v>15395</v>
      </c>
      <c r="E1541">
        <v>1</v>
      </c>
      <c r="F1541">
        <v>0</v>
      </c>
      <c r="G1541">
        <v>1.15443469003188</v>
      </c>
      <c r="H1541">
        <v>0</v>
      </c>
      <c r="I1541">
        <v>0</v>
      </c>
      <c r="J1541">
        <v>1.15443469003188</v>
      </c>
      <c r="K1541">
        <v>0.46779926762207003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S1541" t="s">
        <v>15396</v>
      </c>
      <c r="T1541" t="s">
        <v>15397</v>
      </c>
      <c r="U1541" t="s">
        <v>15398</v>
      </c>
      <c r="V1541" t="s">
        <v>15399</v>
      </c>
      <c r="W1541" t="s">
        <v>15400</v>
      </c>
      <c r="X1541" t="s">
        <v>15401</v>
      </c>
    </row>
    <row r="1542" spans="1:25">
      <c r="A1542" t="s">
        <v>15402</v>
      </c>
      <c r="B1542" t="s">
        <v>15403</v>
      </c>
      <c r="C1542" t="s">
        <v>15404</v>
      </c>
      <c r="D1542" t="s">
        <v>15405</v>
      </c>
      <c r="E1542">
        <v>1</v>
      </c>
      <c r="F1542">
        <v>0.359356390878526</v>
      </c>
      <c r="G1542">
        <v>0</v>
      </c>
      <c r="H1542">
        <v>0</v>
      </c>
      <c r="I1542">
        <v>0</v>
      </c>
      <c r="J1542">
        <v>0.58489319246111404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S1542" t="s">
        <v>15406</v>
      </c>
      <c r="T1542" t="s">
        <v>15407</v>
      </c>
      <c r="U1542" t="s">
        <v>15408</v>
      </c>
      <c r="V1542" t="s">
        <v>15409</v>
      </c>
      <c r="W1542" t="s">
        <v>15410</v>
      </c>
      <c r="X1542" t="s">
        <v>15411</v>
      </c>
    </row>
    <row r="1543" spans="1:25">
      <c r="A1543" t="s">
        <v>15412</v>
      </c>
      <c r="B1543" t="s">
        <v>15413</v>
      </c>
      <c r="C1543" t="s">
        <v>15414</v>
      </c>
      <c r="D1543" t="s">
        <v>15415</v>
      </c>
      <c r="E1543">
        <v>1</v>
      </c>
      <c r="F1543">
        <v>0.33352143216332403</v>
      </c>
      <c r="G1543">
        <v>0</v>
      </c>
      <c r="H1543">
        <v>0</v>
      </c>
      <c r="I1543">
        <v>0.33352143216332403</v>
      </c>
      <c r="J1543">
        <v>0</v>
      </c>
      <c r="K1543">
        <v>0.77827941003892298</v>
      </c>
      <c r="L1543">
        <v>0</v>
      </c>
      <c r="M1543">
        <v>0</v>
      </c>
      <c r="N1543">
        <v>0</v>
      </c>
      <c r="O1543">
        <v>0.33352143216332403</v>
      </c>
      <c r="P1543">
        <v>0</v>
      </c>
      <c r="Q1543">
        <v>0</v>
      </c>
      <c r="S1543" t="s">
        <v>15416</v>
      </c>
      <c r="T1543" t="s">
        <v>15417</v>
      </c>
      <c r="U1543" t="s">
        <v>15418</v>
      </c>
      <c r="V1543" t="s">
        <v>15419</v>
      </c>
      <c r="W1543" t="s">
        <v>15420</v>
      </c>
      <c r="X1543" t="s">
        <v>15421</v>
      </c>
    </row>
    <row r="1544" spans="1:25">
      <c r="A1544" t="s">
        <v>15422</v>
      </c>
      <c r="B1544" t="s">
        <v>15423</v>
      </c>
      <c r="C1544" t="s">
        <v>15424</v>
      </c>
      <c r="D1544" t="s">
        <v>15425</v>
      </c>
      <c r="E1544">
        <v>1</v>
      </c>
      <c r="F1544">
        <v>0.12201845430196299</v>
      </c>
      <c r="G1544">
        <v>0</v>
      </c>
      <c r="H1544">
        <v>0</v>
      </c>
      <c r="I1544">
        <v>0</v>
      </c>
      <c r="J1544">
        <v>0</v>
      </c>
      <c r="K1544">
        <v>0.258925411794167</v>
      </c>
      <c r="L1544">
        <v>0</v>
      </c>
      <c r="M1544">
        <v>0.12201845430196299</v>
      </c>
      <c r="N1544">
        <v>0.12201845430196299</v>
      </c>
      <c r="O1544">
        <v>0</v>
      </c>
      <c r="P1544">
        <v>0</v>
      </c>
      <c r="Q1544">
        <v>0</v>
      </c>
      <c r="S1544" t="s">
        <v>15426</v>
      </c>
      <c r="T1544" t="s">
        <v>15427</v>
      </c>
      <c r="U1544" t="s">
        <v>15428</v>
      </c>
      <c r="V1544" t="s">
        <v>15429</v>
      </c>
      <c r="W1544" t="s">
        <v>15430</v>
      </c>
      <c r="X1544" t="s">
        <v>15431</v>
      </c>
    </row>
    <row r="1545" spans="1:25">
      <c r="A1545" t="s">
        <v>15432</v>
      </c>
      <c r="B1545" t="s">
        <v>15433</v>
      </c>
      <c r="C1545" t="s">
        <v>15434</v>
      </c>
      <c r="D1545" t="s">
        <v>15435</v>
      </c>
      <c r="E1545">
        <v>1</v>
      </c>
      <c r="F1545">
        <v>0.30432138671900499</v>
      </c>
      <c r="G1545">
        <v>0</v>
      </c>
      <c r="H1545">
        <v>0</v>
      </c>
      <c r="I1545">
        <v>0</v>
      </c>
      <c r="J1545">
        <v>0</v>
      </c>
      <c r="K1545">
        <v>0.19377664171443601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S1545" t="s">
        <v>15436</v>
      </c>
      <c r="T1545" t="s">
        <v>15437</v>
      </c>
      <c r="U1545" t="s">
        <v>15438</v>
      </c>
      <c r="V1545" t="s">
        <v>15439</v>
      </c>
      <c r="W1545" t="s">
        <v>15440</v>
      </c>
      <c r="X1545" t="s">
        <v>15441</v>
      </c>
    </row>
    <row r="1546" spans="1:25">
      <c r="A1546" t="s">
        <v>15442</v>
      </c>
      <c r="B1546" t="s">
        <v>15443</v>
      </c>
      <c r="C1546" t="s">
        <v>15444</v>
      </c>
      <c r="D1546" t="s">
        <v>15445</v>
      </c>
      <c r="E1546">
        <v>1</v>
      </c>
      <c r="F1546">
        <v>0</v>
      </c>
      <c r="G1546">
        <v>0.77827941003892298</v>
      </c>
      <c r="H1546">
        <v>0</v>
      </c>
      <c r="I1546">
        <v>0</v>
      </c>
      <c r="J1546">
        <v>0</v>
      </c>
      <c r="K1546">
        <v>1.3713737056616599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S1546" t="s">
        <v>15446</v>
      </c>
      <c r="T1546" t="s">
        <v>15447</v>
      </c>
      <c r="U1546" t="s">
        <v>15448</v>
      </c>
      <c r="V1546" t="s">
        <v>15449</v>
      </c>
      <c r="W1546" t="s">
        <v>15450</v>
      </c>
      <c r="X1546" t="s">
        <v>15451</v>
      </c>
    </row>
    <row r="1547" spans="1:25">
      <c r="A1547" t="s">
        <v>15452</v>
      </c>
      <c r="B1547" t="s">
        <v>15453</v>
      </c>
      <c r="C1547" t="s">
        <v>15454</v>
      </c>
      <c r="D1547" t="s">
        <v>15455</v>
      </c>
      <c r="E1547">
        <v>1</v>
      </c>
      <c r="F1547">
        <v>0.107756850509709</v>
      </c>
      <c r="G1547">
        <v>0</v>
      </c>
      <c r="H1547">
        <v>0</v>
      </c>
      <c r="I1547">
        <v>0</v>
      </c>
      <c r="J1547">
        <v>5.2500285277732997E-2</v>
      </c>
      <c r="K1547">
        <v>0</v>
      </c>
      <c r="L1547">
        <v>0</v>
      </c>
      <c r="M1547">
        <v>0</v>
      </c>
      <c r="N1547">
        <v>0</v>
      </c>
      <c r="O1547">
        <v>5.2500285277732997E-2</v>
      </c>
      <c r="P1547">
        <v>5.2500285277732997E-2</v>
      </c>
      <c r="Q1547">
        <v>0</v>
      </c>
      <c r="S1547" t="s">
        <v>15456</v>
      </c>
      <c r="T1547" t="s">
        <v>15457</v>
      </c>
      <c r="U1547" t="s">
        <v>15458</v>
      </c>
      <c r="V1547" t="s">
        <v>15459</v>
      </c>
      <c r="W1547" t="s">
        <v>15460</v>
      </c>
      <c r="X1547" t="s">
        <v>15461</v>
      </c>
    </row>
    <row r="1548" spans="1:25">
      <c r="A1548" t="s">
        <v>15462</v>
      </c>
      <c r="B1548" t="s">
        <v>15463</v>
      </c>
      <c r="C1548" t="s">
        <v>15464</v>
      </c>
      <c r="D1548" t="s">
        <v>15465</v>
      </c>
      <c r="E1548">
        <v>1</v>
      </c>
      <c r="F1548">
        <v>0</v>
      </c>
      <c r="G1548">
        <v>0.77827941003892298</v>
      </c>
      <c r="H1548">
        <v>0</v>
      </c>
      <c r="I1548">
        <v>0.77827941003892298</v>
      </c>
      <c r="J1548">
        <v>0.77827941003892298</v>
      </c>
      <c r="K1548">
        <v>2.16227766016838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S1548" t="s">
        <v>15466</v>
      </c>
      <c r="T1548" t="s">
        <v>15467</v>
      </c>
      <c r="U1548" t="s">
        <v>15468</v>
      </c>
      <c r="V1548" t="s">
        <v>15469</v>
      </c>
      <c r="W1548" t="s">
        <v>15470</v>
      </c>
      <c r="X1548" t="s">
        <v>15471</v>
      </c>
    </row>
    <row r="1549" spans="1:25">
      <c r="A1549" t="s">
        <v>15472</v>
      </c>
      <c r="B1549" t="s">
        <v>15473</v>
      </c>
      <c r="C1549" t="s">
        <v>15474</v>
      </c>
      <c r="D1549" t="s">
        <v>15475</v>
      </c>
      <c r="E1549">
        <v>1</v>
      </c>
      <c r="F1549">
        <v>2.16227766016838</v>
      </c>
      <c r="G1549">
        <v>0</v>
      </c>
      <c r="H1549">
        <v>0.77827941003892298</v>
      </c>
      <c r="I1549">
        <v>0</v>
      </c>
      <c r="J1549">
        <v>0</v>
      </c>
      <c r="K1549">
        <v>0.77827941003892298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S1549" t="s">
        <v>15476</v>
      </c>
      <c r="T1549" t="s">
        <v>15477</v>
      </c>
      <c r="U1549" t="s">
        <v>15478</v>
      </c>
      <c r="V1549" t="s">
        <v>15479</v>
      </c>
      <c r="W1549" t="s">
        <v>15480</v>
      </c>
      <c r="X1549" t="s">
        <v>15481</v>
      </c>
    </row>
    <row r="1550" spans="1:25">
      <c r="A1550" t="s">
        <v>15482</v>
      </c>
      <c r="B1550" t="s">
        <v>15483</v>
      </c>
      <c r="C1550" t="s">
        <v>15484</v>
      </c>
      <c r="D1550" t="s">
        <v>15485</v>
      </c>
      <c r="E1550">
        <v>1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0.19377664171443601</v>
      </c>
      <c r="M1550">
        <v>0</v>
      </c>
      <c r="N1550">
        <v>0</v>
      </c>
      <c r="O1550">
        <v>0.42510267030299798</v>
      </c>
      <c r="P1550">
        <v>0.19377664171443601</v>
      </c>
      <c r="Q1550">
        <v>0</v>
      </c>
      <c r="S1550" t="s">
        <v>15486</v>
      </c>
      <c r="T1550" t="s">
        <v>15487</v>
      </c>
      <c r="U1550" t="s">
        <v>15488</v>
      </c>
      <c r="V1550" t="s">
        <v>15489</v>
      </c>
      <c r="W1550" t="s">
        <v>15490</v>
      </c>
      <c r="X1550" t="s">
        <v>15491</v>
      </c>
    </row>
    <row r="1551" spans="1:25">
      <c r="A1551" t="s">
        <v>15492</v>
      </c>
      <c r="B1551" t="s">
        <v>15493</v>
      </c>
      <c r="C1551" t="s">
        <v>15494</v>
      </c>
      <c r="D1551" t="s">
        <v>15495</v>
      </c>
      <c r="E1551">
        <v>1</v>
      </c>
      <c r="F1551">
        <v>2.6511068004662498E-2</v>
      </c>
      <c r="G1551">
        <v>0</v>
      </c>
      <c r="H1551">
        <v>0</v>
      </c>
      <c r="I1551">
        <v>8.16603471464903E-2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S1551" t="s">
        <v>15496</v>
      </c>
      <c r="T1551" t="s">
        <v>15497</v>
      </c>
      <c r="U1551" t="s">
        <v>15498</v>
      </c>
      <c r="V1551" t="s">
        <v>15499</v>
      </c>
      <c r="W1551" t="s">
        <v>15500</v>
      </c>
      <c r="X1551" t="s">
        <v>15501</v>
      </c>
    </row>
    <row r="1552" spans="1:25">
      <c r="A1552" t="s">
        <v>15502</v>
      </c>
      <c r="B1552" t="s">
        <v>15503</v>
      </c>
      <c r="C1552" t="s">
        <v>15504</v>
      </c>
      <c r="D1552" t="s">
        <v>15505</v>
      </c>
      <c r="E1552">
        <v>1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9.6478196143185105E-2</v>
      </c>
      <c r="L1552">
        <v>0</v>
      </c>
      <c r="M1552">
        <v>0</v>
      </c>
      <c r="N1552">
        <v>0</v>
      </c>
      <c r="O1552">
        <v>9.6478196143185105E-2</v>
      </c>
      <c r="P1552">
        <v>0.202264434617413</v>
      </c>
      <c r="Q1552">
        <v>0</v>
      </c>
      <c r="S1552" t="s">
        <v>15506</v>
      </c>
      <c r="T1552" t="s">
        <v>15507</v>
      </c>
      <c r="U1552" t="s">
        <v>15508</v>
      </c>
      <c r="V1552" t="s">
        <v>15509</v>
      </c>
      <c r="W1552" t="s">
        <v>15510</v>
      </c>
      <c r="X1552" t="s">
        <v>15511</v>
      </c>
    </row>
    <row r="1553" spans="1:25">
      <c r="A1553" t="s">
        <v>15512</v>
      </c>
      <c r="B1553" t="s">
        <v>15513</v>
      </c>
      <c r="C1553" t="s">
        <v>15514</v>
      </c>
      <c r="D1553" t="s">
        <v>15515</v>
      </c>
      <c r="E1553">
        <v>1</v>
      </c>
      <c r="F1553">
        <v>0.160155301739972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7.7105056036769204E-2</v>
      </c>
      <c r="Q1553">
        <v>0</v>
      </c>
      <c r="S1553" t="s">
        <v>15516</v>
      </c>
      <c r="T1553" t="s">
        <v>15517</v>
      </c>
      <c r="U1553" t="s">
        <v>15518</v>
      </c>
      <c r="V1553" t="s">
        <v>15519</v>
      </c>
      <c r="W1553" t="s">
        <v>15520</v>
      </c>
      <c r="X1553" t="s">
        <v>15521</v>
      </c>
    </row>
    <row r="1554" spans="1:25">
      <c r="A1554" t="s">
        <v>15522</v>
      </c>
      <c r="B1554" t="s">
        <v>15523</v>
      </c>
      <c r="C1554" t="s">
        <v>15524</v>
      </c>
      <c r="D1554" t="s">
        <v>15525</v>
      </c>
      <c r="E1554">
        <v>1</v>
      </c>
      <c r="F1554">
        <v>0</v>
      </c>
      <c r="G1554">
        <v>0.38949549437313802</v>
      </c>
      <c r="H1554">
        <v>0</v>
      </c>
      <c r="I1554">
        <v>0</v>
      </c>
      <c r="J1554">
        <v>0</v>
      </c>
      <c r="K1554">
        <v>0.93069772888324998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S1554" t="s">
        <v>15526</v>
      </c>
      <c r="T1554" t="s">
        <v>15527</v>
      </c>
      <c r="U1554" t="s">
        <v>15528</v>
      </c>
      <c r="V1554" t="s">
        <v>15529</v>
      </c>
      <c r="W1554" t="s">
        <v>15530</v>
      </c>
      <c r="X1554" t="s">
        <v>15531</v>
      </c>
    </row>
    <row r="1555" spans="1:25">
      <c r="A1555" t="s">
        <v>15532</v>
      </c>
      <c r="B1555" t="s">
        <v>15533</v>
      </c>
      <c r="C1555" t="s">
        <v>15534</v>
      </c>
      <c r="D1555" t="s">
        <v>15535</v>
      </c>
      <c r="E1555">
        <v>1</v>
      </c>
      <c r="F1555">
        <v>0</v>
      </c>
      <c r="G1555">
        <v>0</v>
      </c>
      <c r="H1555">
        <v>0.258925411794167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0.58489319246111404</v>
      </c>
      <c r="Q1555">
        <v>0.258925411794167</v>
      </c>
      <c r="S1555" t="s">
        <v>15536</v>
      </c>
      <c r="T1555" t="s">
        <v>15537</v>
      </c>
      <c r="W1555" t="s">
        <v>15538</v>
      </c>
      <c r="X1555" t="s">
        <v>391</v>
      </c>
    </row>
    <row r="1556" spans="1:25">
      <c r="A1556" t="s">
        <v>15539</v>
      </c>
      <c r="B1556" t="s">
        <v>15540</v>
      </c>
      <c r="C1556" t="s">
        <v>15541</v>
      </c>
      <c r="D1556" t="s">
        <v>15542</v>
      </c>
      <c r="E1556">
        <v>1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0.21152765862858799</v>
      </c>
      <c r="M1556">
        <v>0.46779926762207003</v>
      </c>
      <c r="N1556">
        <v>0</v>
      </c>
      <c r="O1556">
        <v>0</v>
      </c>
      <c r="P1556">
        <v>0</v>
      </c>
      <c r="Q1556">
        <v>0</v>
      </c>
      <c r="S1556" t="s">
        <v>15543</v>
      </c>
      <c r="T1556" t="s">
        <v>15544</v>
      </c>
      <c r="U1556" t="s">
        <v>15545</v>
      </c>
      <c r="V1556" t="s">
        <v>15546</v>
      </c>
      <c r="W1556" t="s">
        <v>15547</v>
      </c>
      <c r="X1556" t="s">
        <v>15548</v>
      </c>
      <c r="Y1556" t="s">
        <v>15549</v>
      </c>
    </row>
    <row r="1557" spans="1:25">
      <c r="A1557" t="s">
        <v>15550</v>
      </c>
      <c r="B1557" t="s">
        <v>15551</v>
      </c>
      <c r="C1557" t="s">
        <v>15552</v>
      </c>
      <c r="D1557" t="s">
        <v>15553</v>
      </c>
      <c r="E1557">
        <v>1</v>
      </c>
      <c r="F1557">
        <v>0</v>
      </c>
      <c r="G1557">
        <v>1.6826957952797299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S1557" t="s">
        <v>15554</v>
      </c>
      <c r="T1557" t="s">
        <v>15555</v>
      </c>
      <c r="U1557" t="s">
        <v>15556</v>
      </c>
      <c r="V1557" t="s">
        <v>15557</v>
      </c>
      <c r="W1557" t="s">
        <v>15558</v>
      </c>
      <c r="X1557" t="s">
        <v>15559</v>
      </c>
    </row>
    <row r="1558" spans="1:25">
      <c r="A1558" t="s">
        <v>15560</v>
      </c>
      <c r="B1558" t="s">
        <v>15561</v>
      </c>
      <c r="C1558" t="s">
        <v>15562</v>
      </c>
      <c r="D1558" t="s">
        <v>15563</v>
      </c>
      <c r="E1558">
        <v>1</v>
      </c>
      <c r="F1558">
        <v>0</v>
      </c>
      <c r="G1558">
        <v>2.16227766016838</v>
      </c>
      <c r="H1558">
        <v>0</v>
      </c>
      <c r="I1558">
        <v>0</v>
      </c>
      <c r="J1558">
        <v>0</v>
      </c>
      <c r="K1558">
        <v>9</v>
      </c>
      <c r="L1558">
        <v>0</v>
      </c>
      <c r="M1558">
        <v>0</v>
      </c>
      <c r="N1558">
        <v>0</v>
      </c>
      <c r="O1558">
        <v>0</v>
      </c>
      <c r="P1558">
        <v>2.16227766016838</v>
      </c>
      <c r="Q1558">
        <v>0</v>
      </c>
      <c r="S1558" t="s">
        <v>15564</v>
      </c>
      <c r="T1558" t="s">
        <v>15565</v>
      </c>
      <c r="U1558" t="s">
        <v>15566</v>
      </c>
      <c r="V1558" t="s">
        <v>15567</v>
      </c>
      <c r="W1558" t="s">
        <v>15568</v>
      </c>
      <c r="X1558" t="s">
        <v>15569</v>
      </c>
    </row>
    <row r="1559" spans="1:25">
      <c r="A1559" t="s">
        <v>15570</v>
      </c>
      <c r="B1559" t="s">
        <v>15571</v>
      </c>
      <c r="C1559" t="s">
        <v>15572</v>
      </c>
      <c r="D1559" t="s">
        <v>15573</v>
      </c>
      <c r="E1559">
        <v>1</v>
      </c>
      <c r="F1559">
        <v>0.359356390878526</v>
      </c>
      <c r="G1559">
        <v>0.165914401179832</v>
      </c>
      <c r="H1559">
        <v>0</v>
      </c>
      <c r="I1559">
        <v>0</v>
      </c>
      <c r="J1559">
        <v>0.165914401179832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S1559" t="s">
        <v>15574</v>
      </c>
      <c r="T1559" t="s">
        <v>15575</v>
      </c>
      <c r="U1559" t="s">
        <v>15576</v>
      </c>
      <c r="V1559" t="s">
        <v>15577</v>
      </c>
      <c r="W1559" t="s">
        <v>15578</v>
      </c>
      <c r="X1559" t="s">
        <v>15579</v>
      </c>
    </row>
    <row r="1560" spans="1:25">
      <c r="A1560" t="s">
        <v>15580</v>
      </c>
      <c r="B1560" t="s">
        <v>15581</v>
      </c>
      <c r="C1560" t="s">
        <v>15582</v>
      </c>
      <c r="D1560" t="s">
        <v>15583</v>
      </c>
      <c r="E1560">
        <v>1</v>
      </c>
      <c r="F1560">
        <v>0</v>
      </c>
      <c r="G1560">
        <v>0</v>
      </c>
      <c r="H1560">
        <v>1.7825594022071201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S1560" t="s">
        <v>15584</v>
      </c>
      <c r="T1560" t="s">
        <v>15585</v>
      </c>
      <c r="U1560" t="s">
        <v>15586</v>
      </c>
      <c r="V1560" t="s">
        <v>15587</v>
      </c>
      <c r="W1560" t="s">
        <v>15588</v>
      </c>
      <c r="X1560" t="s">
        <v>15589</v>
      </c>
      <c r="Y1560" t="s">
        <v>15590</v>
      </c>
    </row>
    <row r="1561" spans="1:25">
      <c r="A1561" t="s">
        <v>15591</v>
      </c>
      <c r="B1561" t="s">
        <v>15592</v>
      </c>
      <c r="C1561" t="s">
        <v>15593</v>
      </c>
      <c r="D1561" t="s">
        <v>15594</v>
      </c>
      <c r="E1561">
        <v>1</v>
      </c>
      <c r="F1561">
        <v>0</v>
      </c>
      <c r="G1561">
        <v>0</v>
      </c>
      <c r="H1561">
        <v>0</v>
      </c>
      <c r="I1561">
        <v>0.291549665014884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0.66810053720005902</v>
      </c>
      <c r="P1561">
        <v>0.291549665014884</v>
      </c>
      <c r="Q1561">
        <v>0</v>
      </c>
      <c r="S1561" t="s">
        <v>15595</v>
      </c>
      <c r="T1561" t="s">
        <v>15596</v>
      </c>
      <c r="W1561" t="s">
        <v>15597</v>
      </c>
      <c r="X1561" t="s">
        <v>391</v>
      </c>
    </row>
    <row r="1562" spans="1:25">
      <c r="A1562" t="s">
        <v>15598</v>
      </c>
      <c r="B1562" t="s">
        <v>15599</v>
      </c>
      <c r="C1562" t="s">
        <v>15600</v>
      </c>
      <c r="D1562" t="s">
        <v>15601</v>
      </c>
      <c r="E1562">
        <v>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0.33352143216332403</v>
      </c>
      <c r="P1562">
        <v>0.10069417125221</v>
      </c>
      <c r="Q1562">
        <v>0</v>
      </c>
      <c r="S1562" t="s">
        <v>15602</v>
      </c>
      <c r="T1562" t="s">
        <v>15603</v>
      </c>
      <c r="U1562" t="s">
        <v>15604</v>
      </c>
      <c r="V1562" t="s">
        <v>15605</v>
      </c>
      <c r="W1562" t="s">
        <v>15606</v>
      </c>
      <c r="X1562" t="s">
        <v>15607</v>
      </c>
    </row>
    <row r="1563" spans="1:25">
      <c r="A1563" t="s">
        <v>15608</v>
      </c>
      <c r="B1563" t="s">
        <v>15609</v>
      </c>
      <c r="C1563" t="s">
        <v>15610</v>
      </c>
      <c r="D1563" t="s">
        <v>15611</v>
      </c>
      <c r="E1563">
        <v>1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0.33352143216332403</v>
      </c>
      <c r="N1563">
        <v>0</v>
      </c>
      <c r="O1563">
        <v>1.3713737056616599</v>
      </c>
      <c r="P1563">
        <v>0</v>
      </c>
      <c r="Q1563">
        <v>0</v>
      </c>
      <c r="S1563" t="s">
        <v>15612</v>
      </c>
      <c r="T1563" t="s">
        <v>15613</v>
      </c>
      <c r="U1563" t="s">
        <v>15614</v>
      </c>
      <c r="V1563" t="s">
        <v>15615</v>
      </c>
      <c r="W1563" t="s">
        <v>15616</v>
      </c>
      <c r="X1563" t="s">
        <v>15617</v>
      </c>
    </row>
    <row r="1564" spans="1:25">
      <c r="A1564" t="s">
        <v>15618</v>
      </c>
      <c r="B1564" t="s">
        <v>15619</v>
      </c>
      <c r="C1564" t="s">
        <v>15620</v>
      </c>
      <c r="D1564" t="s">
        <v>15621</v>
      </c>
      <c r="E1564">
        <v>1</v>
      </c>
      <c r="F1564">
        <v>9.4499799319543595E-2</v>
      </c>
      <c r="G1564">
        <v>0</v>
      </c>
      <c r="H1564">
        <v>0</v>
      </c>
      <c r="I1564">
        <v>0</v>
      </c>
      <c r="J1564">
        <v>0</v>
      </c>
      <c r="K1564">
        <v>4.6183444391825403E-2</v>
      </c>
      <c r="L1564">
        <v>0</v>
      </c>
      <c r="M1564">
        <v>0</v>
      </c>
      <c r="N1564">
        <v>0</v>
      </c>
      <c r="O1564">
        <v>0</v>
      </c>
      <c r="P1564">
        <v>4.6183444391825403E-2</v>
      </c>
      <c r="Q1564">
        <v>0</v>
      </c>
      <c r="S1564" t="s">
        <v>15622</v>
      </c>
      <c r="T1564" t="s">
        <v>15623</v>
      </c>
      <c r="U1564" t="s">
        <v>15624</v>
      </c>
      <c r="V1564" t="s">
        <v>15625</v>
      </c>
      <c r="W1564" t="s">
        <v>15626</v>
      </c>
      <c r="X1564" t="s">
        <v>15627</v>
      </c>
    </row>
    <row r="1565" spans="1:25">
      <c r="A1565" t="s">
        <v>15628</v>
      </c>
      <c r="B1565" t="s">
        <v>15629</v>
      </c>
      <c r="C1565" t="s">
        <v>15630</v>
      </c>
      <c r="D1565" t="s">
        <v>15631</v>
      </c>
      <c r="E1565">
        <v>1</v>
      </c>
      <c r="F1565">
        <v>0.218187912010116</v>
      </c>
      <c r="G1565">
        <v>6.8000432514575798E-2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S1565" t="s">
        <v>15632</v>
      </c>
      <c r="T1565" t="s">
        <v>15633</v>
      </c>
      <c r="U1565" t="s">
        <v>15634</v>
      </c>
      <c r="V1565" t="s">
        <v>15635</v>
      </c>
      <c r="W1565" t="s">
        <v>15636</v>
      </c>
      <c r="X1565" t="s">
        <v>15637</v>
      </c>
    </row>
    <row r="1566" spans="1:25">
      <c r="A1566" t="s">
        <v>15638</v>
      </c>
      <c r="B1566" t="s">
        <v>15639</v>
      </c>
      <c r="C1566" t="s">
        <v>15640</v>
      </c>
      <c r="D1566" t="s">
        <v>15641</v>
      </c>
      <c r="E1566">
        <v>1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0.14504756993828199</v>
      </c>
      <c r="O1566">
        <v>0.31113393742156398</v>
      </c>
      <c r="P1566">
        <v>0</v>
      </c>
      <c r="Q1566">
        <v>0.14504756993828199</v>
      </c>
      <c r="S1566" t="s">
        <v>15642</v>
      </c>
      <c r="T1566" t="s">
        <v>15643</v>
      </c>
      <c r="U1566" t="s">
        <v>15644</v>
      </c>
      <c r="V1566" t="s">
        <v>15645</v>
      </c>
      <c r="W1566" t="s">
        <v>15646</v>
      </c>
      <c r="X1566" t="s">
        <v>15647</v>
      </c>
    </row>
    <row r="1567" spans="1:25">
      <c r="A1567" t="s">
        <v>15648</v>
      </c>
      <c r="B1567" t="s">
        <v>15649</v>
      </c>
      <c r="C1567" t="s">
        <v>15650</v>
      </c>
      <c r="D1567" t="s">
        <v>15651</v>
      </c>
      <c r="E1567">
        <v>1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0.66810053720005902</v>
      </c>
      <c r="Q1567">
        <v>0.66810053720005902</v>
      </c>
      <c r="S1567" t="s">
        <v>15652</v>
      </c>
      <c r="T1567" t="s">
        <v>15653</v>
      </c>
      <c r="U1567" t="s">
        <v>15654</v>
      </c>
      <c r="V1567" t="s">
        <v>15655</v>
      </c>
      <c r="W1567" t="s">
        <v>15656</v>
      </c>
      <c r="X1567" t="s">
        <v>15657</v>
      </c>
    </row>
    <row r="1568" spans="1:25">
      <c r="A1568" t="s">
        <v>15658</v>
      </c>
      <c r="B1568" t="s">
        <v>15659</v>
      </c>
      <c r="C1568" t="s">
        <v>15660</v>
      </c>
      <c r="D1568" t="s">
        <v>15661</v>
      </c>
      <c r="E1568">
        <v>1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2.16227766016838</v>
      </c>
      <c r="N1568">
        <v>0</v>
      </c>
      <c r="O1568">
        <v>0</v>
      </c>
      <c r="P1568">
        <v>0</v>
      </c>
      <c r="Q1568">
        <v>0</v>
      </c>
      <c r="S1568" t="s">
        <v>15662</v>
      </c>
      <c r="T1568" t="s">
        <v>15663</v>
      </c>
      <c r="U1568" t="s">
        <v>15664</v>
      </c>
      <c r="V1568" t="s">
        <v>15665</v>
      </c>
      <c r="W1568" t="s">
        <v>15666</v>
      </c>
      <c r="X1568" t="s">
        <v>15667</v>
      </c>
    </row>
    <row r="1569" spans="1:24">
      <c r="A1569" t="s">
        <v>15668</v>
      </c>
      <c r="B1569" t="s">
        <v>15669</v>
      </c>
      <c r="C1569" t="s">
        <v>15670</v>
      </c>
      <c r="D1569" t="s">
        <v>15671</v>
      </c>
      <c r="E1569">
        <v>1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0.19377664171443601</v>
      </c>
      <c r="P1569">
        <v>0.19377664171443601</v>
      </c>
      <c r="Q1569">
        <v>0</v>
      </c>
      <c r="S1569" t="s">
        <v>15672</v>
      </c>
      <c r="T1569" t="s">
        <v>15673</v>
      </c>
      <c r="U1569" t="s">
        <v>15674</v>
      </c>
      <c r="V1569" t="s">
        <v>15675</v>
      </c>
      <c r="W1569" t="s">
        <v>15676</v>
      </c>
      <c r="X1569" t="s">
        <v>15677</v>
      </c>
    </row>
    <row r="1570" spans="1:24">
      <c r="A1570" t="s">
        <v>15678</v>
      </c>
      <c r="B1570" t="s">
        <v>15679</v>
      </c>
      <c r="C1570" t="s">
        <v>15680</v>
      </c>
      <c r="D1570" t="s">
        <v>15681</v>
      </c>
      <c r="E1570">
        <v>1</v>
      </c>
      <c r="F1570">
        <v>0.22167734899679201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0.10529514112602199</v>
      </c>
      <c r="Q1570">
        <v>0.10529514112602199</v>
      </c>
      <c r="S1570" t="s">
        <v>15682</v>
      </c>
      <c r="T1570" t="s">
        <v>15683</v>
      </c>
      <c r="U1570" t="s">
        <v>15684</v>
      </c>
      <c r="V1570" t="s">
        <v>15685</v>
      </c>
      <c r="W1570" t="s">
        <v>15686</v>
      </c>
      <c r="X1570" t="s">
        <v>15687</v>
      </c>
    </row>
    <row r="1571" spans="1:24">
      <c r="A1571" t="s">
        <v>15688</v>
      </c>
      <c r="B1571" t="s">
        <v>15689</v>
      </c>
      <c r="C1571" t="s">
        <v>15690</v>
      </c>
      <c r="D1571" t="s">
        <v>15691</v>
      </c>
      <c r="E1571">
        <v>1</v>
      </c>
      <c r="F1571">
        <v>0</v>
      </c>
      <c r="G1571">
        <v>0</v>
      </c>
      <c r="H1571">
        <v>0.19377664171443601</v>
      </c>
      <c r="I1571">
        <v>0</v>
      </c>
      <c r="J1571">
        <v>9.2600861117378294E-2</v>
      </c>
      <c r="K1571">
        <v>0</v>
      </c>
      <c r="L1571">
        <v>0</v>
      </c>
      <c r="M1571">
        <v>0</v>
      </c>
      <c r="N1571">
        <v>9.2600861117378294E-2</v>
      </c>
      <c r="O1571">
        <v>0</v>
      </c>
      <c r="P1571">
        <v>0</v>
      </c>
      <c r="Q1571">
        <v>0</v>
      </c>
      <c r="S1571" t="s">
        <v>15692</v>
      </c>
      <c r="T1571" t="s">
        <v>15693</v>
      </c>
      <c r="U1571" t="s">
        <v>15694</v>
      </c>
      <c r="V1571" t="s">
        <v>15695</v>
      </c>
      <c r="W1571" t="s">
        <v>15696</v>
      </c>
      <c r="X1571" t="s">
        <v>15697</v>
      </c>
    </row>
    <row r="1572" spans="1:24">
      <c r="A1572" t="s">
        <v>15698</v>
      </c>
      <c r="B1572" t="s">
        <v>15699</v>
      </c>
      <c r="C1572" t="s">
        <v>15700</v>
      </c>
      <c r="D1572" t="s">
        <v>15701</v>
      </c>
      <c r="E1572">
        <v>1</v>
      </c>
      <c r="F1572">
        <v>0.14975699539773599</v>
      </c>
      <c r="G1572">
        <v>0</v>
      </c>
      <c r="H1572">
        <v>0</v>
      </c>
      <c r="I1572">
        <v>0</v>
      </c>
      <c r="J1572">
        <v>0</v>
      </c>
      <c r="K1572">
        <v>0.14975699539773599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S1572" t="s">
        <v>15702</v>
      </c>
      <c r="T1572" t="s">
        <v>15703</v>
      </c>
      <c r="U1572" t="s">
        <v>15704</v>
      </c>
      <c r="V1572" t="s">
        <v>15705</v>
      </c>
      <c r="W1572" t="s">
        <v>15706</v>
      </c>
      <c r="X1572" t="s">
        <v>15707</v>
      </c>
    </row>
    <row r="1573" spans="1:24">
      <c r="A1573" t="s">
        <v>15708</v>
      </c>
      <c r="B1573" t="s">
        <v>15709</v>
      </c>
      <c r="C1573" t="s">
        <v>15710</v>
      </c>
      <c r="D1573" t="s">
        <v>15711</v>
      </c>
      <c r="E1573">
        <v>1</v>
      </c>
      <c r="F1573">
        <v>3.7836719352697203E-2</v>
      </c>
      <c r="G1573">
        <v>0</v>
      </c>
      <c r="H1573">
        <v>7.7105056036769204E-2</v>
      </c>
      <c r="I1573">
        <v>3.7836719352697203E-2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S1573" t="s">
        <v>15712</v>
      </c>
      <c r="T1573" t="s">
        <v>15713</v>
      </c>
      <c r="U1573" t="s">
        <v>15714</v>
      </c>
      <c r="V1573" t="s">
        <v>15715</v>
      </c>
      <c r="W1573" t="s">
        <v>15716</v>
      </c>
      <c r="X1573" t="s">
        <v>15717</v>
      </c>
    </row>
    <row r="1574" spans="1:24">
      <c r="A1574" t="s">
        <v>15718</v>
      </c>
      <c r="B1574" t="s">
        <v>15719</v>
      </c>
      <c r="C1574" t="s">
        <v>5155</v>
      </c>
      <c r="D1574" t="s">
        <v>5156</v>
      </c>
      <c r="E1574">
        <v>1</v>
      </c>
      <c r="F1574">
        <v>0</v>
      </c>
      <c r="G1574">
        <v>0</v>
      </c>
      <c r="H1574">
        <v>0.14504756993828199</v>
      </c>
      <c r="I1574">
        <v>0</v>
      </c>
      <c r="J1574">
        <v>0.14504756993828199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0.31113393742156398</v>
      </c>
      <c r="S1574" t="s">
        <v>5157</v>
      </c>
      <c r="T1574" t="s">
        <v>5158</v>
      </c>
      <c r="U1574" t="s">
        <v>5159</v>
      </c>
      <c r="V1574" t="s">
        <v>5160</v>
      </c>
      <c r="W1574" t="s">
        <v>5161</v>
      </c>
      <c r="X1574" t="s">
        <v>5162</v>
      </c>
    </row>
    <row r="1575" spans="1:24">
      <c r="A1575" t="s">
        <v>15720</v>
      </c>
      <c r="B1575" t="s">
        <v>15721</v>
      </c>
      <c r="C1575" t="s">
        <v>15722</v>
      </c>
      <c r="D1575" t="s">
        <v>15723</v>
      </c>
      <c r="E1575">
        <v>1</v>
      </c>
      <c r="F1575">
        <v>0</v>
      </c>
      <c r="G1575">
        <v>0.46779926762207003</v>
      </c>
      <c r="H1575">
        <v>0</v>
      </c>
      <c r="I1575">
        <v>0.21152765862858799</v>
      </c>
      <c r="J1575">
        <v>0</v>
      </c>
      <c r="K1575">
        <v>0</v>
      </c>
      <c r="L1575">
        <v>0</v>
      </c>
      <c r="M1575">
        <v>0</v>
      </c>
      <c r="N1575">
        <v>0.21152765862858799</v>
      </c>
      <c r="O1575">
        <v>0</v>
      </c>
      <c r="P1575">
        <v>0</v>
      </c>
      <c r="Q1575">
        <v>0</v>
      </c>
      <c r="S1575" t="s">
        <v>15724</v>
      </c>
      <c r="T1575" t="s">
        <v>15725</v>
      </c>
      <c r="U1575" t="s">
        <v>15726</v>
      </c>
      <c r="V1575" t="s">
        <v>15727</v>
      </c>
      <c r="W1575" t="s">
        <v>15728</v>
      </c>
      <c r="X1575" t="s">
        <v>15729</v>
      </c>
    </row>
    <row r="1576" spans="1:24">
      <c r="A1576" t="s">
        <v>15730</v>
      </c>
      <c r="B1576" t="s">
        <v>15731</v>
      </c>
      <c r="C1576" t="s">
        <v>15732</v>
      </c>
      <c r="D1576" t="s">
        <v>15733</v>
      </c>
      <c r="E1576">
        <v>1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0.50131072890817296</v>
      </c>
      <c r="M1576">
        <v>0</v>
      </c>
      <c r="N1576">
        <v>0</v>
      </c>
      <c r="O1576">
        <v>0</v>
      </c>
      <c r="P1576">
        <v>0</v>
      </c>
      <c r="Q1576">
        <v>0</v>
      </c>
      <c r="S1576" t="s">
        <v>15734</v>
      </c>
      <c r="T1576" t="s">
        <v>15735</v>
      </c>
      <c r="U1576" t="s">
        <v>15736</v>
      </c>
      <c r="V1576" t="s">
        <v>15737</v>
      </c>
      <c r="W1576" t="s">
        <v>15738</v>
      </c>
      <c r="X1576" t="s">
        <v>15739</v>
      </c>
    </row>
    <row r="1577" spans="1:24">
      <c r="A1577" t="s">
        <v>15740</v>
      </c>
      <c r="B1577" t="s">
        <v>15741</v>
      </c>
      <c r="C1577" t="s">
        <v>15742</v>
      </c>
      <c r="D1577" t="s">
        <v>15743</v>
      </c>
      <c r="E1577">
        <v>1</v>
      </c>
      <c r="F1577">
        <v>0</v>
      </c>
      <c r="G1577">
        <v>0</v>
      </c>
      <c r="H1577">
        <v>0</v>
      </c>
      <c r="I1577">
        <v>0</v>
      </c>
      <c r="J1577">
        <v>0.33352143216332403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0.77827941003892298</v>
      </c>
      <c r="Q1577">
        <v>0.33352143216332403</v>
      </c>
      <c r="S1577" t="s">
        <v>15744</v>
      </c>
      <c r="T1577" t="s">
        <v>15745</v>
      </c>
      <c r="U1577" t="s">
        <v>15746</v>
      </c>
      <c r="V1577" t="s">
        <v>15747</v>
      </c>
      <c r="W1577" t="s">
        <v>15748</v>
      </c>
      <c r="X1577" t="s">
        <v>15749</v>
      </c>
    </row>
    <row r="1578" spans="1:24">
      <c r="A1578" t="s">
        <v>15750</v>
      </c>
      <c r="B1578" t="s">
        <v>15751</v>
      </c>
      <c r="C1578" t="s">
        <v>15752</v>
      </c>
      <c r="D1578" t="s">
        <v>15753</v>
      </c>
      <c r="E1578">
        <v>1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0.51991108295293398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S1578" t="s">
        <v>15754</v>
      </c>
      <c r="T1578" t="s">
        <v>15755</v>
      </c>
      <c r="U1578" t="s">
        <v>15756</v>
      </c>
      <c r="V1578" t="s">
        <v>15757</v>
      </c>
      <c r="W1578" t="s">
        <v>15758</v>
      </c>
      <c r="X1578" t="s">
        <v>15759</v>
      </c>
    </row>
    <row r="1579" spans="1:24">
      <c r="A1579" t="s">
        <v>15760</v>
      </c>
      <c r="B1579" t="s">
        <v>15761</v>
      </c>
      <c r="C1579" t="s">
        <v>15762</v>
      </c>
      <c r="D1579" t="s">
        <v>15763</v>
      </c>
      <c r="E1579">
        <v>1</v>
      </c>
      <c r="F1579">
        <v>0.19377664171443601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0.19377664171443601</v>
      </c>
      <c r="P1579">
        <v>0.42510267030299798</v>
      </c>
      <c r="Q1579">
        <v>0</v>
      </c>
      <c r="S1579" t="s">
        <v>15764</v>
      </c>
      <c r="T1579" t="s">
        <v>15765</v>
      </c>
      <c r="W1579" t="s">
        <v>15766</v>
      </c>
      <c r="X1579" t="s">
        <v>391</v>
      </c>
    </row>
    <row r="1580" spans="1:24">
      <c r="A1580" t="s">
        <v>15767</v>
      </c>
      <c r="B1580" t="s">
        <v>15768</v>
      </c>
      <c r="C1580" t="s">
        <v>15769</v>
      </c>
      <c r="D1580" t="s">
        <v>15770</v>
      </c>
      <c r="E1580">
        <v>1</v>
      </c>
      <c r="F1580">
        <v>0.11990279327247499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3.8468775134351103E-2</v>
      </c>
      <c r="Q1580">
        <v>0</v>
      </c>
      <c r="S1580" t="s">
        <v>15771</v>
      </c>
      <c r="T1580" t="s">
        <v>15772</v>
      </c>
      <c r="U1580" t="s">
        <v>15773</v>
      </c>
      <c r="V1580" t="s">
        <v>15774</v>
      </c>
      <c r="W1580" t="s">
        <v>15775</v>
      </c>
      <c r="X1580" t="s">
        <v>15776</v>
      </c>
    </row>
    <row r="1581" spans="1:24">
      <c r="A1581" t="s">
        <v>15777</v>
      </c>
      <c r="B1581" t="s">
        <v>15778</v>
      </c>
      <c r="C1581" t="s">
        <v>15779</v>
      </c>
      <c r="D1581" t="s">
        <v>15780</v>
      </c>
      <c r="E1581">
        <v>1</v>
      </c>
      <c r="F1581">
        <v>0</v>
      </c>
      <c r="G1581">
        <v>0</v>
      </c>
      <c r="H1581">
        <v>0</v>
      </c>
      <c r="I1581">
        <v>0</v>
      </c>
      <c r="J1581">
        <v>0.35031403786987297</v>
      </c>
      <c r="K1581">
        <v>0</v>
      </c>
      <c r="L1581">
        <v>0</v>
      </c>
      <c r="M1581">
        <v>0</v>
      </c>
      <c r="N1581">
        <v>0</v>
      </c>
      <c r="O1581">
        <v>0.10529514112602199</v>
      </c>
      <c r="P1581">
        <v>0</v>
      </c>
      <c r="Q1581">
        <v>0</v>
      </c>
      <c r="S1581" t="s">
        <v>15781</v>
      </c>
      <c r="T1581" t="s">
        <v>15782</v>
      </c>
      <c r="U1581" t="s">
        <v>15783</v>
      </c>
      <c r="V1581" t="s">
        <v>15784</v>
      </c>
      <c r="W1581" t="s">
        <v>15785</v>
      </c>
      <c r="X1581" t="s">
        <v>15786</v>
      </c>
    </row>
    <row r="1582" spans="1:24">
      <c r="A1582" t="s">
        <v>15787</v>
      </c>
      <c r="B1582" t="s">
        <v>15788</v>
      </c>
      <c r="C1582" t="s">
        <v>15789</v>
      </c>
      <c r="D1582" t="s">
        <v>15790</v>
      </c>
      <c r="E1582">
        <v>1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0.110336318167638</v>
      </c>
      <c r="L1582">
        <v>0</v>
      </c>
      <c r="M1582">
        <v>0</v>
      </c>
      <c r="N1582">
        <v>0</v>
      </c>
      <c r="O1582">
        <v>0</v>
      </c>
      <c r="P1582">
        <v>0.110336318167638</v>
      </c>
      <c r="Q1582">
        <v>0.23284673944206599</v>
      </c>
      <c r="S1582" t="s">
        <v>15791</v>
      </c>
      <c r="T1582" t="s">
        <v>15792</v>
      </c>
      <c r="U1582" t="s">
        <v>15793</v>
      </c>
      <c r="V1582" t="s">
        <v>15794</v>
      </c>
      <c r="W1582" t="s">
        <v>15795</v>
      </c>
      <c r="X1582" t="s">
        <v>15796</v>
      </c>
    </row>
    <row r="1583" spans="1:24">
      <c r="A1583" t="s">
        <v>15797</v>
      </c>
      <c r="B1583" t="s">
        <v>15798</v>
      </c>
      <c r="C1583" t="s">
        <v>15799</v>
      </c>
      <c r="D1583" t="s">
        <v>15800</v>
      </c>
      <c r="E1583">
        <v>1</v>
      </c>
      <c r="F1583">
        <v>0.359356390878526</v>
      </c>
      <c r="G1583">
        <v>0.165914401179832</v>
      </c>
      <c r="H1583">
        <v>0.165914401179832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S1583" t="s">
        <v>15801</v>
      </c>
      <c r="T1583" t="s">
        <v>15802</v>
      </c>
      <c r="U1583" t="s">
        <v>15803</v>
      </c>
      <c r="V1583" t="s">
        <v>15804</v>
      </c>
      <c r="W1583" t="s">
        <v>15805</v>
      </c>
      <c r="X1583" t="s">
        <v>15806</v>
      </c>
    </row>
    <row r="1584" spans="1:24">
      <c r="A1584" t="s">
        <v>15807</v>
      </c>
      <c r="B1584" t="s">
        <v>15808</v>
      </c>
      <c r="C1584" t="s">
        <v>15809</v>
      </c>
      <c r="D1584" t="s">
        <v>15810</v>
      </c>
      <c r="E1584">
        <v>1</v>
      </c>
      <c r="F1584">
        <v>0.21152765862858799</v>
      </c>
      <c r="G1584">
        <v>0</v>
      </c>
      <c r="H1584">
        <v>0</v>
      </c>
      <c r="I1584">
        <v>0</v>
      </c>
      <c r="J1584">
        <v>0.77827941003892298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S1584" t="s">
        <v>15811</v>
      </c>
      <c r="T1584" t="s">
        <v>15812</v>
      </c>
      <c r="U1584" t="s">
        <v>15813</v>
      </c>
      <c r="V1584" t="s">
        <v>15814</v>
      </c>
      <c r="W1584" t="s">
        <v>15815</v>
      </c>
      <c r="X1584" t="s">
        <v>15816</v>
      </c>
    </row>
    <row r="1585" spans="1:25">
      <c r="A1585" t="s">
        <v>15817</v>
      </c>
      <c r="B1585" t="s">
        <v>15818</v>
      </c>
      <c r="C1585" t="s">
        <v>15819</v>
      </c>
      <c r="D1585" t="s">
        <v>15820</v>
      </c>
      <c r="E1585">
        <v>1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6.6050498984792302E-2</v>
      </c>
      <c r="L1585">
        <v>0</v>
      </c>
      <c r="M1585">
        <v>0</v>
      </c>
      <c r="N1585">
        <v>0</v>
      </c>
      <c r="O1585">
        <v>0.13646366638572499</v>
      </c>
      <c r="P1585">
        <v>6.6050498984792302E-2</v>
      </c>
      <c r="Q1585">
        <v>0</v>
      </c>
      <c r="S1585" t="s">
        <v>15821</v>
      </c>
      <c r="T1585" t="s">
        <v>15822</v>
      </c>
      <c r="U1585" t="s">
        <v>15823</v>
      </c>
      <c r="V1585" t="s">
        <v>15824</v>
      </c>
      <c r="W1585" t="s">
        <v>15825</v>
      </c>
      <c r="X1585" t="s">
        <v>15826</v>
      </c>
    </row>
    <row r="1586" spans="1:25">
      <c r="A1586" t="s">
        <v>15827</v>
      </c>
      <c r="B1586" t="s">
        <v>15828</v>
      </c>
      <c r="C1586" t="s">
        <v>15829</v>
      </c>
      <c r="D1586" t="s">
        <v>15830</v>
      </c>
      <c r="E1586">
        <v>1</v>
      </c>
      <c r="F1586">
        <v>0</v>
      </c>
      <c r="G1586">
        <v>0.66810053720005902</v>
      </c>
      <c r="H1586">
        <v>0.291549665014884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0.291549665014884</v>
      </c>
      <c r="P1586">
        <v>0</v>
      </c>
      <c r="Q1586">
        <v>0</v>
      </c>
      <c r="S1586" t="s">
        <v>15831</v>
      </c>
      <c r="T1586" t="s">
        <v>15832</v>
      </c>
      <c r="U1586" t="s">
        <v>15833</v>
      </c>
      <c r="V1586" t="s">
        <v>15834</v>
      </c>
      <c r="W1586" t="s">
        <v>15835</v>
      </c>
      <c r="X1586" t="s">
        <v>15836</v>
      </c>
    </row>
    <row r="1587" spans="1:25">
      <c r="A1587" t="s">
        <v>15837</v>
      </c>
      <c r="B1587" t="s">
        <v>15838</v>
      </c>
      <c r="C1587" t="s">
        <v>15839</v>
      </c>
      <c r="D1587" t="s">
        <v>15840</v>
      </c>
      <c r="E1587">
        <v>1</v>
      </c>
      <c r="F1587">
        <v>0.113042193267523</v>
      </c>
      <c r="G1587">
        <v>5.5008148436552301E-2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5.5008148436552301E-2</v>
      </c>
      <c r="O1587">
        <v>0</v>
      </c>
      <c r="P1587">
        <v>0</v>
      </c>
      <c r="Q1587">
        <v>0</v>
      </c>
      <c r="S1587" t="s">
        <v>15841</v>
      </c>
      <c r="T1587" t="s">
        <v>15842</v>
      </c>
      <c r="U1587" t="s">
        <v>15843</v>
      </c>
      <c r="V1587" t="s">
        <v>15844</v>
      </c>
      <c r="W1587" t="s">
        <v>15845</v>
      </c>
      <c r="X1587" t="s">
        <v>15846</v>
      </c>
    </row>
    <row r="1588" spans="1:25">
      <c r="A1588" t="s">
        <v>15847</v>
      </c>
      <c r="B1588" t="s">
        <v>15848</v>
      </c>
      <c r="C1588" t="s">
        <v>15849</v>
      </c>
      <c r="D1588" t="s">
        <v>15850</v>
      </c>
      <c r="E1588">
        <v>1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0.24519708473503299</v>
      </c>
      <c r="Q1588">
        <v>0</v>
      </c>
      <c r="S1588" t="s">
        <v>15851</v>
      </c>
      <c r="T1588" t="s">
        <v>15852</v>
      </c>
      <c r="U1588" t="s">
        <v>15853</v>
      </c>
      <c r="V1588" t="s">
        <v>15854</v>
      </c>
      <c r="W1588" t="s">
        <v>15855</v>
      </c>
      <c r="X1588" t="s">
        <v>15856</v>
      </c>
    </row>
    <row r="1589" spans="1:25">
      <c r="A1589" t="s">
        <v>15857</v>
      </c>
      <c r="B1589" t="s">
        <v>15858</v>
      </c>
      <c r="C1589" t="s">
        <v>15859</v>
      </c>
      <c r="D1589" t="s">
        <v>15860</v>
      </c>
      <c r="E1589">
        <v>1</v>
      </c>
      <c r="F1589">
        <v>0</v>
      </c>
      <c r="G1589">
        <v>0.46779926762207003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0.46779926762207003</v>
      </c>
      <c r="P1589">
        <v>0</v>
      </c>
      <c r="Q1589">
        <v>0</v>
      </c>
      <c r="S1589" t="s">
        <v>15861</v>
      </c>
      <c r="T1589" t="s">
        <v>15862</v>
      </c>
      <c r="U1589" t="s">
        <v>15863</v>
      </c>
      <c r="V1589" t="s">
        <v>15864</v>
      </c>
      <c r="W1589" t="s">
        <v>15865</v>
      </c>
      <c r="X1589" t="s">
        <v>15866</v>
      </c>
    </row>
    <row r="1590" spans="1:25">
      <c r="A1590" t="s">
        <v>15867</v>
      </c>
      <c r="B1590" t="s">
        <v>15868</v>
      </c>
      <c r="C1590" t="s">
        <v>15869</v>
      </c>
      <c r="D1590" t="s">
        <v>15870</v>
      </c>
      <c r="E1590">
        <v>1</v>
      </c>
      <c r="F1590">
        <v>0</v>
      </c>
      <c r="G1590">
        <v>0</v>
      </c>
      <c r="H1590">
        <v>0.23284673944206599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0.51991108295293398</v>
      </c>
      <c r="P1590">
        <v>0.23284673944206599</v>
      </c>
      <c r="Q1590">
        <v>0</v>
      </c>
      <c r="S1590" t="s">
        <v>15871</v>
      </c>
      <c r="T1590" t="s">
        <v>15872</v>
      </c>
      <c r="U1590" t="s">
        <v>15873</v>
      </c>
      <c r="V1590" t="s">
        <v>15874</v>
      </c>
      <c r="W1590" t="s">
        <v>15875</v>
      </c>
      <c r="X1590" t="s">
        <v>15876</v>
      </c>
    </row>
    <row r="1591" spans="1:25">
      <c r="A1591" t="s">
        <v>15877</v>
      </c>
      <c r="B1591" t="s">
        <v>15878</v>
      </c>
      <c r="C1591" t="s">
        <v>15879</v>
      </c>
      <c r="D1591" t="s">
        <v>15880</v>
      </c>
      <c r="E1591">
        <v>1</v>
      </c>
      <c r="F1591">
        <v>0.46779926762207003</v>
      </c>
      <c r="G1591">
        <v>0.21152765862858799</v>
      </c>
      <c r="H1591">
        <v>0</v>
      </c>
      <c r="I1591">
        <v>0</v>
      </c>
      <c r="J1591">
        <v>0</v>
      </c>
      <c r="K1591">
        <v>0.21152765862858799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S1591" t="s">
        <v>15881</v>
      </c>
      <c r="T1591" t="s">
        <v>15882</v>
      </c>
      <c r="U1591" t="s">
        <v>15883</v>
      </c>
      <c r="V1591" t="s">
        <v>15884</v>
      </c>
      <c r="W1591" t="s">
        <v>15885</v>
      </c>
      <c r="X1591" t="s">
        <v>15886</v>
      </c>
    </row>
    <row r="1592" spans="1:25">
      <c r="A1592" t="s">
        <v>15887</v>
      </c>
      <c r="B1592" t="s">
        <v>15888</v>
      </c>
      <c r="C1592" t="s">
        <v>15889</v>
      </c>
      <c r="D1592" t="s">
        <v>15890</v>
      </c>
      <c r="E1592">
        <v>1</v>
      </c>
      <c r="F1592">
        <v>0</v>
      </c>
      <c r="G1592">
        <v>0</v>
      </c>
      <c r="H1592">
        <v>0</v>
      </c>
      <c r="I1592">
        <v>0.258925411794167</v>
      </c>
      <c r="J1592">
        <v>0</v>
      </c>
      <c r="K1592">
        <v>0.58489319246111404</v>
      </c>
      <c r="L1592">
        <v>0</v>
      </c>
      <c r="M1592">
        <v>0</v>
      </c>
      <c r="N1592">
        <v>0.258925411794167</v>
      </c>
      <c r="O1592">
        <v>0</v>
      </c>
      <c r="P1592">
        <v>0</v>
      </c>
      <c r="Q1592">
        <v>0</v>
      </c>
      <c r="S1592" t="s">
        <v>15891</v>
      </c>
      <c r="T1592" t="s">
        <v>15892</v>
      </c>
      <c r="U1592" t="s">
        <v>15893</v>
      </c>
      <c r="V1592" t="s">
        <v>15894</v>
      </c>
      <c r="W1592" t="s">
        <v>15895</v>
      </c>
      <c r="X1592" t="s">
        <v>15896</v>
      </c>
    </row>
    <row r="1593" spans="1:25">
      <c r="A1593" t="s">
        <v>15897</v>
      </c>
      <c r="B1593" t="s">
        <v>15898</v>
      </c>
      <c r="C1593" t="s">
        <v>15899</v>
      </c>
      <c r="D1593" t="s">
        <v>15900</v>
      </c>
      <c r="E1593">
        <v>1</v>
      </c>
      <c r="F1593">
        <v>0</v>
      </c>
      <c r="G1593">
        <v>0.31113393742156398</v>
      </c>
      <c r="H1593">
        <v>0</v>
      </c>
      <c r="I1593">
        <v>0</v>
      </c>
      <c r="J1593">
        <v>0</v>
      </c>
      <c r="K1593">
        <v>0.31113393742156398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S1593" t="s">
        <v>15901</v>
      </c>
      <c r="T1593" t="s">
        <v>15902</v>
      </c>
      <c r="W1593" t="s">
        <v>15903</v>
      </c>
      <c r="X1593" t="s">
        <v>391</v>
      </c>
    </row>
    <row r="1594" spans="1:25">
      <c r="A1594" t="s">
        <v>15904</v>
      </c>
      <c r="B1594" t="s">
        <v>15905</v>
      </c>
      <c r="C1594" t="s">
        <v>15906</v>
      </c>
      <c r="D1594" t="s">
        <v>15907</v>
      </c>
      <c r="E1594">
        <v>1</v>
      </c>
      <c r="F1594">
        <v>0.58489319246111404</v>
      </c>
      <c r="G1594">
        <v>1.5118864315095799</v>
      </c>
      <c r="H1594">
        <v>0</v>
      </c>
      <c r="I1594">
        <v>0</v>
      </c>
      <c r="J1594">
        <v>0.58489319246111404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S1594" t="s">
        <v>15908</v>
      </c>
      <c r="T1594" t="s">
        <v>15909</v>
      </c>
      <c r="U1594" t="s">
        <v>15910</v>
      </c>
      <c r="V1594" t="s">
        <v>15911</v>
      </c>
      <c r="W1594" t="s">
        <v>15912</v>
      </c>
      <c r="X1594" t="s">
        <v>15913</v>
      </c>
    </row>
    <row r="1595" spans="1:25">
      <c r="A1595" t="s">
        <v>15914</v>
      </c>
      <c r="B1595" t="s">
        <v>15915</v>
      </c>
      <c r="C1595" t="s">
        <v>15916</v>
      </c>
      <c r="D1595" t="s">
        <v>15917</v>
      </c>
      <c r="E1595">
        <v>1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0.77827941003892298</v>
      </c>
      <c r="L1595">
        <v>0</v>
      </c>
      <c r="M1595">
        <v>0.33352143216332403</v>
      </c>
      <c r="N1595">
        <v>0</v>
      </c>
      <c r="O1595">
        <v>0.33352143216332403</v>
      </c>
      <c r="P1595">
        <v>0</v>
      </c>
      <c r="Q1595">
        <v>0</v>
      </c>
      <c r="S1595" t="s">
        <v>15918</v>
      </c>
      <c r="T1595" t="s">
        <v>15919</v>
      </c>
      <c r="W1595" t="s">
        <v>15920</v>
      </c>
      <c r="X1595" t="s">
        <v>391</v>
      </c>
    </row>
    <row r="1596" spans="1:25">
      <c r="A1596" t="s">
        <v>15921</v>
      </c>
      <c r="B1596" t="s">
        <v>15922</v>
      </c>
      <c r="C1596" t="s">
        <v>15923</v>
      </c>
      <c r="D1596" t="s">
        <v>15924</v>
      </c>
      <c r="E1596">
        <v>1</v>
      </c>
      <c r="F1596">
        <v>0</v>
      </c>
      <c r="G1596">
        <v>0.23284673944206599</v>
      </c>
      <c r="H1596">
        <v>0</v>
      </c>
      <c r="I1596">
        <v>0.51991108295293398</v>
      </c>
      <c r="J1596">
        <v>0.23284673944206599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S1596" t="s">
        <v>15925</v>
      </c>
      <c r="T1596" t="s">
        <v>15926</v>
      </c>
      <c r="U1596" t="s">
        <v>15927</v>
      </c>
      <c r="V1596" t="s">
        <v>15928</v>
      </c>
      <c r="W1596" t="s">
        <v>15929</v>
      </c>
      <c r="X1596" t="s">
        <v>15930</v>
      </c>
      <c r="Y1596" t="s">
        <v>9955</v>
      </c>
    </row>
    <row r="1597" spans="1:25">
      <c r="A1597" t="s">
        <v>15931</v>
      </c>
      <c r="B1597" t="s">
        <v>15932</v>
      </c>
      <c r="C1597" t="s">
        <v>15933</v>
      </c>
      <c r="D1597" t="s">
        <v>15934</v>
      </c>
      <c r="E1597">
        <v>1</v>
      </c>
      <c r="F1597">
        <v>0</v>
      </c>
      <c r="G1597">
        <v>0</v>
      </c>
      <c r="H1597">
        <v>6.2467830894041197E-2</v>
      </c>
      <c r="I1597">
        <v>0</v>
      </c>
      <c r="J1597">
        <v>6.2467830894041197E-2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0.12883789168468901</v>
      </c>
      <c r="S1597" t="s">
        <v>15935</v>
      </c>
      <c r="T1597" t="s">
        <v>15936</v>
      </c>
      <c r="U1597" t="s">
        <v>15937</v>
      </c>
      <c r="V1597" t="s">
        <v>15938</v>
      </c>
      <c r="W1597" t="s">
        <v>15939</v>
      </c>
      <c r="X1597" t="s">
        <v>15940</v>
      </c>
    </row>
    <row r="1598" spans="1:25">
      <c r="A1598" t="s">
        <v>15941</v>
      </c>
      <c r="B1598" t="s">
        <v>15942</v>
      </c>
      <c r="C1598" t="s">
        <v>15943</v>
      </c>
      <c r="D1598" t="s">
        <v>15944</v>
      </c>
      <c r="E1598">
        <v>1</v>
      </c>
      <c r="F1598">
        <v>0.33352143216332403</v>
      </c>
      <c r="G1598">
        <v>0</v>
      </c>
      <c r="H1598">
        <v>0.154781984689458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0.154781984689458</v>
      </c>
      <c r="Q1598">
        <v>0</v>
      </c>
      <c r="S1598" t="s">
        <v>15945</v>
      </c>
      <c r="T1598" t="s">
        <v>15946</v>
      </c>
      <c r="U1598" t="s">
        <v>15947</v>
      </c>
      <c r="V1598" t="s">
        <v>15948</v>
      </c>
      <c r="W1598" t="s">
        <v>15949</v>
      </c>
      <c r="X1598" t="s">
        <v>15950</v>
      </c>
    </row>
    <row r="1599" spans="1:25">
      <c r="A1599" t="s">
        <v>15951</v>
      </c>
      <c r="B1599" t="s">
        <v>15952</v>
      </c>
      <c r="C1599" t="s">
        <v>15953</v>
      </c>
      <c r="D1599" t="s">
        <v>15954</v>
      </c>
      <c r="E1599">
        <v>1</v>
      </c>
      <c r="F1599">
        <v>0.115883992507748</v>
      </c>
      <c r="G1599">
        <v>0.24519708473503299</v>
      </c>
      <c r="H1599">
        <v>0</v>
      </c>
      <c r="I1599">
        <v>0</v>
      </c>
      <c r="J1599">
        <v>0</v>
      </c>
      <c r="K1599">
        <v>0.115883992507748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S1599" t="s">
        <v>15955</v>
      </c>
      <c r="T1599" t="s">
        <v>15956</v>
      </c>
      <c r="U1599" t="s">
        <v>15957</v>
      </c>
      <c r="V1599" t="s">
        <v>15958</v>
      </c>
      <c r="W1599" t="s">
        <v>15959</v>
      </c>
      <c r="X1599" t="s">
        <v>15960</v>
      </c>
    </row>
    <row r="1600" spans="1:25">
      <c r="A1600" t="s">
        <v>15961</v>
      </c>
      <c r="B1600" t="s">
        <v>15962</v>
      </c>
      <c r="C1600" t="s">
        <v>15963</v>
      </c>
      <c r="D1600" t="s">
        <v>15964</v>
      </c>
      <c r="E1600">
        <v>1</v>
      </c>
      <c r="F1600">
        <v>0</v>
      </c>
      <c r="G1600">
        <v>1.15443469003188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S1600" t="s">
        <v>15965</v>
      </c>
      <c r="T1600" t="s">
        <v>15966</v>
      </c>
      <c r="U1600" t="s">
        <v>15967</v>
      </c>
      <c r="V1600" t="s">
        <v>15968</v>
      </c>
      <c r="W1600" t="s">
        <v>15969</v>
      </c>
      <c r="X1600" t="s">
        <v>15970</v>
      </c>
    </row>
    <row r="1601" spans="1:25">
      <c r="A1601" t="s">
        <v>15971</v>
      </c>
      <c r="B1601" t="s">
        <v>15972</v>
      </c>
      <c r="C1601" t="s">
        <v>15973</v>
      </c>
      <c r="D1601" t="s">
        <v>15974</v>
      </c>
      <c r="E1601">
        <v>1</v>
      </c>
      <c r="F1601">
        <v>0</v>
      </c>
      <c r="G1601">
        <v>9.2600861117378294E-2</v>
      </c>
      <c r="H1601">
        <v>0</v>
      </c>
      <c r="I1601">
        <v>0.19377664171443601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S1601" t="s">
        <v>15975</v>
      </c>
      <c r="T1601" t="s">
        <v>15976</v>
      </c>
      <c r="U1601" t="s">
        <v>15977</v>
      </c>
      <c r="V1601" t="s">
        <v>15978</v>
      </c>
      <c r="W1601" t="s">
        <v>15979</v>
      </c>
      <c r="X1601" t="s">
        <v>15980</v>
      </c>
    </row>
    <row r="1602" spans="1:25">
      <c r="A1602" t="s">
        <v>15981</v>
      </c>
      <c r="B1602" t="s">
        <v>15982</v>
      </c>
      <c r="C1602" t="s">
        <v>7778</v>
      </c>
      <c r="D1602" t="s">
        <v>7779</v>
      </c>
      <c r="E1602">
        <v>1</v>
      </c>
      <c r="F1602">
        <v>0.46779926762207003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0.21152765862858799</v>
      </c>
      <c r="O1602">
        <v>0</v>
      </c>
      <c r="P1602">
        <v>0</v>
      </c>
      <c r="Q1602">
        <v>0</v>
      </c>
      <c r="S1602" t="s">
        <v>7780</v>
      </c>
      <c r="T1602" t="s">
        <v>7781</v>
      </c>
      <c r="U1602" t="s">
        <v>7782</v>
      </c>
      <c r="V1602" t="s">
        <v>7783</v>
      </c>
      <c r="W1602" t="s">
        <v>7784</v>
      </c>
      <c r="X1602" t="s">
        <v>7785</v>
      </c>
    </row>
    <row r="1603" spans="1:25">
      <c r="A1603" t="s">
        <v>15983</v>
      </c>
      <c r="B1603" t="s">
        <v>15984</v>
      </c>
      <c r="C1603" t="s">
        <v>15985</v>
      </c>
      <c r="D1603" t="s">
        <v>15986</v>
      </c>
      <c r="E1603">
        <v>1</v>
      </c>
      <c r="F1603">
        <v>0</v>
      </c>
      <c r="G1603">
        <v>0</v>
      </c>
      <c r="H1603">
        <v>0.21152765862858799</v>
      </c>
      <c r="I1603">
        <v>0.46779926762207003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S1603" t="s">
        <v>15987</v>
      </c>
      <c r="T1603" t="s">
        <v>15988</v>
      </c>
      <c r="U1603" t="s">
        <v>15989</v>
      </c>
      <c r="V1603" t="s">
        <v>15990</v>
      </c>
      <c r="W1603" t="s">
        <v>15991</v>
      </c>
      <c r="X1603" t="s">
        <v>15992</v>
      </c>
    </row>
    <row r="1604" spans="1:25">
      <c r="A1604" t="s">
        <v>15993</v>
      </c>
      <c r="B1604" t="s">
        <v>15994</v>
      </c>
      <c r="C1604" t="s">
        <v>5657</v>
      </c>
      <c r="D1604" t="s">
        <v>5658</v>
      </c>
      <c r="E1604">
        <v>1</v>
      </c>
      <c r="F1604">
        <v>1.15443469003188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S1604" t="s">
        <v>5659</v>
      </c>
      <c r="T1604" t="s">
        <v>5660</v>
      </c>
      <c r="U1604" t="s">
        <v>5661</v>
      </c>
      <c r="V1604" t="s">
        <v>5662</v>
      </c>
      <c r="W1604" t="s">
        <v>5663</v>
      </c>
      <c r="X1604" t="s">
        <v>5664</v>
      </c>
    </row>
    <row r="1605" spans="1:25">
      <c r="A1605" t="s">
        <v>15995</v>
      </c>
      <c r="B1605" t="s">
        <v>15996</v>
      </c>
      <c r="C1605" t="s">
        <v>15997</v>
      </c>
      <c r="D1605" t="s">
        <v>15998</v>
      </c>
      <c r="E1605">
        <v>1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8.9022962263730201E-2</v>
      </c>
      <c r="P1605">
        <v>0</v>
      </c>
      <c r="Q1605">
        <v>0.18597101233766999</v>
      </c>
      <c r="S1605" t="s">
        <v>15999</v>
      </c>
      <c r="T1605" t="s">
        <v>16000</v>
      </c>
      <c r="U1605" t="s">
        <v>16001</v>
      </c>
      <c r="V1605" t="s">
        <v>16002</v>
      </c>
      <c r="W1605" t="s">
        <v>16003</v>
      </c>
      <c r="X1605" t="s">
        <v>16004</v>
      </c>
    </row>
    <row r="1606" spans="1:25">
      <c r="A1606" t="s">
        <v>16005</v>
      </c>
      <c r="B1606" t="s">
        <v>16006</v>
      </c>
      <c r="C1606" t="s">
        <v>16007</v>
      </c>
      <c r="D1606" t="s">
        <v>16008</v>
      </c>
      <c r="E1606">
        <v>1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0.154781984689458</v>
      </c>
      <c r="Q1606">
        <v>7.4607828321317404E-2</v>
      </c>
      <c r="S1606" t="s">
        <v>16009</v>
      </c>
      <c r="T1606" t="s">
        <v>16010</v>
      </c>
      <c r="U1606" t="s">
        <v>16011</v>
      </c>
      <c r="V1606" t="s">
        <v>16012</v>
      </c>
      <c r="W1606" t="s">
        <v>16013</v>
      </c>
      <c r="X1606" t="s">
        <v>16014</v>
      </c>
    </row>
    <row r="1607" spans="1:25">
      <c r="A1607" t="s">
        <v>16015</v>
      </c>
      <c r="B1607" t="s">
        <v>16016</v>
      </c>
      <c r="C1607" t="s">
        <v>16017</v>
      </c>
      <c r="D1607" t="s">
        <v>16018</v>
      </c>
      <c r="E1607">
        <v>1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7.7105056036769204E-2</v>
      </c>
      <c r="P1607">
        <v>0.160155301739972</v>
      </c>
      <c r="Q1607">
        <v>0</v>
      </c>
      <c r="S1607" t="s">
        <v>16019</v>
      </c>
      <c r="T1607" t="s">
        <v>16020</v>
      </c>
      <c r="U1607" t="s">
        <v>16021</v>
      </c>
      <c r="V1607" t="s">
        <v>16022</v>
      </c>
      <c r="W1607" t="s">
        <v>16023</v>
      </c>
      <c r="X1607" t="s">
        <v>16024</v>
      </c>
    </row>
    <row r="1608" spans="1:25">
      <c r="A1608" t="s">
        <v>16025</v>
      </c>
      <c r="B1608" t="s">
        <v>16026</v>
      </c>
      <c r="C1608" t="s">
        <v>16027</v>
      </c>
      <c r="D1608" t="s">
        <v>16028</v>
      </c>
      <c r="E1608">
        <v>1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0.27427498570313402</v>
      </c>
      <c r="L1608">
        <v>0</v>
      </c>
      <c r="M1608">
        <v>0</v>
      </c>
      <c r="N1608">
        <v>0</v>
      </c>
      <c r="O1608">
        <v>0</v>
      </c>
      <c r="P1608">
        <v>0.12883789168468901</v>
      </c>
      <c r="Q1608">
        <v>0</v>
      </c>
      <c r="S1608" t="s">
        <v>16029</v>
      </c>
      <c r="T1608" t="s">
        <v>16030</v>
      </c>
      <c r="U1608" t="s">
        <v>16031</v>
      </c>
      <c r="V1608" t="s">
        <v>16032</v>
      </c>
      <c r="W1608" t="s">
        <v>16033</v>
      </c>
      <c r="X1608" t="s">
        <v>16034</v>
      </c>
      <c r="Y1608" t="s">
        <v>16035</v>
      </c>
    </row>
    <row r="1609" spans="1:25">
      <c r="A1609" t="s">
        <v>16036</v>
      </c>
      <c r="B1609" t="s">
        <v>16037</v>
      </c>
      <c r="C1609" t="s">
        <v>16038</v>
      </c>
      <c r="D1609" t="s">
        <v>16039</v>
      </c>
      <c r="E1609">
        <v>1</v>
      </c>
      <c r="F1609">
        <v>0</v>
      </c>
      <c r="G1609">
        <v>0</v>
      </c>
      <c r="H1609">
        <v>0</v>
      </c>
      <c r="I1609">
        <v>0</v>
      </c>
      <c r="J1609">
        <v>0.42510267030299798</v>
      </c>
      <c r="K1609">
        <v>0.19377664171443601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S1609" t="s">
        <v>16040</v>
      </c>
      <c r="T1609" t="s">
        <v>16041</v>
      </c>
      <c r="U1609" t="s">
        <v>16042</v>
      </c>
      <c r="V1609" t="s">
        <v>16043</v>
      </c>
      <c r="W1609" t="s">
        <v>16044</v>
      </c>
      <c r="X1609" t="s">
        <v>16045</v>
      </c>
    </row>
    <row r="1610" spans="1:25">
      <c r="A1610" t="s">
        <v>16046</v>
      </c>
      <c r="B1610" t="s">
        <v>16047</v>
      </c>
      <c r="C1610" t="s">
        <v>16048</v>
      </c>
      <c r="D1610" t="s">
        <v>16049</v>
      </c>
      <c r="E1610">
        <v>1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0.21152765862858799</v>
      </c>
      <c r="M1610">
        <v>0</v>
      </c>
      <c r="N1610">
        <v>0</v>
      </c>
      <c r="O1610">
        <v>0.10069417125221</v>
      </c>
      <c r="P1610">
        <v>0</v>
      </c>
      <c r="Q1610">
        <v>0</v>
      </c>
      <c r="S1610" t="s">
        <v>16050</v>
      </c>
      <c r="T1610" t="s">
        <v>16051</v>
      </c>
      <c r="U1610" t="s">
        <v>16052</v>
      </c>
      <c r="V1610" t="s">
        <v>16053</v>
      </c>
      <c r="W1610" t="s">
        <v>16054</v>
      </c>
      <c r="X1610" t="s">
        <v>16055</v>
      </c>
    </row>
    <row r="1611" spans="1:25">
      <c r="A1611" t="s">
        <v>16056</v>
      </c>
      <c r="B1611" t="s">
        <v>16057</v>
      </c>
      <c r="C1611" t="s">
        <v>16058</v>
      </c>
      <c r="D1611" t="s">
        <v>16059</v>
      </c>
      <c r="E1611">
        <v>1</v>
      </c>
      <c r="F1611">
        <v>3.9122303835169098E-2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7.9775162327709703E-2</v>
      </c>
      <c r="S1611" t="s">
        <v>16060</v>
      </c>
      <c r="T1611" t="s">
        <v>16061</v>
      </c>
      <c r="U1611" t="s">
        <v>16062</v>
      </c>
      <c r="V1611" t="s">
        <v>16063</v>
      </c>
      <c r="W1611" t="s">
        <v>16064</v>
      </c>
      <c r="X1611" t="s">
        <v>16065</v>
      </c>
    </row>
    <row r="1612" spans="1:25">
      <c r="A1612" t="s">
        <v>16066</v>
      </c>
      <c r="B1612" t="s">
        <v>16067</v>
      </c>
      <c r="C1612" t="s">
        <v>16068</v>
      </c>
      <c r="D1612" t="s">
        <v>16069</v>
      </c>
      <c r="E1612">
        <v>1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7.3418882701353105E-2</v>
      </c>
      <c r="L1612">
        <v>0</v>
      </c>
      <c r="M1612">
        <v>0</v>
      </c>
      <c r="N1612">
        <v>0</v>
      </c>
      <c r="O1612">
        <v>0</v>
      </c>
      <c r="P1612">
        <v>3.6059304625634302E-2</v>
      </c>
      <c r="Q1612">
        <v>0</v>
      </c>
      <c r="S1612" t="s">
        <v>16070</v>
      </c>
      <c r="T1612" t="s">
        <v>16071</v>
      </c>
      <c r="U1612" t="s">
        <v>16072</v>
      </c>
      <c r="V1612" t="s">
        <v>16073</v>
      </c>
      <c r="W1612" t="s">
        <v>16074</v>
      </c>
      <c r="X1612" t="s">
        <v>16075</v>
      </c>
    </row>
    <row r="1613" spans="1:25">
      <c r="A1613" t="s">
        <v>16076</v>
      </c>
      <c r="B1613" t="s">
        <v>16077</v>
      </c>
      <c r="C1613" t="s">
        <v>16078</v>
      </c>
      <c r="D1613" t="s">
        <v>16079</v>
      </c>
      <c r="E1613">
        <v>1</v>
      </c>
      <c r="F1613">
        <v>0</v>
      </c>
      <c r="G1613">
        <v>0</v>
      </c>
      <c r="H1613">
        <v>0.140624923851321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6.8000432514575798E-2</v>
      </c>
      <c r="Q1613">
        <v>0</v>
      </c>
      <c r="S1613" t="s">
        <v>16080</v>
      </c>
      <c r="T1613" t="s">
        <v>16081</v>
      </c>
      <c r="U1613" t="s">
        <v>16082</v>
      </c>
      <c r="V1613" t="s">
        <v>16083</v>
      </c>
      <c r="W1613" t="s">
        <v>16084</v>
      </c>
      <c r="X1613" t="s">
        <v>16085</v>
      </c>
    </row>
    <row r="1614" spans="1:25">
      <c r="A1614" t="s">
        <v>16086</v>
      </c>
      <c r="B1614" t="s">
        <v>16087</v>
      </c>
      <c r="C1614" t="s">
        <v>16088</v>
      </c>
      <c r="D1614" t="s">
        <v>16089</v>
      </c>
      <c r="E1614">
        <v>1</v>
      </c>
      <c r="F1614">
        <v>9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2.16227766016838</v>
      </c>
      <c r="P1614">
        <v>0</v>
      </c>
      <c r="Q1614">
        <v>0</v>
      </c>
      <c r="S1614" t="s">
        <v>16090</v>
      </c>
      <c r="T1614" t="s">
        <v>16091</v>
      </c>
      <c r="U1614" t="s">
        <v>16092</v>
      </c>
      <c r="V1614" t="s">
        <v>16093</v>
      </c>
      <c r="X1614" t="s">
        <v>16094</v>
      </c>
    </row>
    <row r="1615" spans="1:25">
      <c r="A1615" t="s">
        <v>16095</v>
      </c>
      <c r="B1615" t="s">
        <v>16096</v>
      </c>
      <c r="C1615" t="s">
        <v>16097</v>
      </c>
      <c r="D1615" t="s">
        <v>16098</v>
      </c>
      <c r="E1615">
        <v>1</v>
      </c>
      <c r="F1615">
        <v>0</v>
      </c>
      <c r="G1615">
        <v>0.10529514112602199</v>
      </c>
      <c r="H1615">
        <v>0</v>
      </c>
      <c r="I1615">
        <v>0</v>
      </c>
      <c r="J1615">
        <v>0.22167734899679201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S1615" t="s">
        <v>16099</v>
      </c>
      <c r="T1615" t="s">
        <v>16100</v>
      </c>
      <c r="U1615" t="s">
        <v>16101</v>
      </c>
      <c r="V1615" t="s">
        <v>16102</v>
      </c>
      <c r="W1615" t="s">
        <v>16103</v>
      </c>
      <c r="X1615" t="s">
        <v>16104</v>
      </c>
    </row>
    <row r="1616" spans="1:25">
      <c r="A1616" t="s">
        <v>16105</v>
      </c>
      <c r="B1616" t="s">
        <v>16106</v>
      </c>
      <c r="C1616" t="s">
        <v>16107</v>
      </c>
      <c r="D1616" t="s">
        <v>16108</v>
      </c>
      <c r="E1616">
        <v>1</v>
      </c>
      <c r="F1616">
        <v>0</v>
      </c>
      <c r="G1616">
        <v>0</v>
      </c>
      <c r="H1616">
        <v>0</v>
      </c>
      <c r="I1616">
        <v>0.38949549437313802</v>
      </c>
      <c r="J1616">
        <v>0</v>
      </c>
      <c r="K1616">
        <v>0.93069772888324998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S1616" t="s">
        <v>16109</v>
      </c>
      <c r="T1616" t="s">
        <v>16110</v>
      </c>
      <c r="U1616" t="s">
        <v>16111</v>
      </c>
      <c r="V1616" t="s">
        <v>16112</v>
      </c>
      <c r="W1616" t="s">
        <v>16113</v>
      </c>
      <c r="X1616" t="s">
        <v>16114</v>
      </c>
    </row>
    <row r="1617" spans="1:24">
      <c r="A1617" t="s">
        <v>16115</v>
      </c>
      <c r="B1617" t="s">
        <v>16116</v>
      </c>
      <c r="C1617" t="s">
        <v>16117</v>
      </c>
      <c r="D1617" t="s">
        <v>16118</v>
      </c>
      <c r="E1617">
        <v>1</v>
      </c>
      <c r="F1617">
        <v>0</v>
      </c>
      <c r="G1617">
        <v>0</v>
      </c>
      <c r="H1617">
        <v>0</v>
      </c>
      <c r="I1617">
        <v>0.13646366638572499</v>
      </c>
      <c r="J1617">
        <v>0.291549665014884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S1617" t="s">
        <v>16119</v>
      </c>
      <c r="T1617" t="s">
        <v>16120</v>
      </c>
      <c r="U1617" t="s">
        <v>16121</v>
      </c>
      <c r="V1617" t="s">
        <v>16122</v>
      </c>
      <c r="W1617" t="s">
        <v>16123</v>
      </c>
      <c r="X1617" t="s">
        <v>16124</v>
      </c>
    </row>
    <row r="1618" spans="1:24">
      <c r="A1618" t="s">
        <v>16125</v>
      </c>
      <c r="B1618" t="s">
        <v>16126</v>
      </c>
      <c r="C1618" t="s">
        <v>6219</v>
      </c>
      <c r="D1618" t="s">
        <v>6220</v>
      </c>
      <c r="E1618">
        <v>1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0.58489319246111404</v>
      </c>
      <c r="Q1618">
        <v>0</v>
      </c>
      <c r="S1618" t="s">
        <v>6221</v>
      </c>
      <c r="T1618" t="s">
        <v>6222</v>
      </c>
      <c r="U1618" t="s">
        <v>6223</v>
      </c>
      <c r="V1618" t="s">
        <v>6224</v>
      </c>
      <c r="W1618" t="s">
        <v>6225</v>
      </c>
      <c r="X1618" t="s">
        <v>6226</v>
      </c>
    </row>
    <row r="1619" spans="1:24">
      <c r="A1619" t="s">
        <v>16127</v>
      </c>
      <c r="B1619" t="s">
        <v>16128</v>
      </c>
      <c r="C1619" t="s">
        <v>16129</v>
      </c>
      <c r="D1619" t="s">
        <v>16130</v>
      </c>
      <c r="E1619">
        <v>1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0.58489319246111404</v>
      </c>
      <c r="P1619">
        <v>0</v>
      </c>
      <c r="Q1619">
        <v>0</v>
      </c>
      <c r="S1619" t="s">
        <v>16131</v>
      </c>
      <c r="T1619" t="s">
        <v>16132</v>
      </c>
      <c r="U1619" t="s">
        <v>16133</v>
      </c>
      <c r="V1619" t="s">
        <v>16134</v>
      </c>
      <c r="W1619" t="s">
        <v>16135</v>
      </c>
      <c r="X1619" t="s">
        <v>16136</v>
      </c>
    </row>
    <row r="1620" spans="1:24">
      <c r="A1620" t="s">
        <v>16137</v>
      </c>
      <c r="B1620" t="s">
        <v>16138</v>
      </c>
      <c r="C1620" t="s">
        <v>16139</v>
      </c>
      <c r="D1620" t="s">
        <v>16140</v>
      </c>
      <c r="E1620">
        <v>1</v>
      </c>
      <c r="F1620">
        <v>0.19377664171443601</v>
      </c>
      <c r="G1620">
        <v>0</v>
      </c>
      <c r="H1620">
        <v>0</v>
      </c>
      <c r="I1620">
        <v>0</v>
      </c>
      <c r="J1620">
        <v>0</v>
      </c>
      <c r="K1620">
        <v>0.42510267030299798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S1620" t="s">
        <v>16141</v>
      </c>
      <c r="T1620" t="s">
        <v>16142</v>
      </c>
      <c r="U1620" t="s">
        <v>16143</v>
      </c>
      <c r="V1620" t="s">
        <v>16144</v>
      </c>
      <c r="W1620" t="s">
        <v>16145</v>
      </c>
      <c r="X1620" t="s">
        <v>16146</v>
      </c>
    </row>
    <row r="1621" spans="1:24">
      <c r="A1621" t="s">
        <v>16147</v>
      </c>
      <c r="B1621" t="s">
        <v>16148</v>
      </c>
      <c r="C1621" t="s">
        <v>16149</v>
      </c>
      <c r="D1621" t="s">
        <v>16150</v>
      </c>
      <c r="E1621">
        <v>1</v>
      </c>
      <c r="F1621">
        <v>0</v>
      </c>
      <c r="G1621">
        <v>0</v>
      </c>
      <c r="H1621">
        <v>0</v>
      </c>
      <c r="I1621">
        <v>0</v>
      </c>
      <c r="J1621">
        <v>5.7767560283175798E-2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0.11887221158742201</v>
      </c>
      <c r="Q1621">
        <v>0</v>
      </c>
      <c r="S1621" t="s">
        <v>16151</v>
      </c>
      <c r="T1621" t="s">
        <v>16152</v>
      </c>
      <c r="U1621" t="s">
        <v>16153</v>
      </c>
      <c r="V1621" t="s">
        <v>16154</v>
      </c>
      <c r="W1621" t="s">
        <v>16155</v>
      </c>
      <c r="X1621" t="s">
        <v>16156</v>
      </c>
    </row>
    <row r="1622" spans="1:24">
      <c r="A1622" t="s">
        <v>16157</v>
      </c>
      <c r="B1622" t="s">
        <v>16158</v>
      </c>
      <c r="C1622" t="s">
        <v>16159</v>
      </c>
      <c r="D1622" t="s">
        <v>16160</v>
      </c>
      <c r="E1622">
        <v>1</v>
      </c>
      <c r="F1622">
        <v>0.110336318167638</v>
      </c>
      <c r="G1622">
        <v>0</v>
      </c>
      <c r="H1622">
        <v>0.23284673944206599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S1622" t="s">
        <v>16161</v>
      </c>
      <c r="T1622" t="s">
        <v>16162</v>
      </c>
      <c r="U1622" t="s">
        <v>16163</v>
      </c>
      <c r="V1622" t="s">
        <v>16164</v>
      </c>
      <c r="W1622" t="s">
        <v>16165</v>
      </c>
      <c r="X1622" t="s">
        <v>16166</v>
      </c>
    </row>
    <row r="1623" spans="1:24">
      <c r="A1623" t="s">
        <v>16167</v>
      </c>
      <c r="B1623" t="s">
        <v>16168</v>
      </c>
      <c r="C1623" t="s">
        <v>16169</v>
      </c>
      <c r="D1623" t="s">
        <v>16170</v>
      </c>
      <c r="E1623">
        <v>1</v>
      </c>
      <c r="F1623">
        <v>0</v>
      </c>
      <c r="G1623">
        <v>0</v>
      </c>
      <c r="H1623">
        <v>0</v>
      </c>
      <c r="I1623">
        <v>0.23284673944206599</v>
      </c>
      <c r="J1623">
        <v>0</v>
      </c>
      <c r="K1623">
        <v>0.110336318167638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S1623" t="s">
        <v>16171</v>
      </c>
      <c r="T1623" t="s">
        <v>16172</v>
      </c>
      <c r="U1623" t="s">
        <v>16173</v>
      </c>
      <c r="V1623" t="s">
        <v>16174</v>
      </c>
      <c r="W1623" t="s">
        <v>16175</v>
      </c>
      <c r="X1623" t="s">
        <v>16176</v>
      </c>
    </row>
    <row r="1624" spans="1:24">
      <c r="A1624" t="s">
        <v>16177</v>
      </c>
      <c r="B1624" t="s">
        <v>16178</v>
      </c>
      <c r="C1624" t="s">
        <v>16179</v>
      </c>
      <c r="D1624" t="s">
        <v>16180</v>
      </c>
      <c r="E1624">
        <v>1</v>
      </c>
      <c r="F1624">
        <v>0</v>
      </c>
      <c r="G1624">
        <v>0</v>
      </c>
      <c r="H1624">
        <v>0.10529514112602199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0.22167734899679201</v>
      </c>
      <c r="Q1624">
        <v>0</v>
      </c>
      <c r="S1624" t="s">
        <v>16181</v>
      </c>
      <c r="T1624" t="s">
        <v>16182</v>
      </c>
      <c r="U1624" t="s">
        <v>16183</v>
      </c>
      <c r="V1624" t="s">
        <v>16184</v>
      </c>
      <c r="W1624" t="s">
        <v>16185</v>
      </c>
      <c r="X1624" t="s">
        <v>16186</v>
      </c>
    </row>
    <row r="1625" spans="1:24">
      <c r="A1625" t="s">
        <v>16187</v>
      </c>
      <c r="B1625" t="s">
        <v>16188</v>
      </c>
      <c r="C1625" t="s">
        <v>16189</v>
      </c>
      <c r="D1625" t="s">
        <v>16190</v>
      </c>
      <c r="E1625">
        <v>1</v>
      </c>
      <c r="F1625">
        <v>0.291549665014884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S1625" t="s">
        <v>16191</v>
      </c>
      <c r="T1625" t="s">
        <v>16192</v>
      </c>
      <c r="U1625" t="s">
        <v>16193</v>
      </c>
      <c r="V1625" t="s">
        <v>16194</v>
      </c>
      <c r="W1625" t="s">
        <v>16195</v>
      </c>
      <c r="X1625" t="s">
        <v>16196</v>
      </c>
    </row>
    <row r="1626" spans="1:24">
      <c r="A1626" t="s">
        <v>16197</v>
      </c>
      <c r="B1626" t="s">
        <v>16198</v>
      </c>
      <c r="C1626" t="s">
        <v>16199</v>
      </c>
      <c r="D1626" t="s">
        <v>16200</v>
      </c>
      <c r="E1626">
        <v>1</v>
      </c>
      <c r="F1626">
        <v>0</v>
      </c>
      <c r="G1626">
        <v>0.17876863479358701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0.38949549437313802</v>
      </c>
      <c r="Q1626">
        <v>0</v>
      </c>
      <c r="S1626" t="s">
        <v>16201</v>
      </c>
      <c r="T1626" t="s">
        <v>16202</v>
      </c>
      <c r="U1626" t="s">
        <v>16203</v>
      </c>
      <c r="V1626" t="s">
        <v>16204</v>
      </c>
      <c r="W1626" t="s">
        <v>16205</v>
      </c>
      <c r="X1626" t="s">
        <v>16206</v>
      </c>
    </row>
    <row r="1627" spans="1:24">
      <c r="A1627" t="s">
        <v>16207</v>
      </c>
      <c r="B1627" t="s">
        <v>16208</v>
      </c>
      <c r="C1627" t="s">
        <v>16209</v>
      </c>
      <c r="D1627" t="s">
        <v>16210</v>
      </c>
      <c r="E1627">
        <v>1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0.99526231496887996</v>
      </c>
      <c r="N1627">
        <v>0</v>
      </c>
      <c r="O1627">
        <v>0</v>
      </c>
      <c r="P1627">
        <v>0</v>
      </c>
      <c r="Q1627">
        <v>0</v>
      </c>
      <c r="S1627" t="s">
        <v>16211</v>
      </c>
      <c r="T1627" t="s">
        <v>16212</v>
      </c>
      <c r="U1627" t="s">
        <v>16213</v>
      </c>
      <c r="V1627" t="s">
        <v>16214</v>
      </c>
      <c r="W1627" t="s">
        <v>16215</v>
      </c>
      <c r="X1627" t="s">
        <v>16216</v>
      </c>
    </row>
    <row r="1628" spans="1:24">
      <c r="A1628" t="s">
        <v>16217</v>
      </c>
      <c r="B1628" t="s">
        <v>16218</v>
      </c>
      <c r="C1628" t="s">
        <v>16219</v>
      </c>
      <c r="D1628" t="s">
        <v>16220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0.99526231496887996</v>
      </c>
      <c r="P1628">
        <v>0</v>
      </c>
      <c r="Q1628">
        <v>0</v>
      </c>
      <c r="S1628" t="s">
        <v>16221</v>
      </c>
      <c r="T1628" t="s">
        <v>16222</v>
      </c>
      <c r="U1628" t="s">
        <v>16223</v>
      </c>
      <c r="V1628" t="s">
        <v>16224</v>
      </c>
      <c r="W1628" t="s">
        <v>16225</v>
      </c>
      <c r="X1628" t="s">
        <v>16226</v>
      </c>
    </row>
    <row r="1629" spans="1:24">
      <c r="A1629" t="s">
        <v>16227</v>
      </c>
      <c r="B1629" t="s">
        <v>16228</v>
      </c>
      <c r="C1629" t="s">
        <v>16229</v>
      </c>
      <c r="D1629" t="s">
        <v>16230</v>
      </c>
      <c r="E1629">
        <v>1</v>
      </c>
      <c r="F1629">
        <v>0.14504756993828199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0.31113393742156398</v>
      </c>
      <c r="S1629" t="s">
        <v>16231</v>
      </c>
      <c r="T1629" t="s">
        <v>16232</v>
      </c>
      <c r="U1629" t="s">
        <v>16233</v>
      </c>
      <c r="V1629" t="s">
        <v>16234</v>
      </c>
      <c r="W1629" t="s">
        <v>16235</v>
      </c>
      <c r="X1629" t="s">
        <v>16236</v>
      </c>
    </row>
    <row r="1630" spans="1:24">
      <c r="A1630" t="s">
        <v>16237</v>
      </c>
      <c r="B1630" t="s">
        <v>16238</v>
      </c>
      <c r="C1630" t="s">
        <v>16239</v>
      </c>
      <c r="D1630" t="s">
        <v>16240</v>
      </c>
      <c r="E1630">
        <v>1</v>
      </c>
      <c r="F1630">
        <v>0</v>
      </c>
      <c r="G1630">
        <v>0</v>
      </c>
      <c r="H1630">
        <v>0</v>
      </c>
      <c r="I1630">
        <v>0.38949549437313802</v>
      </c>
      <c r="J1630">
        <v>0.17876863479358701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S1630" t="s">
        <v>16241</v>
      </c>
      <c r="T1630" t="s">
        <v>16242</v>
      </c>
      <c r="U1630" t="s">
        <v>16243</v>
      </c>
      <c r="V1630" t="s">
        <v>16244</v>
      </c>
      <c r="W1630" t="s">
        <v>16245</v>
      </c>
      <c r="X1630" t="s">
        <v>16246</v>
      </c>
    </row>
    <row r="1631" spans="1:24">
      <c r="A1631" t="s">
        <v>16247</v>
      </c>
      <c r="B1631" t="s">
        <v>16248</v>
      </c>
      <c r="C1631" t="s">
        <v>7485</v>
      </c>
      <c r="D1631" t="s">
        <v>7486</v>
      </c>
      <c r="E1631">
        <v>1</v>
      </c>
      <c r="F1631">
        <v>0</v>
      </c>
      <c r="G1631">
        <v>0</v>
      </c>
      <c r="H1631">
        <v>0</v>
      </c>
      <c r="I1631">
        <v>9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S1631" t="s">
        <v>7487</v>
      </c>
      <c r="T1631" t="s">
        <v>7488</v>
      </c>
      <c r="U1631" t="s">
        <v>7489</v>
      </c>
      <c r="V1631" t="s">
        <v>7490</v>
      </c>
      <c r="X1631" t="s">
        <v>7491</v>
      </c>
    </row>
    <row r="1632" spans="1:24">
      <c r="A1632" t="s">
        <v>16249</v>
      </c>
      <c r="B1632" t="s">
        <v>16250</v>
      </c>
      <c r="C1632" t="s">
        <v>16251</v>
      </c>
      <c r="D1632" t="s">
        <v>16252</v>
      </c>
      <c r="E1632">
        <v>1</v>
      </c>
      <c r="F1632">
        <v>6.6050498984792302E-2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0.13646366638572499</v>
      </c>
      <c r="P1632">
        <v>0</v>
      </c>
      <c r="Q1632">
        <v>0</v>
      </c>
      <c r="S1632" t="s">
        <v>16253</v>
      </c>
      <c r="T1632" t="s">
        <v>16254</v>
      </c>
      <c r="U1632" t="s">
        <v>16255</v>
      </c>
      <c r="V1632" t="s">
        <v>16256</v>
      </c>
      <c r="W1632" t="s">
        <v>16257</v>
      </c>
      <c r="X1632" t="s">
        <v>16258</v>
      </c>
    </row>
    <row r="1633" spans="1:25">
      <c r="A1633" t="s">
        <v>16259</v>
      </c>
      <c r="B1633" t="s">
        <v>16260</v>
      </c>
      <c r="C1633" t="s">
        <v>16261</v>
      </c>
      <c r="D1633" t="s">
        <v>16262</v>
      </c>
      <c r="E1633">
        <v>1</v>
      </c>
      <c r="F1633">
        <v>0.13646366638572499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0.291549665014884</v>
      </c>
      <c r="N1633">
        <v>0</v>
      </c>
      <c r="O1633">
        <v>0</v>
      </c>
      <c r="P1633">
        <v>0</v>
      </c>
      <c r="Q1633">
        <v>0</v>
      </c>
      <c r="S1633" t="s">
        <v>16263</v>
      </c>
      <c r="T1633" t="s">
        <v>16264</v>
      </c>
      <c r="U1633" t="s">
        <v>16265</v>
      </c>
      <c r="V1633" t="s">
        <v>16266</v>
      </c>
      <c r="W1633" t="s">
        <v>16267</v>
      </c>
      <c r="X1633" t="s">
        <v>16268</v>
      </c>
    </row>
    <row r="1634" spans="1:25">
      <c r="A1634" t="s">
        <v>16269</v>
      </c>
      <c r="B1634" t="s">
        <v>16270</v>
      </c>
      <c r="C1634" t="s">
        <v>9070</v>
      </c>
      <c r="D1634" t="s">
        <v>9071</v>
      </c>
      <c r="E1634">
        <v>1</v>
      </c>
      <c r="F1634">
        <v>0</v>
      </c>
      <c r="G1634">
        <v>0</v>
      </c>
      <c r="H1634">
        <v>0.93069772888324998</v>
      </c>
      <c r="I1634">
        <v>0</v>
      </c>
      <c r="J1634">
        <v>0</v>
      </c>
      <c r="K1634">
        <v>0.38949549437313802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S1634" t="s">
        <v>9072</v>
      </c>
      <c r="T1634" t="s">
        <v>9073</v>
      </c>
      <c r="U1634" t="s">
        <v>9074</v>
      </c>
      <c r="V1634" t="s">
        <v>9075</v>
      </c>
      <c r="W1634" t="s">
        <v>9076</v>
      </c>
      <c r="X1634" t="s">
        <v>9077</v>
      </c>
    </row>
    <row r="1635" spans="1:25">
      <c r="A1635" t="s">
        <v>16271</v>
      </c>
      <c r="B1635" t="s">
        <v>16272</v>
      </c>
      <c r="C1635" t="s">
        <v>16273</v>
      </c>
      <c r="D1635" t="s">
        <v>16274</v>
      </c>
      <c r="E1635">
        <v>1</v>
      </c>
      <c r="F1635">
        <v>0.23284673944206599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0.110336318167638</v>
      </c>
      <c r="M1635">
        <v>0</v>
      </c>
      <c r="N1635">
        <v>0</v>
      </c>
      <c r="O1635">
        <v>0</v>
      </c>
      <c r="P1635">
        <v>0</v>
      </c>
      <c r="Q1635">
        <v>0</v>
      </c>
      <c r="S1635" t="s">
        <v>16275</v>
      </c>
      <c r="T1635" t="s">
        <v>16276</v>
      </c>
      <c r="U1635" t="s">
        <v>16277</v>
      </c>
      <c r="V1635" t="s">
        <v>16278</v>
      </c>
      <c r="W1635" t="s">
        <v>16279</v>
      </c>
      <c r="X1635" t="s">
        <v>16280</v>
      </c>
    </row>
    <row r="1636" spans="1:25">
      <c r="A1636" t="s">
        <v>16281</v>
      </c>
      <c r="B1636" t="s">
        <v>16282</v>
      </c>
      <c r="C1636" t="s">
        <v>16283</v>
      </c>
      <c r="D1636" t="s">
        <v>16284</v>
      </c>
      <c r="E1636">
        <v>1</v>
      </c>
      <c r="F1636">
        <v>0.70125427985258904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S1636" t="s">
        <v>16285</v>
      </c>
      <c r="T1636" t="s">
        <v>16286</v>
      </c>
      <c r="U1636" t="s">
        <v>16287</v>
      </c>
      <c r="V1636" t="s">
        <v>16288</v>
      </c>
      <c r="W1636" t="s">
        <v>16289</v>
      </c>
      <c r="X1636" t="s">
        <v>16290</v>
      </c>
    </row>
    <row r="1637" spans="1:25">
      <c r="A1637" t="s">
        <v>16291</v>
      </c>
      <c r="B1637" t="s">
        <v>16292</v>
      </c>
      <c r="C1637" t="s">
        <v>16293</v>
      </c>
      <c r="D1637" t="s">
        <v>16294</v>
      </c>
      <c r="E1637">
        <v>1</v>
      </c>
      <c r="F1637">
        <v>0</v>
      </c>
      <c r="G1637">
        <v>0</v>
      </c>
      <c r="H1637">
        <v>0</v>
      </c>
      <c r="I1637">
        <v>0.154781984689458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0.33352143216332403</v>
      </c>
      <c r="S1637" t="s">
        <v>16295</v>
      </c>
      <c r="T1637" t="s">
        <v>16296</v>
      </c>
      <c r="U1637" t="s">
        <v>16297</v>
      </c>
      <c r="V1637" t="s">
        <v>16298</v>
      </c>
      <c r="W1637" t="s">
        <v>16299</v>
      </c>
      <c r="X1637" t="s">
        <v>16300</v>
      </c>
      <c r="Y1637" t="s">
        <v>9393</v>
      </c>
    </row>
    <row r="1638" spans="1:25">
      <c r="A1638" t="s">
        <v>16301</v>
      </c>
      <c r="B1638" t="s">
        <v>16302</v>
      </c>
      <c r="C1638" t="s">
        <v>16303</v>
      </c>
      <c r="D1638" t="s">
        <v>16304</v>
      </c>
      <c r="E1638">
        <v>1</v>
      </c>
      <c r="F1638">
        <v>0</v>
      </c>
      <c r="G1638">
        <v>3.5503366489130897E-2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7.2267222010323304E-2</v>
      </c>
      <c r="Q1638">
        <v>0</v>
      </c>
      <c r="S1638" t="s">
        <v>16305</v>
      </c>
      <c r="T1638" t="s">
        <v>16306</v>
      </c>
      <c r="U1638" t="s">
        <v>16307</v>
      </c>
      <c r="V1638" t="s">
        <v>16308</v>
      </c>
      <c r="W1638" t="s">
        <v>16309</v>
      </c>
      <c r="X1638" t="s">
        <v>16310</v>
      </c>
    </row>
    <row r="1639" spans="1:25">
      <c r="A1639" t="s">
        <v>16311</v>
      </c>
      <c r="B1639" t="s">
        <v>16312</v>
      </c>
      <c r="C1639" t="s">
        <v>16313</v>
      </c>
      <c r="D1639" t="s">
        <v>16314</v>
      </c>
      <c r="E1639">
        <v>1</v>
      </c>
      <c r="F1639">
        <v>0</v>
      </c>
      <c r="G1639">
        <v>0.21152765862858799</v>
      </c>
      <c r="H1639">
        <v>0</v>
      </c>
      <c r="I1639">
        <v>0</v>
      </c>
      <c r="J1639">
        <v>0.46779926762207003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S1639" t="s">
        <v>16315</v>
      </c>
      <c r="T1639" t="s">
        <v>16316</v>
      </c>
      <c r="U1639" t="s">
        <v>16317</v>
      </c>
      <c r="V1639" t="s">
        <v>16318</v>
      </c>
      <c r="W1639" t="s">
        <v>16319</v>
      </c>
      <c r="X1639" t="s">
        <v>16320</v>
      </c>
    </row>
    <row r="1640" spans="1:25">
      <c r="A1640" t="s">
        <v>16321</v>
      </c>
      <c r="B1640" t="s">
        <v>16322</v>
      </c>
      <c r="C1640" t="s">
        <v>16323</v>
      </c>
      <c r="D1640" t="s">
        <v>16324</v>
      </c>
      <c r="E1640">
        <v>1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2.98107170553497</v>
      </c>
      <c r="P1640">
        <v>0</v>
      </c>
      <c r="Q1640">
        <v>0</v>
      </c>
      <c r="S1640" t="s">
        <v>16325</v>
      </c>
      <c r="T1640" t="s">
        <v>16326</v>
      </c>
      <c r="U1640" t="s">
        <v>16327</v>
      </c>
      <c r="V1640" t="s">
        <v>16328</v>
      </c>
      <c r="W1640" t="s">
        <v>16329</v>
      </c>
      <c r="X1640" t="s">
        <v>16330</v>
      </c>
    </row>
    <row r="1641" spans="1:25">
      <c r="A1641" t="s">
        <v>16331</v>
      </c>
      <c r="B1641" t="s">
        <v>16332</v>
      </c>
      <c r="C1641" t="s">
        <v>16333</v>
      </c>
      <c r="D1641" t="s">
        <v>16334</v>
      </c>
      <c r="E1641">
        <v>1</v>
      </c>
      <c r="F1641">
        <v>0.258925411794167</v>
      </c>
      <c r="G1641">
        <v>0.12201845430196299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S1641" t="s">
        <v>16335</v>
      </c>
      <c r="T1641" t="s">
        <v>16336</v>
      </c>
      <c r="U1641" t="s">
        <v>16337</v>
      </c>
      <c r="V1641" t="s">
        <v>16338</v>
      </c>
      <c r="W1641" t="s">
        <v>16339</v>
      </c>
      <c r="X1641" t="s">
        <v>16340</v>
      </c>
    </row>
    <row r="1642" spans="1:25">
      <c r="A1642" t="s">
        <v>16341</v>
      </c>
      <c r="B1642" t="s">
        <v>16342</v>
      </c>
      <c r="C1642" t="s">
        <v>16343</v>
      </c>
      <c r="D1642" t="s">
        <v>16344</v>
      </c>
      <c r="E1642">
        <v>1</v>
      </c>
      <c r="F1642">
        <v>0</v>
      </c>
      <c r="G1642">
        <v>0</v>
      </c>
      <c r="H1642">
        <v>0.17876863479358701</v>
      </c>
      <c r="I1642">
        <v>0</v>
      </c>
      <c r="J1642">
        <v>0</v>
      </c>
      <c r="K1642">
        <v>8.5711119402204203E-2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S1642" t="s">
        <v>16345</v>
      </c>
      <c r="T1642" t="s">
        <v>16346</v>
      </c>
      <c r="U1642" t="s">
        <v>16347</v>
      </c>
      <c r="V1642" t="s">
        <v>16348</v>
      </c>
      <c r="W1642" t="s">
        <v>16349</v>
      </c>
      <c r="X1642" t="s">
        <v>16350</v>
      </c>
    </row>
    <row r="1643" spans="1:25">
      <c r="A1643" t="s">
        <v>16351</v>
      </c>
      <c r="B1643" t="s">
        <v>16352</v>
      </c>
      <c r="C1643" t="s">
        <v>3880</v>
      </c>
      <c r="D1643" t="s">
        <v>3881</v>
      </c>
      <c r="E1643">
        <v>1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0.43844988828766301</v>
      </c>
      <c r="P1643">
        <v>0</v>
      </c>
      <c r="Q1643">
        <v>0</v>
      </c>
      <c r="S1643" t="s">
        <v>3882</v>
      </c>
      <c r="T1643" t="s">
        <v>3883</v>
      </c>
      <c r="U1643" t="s">
        <v>3884</v>
      </c>
      <c r="V1643" t="s">
        <v>3885</v>
      </c>
      <c r="W1643" t="s">
        <v>3886</v>
      </c>
      <c r="X1643" t="s">
        <v>3887</v>
      </c>
    </row>
    <row r="1644" spans="1:25">
      <c r="A1644" t="s">
        <v>16353</v>
      </c>
      <c r="B1644" t="s">
        <v>16354</v>
      </c>
      <c r="C1644" t="s">
        <v>16355</v>
      </c>
      <c r="D1644" t="s">
        <v>16356</v>
      </c>
      <c r="E1644">
        <v>1</v>
      </c>
      <c r="F1644">
        <v>5.2500285277732997E-2</v>
      </c>
      <c r="G1644">
        <v>0</v>
      </c>
      <c r="H1644">
        <v>0</v>
      </c>
      <c r="I1644">
        <v>0</v>
      </c>
      <c r="J1644">
        <v>0.107756850509709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S1644" t="s">
        <v>16357</v>
      </c>
      <c r="T1644" t="s">
        <v>16358</v>
      </c>
      <c r="U1644" t="s">
        <v>16359</v>
      </c>
      <c r="V1644" t="s">
        <v>16360</v>
      </c>
      <c r="W1644" t="s">
        <v>16361</v>
      </c>
      <c r="X1644" t="s">
        <v>16362</v>
      </c>
      <c r="Y1644" t="s">
        <v>10386</v>
      </c>
    </row>
    <row r="1645" spans="1:25">
      <c r="A1645" t="s">
        <v>16363</v>
      </c>
      <c r="B1645" t="s">
        <v>16364</v>
      </c>
      <c r="C1645" t="s">
        <v>16365</v>
      </c>
      <c r="D1645" t="s">
        <v>16366</v>
      </c>
      <c r="E1645">
        <v>1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0.17876863479358701</v>
      </c>
      <c r="L1645">
        <v>8.5711119402204203E-2</v>
      </c>
      <c r="M1645">
        <v>0</v>
      </c>
      <c r="N1645">
        <v>0</v>
      </c>
      <c r="O1645">
        <v>0</v>
      </c>
      <c r="P1645">
        <v>0</v>
      </c>
      <c r="Q1645">
        <v>0</v>
      </c>
      <c r="S1645" t="s">
        <v>16367</v>
      </c>
      <c r="T1645" t="s">
        <v>16368</v>
      </c>
      <c r="U1645" t="s">
        <v>16369</v>
      </c>
      <c r="V1645" t="s">
        <v>16370</v>
      </c>
      <c r="W1645" t="s">
        <v>16371</v>
      </c>
      <c r="X1645" t="s">
        <v>16372</v>
      </c>
    </row>
    <row r="1646" spans="1:25">
      <c r="A1646" t="s">
        <v>16373</v>
      </c>
      <c r="B1646" t="s">
        <v>16374</v>
      </c>
      <c r="C1646" t="s">
        <v>16375</v>
      </c>
      <c r="D1646" t="s">
        <v>16376</v>
      </c>
      <c r="E1646">
        <v>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2.98107170553497</v>
      </c>
      <c r="Q1646">
        <v>0</v>
      </c>
      <c r="S1646" t="s">
        <v>16377</v>
      </c>
      <c r="T1646" t="s">
        <v>16378</v>
      </c>
      <c r="U1646" t="s">
        <v>16379</v>
      </c>
      <c r="V1646" t="s">
        <v>16380</v>
      </c>
      <c r="W1646" t="s">
        <v>16381</v>
      </c>
      <c r="X1646" t="s">
        <v>16382</v>
      </c>
    </row>
    <row r="1647" spans="1:25">
      <c r="A1647" t="s">
        <v>16383</v>
      </c>
      <c r="B1647" t="s">
        <v>16384</v>
      </c>
      <c r="C1647" t="s">
        <v>16385</v>
      </c>
      <c r="D1647" t="s">
        <v>16386</v>
      </c>
      <c r="E1647">
        <v>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0.17876863479358701</v>
      </c>
      <c r="P1647">
        <v>0</v>
      </c>
      <c r="Q1647">
        <v>0</v>
      </c>
      <c r="S1647" t="s">
        <v>16387</v>
      </c>
      <c r="T1647" t="s">
        <v>16388</v>
      </c>
      <c r="U1647" t="s">
        <v>16389</v>
      </c>
      <c r="V1647" t="s">
        <v>16390</v>
      </c>
      <c r="W1647" t="s">
        <v>16391</v>
      </c>
      <c r="X1647" t="s">
        <v>16392</v>
      </c>
    </row>
    <row r="1648" spans="1:25">
      <c r="A1648" t="s">
        <v>16393</v>
      </c>
      <c r="B1648" t="s">
        <v>16394</v>
      </c>
      <c r="C1648" t="s">
        <v>16395</v>
      </c>
      <c r="D1648" t="s">
        <v>16396</v>
      </c>
      <c r="E1648">
        <v>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0.42510267030299798</v>
      </c>
      <c r="P1648">
        <v>0</v>
      </c>
      <c r="Q1648">
        <v>0</v>
      </c>
      <c r="S1648" t="s">
        <v>16397</v>
      </c>
      <c r="T1648" t="s">
        <v>16398</v>
      </c>
      <c r="U1648" t="s">
        <v>16399</v>
      </c>
      <c r="V1648" t="s">
        <v>16400</v>
      </c>
      <c r="W1648" t="s">
        <v>16401</v>
      </c>
      <c r="X1648" t="s">
        <v>16402</v>
      </c>
      <c r="Y1648" t="s">
        <v>5537</v>
      </c>
    </row>
    <row r="1649" spans="1:25">
      <c r="A1649" t="s">
        <v>16403</v>
      </c>
      <c r="B1649" t="s">
        <v>16404</v>
      </c>
      <c r="C1649" t="s">
        <v>16405</v>
      </c>
      <c r="D1649" t="s">
        <v>16406</v>
      </c>
      <c r="E1649">
        <v>1</v>
      </c>
      <c r="F1649">
        <v>0</v>
      </c>
      <c r="G1649">
        <v>0</v>
      </c>
      <c r="H1649">
        <v>0</v>
      </c>
      <c r="I1649">
        <v>0</v>
      </c>
      <c r="J1649">
        <v>0.165914401179832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S1649" t="s">
        <v>16407</v>
      </c>
      <c r="T1649" t="s">
        <v>16408</v>
      </c>
      <c r="U1649" t="s">
        <v>16409</v>
      </c>
      <c r="V1649" t="s">
        <v>16410</v>
      </c>
      <c r="W1649" t="s">
        <v>16411</v>
      </c>
      <c r="X1649" t="s">
        <v>16412</v>
      </c>
    </row>
    <row r="1650" spans="1:25">
      <c r="A1650" t="s">
        <v>16413</v>
      </c>
      <c r="B1650" t="s">
        <v>16414</v>
      </c>
      <c r="C1650" t="s">
        <v>16415</v>
      </c>
      <c r="D1650" t="s">
        <v>16416</v>
      </c>
      <c r="E1650">
        <v>1</v>
      </c>
      <c r="F1650">
        <v>0</v>
      </c>
      <c r="G1650">
        <v>0.140624923851321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S1650" t="s">
        <v>16417</v>
      </c>
      <c r="T1650" t="s">
        <v>16418</v>
      </c>
      <c r="U1650" t="s">
        <v>16419</v>
      </c>
      <c r="V1650" t="s">
        <v>16420</v>
      </c>
      <c r="W1650" t="s">
        <v>16421</v>
      </c>
      <c r="X1650" t="s">
        <v>16422</v>
      </c>
    </row>
    <row r="1651" spans="1:25">
      <c r="A1651" t="s">
        <v>16423</v>
      </c>
      <c r="B1651" t="s">
        <v>16424</v>
      </c>
      <c r="C1651" t="s">
        <v>16425</v>
      </c>
      <c r="D1651" t="s">
        <v>16426</v>
      </c>
      <c r="E1651">
        <v>1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0.22167734899679201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S1651" t="s">
        <v>16427</v>
      </c>
      <c r="T1651" t="s">
        <v>16428</v>
      </c>
      <c r="U1651" t="s">
        <v>16429</v>
      </c>
      <c r="V1651" t="s">
        <v>16430</v>
      </c>
      <c r="W1651" t="s">
        <v>16431</v>
      </c>
      <c r="X1651" t="s">
        <v>16432</v>
      </c>
    </row>
    <row r="1652" spans="1:25">
      <c r="A1652" t="s">
        <v>16433</v>
      </c>
      <c r="B1652" t="s">
        <v>16434</v>
      </c>
      <c r="C1652" t="s">
        <v>16435</v>
      </c>
      <c r="D1652" t="s">
        <v>16436</v>
      </c>
      <c r="E1652">
        <v>1</v>
      </c>
      <c r="F1652">
        <v>0</v>
      </c>
      <c r="G1652">
        <v>0</v>
      </c>
      <c r="H1652">
        <v>1.5118864315095799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S1652" t="s">
        <v>16437</v>
      </c>
      <c r="T1652" t="s">
        <v>16438</v>
      </c>
      <c r="U1652" t="s">
        <v>16439</v>
      </c>
      <c r="V1652" t="s">
        <v>16440</v>
      </c>
      <c r="W1652" t="s">
        <v>16441</v>
      </c>
      <c r="X1652" t="s">
        <v>16442</v>
      </c>
    </row>
    <row r="1653" spans="1:25">
      <c r="A1653" t="s">
        <v>16443</v>
      </c>
      <c r="B1653" t="s">
        <v>16444</v>
      </c>
      <c r="C1653" t="s">
        <v>16445</v>
      </c>
      <c r="D1653" t="s">
        <v>16446</v>
      </c>
      <c r="E1653">
        <v>1</v>
      </c>
      <c r="F1653">
        <v>0</v>
      </c>
      <c r="G1653">
        <v>0</v>
      </c>
      <c r="H1653">
        <v>9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S1653" t="s">
        <v>16447</v>
      </c>
      <c r="T1653" t="s">
        <v>16448</v>
      </c>
      <c r="U1653" t="s">
        <v>16449</v>
      </c>
      <c r="V1653" t="s">
        <v>16450</v>
      </c>
      <c r="W1653" t="s">
        <v>16451</v>
      </c>
      <c r="X1653" t="s">
        <v>16452</v>
      </c>
    </row>
    <row r="1654" spans="1:25">
      <c r="A1654" t="s">
        <v>16453</v>
      </c>
      <c r="B1654" t="s">
        <v>16454</v>
      </c>
      <c r="C1654" t="s">
        <v>16455</v>
      </c>
      <c r="D1654" t="s">
        <v>16456</v>
      </c>
      <c r="E1654">
        <v>1</v>
      </c>
      <c r="F1654">
        <v>0</v>
      </c>
      <c r="G1654">
        <v>0</v>
      </c>
      <c r="H1654">
        <v>0.291549665014884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S1654" t="s">
        <v>16457</v>
      </c>
      <c r="T1654" t="s">
        <v>16458</v>
      </c>
      <c r="U1654" t="s">
        <v>16459</v>
      </c>
      <c r="V1654" t="s">
        <v>16460</v>
      </c>
      <c r="W1654" t="s">
        <v>16461</v>
      </c>
      <c r="X1654" t="s">
        <v>16462</v>
      </c>
    </row>
    <row r="1655" spans="1:25">
      <c r="A1655" t="s">
        <v>16463</v>
      </c>
      <c r="B1655" t="s">
        <v>16464</v>
      </c>
      <c r="C1655" t="s">
        <v>16465</v>
      </c>
      <c r="D1655" t="s">
        <v>16466</v>
      </c>
      <c r="E1655">
        <v>1</v>
      </c>
      <c r="F1655">
        <v>0</v>
      </c>
      <c r="G1655">
        <v>0</v>
      </c>
      <c r="H1655">
        <v>0</v>
      </c>
      <c r="I1655">
        <v>0</v>
      </c>
      <c r="J1655">
        <v>0.46779926762207003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S1655" t="s">
        <v>16467</v>
      </c>
      <c r="T1655" t="s">
        <v>16468</v>
      </c>
      <c r="U1655" t="s">
        <v>16469</v>
      </c>
      <c r="V1655" t="s">
        <v>16470</v>
      </c>
      <c r="W1655" t="s">
        <v>16471</v>
      </c>
      <c r="X1655" t="s">
        <v>16472</v>
      </c>
    </row>
    <row r="1656" spans="1:25">
      <c r="A1656" t="s">
        <v>16473</v>
      </c>
      <c r="B1656" t="s">
        <v>16474</v>
      </c>
      <c r="C1656" t="s">
        <v>16475</v>
      </c>
      <c r="D1656" t="s">
        <v>16476</v>
      </c>
      <c r="E1656">
        <v>1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0.38949549437313802</v>
      </c>
      <c r="O1656">
        <v>0</v>
      </c>
      <c r="P1656">
        <v>0</v>
      </c>
      <c r="Q1656">
        <v>0</v>
      </c>
      <c r="S1656" t="s">
        <v>16477</v>
      </c>
      <c r="T1656" t="s">
        <v>16478</v>
      </c>
      <c r="U1656" t="s">
        <v>16479</v>
      </c>
      <c r="V1656" t="s">
        <v>16480</v>
      </c>
      <c r="W1656" t="s">
        <v>16481</v>
      </c>
      <c r="X1656" t="s">
        <v>16482</v>
      </c>
    </row>
    <row r="1657" spans="1:25">
      <c r="A1657" t="s">
        <v>16483</v>
      </c>
      <c r="B1657" t="s">
        <v>16484</v>
      </c>
      <c r="C1657" t="s">
        <v>16485</v>
      </c>
      <c r="D1657" t="s">
        <v>16486</v>
      </c>
      <c r="E1657">
        <v>1</v>
      </c>
      <c r="F1657">
        <v>0.42510267030299798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S1657" t="s">
        <v>16487</v>
      </c>
      <c r="T1657" t="s">
        <v>16488</v>
      </c>
      <c r="U1657" t="s">
        <v>16489</v>
      </c>
      <c r="V1657" t="s">
        <v>16490</v>
      </c>
      <c r="W1657" t="s">
        <v>16491</v>
      </c>
      <c r="X1657" t="s">
        <v>16492</v>
      </c>
    </row>
    <row r="1658" spans="1:25">
      <c r="A1658" t="s">
        <v>16493</v>
      </c>
      <c r="B1658" t="s">
        <v>16494</v>
      </c>
      <c r="C1658" t="s">
        <v>16495</v>
      </c>
      <c r="D1658" t="s">
        <v>16496</v>
      </c>
      <c r="E1658">
        <v>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0.77827941003892298</v>
      </c>
      <c r="N1658">
        <v>0</v>
      </c>
      <c r="O1658">
        <v>0</v>
      </c>
      <c r="P1658">
        <v>0</v>
      </c>
      <c r="Q1658">
        <v>0</v>
      </c>
      <c r="S1658" t="s">
        <v>16497</v>
      </c>
      <c r="T1658" t="s">
        <v>16498</v>
      </c>
      <c r="U1658" t="s">
        <v>16499</v>
      </c>
      <c r="V1658" t="s">
        <v>16500</v>
      </c>
      <c r="W1658" t="s">
        <v>16501</v>
      </c>
      <c r="X1658" t="s">
        <v>16502</v>
      </c>
    </row>
    <row r="1659" spans="1:25">
      <c r="A1659" t="s">
        <v>16503</v>
      </c>
      <c r="B1659" t="s">
        <v>16504</v>
      </c>
      <c r="C1659" t="s">
        <v>16505</v>
      </c>
      <c r="D1659" t="s">
        <v>16506</v>
      </c>
      <c r="E1659">
        <v>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0.258925411794167</v>
      </c>
      <c r="P1659">
        <v>0</v>
      </c>
      <c r="Q1659">
        <v>0</v>
      </c>
      <c r="S1659" t="s">
        <v>16507</v>
      </c>
      <c r="T1659" t="s">
        <v>16508</v>
      </c>
      <c r="W1659" t="s">
        <v>16509</v>
      </c>
      <c r="X1659" t="s">
        <v>391</v>
      </c>
    </row>
    <row r="1660" spans="1:25">
      <c r="A1660" t="s">
        <v>16510</v>
      </c>
      <c r="B1660" t="s">
        <v>16511</v>
      </c>
      <c r="C1660" t="s">
        <v>16512</v>
      </c>
      <c r="D1660" t="s">
        <v>16513</v>
      </c>
      <c r="E1660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0.258925411794167</v>
      </c>
      <c r="S1660" t="s">
        <v>16514</v>
      </c>
      <c r="T1660" t="s">
        <v>16515</v>
      </c>
      <c r="U1660" t="s">
        <v>16516</v>
      </c>
      <c r="V1660" t="s">
        <v>16517</v>
      </c>
      <c r="W1660" t="s">
        <v>16518</v>
      </c>
      <c r="X1660" t="s">
        <v>16519</v>
      </c>
    </row>
    <row r="1661" spans="1:25">
      <c r="A1661" t="s">
        <v>16520</v>
      </c>
      <c r="B1661" t="s">
        <v>16521</v>
      </c>
      <c r="C1661" t="s">
        <v>16522</v>
      </c>
      <c r="D1661" t="s">
        <v>16523</v>
      </c>
      <c r="E1661">
        <v>1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0.46779926762207003</v>
      </c>
      <c r="P1661">
        <v>0</v>
      </c>
      <c r="Q1661">
        <v>0</v>
      </c>
      <c r="S1661" t="s">
        <v>16524</v>
      </c>
      <c r="T1661" t="s">
        <v>16525</v>
      </c>
      <c r="U1661" t="s">
        <v>16526</v>
      </c>
      <c r="V1661" t="s">
        <v>16527</v>
      </c>
      <c r="W1661" t="s">
        <v>16528</v>
      </c>
      <c r="X1661" t="s">
        <v>16529</v>
      </c>
    </row>
    <row r="1662" spans="1:25">
      <c r="A1662" t="s">
        <v>16530</v>
      </c>
      <c r="B1662" t="s">
        <v>16531</v>
      </c>
      <c r="C1662" t="s">
        <v>16532</v>
      </c>
      <c r="D1662" t="s">
        <v>16533</v>
      </c>
      <c r="E1662">
        <v>1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0.291549665014884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S1662" t="s">
        <v>16534</v>
      </c>
      <c r="T1662" t="s">
        <v>16535</v>
      </c>
      <c r="U1662" t="s">
        <v>16536</v>
      </c>
      <c r="V1662" t="s">
        <v>16537</v>
      </c>
      <c r="W1662" t="s">
        <v>16538</v>
      </c>
      <c r="X1662" t="s">
        <v>16539</v>
      </c>
    </row>
    <row r="1663" spans="1:25">
      <c r="A1663" t="s">
        <v>16540</v>
      </c>
      <c r="B1663" t="s">
        <v>16541</v>
      </c>
      <c r="C1663" t="s">
        <v>16542</v>
      </c>
      <c r="D1663" t="s">
        <v>16543</v>
      </c>
      <c r="E1663">
        <v>1</v>
      </c>
      <c r="F1663">
        <v>0</v>
      </c>
      <c r="G1663">
        <v>0</v>
      </c>
      <c r="H1663">
        <v>0</v>
      </c>
      <c r="I1663">
        <v>0</v>
      </c>
      <c r="J1663">
        <v>0.12883789168468901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S1663" t="s">
        <v>16544</v>
      </c>
      <c r="T1663" t="s">
        <v>16545</v>
      </c>
      <c r="U1663" t="s">
        <v>16546</v>
      </c>
      <c r="V1663" t="s">
        <v>16547</v>
      </c>
      <c r="W1663" t="s">
        <v>16548</v>
      </c>
      <c r="X1663" t="s">
        <v>16549</v>
      </c>
    </row>
    <row r="1664" spans="1:25">
      <c r="A1664" t="s">
        <v>16550</v>
      </c>
      <c r="B1664" t="s">
        <v>16551</v>
      </c>
      <c r="C1664" t="s">
        <v>16552</v>
      </c>
      <c r="D1664" t="s">
        <v>16553</v>
      </c>
      <c r="E1664">
        <v>1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0.66810053720005902</v>
      </c>
      <c r="M1664">
        <v>0</v>
      </c>
      <c r="N1664">
        <v>0</v>
      </c>
      <c r="O1664">
        <v>0</v>
      </c>
      <c r="P1664">
        <v>0</v>
      </c>
      <c r="Q1664">
        <v>0</v>
      </c>
      <c r="S1664" t="s">
        <v>16554</v>
      </c>
      <c r="T1664" t="s">
        <v>16555</v>
      </c>
      <c r="U1664" t="s">
        <v>16556</v>
      </c>
      <c r="V1664" t="s">
        <v>16557</v>
      </c>
      <c r="W1664" t="s">
        <v>16558</v>
      </c>
      <c r="X1664" t="s">
        <v>16559</v>
      </c>
      <c r="Y1664" t="s">
        <v>16560</v>
      </c>
    </row>
    <row r="1665" spans="1:25">
      <c r="A1665" t="s">
        <v>16561</v>
      </c>
      <c r="B1665" t="s">
        <v>16562</v>
      </c>
      <c r="C1665" t="s">
        <v>16563</v>
      </c>
      <c r="D1665" t="s">
        <v>16564</v>
      </c>
      <c r="E1665">
        <v>1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0.258925411794167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S1665" t="s">
        <v>16565</v>
      </c>
      <c r="T1665" t="s">
        <v>16566</v>
      </c>
      <c r="U1665" t="s">
        <v>16567</v>
      </c>
      <c r="V1665" t="s">
        <v>16568</v>
      </c>
      <c r="W1665" t="s">
        <v>16569</v>
      </c>
      <c r="X1665" t="s">
        <v>16570</v>
      </c>
      <c r="Y1665" t="s">
        <v>16571</v>
      </c>
    </row>
    <row r="1666" spans="1:25">
      <c r="A1666" t="s">
        <v>16572</v>
      </c>
      <c r="B1666" t="s">
        <v>16573</v>
      </c>
      <c r="C1666" t="s">
        <v>16574</v>
      </c>
      <c r="D1666" t="s">
        <v>16575</v>
      </c>
      <c r="E1666">
        <v>1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7.9775162327709703E-2</v>
      </c>
      <c r="Q1666">
        <v>0</v>
      </c>
      <c r="S1666" t="s">
        <v>16576</v>
      </c>
      <c r="T1666" t="s">
        <v>16577</v>
      </c>
      <c r="U1666" t="s">
        <v>16578</v>
      </c>
      <c r="V1666" t="s">
        <v>16579</v>
      </c>
      <c r="W1666" t="s">
        <v>16580</v>
      </c>
      <c r="X1666" t="s">
        <v>16581</v>
      </c>
      <c r="Y1666" t="s">
        <v>8790</v>
      </c>
    </row>
    <row r="1667" spans="1:25">
      <c r="A1667" t="s">
        <v>16582</v>
      </c>
      <c r="B1667" t="s">
        <v>16583</v>
      </c>
      <c r="C1667" t="s">
        <v>16584</v>
      </c>
      <c r="D1667" t="s">
        <v>16585</v>
      </c>
      <c r="E1667">
        <v>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0.66810053720005902</v>
      </c>
      <c r="P1667">
        <v>0</v>
      </c>
      <c r="Q1667">
        <v>0</v>
      </c>
      <c r="S1667" t="s">
        <v>16586</v>
      </c>
      <c r="T1667" t="s">
        <v>16587</v>
      </c>
      <c r="U1667" t="s">
        <v>16588</v>
      </c>
      <c r="V1667" t="s">
        <v>16589</v>
      </c>
      <c r="W1667" t="s">
        <v>16590</v>
      </c>
      <c r="X1667" t="s">
        <v>16591</v>
      </c>
    </row>
    <row r="1668" spans="1:25">
      <c r="A1668" t="s">
        <v>16592</v>
      </c>
      <c r="B1668" t="s">
        <v>16593</v>
      </c>
      <c r="C1668" t="s">
        <v>16594</v>
      </c>
      <c r="D1668" t="s">
        <v>16595</v>
      </c>
      <c r="E1668">
        <v>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1.5118864315095799</v>
      </c>
      <c r="Q1668">
        <v>0</v>
      </c>
      <c r="S1668" t="s">
        <v>16596</v>
      </c>
      <c r="T1668" t="s">
        <v>16597</v>
      </c>
      <c r="X1668" t="s">
        <v>391</v>
      </c>
    </row>
    <row r="1669" spans="1:25">
      <c r="A1669" t="s">
        <v>16598</v>
      </c>
      <c r="B1669" t="s">
        <v>16599</v>
      </c>
      <c r="C1669" t="s">
        <v>7295</v>
      </c>
      <c r="D1669" t="s">
        <v>7296</v>
      </c>
      <c r="E1669">
        <v>1</v>
      </c>
      <c r="F1669">
        <v>0.93069772888324998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S1669" t="s">
        <v>7297</v>
      </c>
      <c r="T1669" t="s">
        <v>7298</v>
      </c>
      <c r="U1669" t="s">
        <v>7299</v>
      </c>
      <c r="V1669" t="s">
        <v>7300</v>
      </c>
      <c r="W1669" t="s">
        <v>7301</v>
      </c>
      <c r="X1669" t="s">
        <v>7302</v>
      </c>
    </row>
    <row r="1670" spans="1:25">
      <c r="A1670" t="s">
        <v>16600</v>
      </c>
      <c r="B1670" t="s">
        <v>16601</v>
      </c>
      <c r="C1670" t="s">
        <v>16602</v>
      </c>
      <c r="D1670" t="s">
        <v>16603</v>
      </c>
      <c r="E1670">
        <v>1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1.15443469003188</v>
      </c>
      <c r="S1670" t="s">
        <v>16604</v>
      </c>
      <c r="T1670" t="s">
        <v>16605</v>
      </c>
      <c r="U1670" t="s">
        <v>16606</v>
      </c>
      <c r="V1670" t="s">
        <v>16607</v>
      </c>
      <c r="W1670" t="s">
        <v>16608</v>
      </c>
      <c r="X1670" t="s">
        <v>16609</v>
      </c>
    </row>
    <row r="1671" spans="1:25">
      <c r="A1671" t="s">
        <v>16610</v>
      </c>
      <c r="B1671" t="s">
        <v>16611</v>
      </c>
      <c r="C1671" t="s">
        <v>1702</v>
      </c>
      <c r="D1671" t="s">
        <v>1703</v>
      </c>
      <c r="E1671">
        <v>1</v>
      </c>
      <c r="F1671">
        <v>0</v>
      </c>
      <c r="G1671">
        <v>0.258925411794167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S1671" t="s">
        <v>1704</v>
      </c>
      <c r="T1671" t="s">
        <v>1705</v>
      </c>
      <c r="U1671" t="s">
        <v>1706</v>
      </c>
      <c r="V1671" t="s">
        <v>1707</v>
      </c>
      <c r="W1671" t="s">
        <v>1708</v>
      </c>
      <c r="X1671" t="s">
        <v>1709</v>
      </c>
    </row>
    <row r="1672" spans="1:25">
      <c r="A1672" t="s">
        <v>16612</v>
      </c>
      <c r="B1672" t="s">
        <v>16613</v>
      </c>
      <c r="C1672" t="s">
        <v>16614</v>
      </c>
      <c r="D1672" t="s">
        <v>16615</v>
      </c>
      <c r="E1672">
        <v>1</v>
      </c>
      <c r="F1672">
        <v>0.31113393742156398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S1672" t="s">
        <v>16616</v>
      </c>
      <c r="T1672" t="s">
        <v>16617</v>
      </c>
      <c r="U1672" t="s">
        <v>16618</v>
      </c>
      <c r="V1672" t="s">
        <v>16619</v>
      </c>
      <c r="W1672" t="s">
        <v>16620</v>
      </c>
      <c r="X1672" t="s">
        <v>16621</v>
      </c>
    </row>
    <row r="1673" spans="1:25">
      <c r="A1673" t="s">
        <v>16622</v>
      </c>
      <c r="B1673" t="s">
        <v>16623</v>
      </c>
      <c r="C1673" t="s">
        <v>16624</v>
      </c>
      <c r="D1673" t="s">
        <v>16625</v>
      </c>
      <c r="E1673">
        <v>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0.258925411794167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S1673" t="s">
        <v>16626</v>
      </c>
      <c r="T1673" t="s">
        <v>16627</v>
      </c>
      <c r="U1673" t="s">
        <v>16628</v>
      </c>
      <c r="V1673" t="s">
        <v>16629</v>
      </c>
      <c r="W1673" t="s">
        <v>16630</v>
      </c>
      <c r="X1673" t="s">
        <v>16631</v>
      </c>
    </row>
    <row r="1674" spans="1:25">
      <c r="A1674" t="s">
        <v>16632</v>
      </c>
      <c r="B1674" t="s">
        <v>16633</v>
      </c>
      <c r="C1674" t="s">
        <v>16634</v>
      </c>
      <c r="D1674" t="s">
        <v>16635</v>
      </c>
      <c r="E1674">
        <v>1</v>
      </c>
      <c r="F1674">
        <v>0.291549665014884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S1674" t="s">
        <v>16636</v>
      </c>
      <c r="T1674" t="s">
        <v>16637</v>
      </c>
      <c r="U1674" t="s">
        <v>16638</v>
      </c>
      <c r="V1674" t="s">
        <v>16639</v>
      </c>
      <c r="W1674" t="s">
        <v>16640</v>
      </c>
      <c r="X1674" t="s">
        <v>16641</v>
      </c>
    </row>
    <row r="1675" spans="1:25">
      <c r="A1675" t="s">
        <v>16642</v>
      </c>
      <c r="B1675" t="s">
        <v>16643</v>
      </c>
      <c r="C1675" t="s">
        <v>16644</v>
      </c>
      <c r="D1675" t="s">
        <v>16645</v>
      </c>
      <c r="E1675">
        <v>1</v>
      </c>
      <c r="F1675">
        <v>0.258925411794167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S1675" t="s">
        <v>16646</v>
      </c>
      <c r="T1675" t="s">
        <v>16647</v>
      </c>
      <c r="U1675" t="s">
        <v>16648</v>
      </c>
      <c r="V1675" t="s">
        <v>16649</v>
      </c>
      <c r="W1675" t="s">
        <v>16650</v>
      </c>
      <c r="X1675" t="s">
        <v>16651</v>
      </c>
    </row>
    <row r="1676" spans="1:25">
      <c r="A1676" t="s">
        <v>16652</v>
      </c>
      <c r="B1676" t="s">
        <v>16653</v>
      </c>
      <c r="C1676" t="s">
        <v>16654</v>
      </c>
      <c r="D1676" t="s">
        <v>16655</v>
      </c>
      <c r="E1676">
        <v>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0.66810053720005902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S1676" t="s">
        <v>16656</v>
      </c>
      <c r="T1676" t="s">
        <v>16657</v>
      </c>
      <c r="U1676" t="s">
        <v>16658</v>
      </c>
      <c r="V1676" t="s">
        <v>16659</v>
      </c>
      <c r="W1676" t="s">
        <v>16660</v>
      </c>
      <c r="X1676" t="s">
        <v>16661</v>
      </c>
    </row>
    <row r="1677" spans="1:25">
      <c r="A1677" t="s">
        <v>16662</v>
      </c>
      <c r="B1677" t="s">
        <v>16663</v>
      </c>
      <c r="C1677" t="s">
        <v>16664</v>
      </c>
      <c r="D1677" t="s">
        <v>16665</v>
      </c>
      <c r="E1677">
        <v>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0.258925411794167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S1677" t="s">
        <v>16666</v>
      </c>
      <c r="T1677" t="s">
        <v>16667</v>
      </c>
      <c r="U1677" t="s">
        <v>16668</v>
      </c>
      <c r="V1677" t="s">
        <v>16669</v>
      </c>
      <c r="W1677" t="s">
        <v>16670</v>
      </c>
      <c r="X1677" t="s">
        <v>10369</v>
      </c>
    </row>
    <row r="1678" spans="1:25">
      <c r="A1678" t="s">
        <v>16671</v>
      </c>
      <c r="B1678" t="s">
        <v>16672</v>
      </c>
      <c r="C1678" t="s">
        <v>16673</v>
      </c>
      <c r="D1678" t="s">
        <v>16674</v>
      </c>
      <c r="E1678">
        <v>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0.46779926762207003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S1678" t="s">
        <v>16675</v>
      </c>
      <c r="T1678" t="s">
        <v>16676</v>
      </c>
      <c r="U1678" t="s">
        <v>16677</v>
      </c>
      <c r="V1678" t="s">
        <v>16678</v>
      </c>
      <c r="W1678" t="s">
        <v>16679</v>
      </c>
      <c r="X1678" t="s">
        <v>16680</v>
      </c>
    </row>
    <row r="1679" spans="1:25">
      <c r="A1679" t="s">
        <v>16681</v>
      </c>
      <c r="B1679" t="s">
        <v>16682</v>
      </c>
      <c r="C1679" t="s">
        <v>16683</v>
      </c>
      <c r="D1679" t="s">
        <v>16684</v>
      </c>
      <c r="E1679">
        <v>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0.107756850509709</v>
      </c>
      <c r="Q1679">
        <v>0</v>
      </c>
      <c r="S1679" t="s">
        <v>16685</v>
      </c>
      <c r="T1679" t="s">
        <v>16686</v>
      </c>
      <c r="U1679" t="s">
        <v>16687</v>
      </c>
      <c r="V1679" t="s">
        <v>16688</v>
      </c>
      <c r="W1679" t="s">
        <v>16689</v>
      </c>
      <c r="X1679" t="s">
        <v>16690</v>
      </c>
    </row>
    <row r="1680" spans="1:25">
      <c r="A1680" t="s">
        <v>16691</v>
      </c>
      <c r="B1680" t="s">
        <v>16692</v>
      </c>
      <c r="C1680" t="s">
        <v>16693</v>
      </c>
      <c r="D1680" t="s">
        <v>16694</v>
      </c>
      <c r="E1680">
        <v>1</v>
      </c>
      <c r="F1680">
        <v>99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S1680" t="s">
        <v>16695</v>
      </c>
      <c r="T1680" t="s">
        <v>16696</v>
      </c>
      <c r="U1680" t="s">
        <v>16697</v>
      </c>
      <c r="V1680" t="s">
        <v>16698</v>
      </c>
      <c r="X1680" t="s">
        <v>16699</v>
      </c>
    </row>
    <row r="1681" spans="1:25">
      <c r="A1681" t="s">
        <v>16700</v>
      </c>
      <c r="B1681" t="s">
        <v>16701</v>
      </c>
      <c r="C1681" t="s">
        <v>16702</v>
      </c>
      <c r="D1681" t="s">
        <v>16703</v>
      </c>
      <c r="E1681">
        <v>1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0.13646366638572499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S1681" t="s">
        <v>16704</v>
      </c>
      <c r="T1681" t="s">
        <v>16705</v>
      </c>
      <c r="U1681" t="s">
        <v>16706</v>
      </c>
      <c r="V1681" t="s">
        <v>16707</v>
      </c>
      <c r="W1681" t="s">
        <v>16708</v>
      </c>
      <c r="X1681" t="s">
        <v>16709</v>
      </c>
    </row>
    <row r="1682" spans="1:25">
      <c r="A1682" t="s">
        <v>16710</v>
      </c>
      <c r="B1682" t="s">
        <v>16711</v>
      </c>
      <c r="C1682" t="s">
        <v>16712</v>
      </c>
      <c r="D1682" t="s">
        <v>16713</v>
      </c>
      <c r="E1682">
        <v>1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0.33352143216332403</v>
      </c>
      <c r="P1682">
        <v>0</v>
      </c>
      <c r="Q1682">
        <v>0</v>
      </c>
      <c r="S1682" t="s">
        <v>16714</v>
      </c>
      <c r="T1682" t="s">
        <v>16715</v>
      </c>
      <c r="U1682" t="s">
        <v>16716</v>
      </c>
      <c r="V1682" t="s">
        <v>16717</v>
      </c>
      <c r="W1682" t="s">
        <v>16718</v>
      </c>
      <c r="X1682" t="s">
        <v>16719</v>
      </c>
    </row>
    <row r="1683" spans="1:25">
      <c r="A1683" t="s">
        <v>16720</v>
      </c>
      <c r="B1683" t="s">
        <v>16721</v>
      </c>
      <c r="C1683" t="s">
        <v>16722</v>
      </c>
      <c r="D1683" t="s">
        <v>16723</v>
      </c>
      <c r="E1683">
        <v>1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0.110336318167638</v>
      </c>
      <c r="Q1683">
        <v>0</v>
      </c>
      <c r="S1683" t="s">
        <v>16724</v>
      </c>
      <c r="T1683" t="s">
        <v>16725</v>
      </c>
      <c r="U1683" t="s">
        <v>16726</v>
      </c>
      <c r="V1683" t="s">
        <v>16727</v>
      </c>
      <c r="W1683" t="s">
        <v>16728</v>
      </c>
      <c r="X1683" t="s">
        <v>16729</v>
      </c>
    </row>
    <row r="1684" spans="1:25">
      <c r="A1684" t="s">
        <v>16730</v>
      </c>
      <c r="B1684" t="s">
        <v>16731</v>
      </c>
      <c r="C1684" t="s">
        <v>16732</v>
      </c>
      <c r="D1684" t="s">
        <v>16733</v>
      </c>
      <c r="E1684">
        <v>1</v>
      </c>
      <c r="F1684">
        <v>0</v>
      </c>
      <c r="G1684">
        <v>0</v>
      </c>
      <c r="H1684">
        <v>0.31113393742156398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S1684" t="s">
        <v>16734</v>
      </c>
      <c r="T1684" t="s">
        <v>16735</v>
      </c>
      <c r="U1684" t="s">
        <v>16736</v>
      </c>
      <c r="V1684" t="s">
        <v>16737</v>
      </c>
      <c r="W1684" t="s">
        <v>16738</v>
      </c>
      <c r="X1684" t="s">
        <v>16739</v>
      </c>
    </row>
    <row r="1685" spans="1:25">
      <c r="A1685" t="s">
        <v>16740</v>
      </c>
      <c r="B1685" t="s">
        <v>16741</v>
      </c>
      <c r="C1685" t="s">
        <v>16742</v>
      </c>
      <c r="D1685" t="s">
        <v>16743</v>
      </c>
      <c r="E1685">
        <v>1</v>
      </c>
      <c r="F1685">
        <v>1.15443469003188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S1685" t="s">
        <v>16744</v>
      </c>
      <c r="T1685" t="s">
        <v>16745</v>
      </c>
      <c r="U1685" t="s">
        <v>16746</v>
      </c>
      <c r="V1685" t="s">
        <v>16747</v>
      </c>
      <c r="W1685" t="s">
        <v>16748</v>
      </c>
      <c r="X1685" t="s">
        <v>16749</v>
      </c>
    </row>
    <row r="1686" spans="1:25">
      <c r="A1686" t="s">
        <v>16750</v>
      </c>
      <c r="B1686" t="s">
        <v>16751</v>
      </c>
      <c r="C1686" t="s">
        <v>16752</v>
      </c>
      <c r="D1686" t="s">
        <v>16753</v>
      </c>
      <c r="E1686">
        <v>1</v>
      </c>
      <c r="F1686">
        <v>0.12883789168468901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S1686" t="s">
        <v>16754</v>
      </c>
      <c r="T1686" t="s">
        <v>16755</v>
      </c>
      <c r="U1686" t="s">
        <v>16756</v>
      </c>
      <c r="V1686" t="s">
        <v>16757</v>
      </c>
      <c r="W1686" t="s">
        <v>16758</v>
      </c>
      <c r="X1686" t="s">
        <v>16759</v>
      </c>
    </row>
    <row r="1687" spans="1:25">
      <c r="A1687" t="s">
        <v>16760</v>
      </c>
      <c r="B1687" t="s">
        <v>16761</v>
      </c>
      <c r="C1687" t="s">
        <v>16762</v>
      </c>
      <c r="D1687" t="s">
        <v>16763</v>
      </c>
      <c r="E1687">
        <v>1</v>
      </c>
      <c r="F1687">
        <v>0</v>
      </c>
      <c r="G1687">
        <v>0</v>
      </c>
      <c r="H1687">
        <v>0.113042193267523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S1687" t="s">
        <v>16764</v>
      </c>
      <c r="T1687" t="s">
        <v>16765</v>
      </c>
      <c r="U1687" t="s">
        <v>16766</v>
      </c>
      <c r="V1687" t="s">
        <v>16767</v>
      </c>
      <c r="W1687" t="s">
        <v>16768</v>
      </c>
      <c r="X1687" t="s">
        <v>16769</v>
      </c>
      <c r="Y1687" t="s">
        <v>1760</v>
      </c>
    </row>
  </sheetData>
  <mergeCells count="1">
    <mergeCell ref="F1:Q1"/>
  </mergeCells>
  <pageMargins left="0" right="0" top="0.39370078740157477" bottom="0.39370078740157477" header="0" footer="0"/>
  <headerFooter>
    <oddHeader>&amp;C&amp;A</oddHeader>
    <oddFooter>&amp;CPage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8307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XIC_quantified</vt:lpstr>
      <vt:lpstr>SpectralCount_quantified</vt:lpstr>
      <vt:lpstr>XIC_SC_STAT_COMBINED</vt:lpstr>
      <vt:lpstr> Fold-change</vt:lpstr>
      <vt:lpstr>emPAI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Iván Del</cp:lastModifiedBy>
  <cp:revision>189</cp:revision>
  <dcterms:created xsi:type="dcterms:W3CDTF">2017-11-03T12:04:44Z</dcterms:created>
  <dcterms:modified xsi:type="dcterms:W3CDTF">2018-10-27T17:02:53Z</dcterms:modified>
</cp:coreProperties>
</file>