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pjunginger/Documents/BA-Components/EXCEL EVALUATION SPREADSHEETS/"/>
    </mc:Choice>
  </mc:AlternateContent>
  <xr:revisionPtr revIDLastSave="0" documentId="8_{4746C1C1-DFB7-EB4F-BD9A-4ED104A35530}" xr6:coauthVersionLast="47" xr6:coauthVersionMax="47" xr10:uidLastSave="{00000000-0000-0000-0000-000000000000}"/>
  <bookViews>
    <workbookView xWindow="0" yWindow="760" windowWidth="30240" windowHeight="17680" xr2:uid="{1E0D9049-12E1-F047-BAE5-18CB25D32D50}"/>
  </bookViews>
  <sheets>
    <sheet name="All compon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3" i="1" l="1"/>
  <c r="AF42" i="1"/>
  <c r="AF41" i="1"/>
  <c r="AF40" i="1"/>
  <c r="AF39" i="1"/>
  <c r="AF38" i="1"/>
  <c r="AF37" i="1"/>
  <c r="AF36" i="1"/>
  <c r="AF35" i="1"/>
  <c r="AF34" i="1"/>
  <c r="AF33" i="1"/>
  <c r="AF32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3" i="1"/>
  <c r="AF12" i="1"/>
  <c r="AF11" i="1"/>
  <c r="AF10" i="1"/>
  <c r="AF9" i="1"/>
  <c r="AF8" i="1"/>
  <c r="AF7" i="1"/>
  <c r="AF6" i="1"/>
  <c r="AF5" i="1"/>
  <c r="AF4" i="1"/>
  <c r="AF3" i="1"/>
  <c r="AF2" i="1"/>
  <c r="U43" i="1"/>
  <c r="U42" i="1"/>
  <c r="U41" i="1"/>
  <c r="U40" i="1"/>
  <c r="U39" i="1"/>
  <c r="U38" i="1"/>
  <c r="U37" i="1"/>
  <c r="U36" i="1"/>
  <c r="U35" i="1"/>
  <c r="U34" i="1"/>
  <c r="U33" i="1"/>
  <c r="U32" i="1"/>
  <c r="U28" i="1"/>
  <c r="U27" i="1"/>
  <c r="U26" i="1"/>
  <c r="U25" i="1"/>
  <c r="U24" i="1"/>
  <c r="U23" i="1"/>
  <c r="U22" i="1"/>
  <c r="U21" i="1"/>
  <c r="U20" i="1"/>
  <c r="U19" i="1"/>
  <c r="U18" i="1"/>
  <c r="U17" i="1"/>
  <c r="U13" i="1"/>
  <c r="U12" i="1"/>
  <c r="U11" i="1"/>
  <c r="U10" i="1"/>
  <c r="U9" i="1"/>
  <c r="U8" i="1"/>
  <c r="U7" i="1"/>
  <c r="U6" i="1"/>
  <c r="U5" i="1"/>
  <c r="U4" i="1"/>
  <c r="U3" i="1"/>
  <c r="U2" i="1"/>
  <c r="J22" i="1"/>
  <c r="J43" i="1"/>
  <c r="J42" i="1"/>
  <c r="J41" i="1"/>
  <c r="J40" i="1"/>
  <c r="J39" i="1"/>
  <c r="J38" i="1"/>
  <c r="J37" i="1"/>
  <c r="J36" i="1"/>
  <c r="J35" i="1"/>
  <c r="J34" i="1"/>
  <c r="J33" i="1"/>
  <c r="J32" i="1"/>
  <c r="J28" i="1"/>
  <c r="J27" i="1"/>
  <c r="J26" i="1"/>
  <c r="J25" i="1"/>
  <c r="J24" i="1"/>
  <c r="J23" i="1"/>
  <c r="J21" i="1"/>
  <c r="J20" i="1"/>
  <c r="J19" i="1"/>
  <c r="J18" i="1"/>
  <c r="J17" i="1"/>
  <c r="J2" i="1"/>
  <c r="J3" i="1"/>
  <c r="J5" i="1"/>
  <c r="J6" i="1"/>
  <c r="J7" i="1"/>
  <c r="J8" i="1"/>
  <c r="J9" i="1"/>
  <c r="J10" i="1"/>
  <c r="J11" i="1"/>
  <c r="J12" i="1"/>
  <c r="J13" i="1"/>
  <c r="J4" i="1" l="1"/>
</calcChain>
</file>

<file path=xl/sharedStrings.xml><?xml version="1.0" encoding="utf-8"?>
<sst xmlns="http://schemas.openxmlformats.org/spreadsheetml/2006/main" count="90" uniqueCount="19">
  <si>
    <t>Statement
Coverage</t>
  </si>
  <si>
    <t>Functions
Coverage</t>
  </si>
  <si>
    <t>Branch
Coverage</t>
  </si>
  <si>
    <t>Lines
Coverage</t>
  </si>
  <si>
    <t>Best-Practices</t>
  </si>
  <si>
    <t>Clean-Code</t>
  </si>
  <si>
    <t>Punktzahl Gesamt</t>
  </si>
  <si>
    <t>Testumfang</t>
  </si>
  <si>
    <t>ChatGPT-4o 
AddUserFormSchwer.tsx</t>
  </si>
  <si>
    <t>ChatGPT-4o 
AddUserFormLeicht.tsx</t>
  </si>
  <si>
    <t>ChatGPT-4o 
AddUserFormMittel.tsx</t>
  </si>
  <si>
    <t>pass@5</t>
  </si>
  <si>
    <t xml:space="preserve"> UserEmployeeListLeicht.tsx</t>
  </si>
  <si>
    <t>UserEmployeeListMittel.tsx</t>
  </si>
  <si>
    <t>UserEmployeeListSchwer.tsx</t>
  </si>
  <si>
    <t>pass@3</t>
  </si>
  <si>
    <t xml:space="preserve"> UserProfileCardLeicht.tsx</t>
  </si>
  <si>
    <t>UserProfileCardMittel.tsx</t>
  </si>
  <si>
    <t>UserProfileCardSchwer.tsx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</si>
</sst>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15"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thin">
          <color rgb="FF000000"/>
        </top>
      </border>
    </dxf>
    <dxf>
      <font>
        <b/>
        <color rgb="FF000000"/>
      </font>
      <border>
        <bottom style="thin">
          <color rgb="FF000000"/>
        </bottom>
      </border>
    </dxf>
    <dxf>
      <font>
        <color rgb="FF000000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TableStyleLight1 2" pivot="0" count="7" xr9:uid="{FE1BF987-75CE-824D-9F13-D0F77BE17F7D}">
      <tableStyleElement type="wholeTable" dxfId="114"/>
      <tableStyleElement type="headerRow" dxfId="113"/>
      <tableStyleElement type="totalRow" dxfId="112"/>
      <tableStyleElement type="firstColumn" dxfId="111"/>
      <tableStyleElement type="lastColumn" dxfId="110"/>
      <tableStyleElement type="firstRowStripe" dxfId="109"/>
      <tableStyleElement type="firstColumnStripe" dxfId="1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A97275-1ACA-464B-A1BA-740BB8EC53E4}" name="Table3" displayName="Table3" ref="A1:J13" totalsRowShown="0" headerRowDxfId="107" dataDxfId="106">
  <autoFilter ref="A1:J13" xr:uid="{F8A97275-1ACA-464B-A1BA-740BB8EC53E4}"/>
  <sortState xmlns:xlrd2="http://schemas.microsoft.com/office/spreadsheetml/2017/richdata2" ref="A2:J13">
    <sortCondition ref="A1:A13"/>
  </sortState>
  <tableColumns count="10">
    <tableColumn id="1" xr3:uid="{D53E4981-2767-6444-B661-888630A408C1}" name="ChatGPT-4o _x000a_AddUserFormLeicht.tsx" dataDxfId="105"/>
    <tableColumn id="2" xr3:uid="{1103ADE8-BCFF-624F-9E65-E6A58F131D26}" name="Statement_x000a_Coverage" dataDxfId="104"/>
    <tableColumn id="3" xr3:uid="{5A223B22-4B63-5C41-93F7-0BC01FBFB5FE}" name="Branch_x000a_Coverage" dataDxfId="103"/>
    <tableColumn id="4" xr3:uid="{1E0054C0-3BB9-8440-93D7-6727305BAFF9}" name="Functions_x000a_Coverage" dataDxfId="102"/>
    <tableColumn id="5" xr3:uid="{3F9A573F-DA18-684F-AF54-A2DCCC79D441}" name="Lines_x000a_Coverage" dataDxfId="101"/>
    <tableColumn id="6" xr3:uid="{0B436709-3582-F04C-8C8B-DE520B494037}" name="pass@5" dataDxfId="100"/>
    <tableColumn id="7" xr3:uid="{45569727-A266-424A-B953-D88D6447AF0E}" name="Best-Practices" dataDxfId="99"/>
    <tableColumn id="8" xr3:uid="{091B413B-60B2-3B4C-886C-545522B52FB6}" name="Clean-Code" dataDxfId="98"/>
    <tableColumn id="10" xr3:uid="{54F51086-04B3-3648-A3A9-DA29803AC270}" name="Testumfang" dataDxfId="97"/>
    <tableColumn id="9" xr3:uid="{41A136C0-3742-F146-BC02-16984206690C}" name="Punktzahl Gesamt" dataDxfId="96">
      <calculatedColumnFormula>SUM(B2,C2,D2,E2,F2,G2,H2,I2)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87EE20-296C-F143-A18E-28961C9BAE1E}" name="Table32" displayName="Table32" ref="A16:J28" totalsRowShown="0" headerRowDxfId="95" dataDxfId="94">
  <autoFilter ref="A16:J28" xr:uid="{8C87EE20-296C-F143-A18E-28961C9BAE1E}"/>
  <sortState xmlns:xlrd2="http://schemas.microsoft.com/office/spreadsheetml/2017/richdata2" ref="A17:J28">
    <sortCondition ref="A16:A28"/>
  </sortState>
  <tableColumns count="10">
    <tableColumn id="1" xr3:uid="{949D6342-FB08-0A41-AF65-55C6A082E503}" name="ChatGPT-4o _x000a_AddUserFormMittel.tsx" dataDxfId="93"/>
    <tableColumn id="2" xr3:uid="{C3D0B62C-641E-A342-99A9-890EF8629194}" name="Statement_x000a_Coverage" dataDxfId="92"/>
    <tableColumn id="3" xr3:uid="{C90CB05B-985A-4240-BDF6-1881836C4E21}" name="Branch_x000a_Coverage" dataDxfId="91"/>
    <tableColumn id="4" xr3:uid="{0D1AA95D-0FF9-A248-B113-6C64110D3492}" name="Functions_x000a_Coverage" dataDxfId="90"/>
    <tableColumn id="5" xr3:uid="{2DE308E4-CBAF-A140-9015-0B2E748B5D53}" name="Lines_x000a_Coverage" dataDxfId="89"/>
    <tableColumn id="6" xr3:uid="{47CE592A-F2A7-ED48-AD8A-D1AF9D0A281C}" name="pass@5" dataDxfId="88"/>
    <tableColumn id="7" xr3:uid="{6E8B9B72-295B-154C-9185-A913F5D9CCDD}" name="Best-Practices" dataDxfId="87"/>
    <tableColumn id="8" xr3:uid="{F33A7DC0-7879-2A4D-A24D-F8ADFF4BEEA0}" name="Clean-Code" dataDxfId="86"/>
    <tableColumn id="10" xr3:uid="{308FB8FF-FB7C-C546-85FD-0A22124FA8A9}" name="Testumfang" dataDxfId="85"/>
    <tableColumn id="9" xr3:uid="{123AE735-E49E-5F41-9451-31C3C46E841C}" name="Punktzahl Gesamt" dataDxfId="84">
      <calculatedColumnFormula>SUM(B17,C17,D17,E17,F17,G17,H17,I17)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5736AB-778F-0A42-9CBE-F63AFE95C668}" name="Table33" displayName="Table33" ref="A31:J43" totalsRowShown="0" headerRowDxfId="83" dataDxfId="82">
  <autoFilter ref="A31:J43" xr:uid="{EB5736AB-778F-0A42-9CBE-F63AFE95C668}"/>
  <sortState xmlns:xlrd2="http://schemas.microsoft.com/office/spreadsheetml/2017/richdata2" ref="A32:J43">
    <sortCondition ref="A31:A43"/>
  </sortState>
  <tableColumns count="10">
    <tableColumn id="1" xr3:uid="{C9ADD67D-BCC6-434E-8EE0-5C41AA889AED}" name="ChatGPT-4o _x000a_AddUserFormSchwer.tsx" dataDxfId="81"/>
    <tableColumn id="2" xr3:uid="{845D81B0-4555-9C4E-9506-A5F354B046C7}" name="Statement_x000a_Coverage" dataDxfId="80"/>
    <tableColumn id="3" xr3:uid="{C88D5B02-C4A8-BB44-87AB-99E57407EBF6}" name="Branch_x000a_Coverage" dataDxfId="79"/>
    <tableColumn id="4" xr3:uid="{C174318A-5ADB-FF4D-8E97-768F965D3A10}" name="Functions_x000a_Coverage" dataDxfId="78"/>
    <tableColumn id="5" xr3:uid="{455B7504-1B52-C349-9F27-D5708A115FDC}" name="Lines_x000a_Coverage" dataDxfId="77"/>
    <tableColumn id="6" xr3:uid="{22142734-99F6-3E43-8AFC-12E765709D3A}" name="pass@5" dataDxfId="76"/>
    <tableColumn id="7" xr3:uid="{0B818EC9-6EF7-0245-B323-E0285C91E761}" name="Best-Practices" dataDxfId="75"/>
    <tableColumn id="8" xr3:uid="{3AD6B2D1-7118-134C-BE87-E676C3ADBDFA}" name="Clean-Code" dataDxfId="74"/>
    <tableColumn id="10" xr3:uid="{12983427-519F-064D-A139-D81E64BEFBA2}" name="Testumfang" dataDxfId="73"/>
    <tableColumn id="9" xr3:uid="{8D8AFB71-343D-F446-9B7A-5C3FCF5E8497}" name="Punktzahl Gesamt" dataDxfId="72">
      <calculatedColumnFormula>SUM(B32,C32,D32,E32,F32,G32,H32,I32)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6A9B78-5FCF-1A42-9E11-793571C06F03}" name="Table31558" displayName="Table31558" ref="L1:U13" totalsRowShown="0" headerRowDxfId="71" dataDxfId="70">
  <autoFilter ref="L1:U13" xr:uid="{0F6A9B78-5FCF-1A42-9E11-793571C06F03}"/>
  <sortState xmlns:xlrd2="http://schemas.microsoft.com/office/spreadsheetml/2017/richdata2" ref="L2:U13">
    <sortCondition ref="L1:L13"/>
  </sortState>
  <tableColumns count="10">
    <tableColumn id="1" xr3:uid="{8B4B20AA-7246-494A-98F8-F1499CE93A3D}" name=" UserProfileCardLeicht.tsx" dataDxfId="69"/>
    <tableColumn id="2" xr3:uid="{789D70DB-77B4-A24F-87A5-C7E8EFF5522F}" name="Statement_x000a_Coverage" dataDxfId="68"/>
    <tableColumn id="3" xr3:uid="{37A391D6-F9E5-224F-88FC-C1CE8727A460}" name="Branch_x000a_Coverage" dataDxfId="67"/>
    <tableColumn id="4" xr3:uid="{7052DC82-C59A-484B-B706-E56D39C5293A}" name="Functions_x000a_Coverage" dataDxfId="66"/>
    <tableColumn id="5" xr3:uid="{CF0115E2-7308-304C-BE89-A33175701CC5}" name="Lines_x000a_Coverage" dataDxfId="65"/>
    <tableColumn id="6" xr3:uid="{36C89355-92AA-D141-B38D-4C6DAB909E97}" name="pass@3" dataDxfId="64"/>
    <tableColumn id="7" xr3:uid="{718F7710-824E-E84D-9FE3-3374416B43B3}" name="Best-Practices" dataDxfId="63"/>
    <tableColumn id="8" xr3:uid="{4ED62D4F-BD42-D744-A804-E3434CB0EB64}" name="Clean-Code" dataDxfId="62"/>
    <tableColumn id="10" xr3:uid="{36FB484D-8CC4-E945-B48E-ED6CD715311A}" name="Testumfang" dataDxfId="61"/>
    <tableColumn id="9" xr3:uid="{04546319-E3D5-8F4B-88D5-B0A0707DB295}" name="Punktzahl Gesamt" dataDxfId="60">
      <calculatedColumnFormula>SUM(M2,N2,O2,P2,Q2,R2,S2,T2)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B40D7D-FCF9-8D47-895D-D8F3F9358BFD}" name="Table321669" displayName="Table321669" ref="L16:U28" totalsRowShown="0" headerRowDxfId="59" dataDxfId="58">
  <autoFilter ref="L16:U28" xr:uid="{C9B40D7D-FCF9-8D47-895D-D8F3F9358BFD}"/>
  <sortState xmlns:xlrd2="http://schemas.microsoft.com/office/spreadsheetml/2017/richdata2" ref="L17:U28">
    <sortCondition ref="L16:L28"/>
  </sortState>
  <tableColumns count="10">
    <tableColumn id="1" xr3:uid="{B80C8278-C19B-3A41-8F5F-ABFD016D97E2}" name="UserProfileCardMittel.tsx" dataDxfId="57"/>
    <tableColumn id="2" xr3:uid="{BE43E9C7-7035-D14B-977A-2CCD5E90FE44}" name="Statement_x000a_Coverage" dataDxfId="56"/>
    <tableColumn id="3" xr3:uid="{D79B23D4-C675-AC41-AFFC-77CB9A242D2A}" name="Branch_x000a_Coverage" dataDxfId="55"/>
    <tableColumn id="4" xr3:uid="{D515120E-6F7B-B342-9312-6355539E1B06}" name="Functions_x000a_Coverage" dataDxfId="54"/>
    <tableColumn id="5" xr3:uid="{707B96F3-350F-8E41-89EB-D9CBF314BA09}" name="Lines_x000a_Coverage" dataDxfId="53"/>
    <tableColumn id="6" xr3:uid="{D110EC05-CF64-B841-A159-B0E59F2BD574}" name="pass@3" dataDxfId="52"/>
    <tableColumn id="7" xr3:uid="{21F8DAAD-97EB-6841-BF60-B202F14FE567}" name="Best-Practices" dataDxfId="51"/>
    <tableColumn id="8" xr3:uid="{2F15E98A-6163-2F44-AC42-CDF011E1B929}" name="Clean-Code" dataDxfId="50"/>
    <tableColumn id="10" xr3:uid="{B8F770A5-27B9-2A4B-A04C-D3A6EC76FDC8}" name="Testumfang" dataDxfId="49"/>
    <tableColumn id="9" xr3:uid="{871AF0EA-11F5-224D-BE54-450AE5FD2FDC}" name="Punktzahl Gesamt" dataDxfId="48">
      <calculatedColumnFormula>SUM(M17,N17,O17,P17,Q17,R17,S17,T17)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4B0361-DB59-0645-9177-6D5593A19134}" name="Table3317710" displayName="Table3317710" ref="L31:U43" totalsRowShown="0" headerRowDxfId="47" dataDxfId="46">
  <autoFilter ref="L31:U43" xr:uid="{B44B0361-DB59-0645-9177-6D5593A19134}"/>
  <sortState xmlns:xlrd2="http://schemas.microsoft.com/office/spreadsheetml/2017/richdata2" ref="L32:U43">
    <sortCondition ref="L31:L43"/>
  </sortState>
  <tableColumns count="10">
    <tableColumn id="1" xr3:uid="{2B3E5C32-6EB0-3B43-9669-8029090A4080}" name="UserProfileCardSchwer.tsx" dataDxfId="45"/>
    <tableColumn id="2" xr3:uid="{DBDC2D4A-559B-F44D-9F63-3C07413FBEFB}" name="Statement_x000a_Coverage" dataDxfId="44"/>
    <tableColumn id="3" xr3:uid="{4ED9DD6B-9534-9B4A-BC6D-0B86661C53F1}" name="Branch_x000a_Coverage" dataDxfId="43"/>
    <tableColumn id="4" xr3:uid="{D28EADA9-8126-2945-8B1A-638F9E0FAD9E}" name="Functions_x000a_Coverage" dataDxfId="42"/>
    <tableColumn id="5" xr3:uid="{A84126D0-274A-7446-8D9C-531F600DFF45}" name="Lines_x000a_Coverage" dataDxfId="41"/>
    <tableColumn id="6" xr3:uid="{79143645-46EE-D14B-966C-D554B5412456}" name="pass@3" dataDxfId="40"/>
    <tableColumn id="7" xr3:uid="{059E3CC4-DDFF-6A45-A10C-166CEE03A17C}" name="Best-Practices" dataDxfId="39"/>
    <tableColumn id="8" xr3:uid="{8C705F95-428C-0F46-8429-F03A0B43D3CB}" name="Clean-Code" dataDxfId="38"/>
    <tableColumn id="10" xr3:uid="{73B0D8FF-6E18-D34E-AC2C-D241EADCA0DB}" name="Testumfang" dataDxfId="37"/>
    <tableColumn id="9" xr3:uid="{9EB83A45-6403-C249-A072-22DD260F01D7}" name="Punktzahl Gesamt" dataDxfId="36">
      <calculatedColumnFormula>SUM(M32,N32,O32,P32,Q32,R32,S32,T32)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E6D3D0-E91C-2442-920A-3958A2ADF7CC}" name="Table31511" displayName="Table31511" ref="W1:AF13" totalsRowShown="0" headerRowDxfId="35" dataDxfId="34">
  <autoFilter ref="W1:AF13" xr:uid="{8BE6D3D0-E91C-2442-920A-3958A2ADF7CC}"/>
  <sortState xmlns:xlrd2="http://schemas.microsoft.com/office/spreadsheetml/2017/richdata2" ref="W2:AF13">
    <sortCondition ref="W1:W13"/>
  </sortState>
  <tableColumns count="10">
    <tableColumn id="1" xr3:uid="{7F5C3875-E787-DB42-A911-DFDF5370EB40}" name=" UserEmployeeListLeicht.tsx" dataDxfId="33"/>
    <tableColumn id="2" xr3:uid="{22DF8FEA-FC7C-C743-A2ED-95DB82D5987D}" name="Statement_x000a_Coverage" dataDxfId="32"/>
    <tableColumn id="3" xr3:uid="{B19E1B63-0268-3A44-9E1F-A0775187E70C}" name="Branch_x000a_Coverage" dataDxfId="31"/>
    <tableColumn id="4" xr3:uid="{4B802242-9BAA-E24B-B792-766B79D7F170}" name="Functions_x000a_Coverage" dataDxfId="30"/>
    <tableColumn id="5" xr3:uid="{4E990527-7E23-6F42-BA36-C33C4EDD5DCB}" name="Lines_x000a_Coverage" dataDxfId="29"/>
    <tableColumn id="6" xr3:uid="{2C504F9A-FDAA-6F4C-960C-1752D841DD9C}" name="pass@3" dataDxfId="28"/>
    <tableColumn id="7" xr3:uid="{2B617FFE-921E-634D-ABBB-2B896F15F83F}" name="Best-Practices" dataDxfId="27"/>
    <tableColumn id="8" xr3:uid="{74E14DFF-2119-7040-944F-3F3F18284767}" name="Clean-Code" dataDxfId="26"/>
    <tableColumn id="10" xr3:uid="{C4B9C202-F76D-4744-A10E-08678AF24A82}" name="Testumfang" dataDxfId="25"/>
    <tableColumn id="9" xr3:uid="{8CBEC385-7BF5-204B-8C79-00BA4F8DECE9}" name="Punktzahl Gesamt" dataDxfId="24">
      <calculatedColumnFormula>SUM(X2,Y2,Z2,AA2,AB2,AC2,AD2,AE2)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F638AB-942E-6848-881C-C9B23979D6B9}" name="Table321612" displayName="Table321612" ref="W16:AF28" totalsRowShown="0" headerRowDxfId="23" dataDxfId="22">
  <autoFilter ref="W16:AF28" xr:uid="{0DF638AB-942E-6848-881C-C9B23979D6B9}"/>
  <sortState xmlns:xlrd2="http://schemas.microsoft.com/office/spreadsheetml/2017/richdata2" ref="W17:AF28">
    <sortCondition ref="W16:W28"/>
  </sortState>
  <tableColumns count="10">
    <tableColumn id="1" xr3:uid="{251BFA0E-1E65-DC46-988F-1BB52109B4C3}" name="UserEmployeeListMittel.tsx" dataDxfId="21"/>
    <tableColumn id="2" xr3:uid="{2778BBC1-A30B-2F41-BAFA-6D275681B09F}" name="Statement_x000a_Coverage" dataDxfId="20"/>
    <tableColumn id="3" xr3:uid="{2D826476-A16F-1F49-BFF6-A4D2F50DAE32}" name="Branch_x000a_Coverage" dataDxfId="19"/>
    <tableColumn id="4" xr3:uid="{F7DE411F-40B7-7041-9B23-FF6441CBCC2D}" name="Functions_x000a_Coverage" dataDxfId="18"/>
    <tableColumn id="5" xr3:uid="{21CC79BA-27AD-024F-9AE2-1A1BC2CCDA80}" name="Lines_x000a_Coverage" dataDxfId="17"/>
    <tableColumn id="6" xr3:uid="{11002DF7-FD62-6A48-BFA4-0E9F4D1799CB}" name="pass@3" dataDxfId="16"/>
    <tableColumn id="7" xr3:uid="{D15DECB3-D593-6A4C-80E0-D830ACA9E1A1}" name="Best-Practices" dataDxfId="15"/>
    <tableColumn id="8" xr3:uid="{7A7F0F49-C315-CC41-BCCD-23C1FA56807A}" name="Clean-Code" dataDxfId="14"/>
    <tableColumn id="10" xr3:uid="{93C29507-9B35-8F42-B833-07F98513B830}" name="Testumfang" dataDxfId="13"/>
    <tableColumn id="9" xr3:uid="{237D3C7F-274F-404D-884B-413DD01AAA61}" name="Punktzahl Gesamt" dataDxfId="12">
      <calculatedColumnFormula>SUM(X17,Y17,Z17,AA17,AB17,AC17,AD17,AE17)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438A60A-E93B-1043-889B-E40AFD7ABB02}" name="Table331713" displayName="Table331713" ref="W31:AF43" totalsRowShown="0" headerRowDxfId="11" dataDxfId="10">
  <autoFilter ref="W31:AF43" xr:uid="{0438A60A-E93B-1043-889B-E40AFD7ABB02}"/>
  <sortState xmlns:xlrd2="http://schemas.microsoft.com/office/spreadsheetml/2017/richdata2" ref="W32:AF43">
    <sortCondition ref="W31:W43"/>
  </sortState>
  <tableColumns count="10">
    <tableColumn id="1" xr3:uid="{0AF32E8A-36DD-BE45-A3AB-873E5E1FADC8}" name="UserEmployeeListSchwer.tsx" dataDxfId="9"/>
    <tableColumn id="2" xr3:uid="{73B58ADF-BDAD-9344-B00B-5EABCC71D08E}" name="Statement_x000a_Coverage" dataDxfId="8"/>
    <tableColumn id="3" xr3:uid="{F09B5064-EF22-2B4A-9868-93A294BA447E}" name="Branch_x000a_Coverage" dataDxfId="7"/>
    <tableColumn id="4" xr3:uid="{D6D9E7E0-AE0B-F84F-BBEE-285D4A566830}" name="Functions_x000a_Coverage" dataDxfId="6"/>
    <tableColumn id="5" xr3:uid="{2D8D4D2C-B4C7-A940-A107-E5BFE8A84995}" name="Lines_x000a_Coverage" dataDxfId="5"/>
    <tableColumn id="6" xr3:uid="{F6A41E7A-612B-304F-9457-F3C5C01D2896}" name="pass@3" dataDxfId="4"/>
    <tableColumn id="7" xr3:uid="{6FBEE41B-CBD0-2449-B590-48466F2BE617}" name="Best-Practices" dataDxfId="3"/>
    <tableColumn id="8" xr3:uid="{81286EC7-7F5B-F148-AE7D-861AF383540B}" name="Clean-Code" dataDxfId="2"/>
    <tableColumn id="10" xr3:uid="{7396E4C8-5808-364D-BBD5-05CC634DFFF1}" name="Testumfang" dataDxfId="1"/>
    <tableColumn id="9" xr3:uid="{E41A330D-C9B5-064B-801B-793B2E6B52A8}" name="Punktzahl Gesamt" dataDxfId="0">
      <calculatedColumnFormula>SUM(X32,Y32,Z32,AA32,AB32,AC32,AD32,AE32)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@3" TargetMode="External"/><Relationship Id="rId13" Type="http://schemas.openxmlformats.org/officeDocument/2006/relationships/table" Target="../tables/table4.xml"/><Relationship Id="rId18" Type="http://schemas.openxmlformats.org/officeDocument/2006/relationships/table" Target="../tables/table9.xml"/><Relationship Id="rId3" Type="http://schemas.openxmlformats.org/officeDocument/2006/relationships/hyperlink" Target="mailto:pass@5" TargetMode="External"/><Relationship Id="rId7" Type="http://schemas.openxmlformats.org/officeDocument/2006/relationships/hyperlink" Target="mailto:pass@3" TargetMode="External"/><Relationship Id="rId12" Type="http://schemas.openxmlformats.org/officeDocument/2006/relationships/table" Target="../tables/table3.xml"/><Relationship Id="rId17" Type="http://schemas.openxmlformats.org/officeDocument/2006/relationships/table" Target="../tables/table8.xml"/><Relationship Id="rId2" Type="http://schemas.openxmlformats.org/officeDocument/2006/relationships/hyperlink" Target="mailto:pass@5" TargetMode="External"/><Relationship Id="rId16" Type="http://schemas.openxmlformats.org/officeDocument/2006/relationships/table" Target="../tables/table7.xml"/><Relationship Id="rId1" Type="http://schemas.openxmlformats.org/officeDocument/2006/relationships/hyperlink" Target="mailto:pass@5" TargetMode="External"/><Relationship Id="rId6" Type="http://schemas.openxmlformats.org/officeDocument/2006/relationships/hyperlink" Target="mailto:pass@3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pass@3" TargetMode="External"/><Relationship Id="rId15" Type="http://schemas.openxmlformats.org/officeDocument/2006/relationships/table" Target="../tables/table6.xml"/><Relationship Id="rId10" Type="http://schemas.openxmlformats.org/officeDocument/2006/relationships/table" Target="../tables/table1.xml"/><Relationship Id="rId4" Type="http://schemas.openxmlformats.org/officeDocument/2006/relationships/hyperlink" Target="mailto:pass@3" TargetMode="External"/><Relationship Id="rId9" Type="http://schemas.openxmlformats.org/officeDocument/2006/relationships/hyperlink" Target="mailto:pass@3" TargetMode="External"/><Relationship Id="rId1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51A0-0E3C-0F41-9438-54E49CCED9A9}">
  <dimension ref="A1:AF82"/>
  <sheetViews>
    <sheetView tabSelected="1" zoomScale="41" workbookViewId="0">
      <selection activeCell="L65" sqref="L65"/>
    </sheetView>
  </sheetViews>
  <sheetFormatPr baseColWidth="10" defaultRowHeight="16" x14ac:dyDescent="0.2"/>
  <cols>
    <col min="1" max="1" width="26.83203125" customWidth="1"/>
    <col min="3" max="3" width="16.6640625" customWidth="1"/>
    <col min="4" max="4" width="15.83203125" customWidth="1"/>
    <col min="5" max="5" width="17.33203125" customWidth="1"/>
    <col min="6" max="6" width="15.5" customWidth="1"/>
    <col min="7" max="7" width="13.5" customWidth="1"/>
    <col min="8" max="8" width="11.6640625" customWidth="1"/>
    <col min="9" max="9" width="16.6640625" customWidth="1"/>
    <col min="10" max="10" width="14.6640625" customWidth="1"/>
    <col min="11" max="11" width="13" customWidth="1"/>
    <col min="12" max="12" width="19.33203125" customWidth="1"/>
    <col min="16" max="16" width="24.6640625" customWidth="1"/>
    <col min="17" max="17" width="17.33203125" customWidth="1"/>
    <col min="18" max="18" width="11.33203125" customWidth="1"/>
    <col min="20" max="20" width="26.5" customWidth="1"/>
    <col min="23" max="23" width="20.33203125" customWidth="1"/>
  </cols>
  <sheetData>
    <row r="1" spans="1:32" ht="53" customHeight="1" x14ac:dyDescent="0.2">
      <c r="A1" s="11" t="s">
        <v>9</v>
      </c>
      <c r="B1" s="1" t="s">
        <v>0</v>
      </c>
      <c r="C1" s="1" t="s">
        <v>2</v>
      </c>
      <c r="D1" s="1" t="s">
        <v>1</v>
      </c>
      <c r="E1" s="1" t="s">
        <v>3</v>
      </c>
      <c r="F1" s="2" t="s">
        <v>11</v>
      </c>
      <c r="G1" s="1" t="s">
        <v>4</v>
      </c>
      <c r="H1" s="1" t="s">
        <v>5</v>
      </c>
      <c r="I1" s="1" t="s">
        <v>7</v>
      </c>
      <c r="J1" s="1" t="s">
        <v>6</v>
      </c>
      <c r="K1" s="7"/>
      <c r="L1" s="11" t="s">
        <v>16</v>
      </c>
      <c r="M1" s="1" t="s">
        <v>0</v>
      </c>
      <c r="N1" s="1" t="s">
        <v>2</v>
      </c>
      <c r="O1" s="1" t="s">
        <v>1</v>
      </c>
      <c r="P1" s="1" t="s">
        <v>3</v>
      </c>
      <c r="Q1" s="2" t="s">
        <v>15</v>
      </c>
      <c r="R1" s="1" t="s">
        <v>4</v>
      </c>
      <c r="S1" s="1" t="s">
        <v>5</v>
      </c>
      <c r="T1" s="1" t="s">
        <v>7</v>
      </c>
      <c r="U1" s="1" t="s">
        <v>6</v>
      </c>
      <c r="V1" s="7"/>
      <c r="W1" s="11" t="s">
        <v>12</v>
      </c>
      <c r="X1" s="1" t="s">
        <v>0</v>
      </c>
      <c r="Y1" s="1" t="s">
        <v>2</v>
      </c>
      <c r="Z1" s="1" t="s">
        <v>1</v>
      </c>
      <c r="AA1" s="1" t="s">
        <v>3</v>
      </c>
      <c r="AB1" s="2" t="s">
        <v>15</v>
      </c>
      <c r="AC1" s="1" t="s">
        <v>4</v>
      </c>
      <c r="AD1" s="1" t="s">
        <v>5</v>
      </c>
      <c r="AE1" s="1" t="s">
        <v>7</v>
      </c>
      <c r="AF1" s="1" t="s">
        <v>6</v>
      </c>
    </row>
    <row r="2" spans="1:32" x14ac:dyDescent="0.2">
      <c r="A2" s="6">
        <v>1</v>
      </c>
      <c r="B2" s="12">
        <v>56</v>
      </c>
      <c r="C2" s="12">
        <v>49.5</v>
      </c>
      <c r="D2" s="12">
        <v>42.5</v>
      </c>
      <c r="E2" s="12">
        <v>56</v>
      </c>
      <c r="F2" s="12">
        <v>20</v>
      </c>
      <c r="G2" s="12">
        <v>-34</v>
      </c>
      <c r="H2" s="12">
        <v>-6</v>
      </c>
      <c r="I2" s="12">
        <v>60</v>
      </c>
      <c r="J2" s="12">
        <f t="shared" ref="J2:J13" si="0">SUM(B2,C2,D2,E2,F2,G2,H2,I2)</f>
        <v>244</v>
      </c>
      <c r="K2" s="7"/>
      <c r="L2" s="6">
        <v>1</v>
      </c>
      <c r="M2" s="12">
        <v>98.2</v>
      </c>
      <c r="N2" s="12">
        <v>95.1</v>
      </c>
      <c r="O2" s="12">
        <v>85.2</v>
      </c>
      <c r="P2" s="12">
        <v>98.2</v>
      </c>
      <c r="Q2" s="12">
        <v>100</v>
      </c>
      <c r="R2" s="12">
        <v>-23.3</v>
      </c>
      <c r="S2" s="12">
        <v>-18.3</v>
      </c>
      <c r="T2" s="12">
        <v>60</v>
      </c>
      <c r="U2" s="12">
        <f t="shared" ref="U2:U13" si="1">SUM(M2,N2,O2,P2,Q2,R2,S2,T2)</f>
        <v>495.09999999999997</v>
      </c>
      <c r="V2" s="7"/>
      <c r="W2" s="6">
        <v>1</v>
      </c>
      <c r="X2" s="12">
        <v>99.1</v>
      </c>
      <c r="Y2" s="12">
        <v>100</v>
      </c>
      <c r="Z2" s="12">
        <v>94.4</v>
      </c>
      <c r="AA2" s="12">
        <v>99.1</v>
      </c>
      <c r="AB2" s="12">
        <v>100</v>
      </c>
      <c r="AC2" s="12">
        <v>-33.299999999999997</v>
      </c>
      <c r="AD2" s="12">
        <v>-25</v>
      </c>
      <c r="AE2" s="12">
        <v>58.45</v>
      </c>
      <c r="AF2" s="12">
        <f t="shared" ref="AF2:AF13" si="2">SUM(X2,Y2,Z2,AA2,AB2,AC2,AD2,AE2)</f>
        <v>492.75</v>
      </c>
    </row>
    <row r="3" spans="1:32" x14ac:dyDescent="0.2">
      <c r="A3" s="3">
        <v>2</v>
      </c>
      <c r="B3" s="8">
        <v>54.8</v>
      </c>
      <c r="C3" s="8">
        <v>45.4</v>
      </c>
      <c r="D3" s="8">
        <v>40</v>
      </c>
      <c r="E3" s="8">
        <v>54.8</v>
      </c>
      <c r="F3" s="8">
        <v>40</v>
      </c>
      <c r="G3" s="8">
        <v>-18</v>
      </c>
      <c r="H3" s="8">
        <v>-5</v>
      </c>
      <c r="I3" s="8">
        <v>62.5</v>
      </c>
      <c r="J3" s="8">
        <f t="shared" si="0"/>
        <v>274.5</v>
      </c>
      <c r="K3" s="7"/>
      <c r="L3" s="3">
        <v>2</v>
      </c>
      <c r="M3" s="8">
        <v>97.8</v>
      </c>
      <c r="N3" s="8">
        <v>92.1</v>
      </c>
      <c r="O3" s="8">
        <v>74.099999999999994</v>
      </c>
      <c r="P3" s="8">
        <v>97.8</v>
      </c>
      <c r="Q3" s="8">
        <v>66.7</v>
      </c>
      <c r="R3" s="8">
        <v>-10</v>
      </c>
      <c r="S3" s="8">
        <v>-8.3000000000000007</v>
      </c>
      <c r="T3" s="8">
        <v>50</v>
      </c>
      <c r="U3" s="8">
        <f t="shared" si="1"/>
        <v>460.2</v>
      </c>
      <c r="V3" s="7"/>
      <c r="W3" s="3">
        <v>2</v>
      </c>
      <c r="X3" s="8">
        <v>100</v>
      </c>
      <c r="Y3" s="8">
        <v>100</v>
      </c>
      <c r="Z3" s="8">
        <v>100</v>
      </c>
      <c r="AA3" s="8">
        <v>100</v>
      </c>
      <c r="AB3" s="8">
        <v>100</v>
      </c>
      <c r="AC3" s="8">
        <v>-3.3</v>
      </c>
      <c r="AD3" s="8">
        <v>-31.7</v>
      </c>
      <c r="AE3" s="8">
        <v>64</v>
      </c>
      <c r="AF3" s="8">
        <f t="shared" si="2"/>
        <v>529</v>
      </c>
    </row>
    <row r="4" spans="1:32" x14ac:dyDescent="0.2">
      <c r="A4" s="4">
        <v>3</v>
      </c>
      <c r="B4" s="9">
        <v>91.3</v>
      </c>
      <c r="C4" s="9">
        <v>71.400000000000006</v>
      </c>
      <c r="D4" s="9">
        <v>50</v>
      </c>
      <c r="E4" s="9">
        <v>91.3</v>
      </c>
      <c r="F4" s="9">
        <v>0</v>
      </c>
      <c r="G4" s="9">
        <v>-30</v>
      </c>
      <c r="H4" s="9">
        <v>-7</v>
      </c>
      <c r="I4" s="9">
        <v>75</v>
      </c>
      <c r="J4" s="9">
        <f t="shared" si="0"/>
        <v>342</v>
      </c>
      <c r="K4" s="7"/>
      <c r="L4" s="4">
        <v>3</v>
      </c>
      <c r="M4" s="9">
        <v>91.2</v>
      </c>
      <c r="N4" s="9">
        <v>83.9</v>
      </c>
      <c r="O4" s="9">
        <v>70.400000000000006</v>
      </c>
      <c r="P4" s="9">
        <v>91.6</v>
      </c>
      <c r="Q4" s="9">
        <v>66.7</v>
      </c>
      <c r="R4" s="9">
        <v>-23.3</v>
      </c>
      <c r="S4" s="9">
        <v>-15</v>
      </c>
      <c r="T4" s="9">
        <v>6.7</v>
      </c>
      <c r="U4" s="9">
        <f t="shared" si="1"/>
        <v>372.2</v>
      </c>
      <c r="V4" s="7"/>
      <c r="W4" s="4">
        <v>3</v>
      </c>
      <c r="X4" s="9">
        <v>99.1</v>
      </c>
      <c r="Y4" s="9">
        <v>100</v>
      </c>
      <c r="Z4" s="9">
        <v>94.4</v>
      </c>
      <c r="AA4" s="9">
        <v>99.1</v>
      </c>
      <c r="AB4" s="9">
        <v>100</v>
      </c>
      <c r="AC4" s="9">
        <v>-33.299999999999997</v>
      </c>
      <c r="AD4" s="9">
        <v>-31.7</v>
      </c>
      <c r="AE4" s="9">
        <v>61.2</v>
      </c>
      <c r="AF4" s="9">
        <f t="shared" si="2"/>
        <v>488.8</v>
      </c>
    </row>
    <row r="5" spans="1:32" x14ac:dyDescent="0.2">
      <c r="A5" s="5">
        <v>4</v>
      </c>
      <c r="B5" s="10">
        <v>75.8</v>
      </c>
      <c r="C5" s="10">
        <v>66.7</v>
      </c>
      <c r="D5" s="10">
        <v>50</v>
      </c>
      <c r="E5" s="10">
        <v>75.8</v>
      </c>
      <c r="F5" s="10">
        <v>20</v>
      </c>
      <c r="G5" s="10">
        <v>-4</v>
      </c>
      <c r="H5" s="10">
        <v>-13</v>
      </c>
      <c r="I5" s="10">
        <v>75</v>
      </c>
      <c r="J5" s="10">
        <f t="shared" si="0"/>
        <v>346.3</v>
      </c>
      <c r="K5" s="7"/>
      <c r="L5" s="5">
        <v>4</v>
      </c>
      <c r="M5" s="10">
        <v>97.3</v>
      </c>
      <c r="N5" s="10">
        <v>92.3</v>
      </c>
      <c r="O5" s="10">
        <v>77.8</v>
      </c>
      <c r="P5" s="10">
        <v>97.3</v>
      </c>
      <c r="Q5" s="10">
        <v>66.7</v>
      </c>
      <c r="R5" s="10">
        <v>-13.3</v>
      </c>
      <c r="S5" s="10">
        <v>-15</v>
      </c>
      <c r="T5" s="10">
        <v>30</v>
      </c>
      <c r="U5" s="10">
        <f t="shared" si="1"/>
        <v>433.09999999999997</v>
      </c>
      <c r="V5" s="7"/>
      <c r="W5" s="5">
        <v>4</v>
      </c>
      <c r="X5" s="10">
        <v>100</v>
      </c>
      <c r="Y5" s="10">
        <v>100</v>
      </c>
      <c r="Z5" s="10">
        <v>100</v>
      </c>
      <c r="AA5" s="10">
        <v>100</v>
      </c>
      <c r="AB5" s="10">
        <v>100</v>
      </c>
      <c r="AC5" s="10">
        <v>-3.3</v>
      </c>
      <c r="AD5" s="10">
        <v>-25</v>
      </c>
      <c r="AE5" s="10">
        <v>80.7</v>
      </c>
      <c r="AF5" s="10">
        <f t="shared" si="2"/>
        <v>552.4</v>
      </c>
    </row>
    <row r="6" spans="1:32" x14ac:dyDescent="0.2">
      <c r="A6" s="6">
        <v>5</v>
      </c>
      <c r="B6" s="12">
        <v>89.4</v>
      </c>
      <c r="C6" s="12">
        <v>70.5</v>
      </c>
      <c r="D6" s="12">
        <v>42.5</v>
      </c>
      <c r="E6" s="12">
        <v>89.4</v>
      </c>
      <c r="F6" s="12">
        <v>0</v>
      </c>
      <c r="G6" s="12">
        <v>-16</v>
      </c>
      <c r="H6" s="12">
        <v>-11</v>
      </c>
      <c r="I6" s="12">
        <v>85</v>
      </c>
      <c r="J6" s="12">
        <f t="shared" si="0"/>
        <v>349.8</v>
      </c>
      <c r="K6" s="7"/>
      <c r="L6" s="6">
        <v>5</v>
      </c>
      <c r="M6" s="12">
        <v>82.9</v>
      </c>
      <c r="N6" s="12">
        <v>79.5</v>
      </c>
      <c r="O6" s="12">
        <v>44.4</v>
      </c>
      <c r="P6" s="12">
        <v>82.9</v>
      </c>
      <c r="Q6" s="12">
        <v>33.299999999999997</v>
      </c>
      <c r="R6" s="12">
        <v>-36.700000000000003</v>
      </c>
      <c r="S6" s="12">
        <v>-25</v>
      </c>
      <c r="T6" s="12">
        <v>60</v>
      </c>
      <c r="U6" s="12">
        <f t="shared" si="1"/>
        <v>321.30000000000007</v>
      </c>
      <c r="V6" s="7"/>
      <c r="W6" s="6">
        <v>5</v>
      </c>
      <c r="X6" s="12">
        <v>66.7</v>
      </c>
      <c r="Y6" s="12">
        <v>66.7</v>
      </c>
      <c r="Z6" s="12">
        <v>66.7</v>
      </c>
      <c r="AA6" s="12">
        <v>66.7</v>
      </c>
      <c r="AB6" s="12">
        <v>66.7</v>
      </c>
      <c r="AC6" s="12">
        <v>-26.7</v>
      </c>
      <c r="AD6" s="12">
        <v>-23.3</v>
      </c>
      <c r="AE6" s="12">
        <v>88.9</v>
      </c>
      <c r="AF6" s="12">
        <f t="shared" si="2"/>
        <v>372.4</v>
      </c>
    </row>
    <row r="7" spans="1:32" x14ac:dyDescent="0.2">
      <c r="A7" s="3">
        <v>6</v>
      </c>
      <c r="B7" s="8">
        <v>18.3</v>
      </c>
      <c r="C7" s="8">
        <v>14.3</v>
      </c>
      <c r="D7" s="8">
        <v>10</v>
      </c>
      <c r="E7" s="8">
        <v>18.3</v>
      </c>
      <c r="F7" s="8">
        <v>0</v>
      </c>
      <c r="G7" s="8">
        <v>-6</v>
      </c>
      <c r="H7" s="8">
        <v>-12</v>
      </c>
      <c r="I7" s="8">
        <v>47.5</v>
      </c>
      <c r="J7" s="8">
        <f t="shared" si="0"/>
        <v>90.4</v>
      </c>
      <c r="K7" s="7"/>
      <c r="L7" s="3">
        <v>6</v>
      </c>
      <c r="M7" s="8">
        <v>98.7</v>
      </c>
      <c r="N7" s="8">
        <v>92.8</v>
      </c>
      <c r="O7" s="8">
        <v>88.9</v>
      </c>
      <c r="P7" s="8">
        <v>98.7</v>
      </c>
      <c r="Q7" s="8">
        <v>100</v>
      </c>
      <c r="R7" s="8">
        <v>-6.7</v>
      </c>
      <c r="S7" s="8">
        <v>-18.3</v>
      </c>
      <c r="T7" s="8">
        <v>40</v>
      </c>
      <c r="U7" s="8">
        <f t="shared" si="1"/>
        <v>494.09999999999997</v>
      </c>
      <c r="V7" s="7"/>
      <c r="W7" s="3">
        <v>6</v>
      </c>
      <c r="X7" s="8">
        <v>100</v>
      </c>
      <c r="Y7" s="8">
        <v>100</v>
      </c>
      <c r="Z7" s="8">
        <v>100</v>
      </c>
      <c r="AA7" s="8">
        <v>100</v>
      </c>
      <c r="AB7" s="8">
        <v>100</v>
      </c>
      <c r="AC7" s="8">
        <v>-13.3</v>
      </c>
      <c r="AD7" s="8">
        <v>-25</v>
      </c>
      <c r="AE7" s="8">
        <v>75.150000000000006</v>
      </c>
      <c r="AF7" s="8">
        <f t="shared" si="2"/>
        <v>536.85</v>
      </c>
    </row>
    <row r="8" spans="1:32" x14ac:dyDescent="0.2">
      <c r="A8" s="4">
        <v>7</v>
      </c>
      <c r="B8" s="9">
        <v>83.72</v>
      </c>
      <c r="C8" s="9">
        <v>66.66</v>
      </c>
      <c r="D8" s="9">
        <v>12.5</v>
      </c>
      <c r="E8" s="9">
        <v>83.72</v>
      </c>
      <c r="F8" s="9">
        <v>0</v>
      </c>
      <c r="G8" s="9">
        <v>-20</v>
      </c>
      <c r="H8" s="9">
        <v>-15</v>
      </c>
      <c r="I8" s="9">
        <v>87.5</v>
      </c>
      <c r="J8" s="9">
        <f t="shared" si="0"/>
        <v>299.10000000000002</v>
      </c>
      <c r="K8" s="7"/>
      <c r="L8" s="4">
        <v>7</v>
      </c>
      <c r="M8" s="9">
        <v>90.7</v>
      </c>
      <c r="N8" s="9">
        <v>78.400000000000006</v>
      </c>
      <c r="O8" s="9">
        <v>63</v>
      </c>
      <c r="P8" s="9">
        <v>90.7</v>
      </c>
      <c r="Q8" s="9">
        <v>66.7</v>
      </c>
      <c r="R8" s="9">
        <v>-26.7</v>
      </c>
      <c r="S8" s="9">
        <v>-13.3</v>
      </c>
      <c r="T8" s="9">
        <v>50</v>
      </c>
      <c r="U8" s="9">
        <f t="shared" si="1"/>
        <v>399.5</v>
      </c>
      <c r="V8" s="7"/>
      <c r="W8" s="4">
        <v>7</v>
      </c>
      <c r="X8" s="9">
        <v>99.1</v>
      </c>
      <c r="Y8" s="9">
        <v>100</v>
      </c>
      <c r="Z8" s="9">
        <v>94.4</v>
      </c>
      <c r="AA8" s="9">
        <v>99.1</v>
      </c>
      <c r="AB8" s="9">
        <v>100</v>
      </c>
      <c r="AC8" s="9">
        <v>-23.3</v>
      </c>
      <c r="AD8" s="9">
        <v>-28.3</v>
      </c>
      <c r="AE8" s="9">
        <v>75.150000000000006</v>
      </c>
      <c r="AF8" s="9">
        <f t="shared" si="2"/>
        <v>516.15</v>
      </c>
    </row>
    <row r="9" spans="1:32" x14ac:dyDescent="0.2">
      <c r="A9" s="5">
        <v>8</v>
      </c>
      <c r="B9" s="10">
        <v>37.700000000000003</v>
      </c>
      <c r="C9" s="10">
        <v>32.5</v>
      </c>
      <c r="D9" s="10">
        <v>32.5</v>
      </c>
      <c r="E9" s="10">
        <v>37.700000000000003</v>
      </c>
      <c r="F9" s="10">
        <v>40</v>
      </c>
      <c r="G9" s="10">
        <v>-12</v>
      </c>
      <c r="H9" s="10">
        <v>-8</v>
      </c>
      <c r="I9" s="10">
        <v>50</v>
      </c>
      <c r="J9" s="10">
        <f t="shared" si="0"/>
        <v>210.4</v>
      </c>
      <c r="K9" s="7"/>
      <c r="L9" s="5">
        <v>8</v>
      </c>
      <c r="M9" s="10">
        <v>99.1</v>
      </c>
      <c r="N9" s="10">
        <v>93</v>
      </c>
      <c r="O9" s="10">
        <v>92.6</v>
      </c>
      <c r="P9" s="10">
        <v>99.1</v>
      </c>
      <c r="Q9" s="10">
        <v>100</v>
      </c>
      <c r="R9" s="10">
        <v>-6.7</v>
      </c>
      <c r="S9" s="10">
        <v>-20</v>
      </c>
      <c r="T9" s="10">
        <v>60</v>
      </c>
      <c r="U9" s="10">
        <f t="shared" si="1"/>
        <v>517.09999999999991</v>
      </c>
      <c r="V9" s="7"/>
      <c r="W9" s="5">
        <v>8</v>
      </c>
      <c r="X9" s="10">
        <v>99.1</v>
      </c>
      <c r="Y9" s="10">
        <v>100</v>
      </c>
      <c r="Z9" s="10">
        <v>94.4</v>
      </c>
      <c r="AA9" s="10">
        <v>99.1</v>
      </c>
      <c r="AB9" s="10">
        <v>100</v>
      </c>
      <c r="AC9" s="10">
        <v>0</v>
      </c>
      <c r="AD9" s="10">
        <v>-28.3</v>
      </c>
      <c r="AE9" s="10">
        <v>75.150000000000006</v>
      </c>
      <c r="AF9" s="10">
        <f t="shared" si="2"/>
        <v>539.45000000000005</v>
      </c>
    </row>
    <row r="10" spans="1:32" x14ac:dyDescent="0.2">
      <c r="A10" s="6">
        <v>9</v>
      </c>
      <c r="B10" s="12">
        <v>93.4</v>
      </c>
      <c r="C10" s="12">
        <v>79</v>
      </c>
      <c r="D10" s="12">
        <v>57.5</v>
      </c>
      <c r="E10" s="12">
        <v>93.4</v>
      </c>
      <c r="F10" s="12">
        <v>20</v>
      </c>
      <c r="G10" s="12">
        <v>-29</v>
      </c>
      <c r="H10" s="12">
        <v>-15</v>
      </c>
      <c r="I10" s="12">
        <v>82.5</v>
      </c>
      <c r="J10" s="12">
        <f t="shared" si="0"/>
        <v>381.8</v>
      </c>
      <c r="K10" s="7"/>
      <c r="L10" s="6">
        <v>9</v>
      </c>
      <c r="M10" s="12">
        <v>97.8</v>
      </c>
      <c r="N10" s="12">
        <v>94.8</v>
      </c>
      <c r="O10" s="12">
        <v>81.5</v>
      </c>
      <c r="P10" s="12">
        <v>97.8</v>
      </c>
      <c r="Q10" s="12">
        <v>66.7</v>
      </c>
      <c r="R10" s="12">
        <v>-30</v>
      </c>
      <c r="S10" s="12">
        <v>-13.3</v>
      </c>
      <c r="T10" s="12">
        <v>56.7</v>
      </c>
      <c r="U10" s="12">
        <f t="shared" si="1"/>
        <v>452</v>
      </c>
      <c r="V10" s="7"/>
      <c r="W10" s="6">
        <v>9</v>
      </c>
      <c r="X10" s="12">
        <v>99.1</v>
      </c>
      <c r="Y10" s="12">
        <v>100</v>
      </c>
      <c r="Z10" s="12">
        <v>94.4</v>
      </c>
      <c r="AA10" s="12">
        <v>99.1</v>
      </c>
      <c r="AB10" s="12">
        <v>100</v>
      </c>
      <c r="AC10" s="12">
        <v>-26.7</v>
      </c>
      <c r="AD10" s="12">
        <v>-21.7</v>
      </c>
      <c r="AE10" s="12">
        <v>89</v>
      </c>
      <c r="AF10" s="12">
        <f t="shared" si="2"/>
        <v>533.20000000000005</v>
      </c>
    </row>
    <row r="11" spans="1:32" x14ac:dyDescent="0.2">
      <c r="A11" s="3">
        <v>10</v>
      </c>
      <c r="B11" s="8">
        <v>34.6</v>
      </c>
      <c r="C11" s="8">
        <v>28.9</v>
      </c>
      <c r="D11" s="8">
        <v>15</v>
      </c>
      <c r="E11" s="8">
        <v>35</v>
      </c>
      <c r="F11" s="8">
        <v>0</v>
      </c>
      <c r="G11" s="8">
        <v>-2</v>
      </c>
      <c r="H11" s="8">
        <v>-20</v>
      </c>
      <c r="I11" s="8">
        <v>80</v>
      </c>
      <c r="J11" s="8">
        <f t="shared" si="0"/>
        <v>171.5</v>
      </c>
      <c r="K11" s="7"/>
      <c r="L11" s="3">
        <v>10</v>
      </c>
      <c r="M11" s="8">
        <v>98.7</v>
      </c>
      <c r="N11" s="8">
        <v>92.7</v>
      </c>
      <c r="O11" s="8">
        <v>85.2</v>
      </c>
      <c r="P11" s="8">
        <v>98.7</v>
      </c>
      <c r="Q11" s="8">
        <v>100</v>
      </c>
      <c r="R11" s="8">
        <v>-6.7</v>
      </c>
      <c r="S11" s="8">
        <v>-20</v>
      </c>
      <c r="T11" s="8">
        <v>60</v>
      </c>
      <c r="U11" s="8">
        <f t="shared" si="1"/>
        <v>508.6</v>
      </c>
      <c r="V11" s="7"/>
      <c r="W11" s="3">
        <v>10</v>
      </c>
      <c r="X11" s="8">
        <v>100</v>
      </c>
      <c r="Y11" s="8">
        <v>100</v>
      </c>
      <c r="Z11" s="8">
        <v>100</v>
      </c>
      <c r="AA11" s="8">
        <v>100</v>
      </c>
      <c r="AB11" s="8">
        <v>100</v>
      </c>
      <c r="AC11" s="8">
        <v>0</v>
      </c>
      <c r="AD11" s="8">
        <v>-28.3</v>
      </c>
      <c r="AE11" s="8">
        <v>72.400000000000006</v>
      </c>
      <c r="AF11" s="8">
        <f t="shared" si="2"/>
        <v>544.1</v>
      </c>
    </row>
    <row r="12" spans="1:32" x14ac:dyDescent="0.2">
      <c r="A12" s="4">
        <v>11</v>
      </c>
      <c r="B12" s="9">
        <v>87.5</v>
      </c>
      <c r="C12" s="9">
        <v>69.5</v>
      </c>
      <c r="D12" s="9">
        <v>35</v>
      </c>
      <c r="E12" s="9">
        <v>87.5</v>
      </c>
      <c r="F12" s="9">
        <v>0</v>
      </c>
      <c r="G12" s="9">
        <v>-24</v>
      </c>
      <c r="H12" s="9">
        <v>-16</v>
      </c>
      <c r="I12" s="9">
        <v>87.5</v>
      </c>
      <c r="J12" s="9">
        <f t="shared" si="0"/>
        <v>327</v>
      </c>
      <c r="K12" s="7"/>
      <c r="L12" s="4">
        <v>11</v>
      </c>
      <c r="M12" s="9">
        <v>98.2</v>
      </c>
      <c r="N12" s="9">
        <v>92.7</v>
      </c>
      <c r="O12" s="9">
        <v>85.2</v>
      </c>
      <c r="P12" s="9">
        <v>98.2</v>
      </c>
      <c r="Q12" s="9">
        <v>100</v>
      </c>
      <c r="R12" s="9">
        <v>-23.3</v>
      </c>
      <c r="S12" s="9">
        <v>-13.3</v>
      </c>
      <c r="T12" s="9">
        <v>43.3</v>
      </c>
      <c r="U12" s="9">
        <f t="shared" si="1"/>
        <v>481</v>
      </c>
      <c r="V12" s="7"/>
      <c r="W12" s="4">
        <v>11</v>
      </c>
      <c r="X12" s="9">
        <v>99.1</v>
      </c>
      <c r="Y12" s="9">
        <v>100</v>
      </c>
      <c r="Z12" s="9">
        <v>94.4</v>
      </c>
      <c r="AA12" s="9">
        <v>99.1</v>
      </c>
      <c r="AB12" s="9">
        <v>100</v>
      </c>
      <c r="AC12" s="9">
        <v>-20</v>
      </c>
      <c r="AD12" s="9">
        <v>-26.7</v>
      </c>
      <c r="AE12" s="9">
        <v>72.400000000000006</v>
      </c>
      <c r="AF12" s="9">
        <f t="shared" si="2"/>
        <v>518.30000000000007</v>
      </c>
    </row>
    <row r="13" spans="1:32" x14ac:dyDescent="0.2">
      <c r="A13" s="5">
        <v>12</v>
      </c>
      <c r="B13" s="10">
        <v>56</v>
      </c>
      <c r="C13" s="10">
        <v>45.7</v>
      </c>
      <c r="D13" s="10">
        <v>37.5</v>
      </c>
      <c r="E13" s="10">
        <v>56</v>
      </c>
      <c r="F13" s="10">
        <v>20</v>
      </c>
      <c r="G13" s="10">
        <v>-8</v>
      </c>
      <c r="H13" s="10">
        <v>-12</v>
      </c>
      <c r="I13" s="10">
        <v>65</v>
      </c>
      <c r="J13" s="10">
        <f t="shared" si="0"/>
        <v>260.2</v>
      </c>
      <c r="K13" s="7"/>
      <c r="L13" s="5">
        <v>12</v>
      </c>
      <c r="M13" s="10">
        <v>98.2</v>
      </c>
      <c r="N13" s="10">
        <v>92.7</v>
      </c>
      <c r="O13" s="10">
        <v>85.2</v>
      </c>
      <c r="P13" s="10">
        <v>98.2</v>
      </c>
      <c r="Q13" s="10">
        <v>100</v>
      </c>
      <c r="R13" s="10">
        <v>0</v>
      </c>
      <c r="S13" s="10">
        <v>-21.7</v>
      </c>
      <c r="T13" s="10">
        <v>53.3</v>
      </c>
      <c r="U13" s="10">
        <f t="shared" si="1"/>
        <v>505.90000000000003</v>
      </c>
      <c r="V13" s="7"/>
      <c r="W13" s="5">
        <v>12</v>
      </c>
      <c r="X13" s="10">
        <v>99.1</v>
      </c>
      <c r="Y13" s="10">
        <v>100</v>
      </c>
      <c r="Z13" s="10">
        <v>94.4</v>
      </c>
      <c r="AA13" s="10">
        <v>99.1</v>
      </c>
      <c r="AB13" s="10">
        <v>100</v>
      </c>
      <c r="AC13" s="10">
        <v>0</v>
      </c>
      <c r="AD13" s="10">
        <v>-28.3</v>
      </c>
      <c r="AE13" s="10">
        <v>75.150000000000006</v>
      </c>
      <c r="AF13" s="10">
        <f t="shared" si="2"/>
        <v>539.45000000000005</v>
      </c>
    </row>
    <row r="14" spans="1:32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34" x14ac:dyDescent="0.2">
      <c r="A16" s="11" t="s">
        <v>10</v>
      </c>
      <c r="B16" s="1" t="s">
        <v>0</v>
      </c>
      <c r="C16" s="1" t="s">
        <v>2</v>
      </c>
      <c r="D16" s="1" t="s">
        <v>1</v>
      </c>
      <c r="E16" s="1" t="s">
        <v>3</v>
      </c>
      <c r="F16" s="2" t="s">
        <v>11</v>
      </c>
      <c r="G16" s="1" t="s">
        <v>4</v>
      </c>
      <c r="H16" s="1" t="s">
        <v>5</v>
      </c>
      <c r="I16" s="1" t="s">
        <v>7</v>
      </c>
      <c r="J16" s="1" t="s">
        <v>6</v>
      </c>
      <c r="K16" s="7"/>
      <c r="L16" s="11" t="s">
        <v>17</v>
      </c>
      <c r="M16" s="1" t="s">
        <v>0</v>
      </c>
      <c r="N16" s="1" t="s">
        <v>2</v>
      </c>
      <c r="O16" s="1" t="s">
        <v>1</v>
      </c>
      <c r="P16" s="1" t="s">
        <v>3</v>
      </c>
      <c r="Q16" s="2" t="s">
        <v>15</v>
      </c>
      <c r="R16" s="1" t="s">
        <v>4</v>
      </c>
      <c r="S16" s="1" t="s">
        <v>5</v>
      </c>
      <c r="T16" s="1" t="s">
        <v>7</v>
      </c>
      <c r="U16" s="1" t="s">
        <v>6</v>
      </c>
      <c r="V16" s="7"/>
      <c r="W16" s="11" t="s">
        <v>13</v>
      </c>
      <c r="X16" s="1" t="s">
        <v>0</v>
      </c>
      <c r="Y16" s="1" t="s">
        <v>2</v>
      </c>
      <c r="Z16" s="1" t="s">
        <v>1</v>
      </c>
      <c r="AA16" s="1" t="s">
        <v>3</v>
      </c>
      <c r="AB16" s="2" t="s">
        <v>15</v>
      </c>
      <c r="AC16" s="1" t="s">
        <v>4</v>
      </c>
      <c r="AD16" s="1" t="s">
        <v>5</v>
      </c>
      <c r="AE16" s="1" t="s">
        <v>7</v>
      </c>
      <c r="AF16" s="1" t="s">
        <v>6</v>
      </c>
    </row>
    <row r="17" spans="1:32" x14ac:dyDescent="0.2">
      <c r="A17" s="6">
        <v>1</v>
      </c>
      <c r="B17" s="12">
        <v>65.400000000000006</v>
      </c>
      <c r="C17" s="12">
        <v>60.9</v>
      </c>
      <c r="D17" s="12">
        <v>29</v>
      </c>
      <c r="E17" s="12">
        <v>65.599999999999994</v>
      </c>
      <c r="F17" s="12">
        <v>0</v>
      </c>
      <c r="G17" s="12">
        <v>-34</v>
      </c>
      <c r="H17" s="12">
        <v>-21</v>
      </c>
      <c r="I17" s="12">
        <v>48.4</v>
      </c>
      <c r="J17" s="12">
        <f t="shared" ref="J17:J28" si="3">SUM(B17,C17,D17,E17,F17,G17,H17,I17)</f>
        <v>214.3</v>
      </c>
      <c r="K17" s="7"/>
      <c r="L17" s="6">
        <v>1</v>
      </c>
      <c r="M17" s="12">
        <v>25.1</v>
      </c>
      <c r="N17" s="12">
        <v>28.2</v>
      </c>
      <c r="O17" s="12">
        <v>20</v>
      </c>
      <c r="P17" s="12">
        <v>25.1</v>
      </c>
      <c r="Q17" s="12">
        <v>0</v>
      </c>
      <c r="R17" s="12">
        <v>-36.700000000000003</v>
      </c>
      <c r="S17" s="12">
        <v>-41.7</v>
      </c>
      <c r="T17" s="12">
        <v>62.5</v>
      </c>
      <c r="U17" s="12">
        <f t="shared" ref="U17:U28" si="4">SUM(M17,N17,O17,P17,Q17,R17,S17,T17)</f>
        <v>82.5</v>
      </c>
      <c r="V17" s="7"/>
      <c r="W17" s="6">
        <v>1</v>
      </c>
      <c r="X17" s="12">
        <v>98.8</v>
      </c>
      <c r="Y17" s="12">
        <v>97.2</v>
      </c>
      <c r="Z17" s="12">
        <v>72.7</v>
      </c>
      <c r="AA17" s="12">
        <v>98.8</v>
      </c>
      <c r="AB17" s="12">
        <v>66.7</v>
      </c>
      <c r="AC17" s="12">
        <v>-30</v>
      </c>
      <c r="AD17" s="12">
        <v>-21.7</v>
      </c>
      <c r="AE17" s="12">
        <v>66.7</v>
      </c>
      <c r="AF17" s="12">
        <f t="shared" ref="AF17:AF28" si="5">SUM(X17,Y17,Z17,AA17,AB17,AC17,AD17,AE17)</f>
        <v>449.2</v>
      </c>
    </row>
    <row r="18" spans="1:32" x14ac:dyDescent="0.2">
      <c r="A18" s="3">
        <v>2</v>
      </c>
      <c r="B18" s="8">
        <v>66.5</v>
      </c>
      <c r="C18" s="8">
        <v>67.599999999999994</v>
      </c>
      <c r="D18" s="8">
        <v>38.200000000000003</v>
      </c>
      <c r="E18" s="8">
        <v>66.5</v>
      </c>
      <c r="F18" s="8">
        <v>20</v>
      </c>
      <c r="G18" s="8">
        <v>-8</v>
      </c>
      <c r="H18" s="8">
        <v>-24</v>
      </c>
      <c r="I18" s="8">
        <v>50.1</v>
      </c>
      <c r="J18" s="8">
        <f t="shared" si="3"/>
        <v>276.90000000000003</v>
      </c>
      <c r="K18" s="7"/>
      <c r="L18" s="3">
        <v>2</v>
      </c>
      <c r="M18" s="8">
        <v>54.2</v>
      </c>
      <c r="N18" s="8">
        <v>53.1</v>
      </c>
      <c r="O18" s="8">
        <v>40</v>
      </c>
      <c r="P18" s="8">
        <v>54.2</v>
      </c>
      <c r="Q18" s="8">
        <v>33.299999999999997</v>
      </c>
      <c r="R18" s="8">
        <v>-33.299999999999997</v>
      </c>
      <c r="S18" s="8">
        <v>-33.299999999999997</v>
      </c>
      <c r="T18" s="8">
        <v>54.2</v>
      </c>
      <c r="U18" s="8">
        <f t="shared" si="4"/>
        <v>222.39999999999998</v>
      </c>
      <c r="V18" s="7"/>
      <c r="W18" s="3">
        <v>2</v>
      </c>
      <c r="X18" s="8">
        <v>99.6</v>
      </c>
      <c r="Y18" s="8">
        <v>97.3</v>
      </c>
      <c r="Z18" s="8">
        <v>81.8</v>
      </c>
      <c r="AA18" s="8">
        <v>99.6</v>
      </c>
      <c r="AB18" s="8">
        <v>100</v>
      </c>
      <c r="AC18" s="8">
        <v>-6.7</v>
      </c>
      <c r="AD18" s="8">
        <v>-45</v>
      </c>
      <c r="AE18" s="8">
        <v>68.3</v>
      </c>
      <c r="AF18" s="8">
        <f t="shared" si="5"/>
        <v>494.9</v>
      </c>
    </row>
    <row r="19" spans="1:32" x14ac:dyDescent="0.2">
      <c r="A19" s="4">
        <v>3</v>
      </c>
      <c r="B19" s="9">
        <v>14.7</v>
      </c>
      <c r="C19" s="9">
        <v>13.3</v>
      </c>
      <c r="D19" s="9">
        <v>1.8</v>
      </c>
      <c r="E19" s="9">
        <v>14.7</v>
      </c>
      <c r="F19" s="9">
        <v>0</v>
      </c>
      <c r="G19" s="9">
        <v>-22</v>
      </c>
      <c r="H19" s="9">
        <v>-35</v>
      </c>
      <c r="I19" s="9">
        <v>60.1</v>
      </c>
      <c r="J19" s="9">
        <f t="shared" si="3"/>
        <v>47.6</v>
      </c>
      <c r="K19" s="7"/>
      <c r="L19" s="4">
        <v>3</v>
      </c>
      <c r="M19" s="9">
        <v>51.2</v>
      </c>
      <c r="N19" s="9">
        <v>45.5</v>
      </c>
      <c r="O19" s="9">
        <v>43.3</v>
      </c>
      <c r="P19" s="9">
        <v>51.2</v>
      </c>
      <c r="Q19" s="9">
        <v>33.299999999999997</v>
      </c>
      <c r="R19" s="9">
        <v>-20</v>
      </c>
      <c r="S19" s="9">
        <v>-50</v>
      </c>
      <c r="T19" s="9">
        <v>43.8</v>
      </c>
      <c r="U19" s="9">
        <f t="shared" si="4"/>
        <v>198.3</v>
      </c>
      <c r="V19" s="7"/>
      <c r="W19" s="4">
        <v>3</v>
      </c>
      <c r="X19" s="9">
        <v>98.2</v>
      </c>
      <c r="Y19" s="9">
        <v>95.8</v>
      </c>
      <c r="Z19" s="9">
        <v>69.7</v>
      </c>
      <c r="AA19" s="9">
        <v>98.2</v>
      </c>
      <c r="AB19" s="9">
        <v>66.7</v>
      </c>
      <c r="AC19" s="9">
        <v>-20</v>
      </c>
      <c r="AD19" s="9">
        <v>-35</v>
      </c>
      <c r="AE19" s="9">
        <v>70</v>
      </c>
      <c r="AF19" s="9">
        <f t="shared" si="5"/>
        <v>443.59999999999997</v>
      </c>
    </row>
    <row r="20" spans="1:32" x14ac:dyDescent="0.2">
      <c r="A20" s="5">
        <v>4</v>
      </c>
      <c r="B20" s="10">
        <v>38.4</v>
      </c>
      <c r="C20" s="10">
        <v>37.799999999999997</v>
      </c>
      <c r="D20" s="10">
        <v>36.799999999999997</v>
      </c>
      <c r="E20" s="10">
        <v>19.8</v>
      </c>
      <c r="F20" s="10">
        <v>20</v>
      </c>
      <c r="G20" s="10">
        <v>-8</v>
      </c>
      <c r="H20" s="10">
        <v>-34</v>
      </c>
      <c r="I20" s="10">
        <v>63.5</v>
      </c>
      <c r="J20" s="10">
        <f t="shared" si="3"/>
        <v>174.29999999999998</v>
      </c>
      <c r="K20" s="7"/>
      <c r="L20" s="5">
        <v>4</v>
      </c>
      <c r="M20" s="10">
        <v>53.4</v>
      </c>
      <c r="N20" s="10">
        <v>51</v>
      </c>
      <c r="O20" s="10">
        <v>46.7</v>
      </c>
      <c r="P20" s="10">
        <v>53.4</v>
      </c>
      <c r="Q20" s="10">
        <v>33.299999999999997</v>
      </c>
      <c r="R20" s="10">
        <v>-6.7</v>
      </c>
      <c r="S20" s="10">
        <v>-38.299999999999997</v>
      </c>
      <c r="T20" s="10">
        <v>45.8</v>
      </c>
      <c r="U20" s="10">
        <f t="shared" si="4"/>
        <v>238.60000000000002</v>
      </c>
      <c r="V20" s="7"/>
      <c r="W20" s="5">
        <v>4</v>
      </c>
      <c r="X20" s="10">
        <v>100</v>
      </c>
      <c r="Y20" s="10">
        <v>100</v>
      </c>
      <c r="Z20" s="10">
        <v>84.8</v>
      </c>
      <c r="AA20" s="10">
        <v>100</v>
      </c>
      <c r="AB20" s="10">
        <v>100</v>
      </c>
      <c r="AC20" s="10">
        <v>0</v>
      </c>
      <c r="AD20" s="10">
        <v>-40</v>
      </c>
      <c r="AE20" s="10">
        <v>75</v>
      </c>
      <c r="AF20" s="10">
        <f t="shared" si="5"/>
        <v>519.79999999999995</v>
      </c>
    </row>
    <row r="21" spans="1:32" x14ac:dyDescent="0.2">
      <c r="A21" s="6">
        <v>5</v>
      </c>
      <c r="B21" s="12">
        <v>67.099999999999994</v>
      </c>
      <c r="C21" s="12">
        <v>77.099999999999994</v>
      </c>
      <c r="D21" s="12">
        <v>34.5</v>
      </c>
      <c r="E21" s="12">
        <v>67.099999999999994</v>
      </c>
      <c r="F21" s="12">
        <v>0</v>
      </c>
      <c r="G21" s="12">
        <v>-38</v>
      </c>
      <c r="H21" s="12">
        <v>-23</v>
      </c>
      <c r="I21" s="12">
        <v>61.8</v>
      </c>
      <c r="J21" s="12">
        <f t="shared" si="3"/>
        <v>246.59999999999997</v>
      </c>
      <c r="K21" s="7"/>
      <c r="L21" s="6">
        <v>5</v>
      </c>
      <c r="M21" s="12">
        <v>82.3</v>
      </c>
      <c r="N21" s="12">
        <v>77.5</v>
      </c>
      <c r="O21" s="12">
        <v>60</v>
      </c>
      <c r="P21" s="12">
        <v>82.3</v>
      </c>
      <c r="Q21" s="12">
        <v>33.299999999999997</v>
      </c>
      <c r="R21" s="12">
        <v>-36.700000000000003</v>
      </c>
      <c r="S21" s="12">
        <v>-28.3</v>
      </c>
      <c r="T21" s="12">
        <v>66.7</v>
      </c>
      <c r="U21" s="12">
        <f t="shared" si="4"/>
        <v>337.1</v>
      </c>
      <c r="V21" s="7"/>
      <c r="W21" s="6">
        <v>5</v>
      </c>
      <c r="X21" s="12">
        <v>98.7</v>
      </c>
      <c r="Y21" s="12">
        <v>94.6</v>
      </c>
      <c r="Z21" s="12">
        <v>78.8</v>
      </c>
      <c r="AA21" s="12">
        <v>98.8</v>
      </c>
      <c r="AB21" s="12">
        <v>100</v>
      </c>
      <c r="AC21" s="12">
        <v>-23.3</v>
      </c>
      <c r="AD21" s="12">
        <v>-43.3</v>
      </c>
      <c r="AE21" s="12">
        <v>68.3</v>
      </c>
      <c r="AF21" s="12">
        <f t="shared" si="5"/>
        <v>472.6</v>
      </c>
    </row>
    <row r="22" spans="1:32" x14ac:dyDescent="0.2">
      <c r="A22" s="3">
        <v>6</v>
      </c>
      <c r="B22" s="8">
        <v>74</v>
      </c>
      <c r="C22" s="8">
        <v>68.599999999999994</v>
      </c>
      <c r="D22" s="8">
        <v>60</v>
      </c>
      <c r="E22" s="8">
        <v>74</v>
      </c>
      <c r="F22" s="8">
        <v>60</v>
      </c>
      <c r="G22" s="8">
        <v>-6</v>
      </c>
      <c r="H22" s="8">
        <v>-24</v>
      </c>
      <c r="I22" s="8">
        <v>53.44</v>
      </c>
      <c r="J22" s="8">
        <f t="shared" si="3"/>
        <v>360.04</v>
      </c>
      <c r="K22" s="7"/>
      <c r="L22" s="3">
        <v>6</v>
      </c>
      <c r="M22" s="8">
        <v>84.17</v>
      </c>
      <c r="N22" s="8">
        <v>74.400000000000006</v>
      </c>
      <c r="O22" s="8">
        <v>83.3</v>
      </c>
      <c r="P22" s="8">
        <v>84.2</v>
      </c>
      <c r="Q22" s="8">
        <v>33.299999999999997</v>
      </c>
      <c r="R22" s="8">
        <v>-23.3</v>
      </c>
      <c r="S22" s="8">
        <v>-48.3</v>
      </c>
      <c r="T22" s="8">
        <v>47.9</v>
      </c>
      <c r="U22" s="8">
        <f t="shared" si="4"/>
        <v>335.66999999999996</v>
      </c>
      <c r="V22" s="7"/>
      <c r="W22" s="3">
        <v>6</v>
      </c>
      <c r="X22" s="8">
        <v>99.6</v>
      </c>
      <c r="Y22" s="8">
        <v>97.3</v>
      </c>
      <c r="Z22" s="8">
        <v>81.81</v>
      </c>
      <c r="AA22" s="8">
        <v>99.6</v>
      </c>
      <c r="AB22" s="8">
        <v>100</v>
      </c>
      <c r="AC22" s="8">
        <v>-6.7</v>
      </c>
      <c r="AD22" s="8">
        <v>-45</v>
      </c>
      <c r="AE22" s="8">
        <v>61.7</v>
      </c>
      <c r="AF22" s="8">
        <f t="shared" si="5"/>
        <v>488.30999999999995</v>
      </c>
    </row>
    <row r="23" spans="1:32" x14ac:dyDescent="0.2">
      <c r="A23" s="4">
        <v>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-40</v>
      </c>
      <c r="H23" s="9">
        <v>-27</v>
      </c>
      <c r="I23" s="9">
        <v>75.150000000000006</v>
      </c>
      <c r="J23" s="9">
        <f t="shared" si="3"/>
        <v>8.1500000000000057</v>
      </c>
      <c r="K23" s="7"/>
      <c r="L23" s="4">
        <v>7</v>
      </c>
      <c r="M23" s="9">
        <v>87.7</v>
      </c>
      <c r="N23" s="9">
        <v>75.3</v>
      </c>
      <c r="O23" s="9">
        <v>83.3</v>
      </c>
      <c r="P23" s="9">
        <v>88</v>
      </c>
      <c r="Q23" s="9">
        <v>100</v>
      </c>
      <c r="R23" s="9">
        <v>-36.700000000000003</v>
      </c>
      <c r="S23" s="9">
        <v>-45</v>
      </c>
      <c r="T23" s="9">
        <v>66.7</v>
      </c>
      <c r="U23" s="9">
        <f t="shared" si="4"/>
        <v>419.3</v>
      </c>
      <c r="V23" s="7"/>
      <c r="W23" s="4">
        <v>7</v>
      </c>
      <c r="X23" s="9">
        <v>65.8</v>
      </c>
      <c r="Y23" s="9">
        <v>62.5</v>
      </c>
      <c r="Z23" s="9">
        <v>48.5</v>
      </c>
      <c r="AA23" s="9">
        <v>65.8</v>
      </c>
      <c r="AB23" s="9">
        <v>66.7</v>
      </c>
      <c r="AC23" s="9">
        <v>-23.3</v>
      </c>
      <c r="AD23" s="9">
        <v>-35</v>
      </c>
      <c r="AE23" s="9">
        <v>68.3</v>
      </c>
      <c r="AF23" s="9">
        <f t="shared" si="5"/>
        <v>319.3</v>
      </c>
    </row>
    <row r="24" spans="1:32" x14ac:dyDescent="0.2">
      <c r="A24" s="5">
        <v>8</v>
      </c>
      <c r="B24" s="10">
        <v>89.8</v>
      </c>
      <c r="C24" s="10">
        <v>83.8</v>
      </c>
      <c r="D24" s="10">
        <v>69</v>
      </c>
      <c r="E24" s="10">
        <v>89.8</v>
      </c>
      <c r="F24" s="10">
        <v>60</v>
      </c>
      <c r="G24" s="10">
        <v>-20</v>
      </c>
      <c r="H24" s="10">
        <v>-33</v>
      </c>
      <c r="I24" s="10">
        <v>16.7</v>
      </c>
      <c r="J24" s="10">
        <f t="shared" si="3"/>
        <v>356.09999999999997</v>
      </c>
      <c r="K24" s="7"/>
      <c r="L24" s="5">
        <v>8</v>
      </c>
      <c r="M24" s="10">
        <v>76.599999999999994</v>
      </c>
      <c r="N24" s="10">
        <v>90.8</v>
      </c>
      <c r="O24" s="10">
        <v>73.3</v>
      </c>
      <c r="P24" s="10">
        <v>76.599999999999994</v>
      </c>
      <c r="Q24" s="10">
        <v>100</v>
      </c>
      <c r="R24" s="10">
        <v>-20</v>
      </c>
      <c r="S24" s="10">
        <v>-26.7</v>
      </c>
      <c r="T24" s="10">
        <v>47.9</v>
      </c>
      <c r="U24" s="10">
        <f t="shared" si="4"/>
        <v>418.49999999999994</v>
      </c>
      <c r="V24" s="7"/>
      <c r="W24" s="5">
        <v>8</v>
      </c>
      <c r="X24" s="10">
        <v>66.7</v>
      </c>
      <c r="Y24" s="10">
        <v>66.7</v>
      </c>
      <c r="Z24" s="10">
        <v>54.5</v>
      </c>
      <c r="AA24" s="10">
        <v>66.7</v>
      </c>
      <c r="AB24" s="10">
        <v>66.7</v>
      </c>
      <c r="AC24" s="10">
        <v>-16.7</v>
      </c>
      <c r="AD24" s="10">
        <v>-43.3</v>
      </c>
      <c r="AE24" s="10">
        <v>68.3</v>
      </c>
      <c r="AF24" s="10">
        <f t="shared" si="5"/>
        <v>329.6</v>
      </c>
    </row>
    <row r="25" spans="1:32" x14ac:dyDescent="0.2">
      <c r="A25" s="6">
        <v>9</v>
      </c>
      <c r="B25" s="12">
        <v>49.5</v>
      </c>
      <c r="C25" s="12">
        <v>60</v>
      </c>
      <c r="D25" s="12">
        <v>21.8</v>
      </c>
      <c r="E25" s="12">
        <v>49.5</v>
      </c>
      <c r="F25" s="12">
        <v>0</v>
      </c>
      <c r="G25" s="12">
        <v>-22</v>
      </c>
      <c r="H25" s="12">
        <v>-29</v>
      </c>
      <c r="I25" s="12">
        <v>51.77</v>
      </c>
      <c r="J25" s="12">
        <f t="shared" si="3"/>
        <v>181.57000000000002</v>
      </c>
      <c r="K25" s="7"/>
      <c r="L25" s="6">
        <v>9</v>
      </c>
      <c r="M25" s="12">
        <v>80</v>
      </c>
      <c r="N25" s="12">
        <v>83.4</v>
      </c>
      <c r="O25" s="12">
        <v>76.7</v>
      </c>
      <c r="P25" s="12">
        <v>80</v>
      </c>
      <c r="Q25" s="12">
        <v>66.7</v>
      </c>
      <c r="R25" s="12">
        <v>-33.299999999999997</v>
      </c>
      <c r="S25" s="12">
        <v>-46.7</v>
      </c>
      <c r="T25" s="12">
        <v>50</v>
      </c>
      <c r="U25" s="12">
        <f t="shared" si="4"/>
        <v>356.8</v>
      </c>
      <c r="V25" s="7"/>
      <c r="W25" s="6">
        <v>9</v>
      </c>
      <c r="X25" s="12">
        <v>98.7</v>
      </c>
      <c r="Y25" s="12">
        <v>95.9</v>
      </c>
      <c r="Z25" s="12">
        <v>78.8</v>
      </c>
      <c r="AA25" s="12">
        <v>98.7</v>
      </c>
      <c r="AB25" s="12">
        <v>66.7</v>
      </c>
      <c r="AC25" s="12">
        <v>-26.7</v>
      </c>
      <c r="AD25" s="12">
        <v>-40</v>
      </c>
      <c r="AE25" s="12">
        <v>61.7</v>
      </c>
      <c r="AF25" s="12">
        <f t="shared" si="5"/>
        <v>433.8</v>
      </c>
    </row>
    <row r="26" spans="1:32" x14ac:dyDescent="0.2">
      <c r="A26" s="3">
        <v>10</v>
      </c>
      <c r="B26" s="8">
        <v>71.2</v>
      </c>
      <c r="C26" s="8">
        <v>71</v>
      </c>
      <c r="D26" s="8">
        <v>47.3</v>
      </c>
      <c r="E26" s="8">
        <v>71.2</v>
      </c>
      <c r="F26" s="8">
        <v>20</v>
      </c>
      <c r="G26" s="8">
        <v>-6</v>
      </c>
      <c r="H26" s="8">
        <v>-24</v>
      </c>
      <c r="I26" s="8">
        <v>50.1</v>
      </c>
      <c r="J26" s="8">
        <f t="shared" si="3"/>
        <v>300.8</v>
      </c>
      <c r="K26" s="7"/>
      <c r="L26" s="3">
        <v>10</v>
      </c>
      <c r="M26" s="8">
        <v>82.5</v>
      </c>
      <c r="N26" s="8">
        <v>69.900000000000006</v>
      </c>
      <c r="O26" s="8">
        <v>80</v>
      </c>
      <c r="P26" s="8">
        <v>82.5</v>
      </c>
      <c r="Q26" s="8">
        <v>66.7</v>
      </c>
      <c r="R26" s="8">
        <v>-23.3</v>
      </c>
      <c r="S26" s="8">
        <v>-36.700000000000003</v>
      </c>
      <c r="T26" s="8">
        <v>43.75</v>
      </c>
      <c r="U26" s="8">
        <f t="shared" si="4"/>
        <v>365.34999999999997</v>
      </c>
      <c r="V26" s="7"/>
      <c r="W26" s="3">
        <v>10</v>
      </c>
      <c r="X26" s="8">
        <v>65.3</v>
      </c>
      <c r="Y26" s="8">
        <v>63.8</v>
      </c>
      <c r="Z26" s="8">
        <v>45.4</v>
      </c>
      <c r="AA26" s="8">
        <v>65.3</v>
      </c>
      <c r="AB26" s="8">
        <v>33.299999999999997</v>
      </c>
      <c r="AC26" s="8">
        <v>-6.7</v>
      </c>
      <c r="AD26" s="8">
        <v>-41.7</v>
      </c>
      <c r="AE26" s="8">
        <v>65</v>
      </c>
      <c r="AF26" s="8">
        <f t="shared" si="5"/>
        <v>289.70000000000005</v>
      </c>
    </row>
    <row r="27" spans="1:32" x14ac:dyDescent="0.2">
      <c r="A27" s="4">
        <v>11</v>
      </c>
      <c r="B27" s="9">
        <v>51.8</v>
      </c>
      <c r="C27" s="9">
        <v>54.2</v>
      </c>
      <c r="D27" s="9">
        <v>32.700000000000003</v>
      </c>
      <c r="E27" s="9">
        <v>51.8</v>
      </c>
      <c r="F27" s="9">
        <v>0</v>
      </c>
      <c r="G27" s="9">
        <v>-42</v>
      </c>
      <c r="H27" s="9">
        <v>-34</v>
      </c>
      <c r="I27" s="9">
        <v>50.1</v>
      </c>
      <c r="J27" s="9">
        <f t="shared" si="3"/>
        <v>164.6</v>
      </c>
      <c r="K27" s="7"/>
      <c r="L27" s="4">
        <v>11</v>
      </c>
      <c r="M27" s="9">
        <v>82.5</v>
      </c>
      <c r="N27" s="9">
        <v>80.900000000000006</v>
      </c>
      <c r="O27" s="9">
        <v>73.3</v>
      </c>
      <c r="P27" s="9">
        <v>82.5</v>
      </c>
      <c r="Q27" s="9">
        <v>66.7</v>
      </c>
      <c r="R27" s="9">
        <v>-26.7</v>
      </c>
      <c r="S27" s="9">
        <v>-50</v>
      </c>
      <c r="T27" s="9">
        <v>52.1</v>
      </c>
      <c r="U27" s="9">
        <f t="shared" si="4"/>
        <v>361.3</v>
      </c>
      <c r="V27" s="7"/>
      <c r="W27" s="4">
        <v>11</v>
      </c>
      <c r="X27" s="9">
        <v>99.1</v>
      </c>
      <c r="Y27" s="9">
        <v>97.2</v>
      </c>
      <c r="Z27" s="9">
        <v>81.8</v>
      </c>
      <c r="AA27" s="9">
        <v>99.1</v>
      </c>
      <c r="AB27" s="9">
        <v>100</v>
      </c>
      <c r="AC27" s="9">
        <v>-30</v>
      </c>
      <c r="AD27" s="9">
        <v>-40</v>
      </c>
      <c r="AE27" s="9">
        <v>68.400000000000006</v>
      </c>
      <c r="AF27" s="9">
        <f t="shared" si="5"/>
        <v>475.6</v>
      </c>
    </row>
    <row r="28" spans="1:32" x14ac:dyDescent="0.2">
      <c r="A28" s="5">
        <v>12</v>
      </c>
      <c r="B28" s="10">
        <v>87.3</v>
      </c>
      <c r="C28" s="10">
        <v>91.1</v>
      </c>
      <c r="D28" s="10">
        <v>65.400000000000006</v>
      </c>
      <c r="E28" s="10">
        <v>87.3</v>
      </c>
      <c r="F28" s="10">
        <v>40</v>
      </c>
      <c r="G28" s="10">
        <v>-12</v>
      </c>
      <c r="H28" s="10">
        <v>-25</v>
      </c>
      <c r="I28" s="10">
        <v>40</v>
      </c>
      <c r="J28" s="10">
        <f t="shared" si="3"/>
        <v>374.09999999999997</v>
      </c>
      <c r="K28" s="7"/>
      <c r="L28" s="5">
        <v>12</v>
      </c>
      <c r="M28" s="10">
        <v>79.099999999999994</v>
      </c>
      <c r="N28" s="10">
        <v>83</v>
      </c>
      <c r="O28" s="10">
        <v>70</v>
      </c>
      <c r="P28" s="10">
        <v>79.099999999999994</v>
      </c>
      <c r="Q28" s="10">
        <v>66.7</v>
      </c>
      <c r="R28" s="10">
        <v>-13.3</v>
      </c>
      <c r="S28" s="10">
        <v>-33.299999999999997</v>
      </c>
      <c r="T28" s="10">
        <v>50</v>
      </c>
      <c r="U28" s="10">
        <f t="shared" si="4"/>
        <v>381.29999999999995</v>
      </c>
      <c r="V28" s="7"/>
      <c r="W28" s="5">
        <v>12</v>
      </c>
      <c r="X28" s="10">
        <v>99.1</v>
      </c>
      <c r="Y28" s="10">
        <v>93.9</v>
      </c>
      <c r="Z28" s="10">
        <v>75.8</v>
      </c>
      <c r="AA28" s="10">
        <v>99.1</v>
      </c>
      <c r="AB28" s="10">
        <v>66.7</v>
      </c>
      <c r="AC28" s="10">
        <v>-10</v>
      </c>
      <c r="AD28" s="10">
        <v>-31.7</v>
      </c>
      <c r="AE28" s="10">
        <v>55</v>
      </c>
      <c r="AF28" s="10">
        <f t="shared" si="5"/>
        <v>447.9</v>
      </c>
    </row>
    <row r="29" spans="1:32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ht="34" x14ac:dyDescent="0.2">
      <c r="A31" s="11" t="s">
        <v>8</v>
      </c>
      <c r="B31" s="1" t="s">
        <v>0</v>
      </c>
      <c r="C31" s="1" t="s">
        <v>2</v>
      </c>
      <c r="D31" s="1" t="s">
        <v>1</v>
      </c>
      <c r="E31" s="1" t="s">
        <v>3</v>
      </c>
      <c r="F31" s="2" t="s">
        <v>11</v>
      </c>
      <c r="G31" s="1" t="s">
        <v>4</v>
      </c>
      <c r="H31" s="1" t="s">
        <v>5</v>
      </c>
      <c r="I31" s="1" t="s">
        <v>7</v>
      </c>
      <c r="J31" s="1" t="s">
        <v>6</v>
      </c>
      <c r="K31" s="7"/>
      <c r="L31" s="11" t="s">
        <v>18</v>
      </c>
      <c r="M31" s="1" t="s">
        <v>0</v>
      </c>
      <c r="N31" s="1" t="s">
        <v>2</v>
      </c>
      <c r="O31" s="1" t="s">
        <v>1</v>
      </c>
      <c r="P31" s="1" t="s">
        <v>3</v>
      </c>
      <c r="Q31" s="2" t="s">
        <v>15</v>
      </c>
      <c r="R31" s="1" t="s">
        <v>4</v>
      </c>
      <c r="S31" s="1" t="s">
        <v>5</v>
      </c>
      <c r="T31" s="1" t="s">
        <v>7</v>
      </c>
      <c r="U31" s="1" t="s">
        <v>6</v>
      </c>
      <c r="V31" s="7"/>
      <c r="W31" s="11" t="s">
        <v>14</v>
      </c>
      <c r="X31" s="1" t="s">
        <v>0</v>
      </c>
      <c r="Y31" s="1" t="s">
        <v>2</v>
      </c>
      <c r="Z31" s="1" t="s">
        <v>1</v>
      </c>
      <c r="AA31" s="1" t="s">
        <v>3</v>
      </c>
      <c r="AB31" s="2" t="s">
        <v>15</v>
      </c>
      <c r="AC31" s="1" t="s">
        <v>4</v>
      </c>
      <c r="AD31" s="1" t="s">
        <v>5</v>
      </c>
      <c r="AE31" s="1" t="s">
        <v>7</v>
      </c>
      <c r="AF31" s="1" t="s">
        <v>6</v>
      </c>
    </row>
    <row r="32" spans="1:32" x14ac:dyDescent="0.2">
      <c r="A32" s="6">
        <v>1</v>
      </c>
      <c r="B32" s="12">
        <v>14.3</v>
      </c>
      <c r="C32" s="12">
        <v>13.3</v>
      </c>
      <c r="D32" s="12">
        <v>1.8</v>
      </c>
      <c r="E32" s="12">
        <v>14.3</v>
      </c>
      <c r="F32" s="12">
        <v>0</v>
      </c>
      <c r="G32" s="12">
        <v>-32</v>
      </c>
      <c r="H32" s="12">
        <v>-26</v>
      </c>
      <c r="I32" s="12">
        <v>45.7</v>
      </c>
      <c r="J32" s="12">
        <f t="shared" ref="J32:J43" si="6">SUM(B32,C32,D32,E32,F32,G32,H32,I32)</f>
        <v>31.400000000000006</v>
      </c>
      <c r="K32" s="7"/>
      <c r="L32" s="6">
        <v>1</v>
      </c>
      <c r="M32" s="12">
        <v>71.3</v>
      </c>
      <c r="N32" s="12">
        <v>76.599999999999994</v>
      </c>
      <c r="O32" s="12">
        <v>54.5</v>
      </c>
      <c r="P32" s="12">
        <v>71.3</v>
      </c>
      <c r="Q32" s="12">
        <v>0</v>
      </c>
      <c r="R32" s="12">
        <v>-23.3</v>
      </c>
      <c r="S32" s="12">
        <v>-48.3</v>
      </c>
      <c r="T32" s="12">
        <v>27.8</v>
      </c>
      <c r="U32" s="12">
        <f t="shared" ref="U32:U43" si="7">SUM(M32,N32,O32,P32,Q32,R32,S32,T32)</f>
        <v>229.89999999999998</v>
      </c>
      <c r="V32" s="7"/>
      <c r="W32" s="6">
        <v>1</v>
      </c>
      <c r="X32" s="12">
        <v>92.9</v>
      </c>
      <c r="Y32" s="12">
        <v>92.8</v>
      </c>
      <c r="Z32" s="12">
        <v>58.3</v>
      </c>
      <c r="AA32" s="12">
        <v>89.6</v>
      </c>
      <c r="AB32" s="12">
        <v>0</v>
      </c>
      <c r="AC32" s="12">
        <v>-36.700000000000003</v>
      </c>
      <c r="AD32" s="12">
        <v>-58.3</v>
      </c>
      <c r="AE32" s="12">
        <v>58.1</v>
      </c>
      <c r="AF32" s="12">
        <f t="shared" ref="AF32:AF43" si="8">SUM(X32,Y32,Z32,AA32,AB32,AC32,AD32,AE32)</f>
        <v>296.70000000000005</v>
      </c>
    </row>
    <row r="33" spans="1:32" x14ac:dyDescent="0.2">
      <c r="A33" s="3">
        <v>2</v>
      </c>
      <c r="B33" s="8">
        <v>64.599999999999994</v>
      </c>
      <c r="C33" s="8">
        <v>50.9</v>
      </c>
      <c r="D33" s="8">
        <v>29</v>
      </c>
      <c r="E33" s="8">
        <v>64.599999999999994</v>
      </c>
      <c r="F33" s="8">
        <v>0</v>
      </c>
      <c r="G33" s="8">
        <v>-30</v>
      </c>
      <c r="H33" s="8">
        <v>-25</v>
      </c>
      <c r="I33" s="8">
        <v>47.19</v>
      </c>
      <c r="J33" s="8">
        <f t="shared" si="6"/>
        <v>201.29</v>
      </c>
      <c r="K33" s="7"/>
      <c r="L33" s="3">
        <v>2</v>
      </c>
      <c r="M33" s="8">
        <v>78.7</v>
      </c>
      <c r="N33" s="8">
        <v>74.400000000000006</v>
      </c>
      <c r="O33" s="8">
        <v>63.6</v>
      </c>
      <c r="P33" s="8">
        <v>78.7</v>
      </c>
      <c r="Q33" s="8">
        <v>100</v>
      </c>
      <c r="R33" s="8">
        <v>-23.3</v>
      </c>
      <c r="S33" s="8">
        <v>-30</v>
      </c>
      <c r="T33" s="8">
        <v>31.5</v>
      </c>
      <c r="U33" s="8">
        <f t="shared" si="7"/>
        <v>373.6</v>
      </c>
      <c r="V33" s="7"/>
      <c r="W33" s="3">
        <v>2</v>
      </c>
      <c r="X33" s="8">
        <v>90.5</v>
      </c>
      <c r="Y33" s="8">
        <v>96.6</v>
      </c>
      <c r="Z33" s="8">
        <v>69.400000000000006</v>
      </c>
      <c r="AA33" s="8">
        <v>90.5</v>
      </c>
      <c r="AB33" s="8">
        <v>66.7</v>
      </c>
      <c r="AC33" s="8">
        <v>-26.7</v>
      </c>
      <c r="AD33" s="8">
        <v>-35</v>
      </c>
      <c r="AE33" s="8">
        <v>66.400000000000006</v>
      </c>
      <c r="AF33" s="8">
        <f t="shared" si="8"/>
        <v>418.4</v>
      </c>
    </row>
    <row r="34" spans="1:32" x14ac:dyDescent="0.2">
      <c r="A34" s="4">
        <v>3</v>
      </c>
      <c r="B34" s="9">
        <v>78.3</v>
      </c>
      <c r="C34" s="9">
        <v>69</v>
      </c>
      <c r="D34" s="9">
        <v>16.3</v>
      </c>
      <c r="E34" s="9">
        <v>78.3</v>
      </c>
      <c r="F34" s="9">
        <v>0</v>
      </c>
      <c r="G34" s="9">
        <v>-18</v>
      </c>
      <c r="H34" s="9">
        <v>-23</v>
      </c>
      <c r="I34" s="9">
        <v>52.9</v>
      </c>
      <c r="J34" s="9">
        <f t="shared" si="6"/>
        <v>253.80000000000004</v>
      </c>
      <c r="K34" s="7"/>
      <c r="L34" s="4">
        <v>3</v>
      </c>
      <c r="M34" s="9">
        <v>83.8</v>
      </c>
      <c r="N34" s="9">
        <v>79.2</v>
      </c>
      <c r="O34" s="9">
        <v>84.8</v>
      </c>
      <c r="P34" s="9">
        <v>83.8</v>
      </c>
      <c r="Q34" s="9">
        <v>100</v>
      </c>
      <c r="R34" s="9">
        <v>-30</v>
      </c>
      <c r="S34" s="9">
        <v>-58.3</v>
      </c>
      <c r="T34" s="9">
        <v>44.4</v>
      </c>
      <c r="U34" s="9">
        <f t="shared" si="7"/>
        <v>387.7</v>
      </c>
      <c r="V34" s="7"/>
      <c r="W34" s="4">
        <v>3</v>
      </c>
      <c r="X34" s="9">
        <v>91</v>
      </c>
      <c r="Y34" s="9">
        <v>93.2</v>
      </c>
      <c r="Z34" s="9">
        <v>63.9</v>
      </c>
      <c r="AA34" s="9">
        <v>91</v>
      </c>
      <c r="AB34" s="9">
        <v>33.299999999999997</v>
      </c>
      <c r="AC34" s="9">
        <v>-33.299999999999997</v>
      </c>
      <c r="AD34" s="9">
        <v>-31.7</v>
      </c>
      <c r="AE34" s="9">
        <v>69.2</v>
      </c>
      <c r="AF34" s="9">
        <f t="shared" si="8"/>
        <v>376.6</v>
      </c>
    </row>
    <row r="35" spans="1:32" x14ac:dyDescent="0.2">
      <c r="A35" s="5">
        <v>4</v>
      </c>
      <c r="B35" s="10">
        <v>86.8</v>
      </c>
      <c r="C35" s="10">
        <v>75.099999999999994</v>
      </c>
      <c r="D35" s="10">
        <v>58.2</v>
      </c>
      <c r="E35" s="10">
        <v>86.8</v>
      </c>
      <c r="F35" s="10">
        <v>20</v>
      </c>
      <c r="G35" s="10">
        <v>-6</v>
      </c>
      <c r="H35" s="10">
        <v>-34</v>
      </c>
      <c r="I35" s="10">
        <v>38.6</v>
      </c>
      <c r="J35" s="10">
        <f t="shared" si="6"/>
        <v>325.5</v>
      </c>
      <c r="K35" s="7"/>
      <c r="L35" s="5">
        <v>4</v>
      </c>
      <c r="M35" s="10">
        <v>74.7</v>
      </c>
      <c r="N35" s="10">
        <v>86.3</v>
      </c>
      <c r="O35" s="10">
        <v>69.7</v>
      </c>
      <c r="P35" s="10">
        <v>74.7</v>
      </c>
      <c r="Q35" s="10">
        <v>66.7</v>
      </c>
      <c r="R35" s="10">
        <v>-6.7</v>
      </c>
      <c r="S35" s="10">
        <v>-35</v>
      </c>
      <c r="T35" s="10">
        <v>37</v>
      </c>
      <c r="U35" s="10">
        <f t="shared" si="7"/>
        <v>367.4</v>
      </c>
      <c r="V35" s="7"/>
      <c r="W35" s="5">
        <v>4</v>
      </c>
      <c r="X35" s="10">
        <v>83</v>
      </c>
      <c r="Y35" s="10">
        <v>91.9</v>
      </c>
      <c r="Z35" s="10">
        <v>48.3</v>
      </c>
      <c r="AA35" s="10">
        <v>83</v>
      </c>
      <c r="AB35" s="10">
        <v>33.299999999999997</v>
      </c>
      <c r="AC35" s="10">
        <v>-20</v>
      </c>
      <c r="AD35" s="10">
        <v>-40</v>
      </c>
      <c r="AE35" s="10">
        <v>71.900000000000006</v>
      </c>
      <c r="AF35" s="10">
        <f t="shared" si="8"/>
        <v>351.4</v>
      </c>
    </row>
    <row r="36" spans="1:32" x14ac:dyDescent="0.2">
      <c r="A36" s="6">
        <v>5</v>
      </c>
      <c r="B36" s="12">
        <v>30.4</v>
      </c>
      <c r="C36" s="12">
        <v>33.299999999999997</v>
      </c>
      <c r="D36" s="12">
        <v>9.1</v>
      </c>
      <c r="E36" s="12">
        <v>30.4</v>
      </c>
      <c r="F36" s="12">
        <v>0</v>
      </c>
      <c r="G36" s="12">
        <v>-24</v>
      </c>
      <c r="H36" s="12">
        <v>-22</v>
      </c>
      <c r="I36" s="12">
        <v>52.9</v>
      </c>
      <c r="J36" s="12">
        <f t="shared" si="6"/>
        <v>110.1</v>
      </c>
      <c r="K36" s="7"/>
      <c r="L36" s="6">
        <v>5</v>
      </c>
      <c r="M36" s="12">
        <v>44.7</v>
      </c>
      <c r="N36" s="12">
        <v>55.6</v>
      </c>
      <c r="O36" s="12">
        <v>39.4</v>
      </c>
      <c r="P36" s="12">
        <v>44.7</v>
      </c>
      <c r="Q36" s="12">
        <v>33.299999999999997</v>
      </c>
      <c r="R36" s="12">
        <v>-30</v>
      </c>
      <c r="S36" s="12">
        <v>-41.7</v>
      </c>
      <c r="T36" s="12">
        <v>35.200000000000003</v>
      </c>
      <c r="U36" s="12">
        <f t="shared" si="7"/>
        <v>181.20000000000005</v>
      </c>
      <c r="V36" s="7"/>
      <c r="W36" s="6">
        <v>5</v>
      </c>
      <c r="X36" s="12">
        <v>59.1</v>
      </c>
      <c r="Y36" s="12">
        <v>64.3</v>
      </c>
      <c r="Z36" s="12">
        <v>44.4</v>
      </c>
      <c r="AA36" s="12">
        <v>59.1</v>
      </c>
      <c r="AB36" s="12">
        <v>0</v>
      </c>
      <c r="AC36" s="12">
        <v>-43.3</v>
      </c>
      <c r="AD36" s="12">
        <v>-65</v>
      </c>
      <c r="AE36" s="12">
        <v>56.7</v>
      </c>
      <c r="AF36" s="12">
        <f t="shared" si="8"/>
        <v>175.3</v>
      </c>
    </row>
    <row r="37" spans="1:32" x14ac:dyDescent="0.2">
      <c r="A37" s="3">
        <v>6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-6</v>
      </c>
      <c r="H37" s="8">
        <v>-28</v>
      </c>
      <c r="I37" s="8">
        <v>33.1</v>
      </c>
      <c r="J37" s="8">
        <f t="shared" si="6"/>
        <v>-0.89999999999999858</v>
      </c>
      <c r="K37" s="7"/>
      <c r="L37" s="3">
        <v>6</v>
      </c>
      <c r="M37" s="8">
        <v>57.9</v>
      </c>
      <c r="N37" s="8">
        <v>46.4</v>
      </c>
      <c r="O37" s="8">
        <v>48.5</v>
      </c>
      <c r="P37" s="8">
        <v>57.9</v>
      </c>
      <c r="Q37" s="8">
        <v>33.299999999999997</v>
      </c>
      <c r="R37" s="8">
        <v>-26.7</v>
      </c>
      <c r="S37" s="8">
        <v>-38.299999999999997</v>
      </c>
      <c r="T37" s="8">
        <v>44.4</v>
      </c>
      <c r="U37" s="8">
        <f t="shared" si="7"/>
        <v>223.4</v>
      </c>
      <c r="V37" s="7"/>
      <c r="W37" s="3">
        <v>6</v>
      </c>
      <c r="X37" s="8">
        <v>29.9</v>
      </c>
      <c r="Y37" s="8">
        <v>33.299999999999997</v>
      </c>
      <c r="Z37" s="8">
        <v>25</v>
      </c>
      <c r="AA37" s="8">
        <v>29.9</v>
      </c>
      <c r="AB37" s="8">
        <v>33.299999999999997</v>
      </c>
      <c r="AC37" s="8">
        <v>-13.3</v>
      </c>
      <c r="AD37" s="8">
        <v>-48.3</v>
      </c>
      <c r="AE37" s="8">
        <v>54</v>
      </c>
      <c r="AF37" s="8">
        <f t="shared" si="8"/>
        <v>143.79999999999995</v>
      </c>
    </row>
    <row r="38" spans="1:32" x14ac:dyDescent="0.2">
      <c r="A38" s="4">
        <v>7</v>
      </c>
      <c r="B38" s="9">
        <v>64.400000000000006</v>
      </c>
      <c r="C38" s="9">
        <v>70</v>
      </c>
      <c r="D38" s="9">
        <v>29.1</v>
      </c>
      <c r="E38" s="9">
        <v>64.400000000000006</v>
      </c>
      <c r="F38" s="9">
        <v>0</v>
      </c>
      <c r="G38" s="9">
        <v>-37</v>
      </c>
      <c r="H38" s="9">
        <v>-18</v>
      </c>
      <c r="I38" s="9">
        <v>56.1</v>
      </c>
      <c r="J38" s="9">
        <f t="shared" si="6"/>
        <v>229</v>
      </c>
      <c r="K38" s="7"/>
      <c r="L38" s="4">
        <v>7</v>
      </c>
      <c r="M38" s="9">
        <v>74.8</v>
      </c>
      <c r="N38" s="9">
        <v>81</v>
      </c>
      <c r="O38" s="9">
        <v>60.6</v>
      </c>
      <c r="P38" s="9">
        <v>74.8</v>
      </c>
      <c r="Q38" s="9">
        <v>33.299999999999997</v>
      </c>
      <c r="R38" s="9">
        <v>-40</v>
      </c>
      <c r="S38" s="9">
        <v>-33.299999999999997</v>
      </c>
      <c r="T38" s="9">
        <v>40.700000000000003</v>
      </c>
      <c r="U38" s="9">
        <f t="shared" si="7"/>
        <v>291.89999999999998</v>
      </c>
      <c r="V38" s="7"/>
      <c r="W38" s="4">
        <v>7</v>
      </c>
      <c r="X38" s="9">
        <v>90.5</v>
      </c>
      <c r="Y38" s="9">
        <v>95.5</v>
      </c>
      <c r="Z38" s="9">
        <v>66.599999999999994</v>
      </c>
      <c r="AA38" s="9">
        <v>90.5</v>
      </c>
      <c r="AB38" s="9">
        <v>0</v>
      </c>
      <c r="AC38" s="9">
        <v>-43.3</v>
      </c>
      <c r="AD38" s="9">
        <v>-56.7</v>
      </c>
      <c r="AE38" s="9">
        <v>71.900000000000006</v>
      </c>
      <c r="AF38" s="9">
        <f t="shared" si="8"/>
        <v>315</v>
      </c>
    </row>
    <row r="39" spans="1:32" x14ac:dyDescent="0.2">
      <c r="A39" s="5">
        <v>8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-16</v>
      </c>
      <c r="H39" s="10">
        <v>-28</v>
      </c>
      <c r="I39" s="10">
        <v>20</v>
      </c>
      <c r="J39" s="10">
        <f t="shared" si="6"/>
        <v>-24</v>
      </c>
      <c r="K39" s="7"/>
      <c r="L39" s="5">
        <v>8</v>
      </c>
      <c r="M39" s="10">
        <v>80.599999999999994</v>
      </c>
      <c r="N39" s="10">
        <v>71.5</v>
      </c>
      <c r="O39" s="10">
        <v>66.7</v>
      </c>
      <c r="P39" s="10">
        <v>80.599999999999994</v>
      </c>
      <c r="Q39" s="10">
        <v>33.299999999999997</v>
      </c>
      <c r="R39" s="10">
        <v>-13.3</v>
      </c>
      <c r="S39" s="10">
        <v>-25</v>
      </c>
      <c r="T39" s="10">
        <v>29.6</v>
      </c>
      <c r="U39" s="10">
        <f t="shared" si="7"/>
        <v>324</v>
      </c>
      <c r="V39" s="7"/>
      <c r="W39" s="5">
        <v>8</v>
      </c>
      <c r="X39" s="10">
        <v>89.4</v>
      </c>
      <c r="Y39" s="10">
        <v>98.8</v>
      </c>
      <c r="Z39" s="10">
        <v>75</v>
      </c>
      <c r="AA39" s="10">
        <v>89.4</v>
      </c>
      <c r="AB39" s="10">
        <v>100</v>
      </c>
      <c r="AC39" s="10">
        <v>-10</v>
      </c>
      <c r="AD39" s="10">
        <v>-41.7</v>
      </c>
      <c r="AE39" s="10">
        <v>48.2</v>
      </c>
      <c r="AF39" s="10">
        <f t="shared" si="8"/>
        <v>449.1</v>
      </c>
    </row>
    <row r="40" spans="1:32" x14ac:dyDescent="0.2">
      <c r="A40" s="6">
        <v>9</v>
      </c>
      <c r="B40" s="12">
        <v>67.3</v>
      </c>
      <c r="C40" s="12">
        <v>58.9</v>
      </c>
      <c r="D40" s="12">
        <v>37.799999999999997</v>
      </c>
      <c r="E40" s="12">
        <v>67.3</v>
      </c>
      <c r="F40" s="12">
        <v>0</v>
      </c>
      <c r="G40" s="12">
        <v>-38</v>
      </c>
      <c r="H40" s="12">
        <v>-27</v>
      </c>
      <c r="I40" s="12">
        <v>51.48</v>
      </c>
      <c r="J40" s="12">
        <f t="shared" si="6"/>
        <v>217.78</v>
      </c>
      <c r="K40" s="7"/>
      <c r="L40" s="6">
        <v>9</v>
      </c>
      <c r="M40" s="12">
        <v>75.3</v>
      </c>
      <c r="N40" s="12">
        <v>80.400000000000006</v>
      </c>
      <c r="O40" s="12">
        <v>63.6</v>
      </c>
      <c r="P40" s="12">
        <v>75.3</v>
      </c>
      <c r="Q40" s="12">
        <v>33.299999999999997</v>
      </c>
      <c r="R40" s="12">
        <v>-40</v>
      </c>
      <c r="S40" s="12">
        <v>-40</v>
      </c>
      <c r="T40" s="12">
        <v>48.1</v>
      </c>
      <c r="U40" s="12">
        <f t="shared" si="7"/>
        <v>296</v>
      </c>
      <c r="V40" s="7"/>
      <c r="W40" s="6">
        <v>9</v>
      </c>
      <c r="X40" s="12">
        <v>88.5</v>
      </c>
      <c r="Y40" s="12">
        <v>96.2</v>
      </c>
      <c r="Z40" s="12">
        <v>61.1</v>
      </c>
      <c r="AA40" s="12">
        <v>88.5</v>
      </c>
      <c r="AB40" s="12">
        <v>33.299999999999997</v>
      </c>
      <c r="AC40" s="12">
        <v>-40</v>
      </c>
      <c r="AD40" s="12">
        <v>-75</v>
      </c>
      <c r="AE40" s="12">
        <v>52.7</v>
      </c>
      <c r="AF40" s="12">
        <f t="shared" si="8"/>
        <v>305.29999999999995</v>
      </c>
    </row>
    <row r="41" spans="1:32" x14ac:dyDescent="0.2">
      <c r="A41" s="3">
        <v>10</v>
      </c>
      <c r="B41" s="8">
        <v>49.6</v>
      </c>
      <c r="C41" s="8">
        <v>49.7</v>
      </c>
      <c r="D41" s="8">
        <v>25.5</v>
      </c>
      <c r="E41" s="8">
        <v>49.6</v>
      </c>
      <c r="F41" s="8">
        <v>0</v>
      </c>
      <c r="G41" s="8">
        <v>-14</v>
      </c>
      <c r="H41" s="8">
        <v>-24</v>
      </c>
      <c r="I41" s="8">
        <v>35.75</v>
      </c>
      <c r="J41" s="8">
        <f t="shared" si="6"/>
        <v>172.15</v>
      </c>
      <c r="K41" s="7"/>
      <c r="L41" s="3">
        <v>10</v>
      </c>
      <c r="M41" s="8">
        <v>76.599999999999994</v>
      </c>
      <c r="N41" s="8">
        <v>85.2</v>
      </c>
      <c r="O41" s="8">
        <v>72.7</v>
      </c>
      <c r="P41" s="8">
        <v>76.599999999999994</v>
      </c>
      <c r="Q41" s="8">
        <v>100</v>
      </c>
      <c r="R41" s="8">
        <v>-20</v>
      </c>
      <c r="S41" s="8">
        <v>-55</v>
      </c>
      <c r="T41" s="8">
        <v>44.4</v>
      </c>
      <c r="U41" s="8">
        <f t="shared" si="7"/>
        <v>380.5</v>
      </c>
      <c r="V41" s="7"/>
      <c r="W41" s="3">
        <v>10</v>
      </c>
      <c r="X41" s="8">
        <v>87.5</v>
      </c>
      <c r="Y41" s="8">
        <v>95</v>
      </c>
      <c r="Z41" s="8">
        <v>58.3</v>
      </c>
      <c r="AA41" s="8">
        <v>87.5</v>
      </c>
      <c r="AB41" s="8">
        <v>33.299999999999997</v>
      </c>
      <c r="AC41" s="8">
        <v>-23.3</v>
      </c>
      <c r="AD41" s="8">
        <v>-45</v>
      </c>
      <c r="AE41" s="8">
        <v>42.9</v>
      </c>
      <c r="AF41" s="8">
        <f t="shared" si="8"/>
        <v>336.2</v>
      </c>
    </row>
    <row r="42" spans="1:32" x14ac:dyDescent="0.2">
      <c r="A42" s="4">
        <v>11</v>
      </c>
      <c r="B42" s="9">
        <v>80.5</v>
      </c>
      <c r="C42" s="9">
        <v>87.5</v>
      </c>
      <c r="D42" s="9">
        <v>36.36</v>
      </c>
      <c r="E42" s="9">
        <v>80.5</v>
      </c>
      <c r="F42" s="9">
        <v>0</v>
      </c>
      <c r="G42" s="9">
        <v>-34</v>
      </c>
      <c r="H42" s="9">
        <v>-12</v>
      </c>
      <c r="I42" s="9">
        <v>61.49</v>
      </c>
      <c r="J42" s="9">
        <f t="shared" si="6"/>
        <v>300.35000000000002</v>
      </c>
      <c r="K42" s="7"/>
      <c r="L42" s="4">
        <v>11</v>
      </c>
      <c r="M42" s="9">
        <v>80</v>
      </c>
      <c r="N42" s="9">
        <v>83</v>
      </c>
      <c r="O42" s="9">
        <v>75.8</v>
      </c>
      <c r="P42" s="9">
        <v>80</v>
      </c>
      <c r="Q42" s="9">
        <v>100</v>
      </c>
      <c r="R42" s="9">
        <v>-26.7</v>
      </c>
      <c r="S42" s="9">
        <v>-40</v>
      </c>
      <c r="T42" s="9">
        <v>33.299999999999997</v>
      </c>
      <c r="U42" s="9">
        <f t="shared" si="7"/>
        <v>385.40000000000003</v>
      </c>
      <c r="V42" s="7"/>
      <c r="W42" s="4">
        <v>11</v>
      </c>
      <c r="X42" s="9">
        <v>92.3</v>
      </c>
      <c r="Y42" s="9">
        <v>94.6</v>
      </c>
      <c r="Z42" s="9">
        <v>69.400000000000006</v>
      </c>
      <c r="AA42" s="9">
        <v>92.3</v>
      </c>
      <c r="AB42" s="9">
        <v>33.299999999999997</v>
      </c>
      <c r="AC42" s="9">
        <v>-40</v>
      </c>
      <c r="AD42" s="9">
        <v>-70</v>
      </c>
      <c r="AE42" s="9">
        <v>54</v>
      </c>
      <c r="AF42" s="9">
        <f t="shared" si="8"/>
        <v>325.89999999999998</v>
      </c>
    </row>
    <row r="43" spans="1:32" x14ac:dyDescent="0.2">
      <c r="A43" s="5">
        <v>12</v>
      </c>
      <c r="B43" s="10">
        <v>49.6</v>
      </c>
      <c r="C43" s="10">
        <v>51.2</v>
      </c>
      <c r="D43" s="10">
        <v>27.2</v>
      </c>
      <c r="E43" s="10">
        <v>49.6</v>
      </c>
      <c r="F43" s="10">
        <v>0</v>
      </c>
      <c r="G43" s="10">
        <v>-18</v>
      </c>
      <c r="H43" s="10">
        <v>-37</v>
      </c>
      <c r="I43" s="10">
        <v>45.8</v>
      </c>
      <c r="J43" s="10">
        <f t="shared" si="6"/>
        <v>168.39999999999998</v>
      </c>
      <c r="K43" s="7"/>
      <c r="L43" s="5">
        <v>12</v>
      </c>
      <c r="M43" s="10">
        <v>71.5</v>
      </c>
      <c r="N43" s="10">
        <v>78.900000000000006</v>
      </c>
      <c r="O43" s="10">
        <v>63.6</v>
      </c>
      <c r="P43" s="10">
        <v>71.5</v>
      </c>
      <c r="Q43" s="10">
        <v>66.7</v>
      </c>
      <c r="R43" s="10">
        <v>-3.3</v>
      </c>
      <c r="S43" s="10">
        <v>-31.7</v>
      </c>
      <c r="T43" s="10">
        <v>35.15</v>
      </c>
      <c r="U43" s="10">
        <f t="shared" si="7"/>
        <v>352.34999999999997</v>
      </c>
      <c r="V43" s="7"/>
      <c r="W43" s="5">
        <v>12</v>
      </c>
      <c r="X43" s="10">
        <v>58.24</v>
      </c>
      <c r="Y43" s="10">
        <v>64.099999999999994</v>
      </c>
      <c r="Z43" s="10">
        <v>44.4</v>
      </c>
      <c r="AA43" s="10">
        <v>58.2</v>
      </c>
      <c r="AB43" s="10">
        <v>0</v>
      </c>
      <c r="AC43" s="10">
        <v>-26.7</v>
      </c>
      <c r="AD43" s="10">
        <v>-43.3</v>
      </c>
      <c r="AE43" s="10">
        <v>54</v>
      </c>
      <c r="AF43" s="10">
        <f t="shared" si="8"/>
        <v>208.94</v>
      </c>
    </row>
    <row r="47" spans="1:32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21"/>
      <c r="Q47" s="21"/>
      <c r="R47" s="21"/>
      <c r="S47" s="21"/>
      <c r="T47" s="21"/>
      <c r="U47" s="21"/>
      <c r="V47" s="21"/>
      <c r="W47" s="13"/>
    </row>
    <row r="48" spans="1:32" x14ac:dyDescent="0.2">
      <c r="A48" s="13"/>
      <c r="B48" s="14"/>
      <c r="C48" s="14"/>
      <c r="D48" s="14"/>
      <c r="E48" s="14"/>
      <c r="F48" s="14"/>
      <c r="G48" s="13"/>
      <c r="H48" s="13"/>
      <c r="I48" s="13"/>
      <c r="J48" s="13"/>
      <c r="K48" s="13"/>
      <c r="L48" s="13"/>
      <c r="M48" s="13"/>
      <c r="N48" s="13"/>
      <c r="O48" s="13"/>
      <c r="P48" s="21"/>
      <c r="Q48" s="21"/>
      <c r="R48" s="21"/>
      <c r="S48" s="21"/>
      <c r="T48" s="21"/>
      <c r="U48" s="21"/>
      <c r="V48" s="21"/>
      <c r="W48" s="13"/>
    </row>
    <row r="49" spans="1:23" x14ac:dyDescent="0.2">
      <c r="A49" s="13"/>
      <c r="B49" s="15"/>
      <c r="C49" s="15"/>
      <c r="D49" s="15"/>
      <c r="E49" s="15"/>
      <c r="F49" s="15"/>
      <c r="G49" s="13"/>
      <c r="H49" s="15"/>
      <c r="I49" s="15"/>
      <c r="J49" s="15"/>
      <c r="K49" s="15"/>
      <c r="L49" s="15"/>
      <c r="M49" s="13"/>
      <c r="N49" s="13"/>
      <c r="O49" s="13"/>
      <c r="P49" s="16"/>
      <c r="Q49" s="13"/>
      <c r="R49" s="13"/>
      <c r="S49" s="16"/>
      <c r="T49" s="16"/>
      <c r="U49" s="13"/>
      <c r="V49" s="13"/>
      <c r="W49" s="13"/>
    </row>
    <row r="50" spans="1:23" x14ac:dyDescent="0.2">
      <c r="A50" s="13"/>
      <c r="B50" s="17"/>
      <c r="C50" s="17"/>
      <c r="D50" s="17"/>
      <c r="E50" s="17"/>
      <c r="F50" s="17"/>
      <c r="G50" s="13"/>
      <c r="H50" s="17"/>
      <c r="I50" s="17"/>
      <c r="J50" s="17"/>
      <c r="K50" s="17"/>
      <c r="L50" s="17"/>
      <c r="M50" s="13"/>
      <c r="N50" s="13"/>
      <c r="O50" s="13"/>
      <c r="P50" s="16"/>
      <c r="Q50" s="13"/>
      <c r="R50" s="13"/>
      <c r="S50" s="16"/>
      <c r="T50" s="16"/>
      <c r="U50" s="13"/>
      <c r="V50" s="13"/>
      <c r="W50" s="13"/>
    </row>
    <row r="51" spans="1:23" x14ac:dyDescent="0.2">
      <c r="A51" s="13"/>
      <c r="B51" s="17"/>
      <c r="C51" s="17"/>
      <c r="D51" s="17"/>
      <c r="E51" s="17"/>
      <c r="F51" s="17"/>
      <c r="G51" s="13"/>
      <c r="H51" s="17"/>
      <c r="I51" s="17"/>
      <c r="J51" s="17"/>
      <c r="K51" s="17"/>
      <c r="L51" s="17"/>
      <c r="M51" s="13"/>
      <c r="N51" s="13"/>
      <c r="O51" s="13"/>
      <c r="P51" s="16"/>
      <c r="Q51" s="13"/>
      <c r="R51" s="13"/>
      <c r="S51" s="16"/>
      <c r="T51" s="16"/>
      <c r="U51" s="13"/>
      <c r="V51" s="13"/>
      <c r="W51" s="13"/>
    </row>
    <row r="52" spans="1:23" x14ac:dyDescent="0.2">
      <c r="A52" s="13"/>
      <c r="B52" s="17"/>
      <c r="C52" s="17"/>
      <c r="D52" s="17"/>
      <c r="E52" s="17"/>
      <c r="F52" s="17"/>
      <c r="G52" s="13"/>
      <c r="H52" s="17"/>
      <c r="I52" s="17"/>
      <c r="J52" s="17"/>
      <c r="K52" s="17"/>
      <c r="L52" s="17"/>
      <c r="M52" s="13"/>
      <c r="N52" s="13"/>
      <c r="O52" s="13"/>
      <c r="P52" s="16"/>
      <c r="Q52" s="13"/>
      <c r="R52" s="13"/>
      <c r="S52" s="16"/>
      <c r="T52" s="16"/>
      <c r="U52" s="13"/>
      <c r="V52" s="13"/>
      <c r="W52" s="13"/>
    </row>
    <row r="53" spans="1:23" x14ac:dyDescent="0.2">
      <c r="A53" s="13"/>
      <c r="B53" s="17"/>
      <c r="C53" s="17"/>
      <c r="D53" s="17"/>
      <c r="E53" s="17"/>
      <c r="F53" s="17"/>
      <c r="G53" s="13"/>
      <c r="H53" s="17"/>
      <c r="I53" s="17"/>
      <c r="J53" s="17"/>
      <c r="K53" s="17"/>
      <c r="L53" s="17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x14ac:dyDescent="0.2">
      <c r="A54" s="13"/>
      <c r="B54" s="14"/>
      <c r="C54" s="14"/>
      <c r="D54" s="14"/>
      <c r="E54" s="14"/>
      <c r="F54" s="14"/>
      <c r="G54" s="13"/>
      <c r="H54" s="14"/>
      <c r="I54" s="14"/>
      <c r="J54" s="14"/>
      <c r="K54" s="14"/>
      <c r="L54" s="14"/>
      <c r="M54" s="13"/>
      <c r="N54" s="13"/>
      <c r="O54" s="13"/>
      <c r="P54" s="18"/>
      <c r="Q54" s="18"/>
      <c r="R54" s="13"/>
      <c r="S54" s="13"/>
      <c r="T54" s="13"/>
      <c r="U54" s="13"/>
      <c r="V54" s="13"/>
      <c r="W54" s="13"/>
    </row>
    <row r="55" spans="1:23" x14ac:dyDescent="0.2">
      <c r="A55" s="13"/>
      <c r="B55" s="19"/>
      <c r="C55" s="20"/>
      <c r="D55" s="20"/>
      <c r="E55" s="20"/>
      <c r="F55" s="20"/>
      <c r="G55" s="13"/>
      <c r="H55" s="19"/>
      <c r="I55" s="20"/>
      <c r="J55" s="20"/>
      <c r="K55" s="20"/>
      <c r="L55" s="20"/>
      <c r="M55" s="13"/>
      <c r="N55" s="13"/>
      <c r="O55" s="13"/>
      <c r="P55" s="16"/>
      <c r="Q55" s="13"/>
      <c r="R55" s="13"/>
      <c r="S55" s="13"/>
      <c r="T55" s="16"/>
      <c r="U55" s="13"/>
      <c r="V55" s="13"/>
      <c r="W55" s="13"/>
    </row>
    <row r="56" spans="1:23" x14ac:dyDescent="0.2">
      <c r="A56" s="13"/>
      <c r="B56" s="14"/>
      <c r="C56" s="14"/>
      <c r="D56" s="14"/>
      <c r="E56" s="14"/>
      <c r="F56" s="14"/>
      <c r="G56" s="13"/>
      <c r="H56" s="14"/>
      <c r="I56" s="14"/>
      <c r="J56" s="14"/>
      <c r="K56" s="14"/>
      <c r="L56" s="14"/>
      <c r="M56" s="14"/>
      <c r="N56" s="14"/>
      <c r="O56" s="13"/>
      <c r="P56" s="16"/>
      <c r="Q56" s="13"/>
      <c r="R56" s="13"/>
      <c r="S56" s="13"/>
      <c r="T56" s="16"/>
      <c r="U56" s="13"/>
      <c r="V56" s="13"/>
      <c r="W56" s="13"/>
    </row>
    <row r="57" spans="1:23" x14ac:dyDescent="0.2">
      <c r="A57" s="13"/>
      <c r="B57" s="19"/>
      <c r="C57" s="19"/>
      <c r="D57" s="19"/>
      <c r="E57" s="19"/>
      <c r="F57" s="19"/>
      <c r="G57" s="13"/>
      <c r="H57" s="19"/>
      <c r="I57" s="19"/>
      <c r="J57" s="19"/>
      <c r="K57" s="19"/>
      <c r="L57" s="19"/>
      <c r="M57" s="19"/>
      <c r="N57" s="19"/>
      <c r="O57" s="13"/>
      <c r="P57" s="16"/>
      <c r="Q57" s="13"/>
      <c r="R57" s="13"/>
      <c r="S57" s="13"/>
      <c r="T57" s="16"/>
      <c r="U57" s="13"/>
      <c r="V57" s="13"/>
      <c r="W57" s="13"/>
    </row>
    <row r="58" spans="1:23" x14ac:dyDescent="0.2">
      <c r="A58" s="13"/>
      <c r="B58" s="19"/>
      <c r="C58" s="19"/>
      <c r="D58" s="19"/>
      <c r="E58" s="19"/>
      <c r="F58" s="19"/>
      <c r="G58" s="13"/>
      <c r="H58" s="19"/>
      <c r="I58" s="19"/>
      <c r="J58" s="19"/>
      <c r="K58" s="19"/>
      <c r="L58" s="19"/>
      <c r="M58" s="19"/>
      <c r="N58" s="19"/>
      <c r="O58" s="13"/>
      <c r="P58" s="16"/>
      <c r="Q58" s="13"/>
      <c r="R58" s="13"/>
      <c r="S58" s="13"/>
      <c r="T58" s="16"/>
      <c r="U58" s="13"/>
      <c r="V58" s="13"/>
      <c r="W58" s="13"/>
    </row>
    <row r="59" spans="1:23" x14ac:dyDescent="0.2">
      <c r="A59" s="13"/>
      <c r="B59" s="19"/>
      <c r="C59" s="19"/>
      <c r="D59" s="19"/>
      <c r="E59" s="19"/>
      <c r="F59" s="19"/>
      <c r="G59" s="13"/>
      <c r="H59" s="19"/>
      <c r="I59" s="19"/>
      <c r="J59" s="19"/>
      <c r="K59" s="19"/>
      <c r="L59" s="19"/>
      <c r="M59" s="19"/>
      <c r="N59" s="19"/>
      <c r="O59" s="13"/>
      <c r="P59" s="18"/>
      <c r="Q59" s="18"/>
      <c r="R59" s="13"/>
      <c r="S59" s="13"/>
      <c r="T59" s="13"/>
      <c r="U59" s="13"/>
      <c r="V59" s="13"/>
      <c r="W59" s="13"/>
    </row>
    <row r="60" spans="1:23" x14ac:dyDescent="0.2">
      <c r="A60" s="13"/>
      <c r="B60" s="19"/>
      <c r="C60" s="19"/>
      <c r="D60" s="19"/>
      <c r="E60" s="19"/>
      <c r="F60" s="19"/>
      <c r="G60" s="13"/>
      <c r="H60" s="19"/>
      <c r="I60" s="19"/>
      <c r="J60" s="19"/>
      <c r="K60" s="19"/>
      <c r="L60" s="19"/>
      <c r="M60" s="19"/>
      <c r="N60" s="19"/>
      <c r="O60" s="13"/>
      <c r="P60" s="13"/>
      <c r="Q60" s="13"/>
      <c r="R60" s="13"/>
      <c r="S60" s="13"/>
      <c r="T60" s="13"/>
      <c r="U60" s="13"/>
      <c r="V60" s="13"/>
      <c r="W60" s="13"/>
    </row>
    <row r="61" spans="1:23" x14ac:dyDescent="0.2">
      <c r="A61" s="13"/>
      <c r="B61" s="19"/>
      <c r="C61" s="19"/>
      <c r="D61" s="19"/>
      <c r="E61" s="19"/>
      <c r="F61" s="19"/>
      <c r="G61" s="13"/>
      <c r="H61" s="19"/>
      <c r="I61" s="19"/>
      <c r="J61" s="19"/>
      <c r="K61" s="19"/>
      <c r="L61" s="19"/>
      <c r="M61" s="19"/>
      <c r="N61" s="19"/>
      <c r="O61" s="13"/>
      <c r="P61" s="16"/>
      <c r="Q61" s="13"/>
      <c r="R61" s="13"/>
      <c r="S61" s="13"/>
      <c r="T61" s="16"/>
      <c r="U61" s="13"/>
      <c r="V61" s="13"/>
      <c r="W61" s="13"/>
    </row>
    <row r="62" spans="1:23" x14ac:dyDescent="0.2">
      <c r="A62" s="13"/>
      <c r="B62" s="19"/>
      <c r="C62" s="19"/>
      <c r="D62" s="19"/>
      <c r="E62" s="19"/>
      <c r="F62" s="19"/>
      <c r="G62" s="13"/>
      <c r="H62" s="19"/>
      <c r="I62" s="19"/>
      <c r="J62" s="19"/>
      <c r="K62" s="19"/>
      <c r="L62" s="19"/>
      <c r="M62" s="19"/>
      <c r="N62" s="19"/>
      <c r="O62" s="13"/>
      <c r="P62" s="16"/>
      <c r="Q62" s="13"/>
      <c r="R62" s="13"/>
      <c r="S62" s="13"/>
      <c r="T62" s="16"/>
      <c r="U62" s="13"/>
      <c r="V62" s="13"/>
      <c r="W62" s="13"/>
    </row>
    <row r="63" spans="1:23" x14ac:dyDescent="0.2">
      <c r="A63" s="13"/>
      <c r="B63" s="19"/>
      <c r="C63" s="19"/>
      <c r="D63" s="19"/>
      <c r="E63" s="19"/>
      <c r="F63" s="19"/>
      <c r="G63" s="13"/>
      <c r="H63" s="19"/>
      <c r="I63" s="19"/>
      <c r="J63" s="19"/>
      <c r="K63" s="19"/>
      <c r="L63" s="19"/>
      <c r="M63" s="19"/>
      <c r="N63" s="19"/>
      <c r="O63" s="13"/>
      <c r="P63" s="16"/>
      <c r="Q63" s="13"/>
      <c r="R63" s="13"/>
      <c r="S63" s="13"/>
      <c r="T63" s="16"/>
      <c r="U63" s="13"/>
      <c r="V63" s="13"/>
      <c r="W63" s="13"/>
    </row>
    <row r="64" spans="1:23" x14ac:dyDescent="0.2">
      <c r="A64" s="13"/>
      <c r="B64" s="19"/>
      <c r="C64" s="19"/>
      <c r="D64" s="19"/>
      <c r="E64" s="19"/>
      <c r="F64" s="19"/>
      <c r="G64" s="13"/>
      <c r="H64" s="19"/>
      <c r="I64" s="19"/>
      <c r="J64" s="19"/>
      <c r="K64" s="19"/>
      <c r="L64" s="19"/>
      <c r="M64" s="19"/>
      <c r="N64" s="19"/>
      <c r="O64" s="13"/>
      <c r="P64" s="16"/>
      <c r="Q64" s="13"/>
      <c r="R64" s="13"/>
      <c r="S64" s="13"/>
      <c r="T64" s="16"/>
      <c r="U64" s="13"/>
      <c r="V64" s="13"/>
      <c r="W64" s="13"/>
    </row>
    <row r="65" spans="1:23" x14ac:dyDescent="0.2">
      <c r="A65" s="13"/>
      <c r="B65" s="19"/>
      <c r="C65" s="19"/>
      <c r="D65" s="19"/>
      <c r="E65" s="19"/>
      <c r="F65" s="19"/>
      <c r="G65" s="13"/>
      <c r="H65" s="19"/>
      <c r="I65" s="19"/>
      <c r="J65" s="19"/>
      <c r="K65" s="19"/>
      <c r="L65" s="19"/>
      <c r="M65" s="19"/>
      <c r="N65" s="19"/>
      <c r="O65" s="13"/>
      <c r="P65" s="13"/>
      <c r="Q65" s="13"/>
      <c r="R65" s="13"/>
      <c r="S65" s="13"/>
      <c r="T65" s="13"/>
      <c r="U65" s="13"/>
      <c r="V65" s="13"/>
      <c r="W65" s="13"/>
    </row>
    <row r="66" spans="1:23" x14ac:dyDescent="0.2">
      <c r="A66" s="13"/>
      <c r="B66" s="19"/>
      <c r="C66" s="19"/>
      <c r="D66" s="19"/>
      <c r="E66" s="19"/>
      <c r="F66" s="19"/>
      <c r="G66" s="13"/>
      <c r="H66" s="19"/>
      <c r="I66" s="19"/>
      <c r="J66" s="19"/>
      <c r="K66" s="19"/>
      <c r="L66" s="19"/>
      <c r="M66" s="19"/>
      <c r="N66" s="19"/>
      <c r="O66" s="13"/>
      <c r="P66" s="13"/>
      <c r="Q66" s="13"/>
      <c r="R66" s="13"/>
      <c r="S66" s="13"/>
      <c r="T66" s="13"/>
      <c r="U66" s="13"/>
      <c r="V66" s="13"/>
      <c r="W66" s="13"/>
    </row>
    <row r="67" spans="1:23" x14ac:dyDescent="0.2">
      <c r="A67" s="13"/>
      <c r="B67" s="19"/>
      <c r="C67" s="19"/>
      <c r="D67" s="19"/>
      <c r="E67" s="19"/>
      <c r="F67" s="19"/>
      <c r="G67" s="13"/>
      <c r="H67" s="19"/>
      <c r="I67" s="19"/>
      <c r="J67" s="19"/>
      <c r="K67" s="19"/>
      <c r="L67" s="19"/>
      <c r="M67" s="19"/>
      <c r="N67" s="19"/>
      <c r="O67" s="13"/>
      <c r="P67" s="13"/>
      <c r="Q67" s="13"/>
      <c r="R67" s="13"/>
      <c r="S67" s="13"/>
      <c r="T67" s="13"/>
      <c r="U67" s="13"/>
      <c r="V67" s="13"/>
      <c r="W67" s="13"/>
    </row>
    <row r="68" spans="1:23" x14ac:dyDescent="0.2">
      <c r="A68" s="13"/>
      <c r="B68" s="19"/>
      <c r="C68" s="19"/>
      <c r="D68" s="19"/>
      <c r="E68" s="19"/>
      <c r="F68" s="19"/>
      <c r="G68" s="13"/>
      <c r="H68" s="19"/>
      <c r="I68" s="19"/>
      <c r="J68" s="19"/>
      <c r="K68" s="19"/>
      <c r="L68" s="19"/>
      <c r="M68" s="19"/>
      <c r="N68" s="19"/>
      <c r="O68" s="13"/>
      <c r="P68" s="21"/>
      <c r="Q68" s="21"/>
      <c r="R68" s="13"/>
      <c r="S68" s="13"/>
      <c r="T68" s="13"/>
      <c r="U68" s="13"/>
      <c r="V68" s="13"/>
      <c r="W68" s="13"/>
    </row>
    <row r="69" spans="1:23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21"/>
      <c r="Q69" s="21"/>
      <c r="R69" s="13"/>
      <c r="S69" s="13"/>
      <c r="T69" s="13"/>
      <c r="U69" s="13"/>
      <c r="V69" s="13"/>
      <c r="W69" s="13"/>
    </row>
    <row r="70" spans="1:23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6"/>
      <c r="R70" s="16"/>
      <c r="S70" s="13"/>
      <c r="T70" s="13"/>
      <c r="U70" s="13"/>
      <c r="V70" s="13"/>
      <c r="W70" s="13"/>
    </row>
    <row r="71" spans="1:23" x14ac:dyDescent="0.2">
      <c r="A71" s="13"/>
      <c r="B71" s="13"/>
      <c r="C71" s="16"/>
      <c r="D71" s="16"/>
      <c r="E71" s="16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6"/>
      <c r="R71" s="16"/>
      <c r="S71" s="13"/>
      <c r="T71" s="13"/>
      <c r="U71" s="13"/>
      <c r="V71" s="13"/>
      <c r="W71" s="13"/>
    </row>
    <row r="72" spans="1:23" x14ac:dyDescent="0.2">
      <c r="A72" s="13"/>
      <c r="B72" s="13"/>
      <c r="C72" s="16"/>
      <c r="D72" s="16"/>
      <c r="E72" s="16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6"/>
      <c r="R72" s="16"/>
      <c r="S72" s="13"/>
      <c r="T72" s="13"/>
      <c r="U72" s="13"/>
      <c r="V72" s="13"/>
      <c r="W72" s="13"/>
    </row>
    <row r="73" spans="1:23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6"/>
      <c r="R73" s="16"/>
      <c r="S73" s="13"/>
      <c r="T73" s="13"/>
      <c r="U73" s="13"/>
      <c r="V73" s="13"/>
      <c r="W73" s="13"/>
    </row>
    <row r="74" spans="1:23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6"/>
      <c r="R74" s="16"/>
      <c r="S74" s="13"/>
      <c r="T74" s="13"/>
      <c r="U74" s="13"/>
      <c r="V74" s="13"/>
      <c r="W74" s="13"/>
    </row>
    <row r="75" spans="1:23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6"/>
      <c r="R75" s="16"/>
      <c r="S75" s="13"/>
      <c r="T75" s="13"/>
      <c r="U75" s="13"/>
      <c r="V75" s="13"/>
      <c r="W75" s="13"/>
    </row>
    <row r="76" spans="1:23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6"/>
      <c r="R76" s="13"/>
      <c r="S76" s="13"/>
      <c r="T76" s="13"/>
      <c r="U76" s="13"/>
      <c r="V76" s="13"/>
      <c r="W76" s="13"/>
    </row>
    <row r="77" spans="1:23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6"/>
      <c r="R77" s="16"/>
      <c r="S77" s="13"/>
      <c r="T77" s="13"/>
      <c r="U77" s="13"/>
      <c r="V77" s="13"/>
      <c r="W77" s="13"/>
    </row>
    <row r="78" spans="1:23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6"/>
      <c r="R78" s="16"/>
      <c r="S78" s="13"/>
      <c r="T78" s="13"/>
      <c r="U78" s="13"/>
      <c r="V78" s="13"/>
      <c r="W78" s="13"/>
    </row>
    <row r="79" spans="1:23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6"/>
      <c r="R79" s="16"/>
      <c r="S79" s="13"/>
      <c r="T79" s="13"/>
      <c r="U79" s="13"/>
      <c r="V79" s="13"/>
      <c r="W79" s="13"/>
    </row>
    <row r="80" spans="1:23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1:23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</sheetData>
  <mergeCells count="2">
    <mergeCell ref="P59:Q59"/>
    <mergeCell ref="P54:Q54"/>
  </mergeCells>
  <hyperlinks>
    <hyperlink ref="F1" r:id="rId1" xr:uid="{39167A3E-435E-C541-9862-366EBBA6219F}"/>
    <hyperlink ref="F16" r:id="rId2" xr:uid="{BAD2B480-20FC-564E-A4CE-C48835918D18}"/>
    <hyperlink ref="F31" r:id="rId3" xr:uid="{3B70BA78-7091-B147-94B9-870B9037A15A}"/>
    <hyperlink ref="Q1" r:id="rId4" xr:uid="{6AF5E81F-EEB3-7D4C-8F4D-A7DB87E2D57D}"/>
    <hyperlink ref="Q16" r:id="rId5" xr:uid="{5FE3CD7E-AF17-EC44-9999-BB5CFDC460DA}"/>
    <hyperlink ref="Q31" r:id="rId6" xr:uid="{FE029AE3-4F91-D342-AAC3-C571FD6E7B2E}"/>
    <hyperlink ref="AB1" r:id="rId7" xr:uid="{CB665CE9-C7C2-DB4B-9451-ED8C004F3BF6}"/>
    <hyperlink ref="AB16" r:id="rId8" xr:uid="{822B54AA-4167-2840-AAD4-B2A31E496ED5}"/>
    <hyperlink ref="AB31" r:id="rId9" xr:uid="{B15D7BB1-BF92-9144-8CE9-434E37B84A19}"/>
  </hyperlinks>
  <pageMargins left="0.7" right="0.7" top="0.75" bottom="0.75" header="0.3" footer="0.3"/>
  <tableParts count="9"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Junginger1</dc:creator>
  <cp:lastModifiedBy>Philipp Junginger1</cp:lastModifiedBy>
  <dcterms:created xsi:type="dcterms:W3CDTF">2024-05-11T15:01:07Z</dcterms:created>
  <dcterms:modified xsi:type="dcterms:W3CDTF">2024-08-13T14:22:59Z</dcterms:modified>
</cp:coreProperties>
</file>