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pjunginger/Documents/BA-Components/EXCEL EVALUATION SPREADSHEETS/"/>
    </mc:Choice>
  </mc:AlternateContent>
  <xr:revisionPtr revIDLastSave="0" documentId="8_{D8DA537D-1D13-4943-B003-E289BCC76372}" xr6:coauthVersionLast="47" xr6:coauthVersionMax="47" xr10:uidLastSave="{00000000-0000-0000-0000-000000000000}"/>
  <bookViews>
    <workbookView xWindow="0" yWindow="760" windowWidth="30240" windowHeight="17680" xr2:uid="{1E0D9049-12E1-F047-BAE5-18CB25D32D50}"/>
  </bookViews>
  <sheets>
    <sheet name="All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3" i="1" l="1"/>
  <c r="AF42" i="1"/>
  <c r="AF41" i="1"/>
  <c r="AF40" i="1"/>
  <c r="AF39" i="1"/>
  <c r="AF38" i="1"/>
  <c r="AF37" i="1"/>
  <c r="AF36" i="1"/>
  <c r="AF35" i="1"/>
  <c r="AF34" i="1"/>
  <c r="AF33" i="1"/>
  <c r="AF32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3" i="1"/>
  <c r="AF12" i="1"/>
  <c r="AF11" i="1"/>
  <c r="AF10" i="1"/>
  <c r="AF9" i="1"/>
  <c r="AF8" i="1"/>
  <c r="AF7" i="1"/>
  <c r="AF6" i="1"/>
  <c r="AF5" i="1"/>
  <c r="AF4" i="1"/>
  <c r="AF3" i="1"/>
  <c r="AF2" i="1"/>
  <c r="U43" i="1"/>
  <c r="U42" i="1"/>
  <c r="U41" i="1"/>
  <c r="U40" i="1"/>
  <c r="U39" i="1"/>
  <c r="U38" i="1"/>
  <c r="U37" i="1"/>
  <c r="U36" i="1"/>
  <c r="U35" i="1"/>
  <c r="U34" i="1"/>
  <c r="U33" i="1"/>
  <c r="U32" i="1"/>
  <c r="U28" i="1"/>
  <c r="U27" i="1"/>
  <c r="U26" i="1"/>
  <c r="U25" i="1"/>
  <c r="U24" i="1"/>
  <c r="U23" i="1"/>
  <c r="U22" i="1"/>
  <c r="U21" i="1"/>
  <c r="U20" i="1"/>
  <c r="U19" i="1"/>
  <c r="U18" i="1"/>
  <c r="U17" i="1"/>
  <c r="U13" i="1"/>
  <c r="U12" i="1"/>
  <c r="U11" i="1"/>
  <c r="U10" i="1"/>
  <c r="U9" i="1"/>
  <c r="U8" i="1"/>
  <c r="U7" i="1"/>
  <c r="U6" i="1"/>
  <c r="U5" i="1"/>
  <c r="U4" i="1"/>
  <c r="U3" i="1"/>
  <c r="U2" i="1"/>
  <c r="J43" i="1"/>
  <c r="J42" i="1"/>
  <c r="J41" i="1"/>
  <c r="J40" i="1"/>
  <c r="J39" i="1"/>
  <c r="J38" i="1"/>
  <c r="J37" i="1"/>
  <c r="J36" i="1"/>
  <c r="J35" i="1"/>
  <c r="J34" i="1"/>
  <c r="J33" i="1"/>
  <c r="J32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<sst xmlns="http://schemas.openxmlformats.org/spreadsheetml/2006/main" count="90" uniqueCount="18">
  <si>
    <t>Statement
Coverage</t>
  </si>
  <si>
    <t>Functions
Coverage</t>
  </si>
  <si>
    <t>Branch
Coverage</t>
  </si>
  <si>
    <t>Lines
Coverage</t>
  </si>
  <si>
    <t>pass@3</t>
  </si>
  <si>
    <t>Best-Practices</t>
  </si>
  <si>
    <t>Clean-Code</t>
  </si>
  <si>
    <t>Punktzahl Gesamt</t>
  </si>
  <si>
    <t>Testumfang</t>
  </si>
  <si>
    <t>AddUserFormLeicht.tsx</t>
  </si>
  <si>
    <t>AddUserFormMittel.tsx</t>
  </si>
  <si>
    <t>AddUserFormSchwer.tsx</t>
  </si>
  <si>
    <t>UserEmployeeListLeicht.tsx</t>
  </si>
  <si>
    <t>UserEmployeeListMittel.tsx</t>
  </si>
  <si>
    <t>UserEmployeeListSchwer.tsx</t>
  </si>
  <si>
    <t>UserProfileCardtLeicht.tsx</t>
  </si>
  <si>
    <t>UserProfileCardMittel.tsx</t>
  </si>
  <si>
    <t>UserProfileCardSchwer.tsx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</si>
</sst>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4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A50174C0-6E9E-664E-9B5A-BB9A832A746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62F3CE-B617-F64C-8940-E3D6F7213A2C}" name="Table315" displayName="Table315" ref="A1:J13" totalsRowShown="0" headerRowDxfId="26">
  <autoFilter ref="A1:J13" xr:uid="{D762F3CE-B617-F64C-8940-E3D6F7213A2C}"/>
  <sortState xmlns:xlrd2="http://schemas.microsoft.com/office/spreadsheetml/2017/richdata2" ref="A2:J13">
    <sortCondition ref="A1:A13"/>
  </sortState>
  <tableColumns count="10">
    <tableColumn id="1" xr3:uid="{9CACB6C8-7C6B-FC4F-B38B-02CC269140ED}" name="AddUserFormLeicht.tsx" dataDxfId="25"/>
    <tableColumn id="2" xr3:uid="{197A57A4-2759-DA47-ABD4-064B84F9D264}" name="Statement_x000a_Coverage"/>
    <tableColumn id="3" xr3:uid="{FA7CFCB4-79AF-F444-818E-915746715A2C}" name="Branch_x000a_Coverage"/>
    <tableColumn id="4" xr3:uid="{DA4839A0-C868-2D4C-B0CC-A9DCC7498A4A}" name="Functions_x000a_Coverage"/>
    <tableColumn id="5" xr3:uid="{E1294417-A52A-8F4D-A780-B6934CE1294B}" name="Lines_x000a_Coverage"/>
    <tableColumn id="6" xr3:uid="{200A4FF1-E690-9E4E-ACAC-3D4CD69800B2}" name="pass@3"/>
    <tableColumn id="7" xr3:uid="{E8372EB3-4E2B-2147-86FD-7D9F9CFBEC41}" name="Best-Practices"/>
    <tableColumn id="8" xr3:uid="{54C7F3B6-F5BE-224E-A09C-58E1B146AA8C}" name="Clean-Code"/>
    <tableColumn id="10" xr3:uid="{F8D2A752-4DAD-9F4C-9C25-EC16869C878F}" name="Testumfang"/>
    <tableColumn id="9" xr3:uid="{DF9443B0-E08F-F341-B41C-FEB6E00BA7E0}" name="Punktzahl Gesamt" dataDxfId="24">
      <calculatedColumnFormula>SUM(B2,C2,D2,E2,F2,G2,H2,I2)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1CC2A7-FF8D-F94D-A164-4657E0926E3B}" name="Table31515" displayName="Table31515" ref="A16:J28" totalsRowShown="0" headerRowDxfId="23">
  <autoFilter ref="A16:J28" xr:uid="{C81CC2A7-FF8D-F94D-A164-4657E0926E3B}"/>
  <sortState xmlns:xlrd2="http://schemas.microsoft.com/office/spreadsheetml/2017/richdata2" ref="A17:J28">
    <sortCondition ref="A16:A28"/>
  </sortState>
  <tableColumns count="10">
    <tableColumn id="1" xr3:uid="{2A77A760-AEE1-1D49-93D6-EEB1D148B4AE}" name="AddUserFormMittel.tsx" dataDxfId="22"/>
    <tableColumn id="2" xr3:uid="{FEB7A68D-15E2-2A4F-8CDC-409D6CCF5C10}" name="Statement_x000a_Coverage"/>
    <tableColumn id="3" xr3:uid="{2E07A161-376A-D245-8F8B-9E2E9D9A7D3F}" name="Branch_x000a_Coverage"/>
    <tableColumn id="4" xr3:uid="{941D470D-8DFA-3D4D-84EC-D1151716A264}" name="Functions_x000a_Coverage"/>
    <tableColumn id="5" xr3:uid="{8AB2CC17-C87C-A54E-A7A8-F6682E4C63F9}" name="Lines_x000a_Coverage"/>
    <tableColumn id="6" xr3:uid="{A6403519-7C4A-134A-A8ED-DB69BEF3D014}" name="pass@3"/>
    <tableColumn id="7" xr3:uid="{EA546CA0-5EB4-5D48-81AD-E7D0FEA7D327}" name="Best-Practices"/>
    <tableColumn id="8" xr3:uid="{806611F3-ADEA-9C44-AE4C-C20178A428CF}" name="Clean-Code"/>
    <tableColumn id="10" xr3:uid="{BD2A1C8F-6F86-E34D-823C-720303F36BCE}" name="Testumfang"/>
    <tableColumn id="9" xr3:uid="{A3893CBE-DB89-E148-800A-F5FD757E22AA}" name="Punktzahl Gesamt" dataDxfId="21">
      <calculatedColumnFormula>SUM(B17,C17,D17,E17,F17,G17,H17,I17)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FAF9C0-88D8-1846-A043-EB23DAC980DD}" name="Table31516" displayName="Table31516" ref="A31:J43" totalsRowShown="0" headerRowDxfId="20">
  <autoFilter ref="A31:J43" xr:uid="{8DFAF9C0-88D8-1846-A043-EB23DAC980DD}"/>
  <sortState xmlns:xlrd2="http://schemas.microsoft.com/office/spreadsheetml/2017/richdata2" ref="A32:J43">
    <sortCondition ref="A31:A43"/>
  </sortState>
  <tableColumns count="10">
    <tableColumn id="1" xr3:uid="{26E446F6-E7B4-224E-9830-3F43BB9B8C90}" name="AddUserFormSchwer.tsx" dataDxfId="19"/>
    <tableColumn id="2" xr3:uid="{1A242681-3AA7-3145-B389-24AB0F4E000D}" name="Statement_x000a_Coverage"/>
    <tableColumn id="3" xr3:uid="{F4A24AFD-1C69-EA49-B457-A977555F2010}" name="Branch_x000a_Coverage"/>
    <tableColumn id="4" xr3:uid="{5476755F-9C60-3F42-A0F8-EEA6955A2750}" name="Functions_x000a_Coverage"/>
    <tableColumn id="5" xr3:uid="{C4A86903-E21D-E745-9F53-7E7DDF55172E}" name="Lines_x000a_Coverage"/>
    <tableColumn id="6" xr3:uid="{B4F1831C-45D5-8148-902C-8B1295A36F58}" name="pass@3"/>
    <tableColumn id="7" xr3:uid="{72956360-A9AE-9B46-8942-7EC7ECB90546}" name="Best-Practices"/>
    <tableColumn id="8" xr3:uid="{FE1E07C3-09C9-5C4D-B37A-0F3A31388EDD}" name="Clean-Code"/>
    <tableColumn id="10" xr3:uid="{DAF7CED2-3DA1-E34A-BD18-94D6645A5DC8}" name="Testumfang"/>
    <tableColumn id="9" xr3:uid="{4652454A-C223-3245-9388-8DF825F98CB3}" name="Punktzahl Gesamt" dataDxfId="18">
      <calculatedColumnFormula>SUM(B32,C32,D32,E32,F32,G32,H32,I32)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C826EE-336E-3544-A4AC-B43FB5BCF304}" name="Table315258" displayName="Table315258" ref="L1:U13" totalsRowShown="0" headerRowDxfId="17">
  <autoFilter ref="L1:U13" xr:uid="{BFC826EE-336E-3544-A4AC-B43FB5BCF304}"/>
  <sortState xmlns:xlrd2="http://schemas.microsoft.com/office/spreadsheetml/2017/richdata2" ref="L2:U13">
    <sortCondition ref="L1:L13"/>
  </sortState>
  <tableColumns count="10">
    <tableColumn id="1" xr3:uid="{0061D24E-0D09-0D40-BF46-B8B6C693F765}" name="UserProfileCardtLeicht.tsx" dataDxfId="16"/>
    <tableColumn id="2" xr3:uid="{0AE51468-4BDC-544D-BDA8-A154BD5213E1}" name="Statement_x000a_Coverage"/>
    <tableColumn id="3" xr3:uid="{7637139F-9136-3B47-A0E4-5EA14C27E4DB}" name="Branch_x000a_Coverage"/>
    <tableColumn id="4" xr3:uid="{E4411329-06D0-3F49-A44D-BBD1B310029A}" name="Functions_x000a_Coverage"/>
    <tableColumn id="5" xr3:uid="{012337A3-6068-8F4E-ABFE-F466F3A7AFE7}" name="Lines_x000a_Coverage"/>
    <tableColumn id="6" xr3:uid="{F14F2946-7F62-3040-A235-5654BC3D46FB}" name="pass@3"/>
    <tableColumn id="7" xr3:uid="{B369177D-7C3E-5342-A19E-666C49632273}" name="Best-Practices"/>
    <tableColumn id="8" xr3:uid="{F6A74950-3589-5247-9A83-2A7FFDF49FE5}" name="Clean-Code"/>
    <tableColumn id="10" xr3:uid="{376FE9D2-9A7C-364F-8F1F-49667C28A06D}" name="Testumfang"/>
    <tableColumn id="9" xr3:uid="{610CED17-0F50-D748-9EC2-8A34578B392A}" name="Punktzahl Gesamt" dataDxfId="15">
      <calculatedColumnFormula>SUM(M2,N2,O2,P2,Q2,R2,S2,T2)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DD935C-873F-2042-AAD3-63D239AFE8E9}" name="Table31515369" displayName="Table31515369" ref="L16:U28" totalsRowShown="0" headerRowDxfId="14">
  <autoFilter ref="L16:U28" xr:uid="{39DD935C-873F-2042-AAD3-63D239AFE8E9}"/>
  <sortState xmlns:xlrd2="http://schemas.microsoft.com/office/spreadsheetml/2017/richdata2" ref="L17:U28">
    <sortCondition ref="L16:L28"/>
  </sortState>
  <tableColumns count="10">
    <tableColumn id="1" xr3:uid="{6D00A6E9-E43A-7949-A290-D7D8DD6F7719}" name="UserProfileCardMittel.tsx" dataDxfId="13"/>
    <tableColumn id="2" xr3:uid="{C93CF8F5-F978-AB4E-9D7F-6950598B0B3A}" name="Statement_x000a_Coverage"/>
    <tableColumn id="3" xr3:uid="{F729FE3C-79D1-6F4C-BF99-4188397D10F5}" name="Branch_x000a_Coverage"/>
    <tableColumn id="4" xr3:uid="{FBA9F27D-24B7-CC48-A698-7C9EC749D99C}" name="Functions_x000a_Coverage"/>
    <tableColumn id="5" xr3:uid="{F0628923-FEA9-8B40-A8A4-3B6610E108DE}" name="Lines_x000a_Coverage"/>
    <tableColumn id="6" xr3:uid="{0E51E2F7-6169-DC45-A6A6-D45144C21DFA}" name="pass@3"/>
    <tableColumn id="7" xr3:uid="{3BD77D9D-45BF-BD4E-A9DF-91EDCCB73B12}" name="Best-Practices"/>
    <tableColumn id="8" xr3:uid="{D2BB15A9-AE86-2D40-B039-58C2DA99A1D2}" name="Clean-Code"/>
    <tableColumn id="10" xr3:uid="{A3D73F3D-4E4A-8948-8325-9F167DF91D7B}" name="Testumfang"/>
    <tableColumn id="9" xr3:uid="{47677428-56A2-EB47-82AD-C6098D7D7756}" name="Punktzahl Gesamt" dataDxfId="12">
      <calculatedColumnFormula>SUM(M17,N17,O17,P17,Q17,R17,S17,T17)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789F57-24BF-104A-B17E-A0E557656791}" name="Table315164710" displayName="Table315164710" ref="L31:U43" totalsRowShown="0" headerRowDxfId="11">
  <autoFilter ref="L31:U43" xr:uid="{57789F57-24BF-104A-B17E-A0E557656791}"/>
  <sortState xmlns:xlrd2="http://schemas.microsoft.com/office/spreadsheetml/2017/richdata2" ref="L32:U43">
    <sortCondition ref="L31:L43"/>
  </sortState>
  <tableColumns count="10">
    <tableColumn id="1" xr3:uid="{C25990D6-EC19-B94E-86DC-56E3BD918626}" name="UserProfileCardSchwer.tsx" dataDxfId="10"/>
    <tableColumn id="2" xr3:uid="{4EE244E9-CC0E-CB46-95F3-9D2321F7A77D}" name="Statement_x000a_Coverage"/>
    <tableColumn id="3" xr3:uid="{A16874D9-A4DD-7648-A287-8D143AF06BA4}" name="Branch_x000a_Coverage"/>
    <tableColumn id="4" xr3:uid="{3D933E05-8F84-8949-99B4-4E73557CB847}" name="Functions_x000a_Coverage"/>
    <tableColumn id="5" xr3:uid="{37B3F15A-9323-7F43-9C9B-B9819A66A5B5}" name="Lines_x000a_Coverage"/>
    <tableColumn id="6" xr3:uid="{DAB289EC-6963-BA49-8915-86B901E375E4}" name="pass@3"/>
    <tableColumn id="7" xr3:uid="{67B6C9C2-78C0-B64E-8B81-C8E9E95F4335}" name="Best-Practices"/>
    <tableColumn id="8" xr3:uid="{A1BD35DD-B17B-0940-856A-6B01A4161F86}" name="Clean-Code"/>
    <tableColumn id="10" xr3:uid="{368CB4B9-CCF4-EC49-AAC1-1FD846C3F005}" name="Testumfang"/>
    <tableColumn id="9" xr3:uid="{758EB8EA-5FC0-C049-A540-74C6D2C852A2}" name="Punktzahl Gesamt" dataDxfId="9">
      <calculatedColumnFormula>SUM(M32,N32,O32,P32,Q32,R32,S32,T32)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E4F246-0D6C-5746-82BE-884393B36A52}" name="Table315211" displayName="Table315211" ref="W1:AF13" totalsRowShown="0" headerRowDxfId="8">
  <autoFilter ref="W1:AF13" xr:uid="{64E4F246-0D6C-5746-82BE-884393B36A52}"/>
  <sortState xmlns:xlrd2="http://schemas.microsoft.com/office/spreadsheetml/2017/richdata2" ref="W2:AF13">
    <sortCondition ref="W1:W13"/>
  </sortState>
  <tableColumns count="10">
    <tableColumn id="1" xr3:uid="{1773FB67-7AC0-DC43-9390-765FC23AF1A7}" name="UserEmployeeListLeicht.tsx" dataDxfId="7"/>
    <tableColumn id="2" xr3:uid="{F0960C56-3E8F-8E44-9338-8753C91BC3CE}" name="Statement_x000a_Coverage"/>
    <tableColumn id="3" xr3:uid="{8B68FF7A-5E62-1D47-AE5C-61A5E85945EA}" name="Branch_x000a_Coverage"/>
    <tableColumn id="4" xr3:uid="{34F0165E-D4BD-D441-BF73-1946C18FF3CE}" name="Functions_x000a_Coverage"/>
    <tableColumn id="5" xr3:uid="{8BD2A50B-8637-B841-85A2-695EEABF3F75}" name="Lines_x000a_Coverage"/>
    <tableColumn id="6" xr3:uid="{52E2431A-8E98-8747-862F-84300912F7D9}" name="pass@3"/>
    <tableColumn id="7" xr3:uid="{59C936A3-252D-B547-9871-BB78BD172C3A}" name="Best-Practices"/>
    <tableColumn id="8" xr3:uid="{E20896F7-DD2E-504B-904C-6B4110BD3BE1}" name="Clean-Code"/>
    <tableColumn id="10" xr3:uid="{5A9C4F4A-3F68-B542-BFEF-A450E240003C}" name="Testumfang"/>
    <tableColumn id="9" xr3:uid="{A6F7F572-0AD7-9247-9344-5EA099B5C9D4}" name="Punktzahl Gesamt" dataDxfId="6">
      <calculatedColumnFormula>SUM(X2,Y2,Z2,AA2,AB2,AC2,AD2,AE2)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98C360-C02B-784D-A5CF-A4533F861FD7}" name="Table31515312" displayName="Table31515312" ref="W16:AF28" totalsRowShown="0" headerRowDxfId="5">
  <autoFilter ref="W16:AF28" xr:uid="{F698C360-C02B-784D-A5CF-A4533F861FD7}"/>
  <sortState xmlns:xlrd2="http://schemas.microsoft.com/office/spreadsheetml/2017/richdata2" ref="W17:AF28">
    <sortCondition ref="W16:W28"/>
  </sortState>
  <tableColumns count="10">
    <tableColumn id="1" xr3:uid="{6EA01EEA-4B2A-F046-95EC-2EF4724766E5}" name="UserEmployeeListMittel.tsx" dataDxfId="4"/>
    <tableColumn id="2" xr3:uid="{A2B01EEB-F1D4-2842-BCEC-8D9B6F0AC75F}" name="Statement_x000a_Coverage"/>
    <tableColumn id="3" xr3:uid="{260A3329-446B-7346-8C47-A28A2F17D46B}" name="Branch_x000a_Coverage"/>
    <tableColumn id="4" xr3:uid="{FF4899DB-DEAC-9B4E-8565-1659889379B8}" name="Functions_x000a_Coverage"/>
    <tableColumn id="5" xr3:uid="{34837EEE-9C56-5246-B6FC-CA58C3DB97AB}" name="Lines_x000a_Coverage"/>
    <tableColumn id="6" xr3:uid="{6A10CEAE-9824-DB43-9463-35C023ACED94}" name="pass@3"/>
    <tableColumn id="7" xr3:uid="{F71F0769-0350-1E4A-8209-87F0E34BF87F}" name="Best-Practices"/>
    <tableColumn id="8" xr3:uid="{106D3C38-1529-9A48-9F18-0FF570039442}" name="Clean-Code"/>
    <tableColumn id="10" xr3:uid="{94CF968E-331D-E64B-90AA-A22880BB82EB}" name="Testumfang"/>
    <tableColumn id="9" xr3:uid="{ABF398F2-F2F0-ED4B-BB16-EAEBC795FC22}" name="Punktzahl Gesamt" dataDxfId="3">
      <calculatedColumnFormula>SUM(X17,Y17,Z17,AA17,AB17,AC17,AD17,AE17)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5EBAD1-8DEA-2244-A35F-0814992E36DA}" name="Table31516413" displayName="Table31516413" ref="W31:AF43" totalsRowShown="0" headerRowDxfId="2">
  <autoFilter ref="W31:AF43" xr:uid="{795EBAD1-8DEA-2244-A35F-0814992E36DA}"/>
  <sortState xmlns:xlrd2="http://schemas.microsoft.com/office/spreadsheetml/2017/richdata2" ref="W32:AF43">
    <sortCondition ref="W31:W43"/>
  </sortState>
  <tableColumns count="10">
    <tableColumn id="1" xr3:uid="{FA62E404-ADB4-BD43-A585-A81301FA0124}" name="UserEmployeeListSchwer.tsx" dataDxfId="1"/>
    <tableColumn id="2" xr3:uid="{CD8B14BD-8EB5-2F44-91BF-961CBADBB8C5}" name="Statement_x000a_Coverage"/>
    <tableColumn id="3" xr3:uid="{6264F4DF-2E08-B34F-85EB-C7252F00D6B4}" name="Branch_x000a_Coverage"/>
    <tableColumn id="4" xr3:uid="{55B6F9D4-9BF9-AB41-9E80-2EB75BF6F803}" name="Functions_x000a_Coverage"/>
    <tableColumn id="5" xr3:uid="{C7780EC3-4B13-7F4A-BC0C-EFAC56886645}" name="Lines_x000a_Coverage"/>
    <tableColumn id="6" xr3:uid="{77E06466-DC84-C94D-971B-C4EDBBC6C7C9}" name="pass@3"/>
    <tableColumn id="7" xr3:uid="{7ABFD831-296D-8742-BC81-FD0B760F91D2}" name="Best-Practices"/>
    <tableColumn id="8" xr3:uid="{9996A6CF-2949-7C48-949B-BFB21AC65962}" name="Clean-Code"/>
    <tableColumn id="10" xr3:uid="{80D16DA3-2633-8A47-935F-D733E9D23677}" name="Testumfang"/>
    <tableColumn id="9" xr3:uid="{1B5A665D-EEC3-B940-8252-AA320E27484E}" name="Punktzahl Gesamt" dataDxfId="0">
      <calculatedColumnFormula>SUM(X32,Y32,Z32,AA32,AB32,AC32,AD32,AE32)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3" TargetMode="External"/><Relationship Id="rId13" Type="http://schemas.openxmlformats.org/officeDocument/2006/relationships/table" Target="../tables/table4.xml"/><Relationship Id="rId18" Type="http://schemas.openxmlformats.org/officeDocument/2006/relationships/table" Target="../tables/table9.xml"/><Relationship Id="rId3" Type="http://schemas.openxmlformats.org/officeDocument/2006/relationships/hyperlink" Target="mailto:pass@3" TargetMode="External"/><Relationship Id="rId7" Type="http://schemas.openxmlformats.org/officeDocument/2006/relationships/hyperlink" Target="mailto:pass@3" TargetMode="External"/><Relationship Id="rId12" Type="http://schemas.openxmlformats.org/officeDocument/2006/relationships/table" Target="../tables/table3.xml"/><Relationship Id="rId17" Type="http://schemas.openxmlformats.org/officeDocument/2006/relationships/table" Target="../tables/table8.xml"/><Relationship Id="rId2" Type="http://schemas.openxmlformats.org/officeDocument/2006/relationships/hyperlink" Target="mailto:pass@3" TargetMode="External"/><Relationship Id="rId16" Type="http://schemas.openxmlformats.org/officeDocument/2006/relationships/table" Target="../tables/table7.xml"/><Relationship Id="rId1" Type="http://schemas.openxmlformats.org/officeDocument/2006/relationships/hyperlink" Target="mailto:pass@3" TargetMode="External"/><Relationship Id="rId6" Type="http://schemas.openxmlformats.org/officeDocument/2006/relationships/hyperlink" Target="mailto:pass@3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pass@3" TargetMode="External"/><Relationship Id="rId15" Type="http://schemas.openxmlformats.org/officeDocument/2006/relationships/table" Target="../tables/table6.xml"/><Relationship Id="rId10" Type="http://schemas.openxmlformats.org/officeDocument/2006/relationships/table" Target="../tables/table1.xml"/><Relationship Id="rId4" Type="http://schemas.openxmlformats.org/officeDocument/2006/relationships/hyperlink" Target="mailto:pass@3" TargetMode="External"/><Relationship Id="rId9" Type="http://schemas.openxmlformats.org/officeDocument/2006/relationships/hyperlink" Target="mailto:pass@3" TargetMode="External"/><Relationship Id="rId1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51A0-0E3C-0F41-9438-54E49CCED9A9}">
  <dimension ref="A1:AF91"/>
  <sheetViews>
    <sheetView tabSelected="1" zoomScale="50" workbookViewId="0">
      <selection activeCell="N69" sqref="N69"/>
    </sheetView>
  </sheetViews>
  <sheetFormatPr baseColWidth="10" defaultRowHeight="16" x14ac:dyDescent="0.2"/>
  <cols>
    <col min="1" max="1" width="26.83203125" customWidth="1"/>
    <col min="2" max="2" width="11.33203125" customWidth="1"/>
    <col min="3" max="3" width="14.33203125" customWidth="1"/>
    <col min="4" max="4" width="13.83203125" customWidth="1"/>
    <col min="5" max="5" width="14.1640625" customWidth="1"/>
    <col min="6" max="6" width="16.5" customWidth="1"/>
    <col min="7" max="7" width="13.5" customWidth="1"/>
    <col min="8" max="8" width="11.6640625" customWidth="1"/>
    <col min="9" max="9" width="16.6640625" customWidth="1"/>
    <col min="10" max="10" width="13" customWidth="1"/>
    <col min="11" max="11" width="11.5" customWidth="1"/>
    <col min="12" max="12" width="14.6640625" customWidth="1"/>
    <col min="16" max="16" width="24.5" customWidth="1"/>
    <col min="17" max="17" width="19.5" customWidth="1"/>
    <col min="20" max="20" width="22.6640625" customWidth="1"/>
    <col min="23" max="23" width="16" customWidth="1"/>
  </cols>
  <sheetData>
    <row r="1" spans="1:32" ht="53" customHeight="1" x14ac:dyDescent="0.2">
      <c r="A1" s="3" t="s">
        <v>9</v>
      </c>
      <c r="B1" s="1" t="s">
        <v>0</v>
      </c>
      <c r="C1" s="1" t="s">
        <v>2</v>
      </c>
      <c r="D1" s="1" t="s">
        <v>1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 s="3" t="s">
        <v>15</v>
      </c>
      <c r="M1" s="1" t="s">
        <v>0</v>
      </c>
      <c r="N1" s="1" t="s">
        <v>2</v>
      </c>
      <c r="O1" s="1" t="s">
        <v>1</v>
      </c>
      <c r="P1" s="1" t="s">
        <v>3</v>
      </c>
      <c r="Q1" s="4" t="s">
        <v>4</v>
      </c>
      <c r="R1" s="1" t="s">
        <v>5</v>
      </c>
      <c r="S1" s="1" t="s">
        <v>6</v>
      </c>
      <c r="T1" s="1" t="s">
        <v>8</v>
      </c>
      <c r="U1" s="1" t="s">
        <v>7</v>
      </c>
      <c r="W1" s="3" t="s">
        <v>12</v>
      </c>
      <c r="X1" s="1" t="s">
        <v>0</v>
      </c>
      <c r="Y1" s="1" t="s">
        <v>2</v>
      </c>
      <c r="Z1" s="1" t="s">
        <v>1</v>
      </c>
      <c r="AA1" s="1" t="s">
        <v>3</v>
      </c>
      <c r="AB1" s="4" t="s">
        <v>4</v>
      </c>
      <c r="AC1" s="1" t="s">
        <v>5</v>
      </c>
      <c r="AD1" s="1" t="s">
        <v>6</v>
      </c>
      <c r="AE1" s="1" t="s">
        <v>8</v>
      </c>
      <c r="AF1" s="1" t="s">
        <v>7</v>
      </c>
    </row>
    <row r="2" spans="1:32" x14ac:dyDescent="0.2">
      <c r="A2" s="5">
        <v>1</v>
      </c>
      <c r="B2" s="6">
        <v>18.3</v>
      </c>
      <c r="C2" s="6">
        <v>14.3</v>
      </c>
      <c r="D2" s="6">
        <v>10</v>
      </c>
      <c r="E2" s="6">
        <v>18.3</v>
      </c>
      <c r="F2" s="6">
        <v>0</v>
      </c>
      <c r="G2" s="6">
        <v>-26</v>
      </c>
      <c r="H2" s="6">
        <v>-24</v>
      </c>
      <c r="I2" s="6">
        <v>70</v>
      </c>
      <c r="J2" s="6">
        <f t="shared" ref="J2:J13" si="0">SUM(B2,C2,D2,E2,F2,G2,H2,I2)</f>
        <v>80.900000000000006</v>
      </c>
      <c r="L2" s="5">
        <v>1</v>
      </c>
      <c r="M2" s="6">
        <v>84.4</v>
      </c>
      <c r="N2" s="6">
        <v>73</v>
      </c>
      <c r="O2" s="6">
        <v>51.8</v>
      </c>
      <c r="P2" s="6">
        <v>84.4</v>
      </c>
      <c r="Q2" s="6">
        <v>33.299999999999997</v>
      </c>
      <c r="R2" s="6">
        <v>-26.7</v>
      </c>
      <c r="S2" s="6">
        <v>-15</v>
      </c>
      <c r="T2" s="6">
        <v>13.3</v>
      </c>
      <c r="U2" s="6">
        <f t="shared" ref="U2:U13" si="1">SUM(M2,N2,O2,P2,Q2,R2,S2,T2)</f>
        <v>298.50000000000006</v>
      </c>
      <c r="W2" s="5">
        <v>1</v>
      </c>
      <c r="X2" s="6">
        <v>100</v>
      </c>
      <c r="Y2" s="6">
        <v>100</v>
      </c>
      <c r="Z2" s="6">
        <v>100</v>
      </c>
      <c r="AA2" s="6">
        <v>100</v>
      </c>
      <c r="AB2" s="6">
        <v>100</v>
      </c>
      <c r="AC2" s="6">
        <v>-23.3</v>
      </c>
      <c r="AD2" s="6">
        <v>-15</v>
      </c>
      <c r="AE2" s="6">
        <v>50.1</v>
      </c>
      <c r="AF2" s="6">
        <f t="shared" ref="AF2:AF13" si="2">SUM(X2,Y2,Z2,AA2,AB2,AC2,AD2,AE2)</f>
        <v>511.8</v>
      </c>
    </row>
    <row r="3" spans="1:32" x14ac:dyDescent="0.2">
      <c r="A3" s="7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-10</v>
      </c>
      <c r="H3" s="8">
        <v>-35</v>
      </c>
      <c r="I3" s="8">
        <v>67.5</v>
      </c>
      <c r="J3" s="8">
        <f t="shared" si="0"/>
        <v>22.5</v>
      </c>
      <c r="L3" s="7">
        <v>2</v>
      </c>
      <c r="M3" s="8">
        <v>99.6</v>
      </c>
      <c r="N3" s="8">
        <v>93.2</v>
      </c>
      <c r="O3" s="8">
        <v>96.3</v>
      </c>
      <c r="P3" s="8">
        <v>99.6</v>
      </c>
      <c r="Q3" s="8">
        <v>100</v>
      </c>
      <c r="R3" s="8">
        <v>-16.7</v>
      </c>
      <c r="S3" s="8">
        <v>-15</v>
      </c>
      <c r="T3" s="8">
        <v>0</v>
      </c>
      <c r="U3" s="8">
        <f t="shared" si="1"/>
        <v>457.00000000000006</v>
      </c>
      <c r="W3" s="7">
        <v>2</v>
      </c>
      <c r="X3" s="8">
        <v>99.1</v>
      </c>
      <c r="Y3" s="8">
        <v>100</v>
      </c>
      <c r="Z3" s="8">
        <v>94.4</v>
      </c>
      <c r="AA3" s="8">
        <v>99.1</v>
      </c>
      <c r="AB3" s="8">
        <v>100</v>
      </c>
      <c r="AC3" s="8">
        <v>0</v>
      </c>
      <c r="AD3" s="8">
        <v>-28.3</v>
      </c>
      <c r="AE3" s="8">
        <v>56</v>
      </c>
      <c r="AF3" s="8">
        <f t="shared" si="2"/>
        <v>520.29999999999995</v>
      </c>
    </row>
    <row r="4" spans="1:32" x14ac:dyDescent="0.2">
      <c r="A4" s="9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-30</v>
      </c>
      <c r="H4" s="10">
        <v>-30</v>
      </c>
      <c r="I4" s="10">
        <v>62.5</v>
      </c>
      <c r="J4" s="10">
        <f t="shared" si="0"/>
        <v>2.5</v>
      </c>
      <c r="L4" s="9">
        <v>3</v>
      </c>
      <c r="M4" s="10">
        <v>90.7</v>
      </c>
      <c r="N4" s="10">
        <v>81.5</v>
      </c>
      <c r="O4" s="10">
        <v>63</v>
      </c>
      <c r="P4" s="10">
        <v>90.7</v>
      </c>
      <c r="Q4" s="10">
        <v>66.7</v>
      </c>
      <c r="R4" s="10">
        <v>-30</v>
      </c>
      <c r="S4" s="10">
        <v>-13.3</v>
      </c>
      <c r="T4" s="10">
        <v>10</v>
      </c>
      <c r="U4" s="10">
        <f t="shared" si="1"/>
        <v>359.29999999999995</v>
      </c>
      <c r="W4" s="9">
        <v>3</v>
      </c>
      <c r="X4" s="10">
        <v>100</v>
      </c>
      <c r="Y4" s="10">
        <v>100</v>
      </c>
      <c r="Z4" s="10">
        <v>100</v>
      </c>
      <c r="AA4" s="10">
        <v>100</v>
      </c>
      <c r="AB4" s="10">
        <v>100</v>
      </c>
      <c r="AC4" s="10">
        <v>-30</v>
      </c>
      <c r="AD4" s="10">
        <v>-30</v>
      </c>
      <c r="AE4" s="10">
        <v>50.1</v>
      </c>
      <c r="AF4" s="10">
        <f t="shared" si="2"/>
        <v>490.1</v>
      </c>
    </row>
    <row r="5" spans="1:32" x14ac:dyDescent="0.2">
      <c r="A5" s="11">
        <v>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-10</v>
      </c>
      <c r="H5" s="12">
        <v>-35</v>
      </c>
      <c r="I5" s="12">
        <v>62.5</v>
      </c>
      <c r="J5" s="12">
        <f t="shared" si="0"/>
        <v>17.5</v>
      </c>
      <c r="L5" s="11">
        <v>4</v>
      </c>
      <c r="M5" s="12">
        <v>98.2</v>
      </c>
      <c r="N5" s="12">
        <v>92.7</v>
      </c>
      <c r="O5" s="12">
        <v>85.2</v>
      </c>
      <c r="P5" s="12">
        <v>98.2</v>
      </c>
      <c r="Q5" s="12">
        <v>100</v>
      </c>
      <c r="R5" s="12">
        <v>-20</v>
      </c>
      <c r="S5" s="12">
        <v>-15</v>
      </c>
      <c r="T5" s="12">
        <v>3.3</v>
      </c>
      <c r="U5" s="12">
        <f t="shared" si="1"/>
        <v>442.6</v>
      </c>
      <c r="W5" s="11">
        <v>4</v>
      </c>
      <c r="X5" s="12">
        <v>100</v>
      </c>
      <c r="Y5" s="12">
        <v>100</v>
      </c>
      <c r="Z5" s="12">
        <v>100</v>
      </c>
      <c r="AA5" s="12">
        <v>100</v>
      </c>
      <c r="AB5" s="12">
        <v>100</v>
      </c>
      <c r="AC5" s="12">
        <v>0</v>
      </c>
      <c r="AD5" s="12">
        <v>-30</v>
      </c>
      <c r="AE5" s="12">
        <v>50.1</v>
      </c>
      <c r="AF5" s="12">
        <f t="shared" si="2"/>
        <v>520.1</v>
      </c>
    </row>
    <row r="6" spans="1:32" x14ac:dyDescent="0.2">
      <c r="A6" s="5">
        <v>5</v>
      </c>
      <c r="B6" s="6">
        <v>87.5</v>
      </c>
      <c r="C6" s="6">
        <v>69.5</v>
      </c>
      <c r="D6" s="6">
        <v>35</v>
      </c>
      <c r="E6" s="6">
        <v>87.5</v>
      </c>
      <c r="F6" s="6">
        <v>0</v>
      </c>
      <c r="G6" s="6">
        <v>-30</v>
      </c>
      <c r="H6" s="6">
        <v>-31</v>
      </c>
      <c r="I6" s="6">
        <v>65</v>
      </c>
      <c r="J6" s="6">
        <f t="shared" si="0"/>
        <v>283.5</v>
      </c>
      <c r="L6" s="5">
        <v>5</v>
      </c>
      <c r="M6" s="6">
        <v>85.3</v>
      </c>
      <c r="N6" s="6">
        <v>73.3</v>
      </c>
      <c r="O6" s="6">
        <v>59.3</v>
      </c>
      <c r="P6" s="6">
        <v>85.3</v>
      </c>
      <c r="Q6" s="6">
        <v>33.299999999999997</v>
      </c>
      <c r="R6" s="6">
        <v>-30</v>
      </c>
      <c r="S6" s="6">
        <v>-11.7</v>
      </c>
      <c r="T6" s="6">
        <v>50</v>
      </c>
      <c r="U6" s="6">
        <f t="shared" si="1"/>
        <v>344.8</v>
      </c>
      <c r="W6" s="5">
        <v>5</v>
      </c>
      <c r="X6" s="6">
        <v>98.1</v>
      </c>
      <c r="Y6" s="6">
        <v>100</v>
      </c>
      <c r="Z6" s="6">
        <v>88.9</v>
      </c>
      <c r="AA6" s="6">
        <v>98.1</v>
      </c>
      <c r="AB6" s="6">
        <v>100</v>
      </c>
      <c r="AC6" s="6">
        <v>-10</v>
      </c>
      <c r="AD6" s="6">
        <v>-33.299999999999997</v>
      </c>
      <c r="AE6" s="6">
        <v>64</v>
      </c>
      <c r="AF6" s="6">
        <f t="shared" si="2"/>
        <v>505.8</v>
      </c>
    </row>
    <row r="7" spans="1:32" x14ac:dyDescent="0.2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-16</v>
      </c>
      <c r="H7" s="8">
        <v>-23</v>
      </c>
      <c r="I7" s="8">
        <v>62.5</v>
      </c>
      <c r="J7" s="8">
        <f t="shared" si="0"/>
        <v>23.5</v>
      </c>
      <c r="L7" s="7">
        <v>6</v>
      </c>
      <c r="M7" s="8">
        <v>99.1</v>
      </c>
      <c r="N7" s="8">
        <v>93</v>
      </c>
      <c r="O7" s="8">
        <v>92.6</v>
      </c>
      <c r="P7" s="8">
        <v>99.1</v>
      </c>
      <c r="Q7" s="8">
        <v>100</v>
      </c>
      <c r="R7" s="8">
        <v>0</v>
      </c>
      <c r="S7" s="8">
        <v>-18.3</v>
      </c>
      <c r="T7" s="8">
        <v>0</v>
      </c>
      <c r="U7" s="8">
        <f t="shared" si="1"/>
        <v>465.49999999999994</v>
      </c>
      <c r="W7" s="7">
        <v>6</v>
      </c>
      <c r="X7" s="8">
        <v>98.1</v>
      </c>
      <c r="Y7" s="8">
        <v>100</v>
      </c>
      <c r="Z7" s="8">
        <v>88.9</v>
      </c>
      <c r="AA7" s="8">
        <v>98.1</v>
      </c>
      <c r="AB7" s="8">
        <v>100</v>
      </c>
      <c r="AC7" s="8">
        <v>0</v>
      </c>
      <c r="AD7" s="8">
        <v>-18.3</v>
      </c>
      <c r="AE7" s="8">
        <v>66.8</v>
      </c>
      <c r="AF7" s="8">
        <f t="shared" si="2"/>
        <v>533.6</v>
      </c>
    </row>
    <row r="8" spans="1:32" x14ac:dyDescent="0.2">
      <c r="A8" s="9">
        <v>7</v>
      </c>
      <c r="B8" s="13">
        <v>91.3</v>
      </c>
      <c r="C8" s="13">
        <v>71.400000000000006</v>
      </c>
      <c r="D8" s="13">
        <v>50</v>
      </c>
      <c r="E8" s="13">
        <v>91.3</v>
      </c>
      <c r="F8" s="10">
        <v>0</v>
      </c>
      <c r="G8" s="13">
        <v>-26</v>
      </c>
      <c r="H8" s="13">
        <v>-31</v>
      </c>
      <c r="I8" s="13">
        <v>65</v>
      </c>
      <c r="J8" s="10">
        <f t="shared" si="0"/>
        <v>312</v>
      </c>
      <c r="L8" s="9">
        <v>7</v>
      </c>
      <c r="M8" s="13">
        <v>85.3</v>
      </c>
      <c r="N8" s="13">
        <v>73.3</v>
      </c>
      <c r="O8" s="13">
        <v>59.3</v>
      </c>
      <c r="P8" s="13">
        <v>85.3</v>
      </c>
      <c r="Q8" s="10">
        <v>33.299999999999997</v>
      </c>
      <c r="R8" s="13">
        <v>-33.299999999999997</v>
      </c>
      <c r="S8" s="13">
        <v>-15</v>
      </c>
      <c r="T8" s="13">
        <v>70</v>
      </c>
      <c r="U8" s="10">
        <f t="shared" si="1"/>
        <v>358.2</v>
      </c>
      <c r="W8" s="9">
        <v>7</v>
      </c>
      <c r="X8" s="13">
        <v>100</v>
      </c>
      <c r="Y8" s="13">
        <v>100</v>
      </c>
      <c r="Z8" s="13">
        <v>100</v>
      </c>
      <c r="AA8" s="13">
        <v>100</v>
      </c>
      <c r="AB8" s="10">
        <v>100</v>
      </c>
      <c r="AC8" s="13">
        <v>-20</v>
      </c>
      <c r="AD8" s="13">
        <v>-40</v>
      </c>
      <c r="AE8" s="13">
        <v>33.4</v>
      </c>
      <c r="AF8" s="10">
        <f t="shared" si="2"/>
        <v>473.4</v>
      </c>
    </row>
    <row r="9" spans="1:32" x14ac:dyDescent="0.2">
      <c r="A9" s="11">
        <v>8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-20</v>
      </c>
      <c r="H9" s="12">
        <v>-20</v>
      </c>
      <c r="I9" s="12">
        <v>62.5</v>
      </c>
      <c r="J9" s="12">
        <f t="shared" si="0"/>
        <v>22.5</v>
      </c>
      <c r="L9" s="11">
        <v>8</v>
      </c>
      <c r="M9" s="12">
        <v>98.7</v>
      </c>
      <c r="N9" s="12">
        <v>92.9</v>
      </c>
      <c r="O9" s="12">
        <v>88.9</v>
      </c>
      <c r="P9" s="12">
        <v>98.7</v>
      </c>
      <c r="Q9" s="12">
        <v>100</v>
      </c>
      <c r="R9" s="12">
        <v>0</v>
      </c>
      <c r="S9" s="12">
        <v>-25</v>
      </c>
      <c r="T9" s="12">
        <v>70</v>
      </c>
      <c r="U9" s="12">
        <f t="shared" si="1"/>
        <v>524.20000000000005</v>
      </c>
      <c r="W9" s="11">
        <v>8</v>
      </c>
      <c r="X9" s="12">
        <v>100</v>
      </c>
      <c r="Y9" s="12">
        <v>100</v>
      </c>
      <c r="Z9" s="12">
        <v>100</v>
      </c>
      <c r="AA9" s="12">
        <v>100</v>
      </c>
      <c r="AB9" s="12">
        <v>100</v>
      </c>
      <c r="AC9" s="12">
        <v>0</v>
      </c>
      <c r="AD9" s="12">
        <v>-20</v>
      </c>
      <c r="AE9" s="12">
        <v>83.5</v>
      </c>
      <c r="AF9" s="12">
        <f t="shared" si="2"/>
        <v>563.5</v>
      </c>
    </row>
    <row r="10" spans="1:32" x14ac:dyDescent="0.2">
      <c r="A10" s="5">
        <v>9</v>
      </c>
      <c r="B10" s="6">
        <v>95.5</v>
      </c>
      <c r="C10" s="6">
        <v>84.5</v>
      </c>
      <c r="D10" s="6">
        <v>80</v>
      </c>
      <c r="E10" s="6">
        <v>95.5</v>
      </c>
      <c r="F10" s="6">
        <v>80</v>
      </c>
      <c r="G10" s="6">
        <v>-22</v>
      </c>
      <c r="H10" s="6">
        <v>-29</v>
      </c>
      <c r="I10" s="6">
        <v>72.5</v>
      </c>
      <c r="J10" s="6">
        <f t="shared" si="0"/>
        <v>457</v>
      </c>
      <c r="L10" s="5">
        <v>9</v>
      </c>
      <c r="M10" s="6">
        <v>75.599999999999994</v>
      </c>
      <c r="N10" s="6">
        <v>56.7</v>
      </c>
      <c r="O10" s="6">
        <v>29.6</v>
      </c>
      <c r="P10" s="6">
        <v>76.900000000000006</v>
      </c>
      <c r="Q10" s="6">
        <v>0</v>
      </c>
      <c r="R10" s="6">
        <v>-23.3</v>
      </c>
      <c r="S10" s="6">
        <v>-13.3</v>
      </c>
      <c r="T10" s="6">
        <v>70</v>
      </c>
      <c r="U10" s="6">
        <f t="shared" si="1"/>
        <v>272.2</v>
      </c>
      <c r="W10" s="5">
        <v>9</v>
      </c>
      <c r="X10" s="6">
        <v>100</v>
      </c>
      <c r="Y10" s="6">
        <v>100</v>
      </c>
      <c r="Z10" s="6">
        <v>100</v>
      </c>
      <c r="AA10" s="6">
        <v>100</v>
      </c>
      <c r="AB10" s="6">
        <v>100</v>
      </c>
      <c r="AC10" s="6">
        <v>-13.3</v>
      </c>
      <c r="AD10" s="6">
        <v>-25</v>
      </c>
      <c r="AE10" s="6">
        <v>64</v>
      </c>
      <c r="AF10" s="6">
        <f t="shared" si="2"/>
        <v>525.70000000000005</v>
      </c>
    </row>
    <row r="11" spans="1:32" x14ac:dyDescent="0.2">
      <c r="A11" s="7">
        <v>10</v>
      </c>
      <c r="B11" s="8">
        <v>19.5</v>
      </c>
      <c r="C11" s="8">
        <v>16.899999999999999</v>
      </c>
      <c r="D11" s="8">
        <v>17.5</v>
      </c>
      <c r="E11" s="8">
        <v>19.5</v>
      </c>
      <c r="F11" s="8">
        <v>20</v>
      </c>
      <c r="G11" s="8">
        <v>-12</v>
      </c>
      <c r="H11" s="8">
        <v>-29</v>
      </c>
      <c r="I11" s="8">
        <v>70</v>
      </c>
      <c r="J11" s="8">
        <f t="shared" si="0"/>
        <v>122.4</v>
      </c>
      <c r="L11" s="7">
        <v>10</v>
      </c>
      <c r="M11" s="8">
        <v>76</v>
      </c>
      <c r="N11" s="8">
        <v>50</v>
      </c>
      <c r="O11" s="8">
        <v>22.2</v>
      </c>
      <c r="P11" s="8">
        <v>76</v>
      </c>
      <c r="Q11" s="8">
        <v>0</v>
      </c>
      <c r="R11" s="8">
        <v>-10</v>
      </c>
      <c r="S11" s="8">
        <v>-20</v>
      </c>
      <c r="T11" s="8">
        <v>70</v>
      </c>
      <c r="U11" s="8">
        <f t="shared" si="1"/>
        <v>264.2</v>
      </c>
      <c r="W11" s="7">
        <v>10</v>
      </c>
      <c r="X11" s="8">
        <v>100</v>
      </c>
      <c r="Y11" s="8">
        <v>100</v>
      </c>
      <c r="Z11" s="8">
        <v>100</v>
      </c>
      <c r="AA11" s="8">
        <v>100</v>
      </c>
      <c r="AB11" s="8">
        <v>100</v>
      </c>
      <c r="AC11" s="8">
        <v>0</v>
      </c>
      <c r="AD11" s="8">
        <v>-31.7</v>
      </c>
      <c r="AE11" s="8">
        <v>61.2</v>
      </c>
      <c r="AF11" s="8">
        <f t="shared" si="2"/>
        <v>529.5</v>
      </c>
    </row>
    <row r="12" spans="1:32" x14ac:dyDescent="0.2">
      <c r="A12" s="9">
        <v>11</v>
      </c>
      <c r="B12" s="10">
        <v>96.5</v>
      </c>
      <c r="C12" s="10">
        <v>92.3</v>
      </c>
      <c r="D12" s="10">
        <v>87.5</v>
      </c>
      <c r="E12" s="10">
        <v>96.5</v>
      </c>
      <c r="F12" s="10">
        <v>100</v>
      </c>
      <c r="G12" s="10">
        <v>-6</v>
      </c>
      <c r="H12" s="10">
        <v>-45</v>
      </c>
      <c r="I12" s="10">
        <v>75</v>
      </c>
      <c r="J12" s="10">
        <f t="shared" si="0"/>
        <v>496.8</v>
      </c>
      <c r="L12" s="9">
        <v>11</v>
      </c>
      <c r="M12" s="10">
        <v>77.3</v>
      </c>
      <c r="N12" s="10">
        <v>60</v>
      </c>
      <c r="O12" s="10">
        <v>33.299999999999997</v>
      </c>
      <c r="P12" s="10">
        <v>77.3</v>
      </c>
      <c r="Q12" s="10">
        <v>0</v>
      </c>
      <c r="R12" s="10">
        <v>-20</v>
      </c>
      <c r="S12" s="10">
        <v>-15</v>
      </c>
      <c r="T12" s="10">
        <v>30</v>
      </c>
      <c r="U12" s="10">
        <f t="shared" si="1"/>
        <v>242.90000000000003</v>
      </c>
      <c r="W12" s="9">
        <v>11</v>
      </c>
      <c r="X12" s="10">
        <v>100</v>
      </c>
      <c r="Y12" s="10">
        <v>100</v>
      </c>
      <c r="Z12" s="10">
        <v>100</v>
      </c>
      <c r="AA12" s="10">
        <v>100</v>
      </c>
      <c r="AB12" s="10">
        <v>100</v>
      </c>
      <c r="AC12" s="10">
        <v>-10</v>
      </c>
      <c r="AD12" s="10">
        <v>-35</v>
      </c>
      <c r="AE12" s="10">
        <v>58.45</v>
      </c>
      <c r="AF12" s="10">
        <f t="shared" si="2"/>
        <v>513.45000000000005</v>
      </c>
    </row>
    <row r="13" spans="1:32" x14ac:dyDescent="0.2">
      <c r="A13" s="11">
        <v>12</v>
      </c>
      <c r="B13" s="12">
        <v>92.5</v>
      </c>
      <c r="C13" s="12">
        <v>79.099999999999994</v>
      </c>
      <c r="D13" s="12">
        <v>77.5</v>
      </c>
      <c r="E13" s="12">
        <v>92.5</v>
      </c>
      <c r="F13" s="12">
        <v>20</v>
      </c>
      <c r="G13" s="12">
        <v>-18</v>
      </c>
      <c r="H13" s="12">
        <v>-31</v>
      </c>
      <c r="I13" s="12">
        <v>62.5</v>
      </c>
      <c r="J13" s="12">
        <f t="shared" si="0"/>
        <v>375.1</v>
      </c>
      <c r="L13" s="11">
        <v>12</v>
      </c>
      <c r="M13" s="12">
        <v>76</v>
      </c>
      <c r="N13" s="12">
        <v>50</v>
      </c>
      <c r="O13" s="12">
        <v>22.2</v>
      </c>
      <c r="P13" s="12">
        <v>76</v>
      </c>
      <c r="Q13" s="12">
        <v>0</v>
      </c>
      <c r="R13" s="12">
        <v>0</v>
      </c>
      <c r="S13" s="12">
        <v>-23.3</v>
      </c>
      <c r="T13" s="12">
        <v>10</v>
      </c>
      <c r="U13" s="12">
        <f t="shared" si="1"/>
        <v>210.89999999999998</v>
      </c>
      <c r="W13" s="11">
        <v>12</v>
      </c>
      <c r="X13" s="12">
        <v>100</v>
      </c>
      <c r="Y13" s="12">
        <v>100</v>
      </c>
      <c r="Z13" s="12">
        <v>100</v>
      </c>
      <c r="AA13" s="12">
        <v>100</v>
      </c>
      <c r="AB13" s="12">
        <v>100</v>
      </c>
      <c r="AC13" s="12">
        <v>0</v>
      </c>
      <c r="AD13" s="12">
        <v>-35</v>
      </c>
      <c r="AE13" s="12">
        <v>58.45</v>
      </c>
      <c r="AF13" s="12">
        <f t="shared" si="2"/>
        <v>523.45000000000005</v>
      </c>
    </row>
    <row r="15" spans="1:32" x14ac:dyDescent="0.2">
      <c r="A15" s="3"/>
      <c r="B15" s="1"/>
      <c r="C15" s="1"/>
      <c r="D15" s="1"/>
      <c r="E15" s="1"/>
      <c r="F15" s="2"/>
      <c r="G15" s="1"/>
      <c r="H15" s="1"/>
      <c r="I15" s="1"/>
      <c r="J15" s="1"/>
      <c r="L15" s="3"/>
      <c r="M15" s="1"/>
      <c r="N15" s="1"/>
      <c r="O15" s="1"/>
      <c r="P15" s="1"/>
      <c r="Q15" s="2"/>
      <c r="R15" s="1"/>
      <c r="S15" s="1"/>
      <c r="T15" s="1"/>
      <c r="U15" s="1"/>
      <c r="W15" s="3"/>
      <c r="X15" s="1"/>
      <c r="Y15" s="1"/>
      <c r="Z15" s="1"/>
      <c r="AA15" s="1"/>
      <c r="AB15" s="2"/>
      <c r="AC15" s="1"/>
      <c r="AD15" s="1"/>
      <c r="AE15" s="1"/>
      <c r="AF15" s="1"/>
    </row>
    <row r="16" spans="1:32" ht="34" x14ac:dyDescent="0.2">
      <c r="A16" s="3" t="s">
        <v>10</v>
      </c>
      <c r="B16" s="1" t="s">
        <v>0</v>
      </c>
      <c r="C16" s="1" t="s">
        <v>2</v>
      </c>
      <c r="D16" s="1" t="s">
        <v>1</v>
      </c>
      <c r="E16" s="1" t="s">
        <v>3</v>
      </c>
      <c r="F16" s="4" t="s">
        <v>4</v>
      </c>
      <c r="G16" s="1" t="s">
        <v>5</v>
      </c>
      <c r="H16" s="1" t="s">
        <v>6</v>
      </c>
      <c r="I16" s="1" t="s">
        <v>8</v>
      </c>
      <c r="J16" s="1" t="s">
        <v>7</v>
      </c>
      <c r="L16" s="3" t="s">
        <v>16</v>
      </c>
      <c r="M16" s="1" t="s">
        <v>0</v>
      </c>
      <c r="N16" s="1" t="s">
        <v>2</v>
      </c>
      <c r="O16" s="1" t="s">
        <v>1</v>
      </c>
      <c r="P16" s="1" t="s">
        <v>3</v>
      </c>
      <c r="Q16" s="4" t="s">
        <v>4</v>
      </c>
      <c r="R16" s="1" t="s">
        <v>5</v>
      </c>
      <c r="S16" s="1" t="s">
        <v>6</v>
      </c>
      <c r="T16" s="1" t="s">
        <v>8</v>
      </c>
      <c r="U16" s="1" t="s">
        <v>7</v>
      </c>
      <c r="W16" s="3" t="s">
        <v>13</v>
      </c>
      <c r="X16" s="1" t="s">
        <v>0</v>
      </c>
      <c r="Y16" s="1" t="s">
        <v>2</v>
      </c>
      <c r="Z16" s="1" t="s">
        <v>1</v>
      </c>
      <c r="AA16" s="1" t="s">
        <v>3</v>
      </c>
      <c r="AB16" s="4" t="s">
        <v>4</v>
      </c>
      <c r="AC16" s="1" t="s">
        <v>5</v>
      </c>
      <c r="AD16" s="1" t="s">
        <v>6</v>
      </c>
      <c r="AE16" s="1" t="s">
        <v>8</v>
      </c>
      <c r="AF16" s="1" t="s">
        <v>7</v>
      </c>
    </row>
    <row r="17" spans="1:32" x14ac:dyDescent="0.2">
      <c r="A17" s="5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-25</v>
      </c>
      <c r="H17" s="6">
        <v>-27</v>
      </c>
      <c r="I17" s="6">
        <v>68.5</v>
      </c>
      <c r="J17" s="6">
        <f t="shared" ref="J17:J28" si="3">SUM(B17,C17,D17,E17,F17,G17,H17,I17)</f>
        <v>16.5</v>
      </c>
      <c r="L17" s="5">
        <v>1</v>
      </c>
      <c r="M17" s="6">
        <v>92.1</v>
      </c>
      <c r="N17" s="6">
        <v>75.3</v>
      </c>
      <c r="O17" s="6">
        <v>86.7</v>
      </c>
      <c r="P17" s="6">
        <v>92.1</v>
      </c>
      <c r="Q17" s="6">
        <v>100</v>
      </c>
      <c r="R17" s="6">
        <v>-36.700000000000003</v>
      </c>
      <c r="S17" s="6">
        <v>-23.3</v>
      </c>
      <c r="T17" s="6">
        <v>54.2</v>
      </c>
      <c r="U17" s="6">
        <f t="shared" ref="U17:U28" si="4">SUM(M17,N17,O17,P17,Q17,R17,S17,T17)</f>
        <v>440.39999999999992</v>
      </c>
      <c r="W17" s="5">
        <v>1</v>
      </c>
      <c r="X17" s="6">
        <v>96.9</v>
      </c>
      <c r="Y17" s="6">
        <v>93.7</v>
      </c>
      <c r="Z17" s="6">
        <v>57.6</v>
      </c>
      <c r="AA17" s="6">
        <v>96.7</v>
      </c>
      <c r="AB17" s="6">
        <v>33.299999999999997</v>
      </c>
      <c r="AC17" s="6">
        <v>-10</v>
      </c>
      <c r="AD17" s="6">
        <v>-43.3</v>
      </c>
      <c r="AE17" s="6">
        <v>70</v>
      </c>
      <c r="AF17" s="6">
        <f t="shared" ref="AF17:AF28" si="5">SUM(X17,Y17,Z17,AA17,AB17,AC17,AD17,AE17)</f>
        <v>394.90000000000003</v>
      </c>
    </row>
    <row r="18" spans="1:32" x14ac:dyDescent="0.2">
      <c r="A18" s="7">
        <v>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-6</v>
      </c>
      <c r="H18" s="8">
        <v>-30</v>
      </c>
      <c r="I18" s="8">
        <v>58.45</v>
      </c>
      <c r="J18" s="8">
        <f t="shared" si="3"/>
        <v>22.450000000000003</v>
      </c>
      <c r="L18" s="7">
        <v>2</v>
      </c>
      <c r="M18" s="8">
        <v>90.6</v>
      </c>
      <c r="N18" s="8">
        <v>83.2</v>
      </c>
      <c r="O18" s="8">
        <v>83.3</v>
      </c>
      <c r="P18" s="8">
        <v>90.6</v>
      </c>
      <c r="Q18" s="8">
        <v>100</v>
      </c>
      <c r="R18" s="8">
        <v>-6.7</v>
      </c>
      <c r="S18" s="8">
        <v>-48.3</v>
      </c>
      <c r="T18" s="8">
        <v>68.7</v>
      </c>
      <c r="U18" s="8">
        <f t="shared" si="4"/>
        <v>461.40000000000003</v>
      </c>
      <c r="W18" s="7">
        <v>2</v>
      </c>
      <c r="X18" s="8">
        <v>97.8</v>
      </c>
      <c r="Y18" s="8">
        <v>95.8</v>
      </c>
      <c r="Z18" s="8">
        <v>72.7</v>
      </c>
      <c r="AA18" s="8">
        <v>97.8</v>
      </c>
      <c r="AB18" s="8">
        <v>66.7</v>
      </c>
      <c r="AC18" s="8">
        <v>-3.3</v>
      </c>
      <c r="AD18" s="8">
        <v>-39.299999999999997</v>
      </c>
      <c r="AE18" s="8">
        <v>71.7</v>
      </c>
      <c r="AF18" s="8">
        <f t="shared" si="5"/>
        <v>459.9</v>
      </c>
    </row>
    <row r="19" spans="1:32" x14ac:dyDescent="0.2">
      <c r="A19" s="9">
        <v>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-20</v>
      </c>
      <c r="H19" s="10">
        <v>-27</v>
      </c>
      <c r="I19" s="10">
        <v>58.45</v>
      </c>
      <c r="J19" s="10">
        <f t="shared" si="3"/>
        <v>11.450000000000003</v>
      </c>
      <c r="L19" s="9">
        <v>3</v>
      </c>
      <c r="M19" s="10">
        <v>90.9</v>
      </c>
      <c r="N19" s="10">
        <v>83.3</v>
      </c>
      <c r="O19" s="10">
        <v>80</v>
      </c>
      <c r="P19" s="10">
        <v>90.9</v>
      </c>
      <c r="Q19" s="10">
        <v>100</v>
      </c>
      <c r="R19" s="10">
        <v>-36.700000000000003</v>
      </c>
      <c r="S19" s="10">
        <v>-26.7</v>
      </c>
      <c r="T19" s="10">
        <v>54.2</v>
      </c>
      <c r="U19" s="10">
        <f t="shared" si="4"/>
        <v>435.90000000000003</v>
      </c>
      <c r="W19" s="9">
        <v>3</v>
      </c>
      <c r="X19" s="10">
        <v>97.36</v>
      </c>
      <c r="Y19" s="10">
        <v>95.83</v>
      </c>
      <c r="Z19" s="10">
        <v>72.72</v>
      </c>
      <c r="AA19" s="10">
        <v>97.36</v>
      </c>
      <c r="AB19" s="10">
        <v>100</v>
      </c>
      <c r="AC19" s="10">
        <v>-10</v>
      </c>
      <c r="AD19" s="10">
        <v>-35</v>
      </c>
      <c r="AE19" s="10">
        <v>70</v>
      </c>
      <c r="AF19" s="10">
        <f t="shared" si="5"/>
        <v>488.27</v>
      </c>
    </row>
    <row r="20" spans="1:32" x14ac:dyDescent="0.2">
      <c r="A20" s="11">
        <v>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-4</v>
      </c>
      <c r="H20" s="12">
        <v>-39</v>
      </c>
      <c r="I20" s="12">
        <v>65.099999999999994</v>
      </c>
      <c r="J20" s="12">
        <f t="shared" si="3"/>
        <v>22.099999999999994</v>
      </c>
      <c r="L20" s="11">
        <v>4</v>
      </c>
      <c r="M20" s="12">
        <v>90.9</v>
      </c>
      <c r="N20" s="12">
        <v>73.099999999999994</v>
      </c>
      <c r="O20" s="12">
        <v>76.7</v>
      </c>
      <c r="P20" s="12">
        <v>90.9</v>
      </c>
      <c r="Q20" s="12">
        <v>100</v>
      </c>
      <c r="R20" s="12">
        <v>0</v>
      </c>
      <c r="S20" s="12">
        <v>-40</v>
      </c>
      <c r="T20" s="12">
        <v>72.900000000000006</v>
      </c>
      <c r="U20" s="12">
        <f t="shared" si="4"/>
        <v>464.5</v>
      </c>
      <c r="W20" s="11">
        <v>4</v>
      </c>
      <c r="X20" s="12">
        <v>99.6</v>
      </c>
      <c r="Y20" s="12">
        <v>98.7</v>
      </c>
      <c r="Z20" s="12">
        <v>87.8</v>
      </c>
      <c r="AA20" s="12">
        <v>99.6</v>
      </c>
      <c r="AB20" s="12">
        <v>100</v>
      </c>
      <c r="AC20" s="12">
        <v>0</v>
      </c>
      <c r="AD20" s="12">
        <v>-41.7</v>
      </c>
      <c r="AE20" s="12">
        <v>70</v>
      </c>
      <c r="AF20" s="12">
        <f t="shared" si="5"/>
        <v>514</v>
      </c>
    </row>
    <row r="21" spans="1:32" x14ac:dyDescent="0.2">
      <c r="A21" s="5">
        <v>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-14</v>
      </c>
      <c r="H21" s="6">
        <v>-39</v>
      </c>
      <c r="I21" s="6">
        <v>61.8</v>
      </c>
      <c r="J21" s="6">
        <f t="shared" si="3"/>
        <v>8.7999999999999972</v>
      </c>
      <c r="L21" s="5">
        <v>5</v>
      </c>
      <c r="M21" s="6">
        <v>89.6</v>
      </c>
      <c r="N21" s="6">
        <v>79.400000000000006</v>
      </c>
      <c r="O21" s="6">
        <v>76.7</v>
      </c>
      <c r="P21" s="6">
        <v>89.6</v>
      </c>
      <c r="Q21" s="6">
        <v>100</v>
      </c>
      <c r="R21" s="6">
        <v>-36.700000000000003</v>
      </c>
      <c r="S21" s="6">
        <v>-28.3</v>
      </c>
      <c r="T21" s="6">
        <v>58.3</v>
      </c>
      <c r="U21" s="6">
        <f t="shared" si="4"/>
        <v>428.59999999999997</v>
      </c>
      <c r="W21" s="5">
        <v>5</v>
      </c>
      <c r="X21" s="6">
        <v>96</v>
      </c>
      <c r="Y21" s="6">
        <v>91.6</v>
      </c>
      <c r="Z21" s="6">
        <v>48.4</v>
      </c>
      <c r="AA21" s="6">
        <v>96</v>
      </c>
      <c r="AB21" s="6">
        <v>33.299999999999997</v>
      </c>
      <c r="AC21" s="6">
        <v>-10</v>
      </c>
      <c r="AD21" s="6">
        <v>-40</v>
      </c>
      <c r="AE21" s="6">
        <v>65</v>
      </c>
      <c r="AF21" s="6">
        <f t="shared" si="5"/>
        <v>380.3</v>
      </c>
    </row>
    <row r="22" spans="1:32" x14ac:dyDescent="0.2">
      <c r="A22" s="7">
        <v>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-10</v>
      </c>
      <c r="H22" s="8">
        <v>-32</v>
      </c>
      <c r="I22" s="8">
        <v>58.45</v>
      </c>
      <c r="J22" s="8">
        <f t="shared" si="3"/>
        <v>16.450000000000003</v>
      </c>
      <c r="L22" s="7">
        <v>6</v>
      </c>
      <c r="M22" s="8">
        <v>89.2</v>
      </c>
      <c r="N22" s="8">
        <v>78.8</v>
      </c>
      <c r="O22" s="8">
        <v>83.3</v>
      </c>
      <c r="P22" s="8">
        <v>89.2</v>
      </c>
      <c r="Q22" s="8">
        <v>100</v>
      </c>
      <c r="R22" s="8">
        <v>0</v>
      </c>
      <c r="S22" s="8">
        <v>-46.7</v>
      </c>
      <c r="T22" s="8">
        <v>60.4</v>
      </c>
      <c r="U22" s="8">
        <f t="shared" si="4"/>
        <v>454.2</v>
      </c>
      <c r="W22" s="7">
        <v>6</v>
      </c>
      <c r="X22" s="8">
        <v>97.8</v>
      </c>
      <c r="Y22" s="8">
        <v>95.1</v>
      </c>
      <c r="Z22" s="8">
        <v>63.3</v>
      </c>
      <c r="AA22" s="8">
        <v>97.8</v>
      </c>
      <c r="AB22" s="8">
        <v>66.7</v>
      </c>
      <c r="AC22" s="8">
        <v>0</v>
      </c>
      <c r="AD22" s="8">
        <v>-30</v>
      </c>
      <c r="AE22" s="8">
        <v>75</v>
      </c>
      <c r="AF22" s="8">
        <f t="shared" si="5"/>
        <v>465.7</v>
      </c>
    </row>
    <row r="23" spans="1:32" x14ac:dyDescent="0.2">
      <c r="A23" s="9">
        <v>7</v>
      </c>
      <c r="B23" s="13">
        <v>0</v>
      </c>
      <c r="C23" s="13">
        <v>0</v>
      </c>
      <c r="D23" s="13">
        <v>0</v>
      </c>
      <c r="E23" s="13">
        <v>0</v>
      </c>
      <c r="F23" s="10">
        <v>0</v>
      </c>
      <c r="G23" s="13">
        <v>-16</v>
      </c>
      <c r="H23" s="13">
        <v>-30</v>
      </c>
      <c r="I23" s="10">
        <v>58.45</v>
      </c>
      <c r="J23" s="10">
        <f t="shared" si="3"/>
        <v>12.450000000000003</v>
      </c>
      <c r="L23" s="9">
        <v>7</v>
      </c>
      <c r="M23" s="13">
        <v>87.5</v>
      </c>
      <c r="N23" s="13">
        <v>76</v>
      </c>
      <c r="O23" s="13">
        <v>70</v>
      </c>
      <c r="P23" s="13">
        <v>87.5</v>
      </c>
      <c r="Q23" s="10">
        <v>100</v>
      </c>
      <c r="R23" s="13">
        <v>-23.3</v>
      </c>
      <c r="S23" s="13">
        <v>-35</v>
      </c>
      <c r="T23" s="10">
        <v>31.3</v>
      </c>
      <c r="U23" s="10">
        <f t="shared" si="4"/>
        <v>394</v>
      </c>
      <c r="W23" s="9">
        <v>7</v>
      </c>
      <c r="X23" s="13">
        <v>94.7</v>
      </c>
      <c r="Y23" s="13">
        <v>89.5</v>
      </c>
      <c r="Z23" s="13">
        <v>36.299999999999997</v>
      </c>
      <c r="AA23" s="13">
        <v>94.7</v>
      </c>
      <c r="AB23" s="10">
        <v>0</v>
      </c>
      <c r="AC23" s="13">
        <v>-10</v>
      </c>
      <c r="AD23" s="13">
        <v>-45</v>
      </c>
      <c r="AE23" s="10">
        <v>70</v>
      </c>
      <c r="AF23" s="10">
        <f t="shared" si="5"/>
        <v>330.2</v>
      </c>
    </row>
    <row r="24" spans="1:32" x14ac:dyDescent="0.2">
      <c r="A24" s="11">
        <v>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-20</v>
      </c>
      <c r="H24" s="12">
        <v>-30</v>
      </c>
      <c r="I24" s="12">
        <v>58.45</v>
      </c>
      <c r="J24" s="12">
        <f t="shared" si="3"/>
        <v>8.4500000000000028</v>
      </c>
      <c r="L24" s="11">
        <v>8</v>
      </c>
      <c r="M24" s="12">
        <v>86.2</v>
      </c>
      <c r="N24" s="12">
        <v>72.900000000000006</v>
      </c>
      <c r="O24" s="12">
        <v>76.7</v>
      </c>
      <c r="P24" s="12">
        <v>86.2</v>
      </c>
      <c r="Q24" s="12">
        <v>100</v>
      </c>
      <c r="R24" s="12">
        <v>0</v>
      </c>
      <c r="S24" s="12">
        <v>-45</v>
      </c>
      <c r="T24" s="12">
        <v>41.7</v>
      </c>
      <c r="U24" s="12">
        <f t="shared" si="4"/>
        <v>418.7</v>
      </c>
      <c r="W24" s="11">
        <v>8</v>
      </c>
      <c r="X24" s="12">
        <v>94.7</v>
      </c>
      <c r="Y24" s="12">
        <v>89.5</v>
      </c>
      <c r="Z24" s="12">
        <v>36.299999999999997</v>
      </c>
      <c r="AA24" s="12">
        <v>94.7</v>
      </c>
      <c r="AB24" s="12">
        <v>0</v>
      </c>
      <c r="AC24" s="12">
        <v>0</v>
      </c>
      <c r="AD24" s="12">
        <v>-35</v>
      </c>
      <c r="AE24" s="12">
        <v>75</v>
      </c>
      <c r="AF24" s="12">
        <f t="shared" si="5"/>
        <v>355.2</v>
      </c>
    </row>
    <row r="25" spans="1:32" x14ac:dyDescent="0.2">
      <c r="A25" s="5">
        <v>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-10</v>
      </c>
      <c r="H25" s="6">
        <v>-39</v>
      </c>
      <c r="I25" s="6">
        <v>65.13</v>
      </c>
      <c r="J25" s="6">
        <f t="shared" si="3"/>
        <v>16.129999999999995</v>
      </c>
      <c r="L25" s="5">
        <v>9</v>
      </c>
      <c r="M25" s="6">
        <v>88.2</v>
      </c>
      <c r="N25" s="6">
        <v>73.5</v>
      </c>
      <c r="O25" s="6">
        <v>67.7</v>
      </c>
      <c r="P25" s="6">
        <v>88.2</v>
      </c>
      <c r="Q25" s="6">
        <v>100</v>
      </c>
      <c r="R25" s="6">
        <v>-20</v>
      </c>
      <c r="S25" s="6">
        <v>-35</v>
      </c>
      <c r="T25" s="6">
        <v>50</v>
      </c>
      <c r="U25" s="6">
        <f t="shared" si="4"/>
        <v>412.59999999999997</v>
      </c>
      <c r="W25" s="5">
        <v>9</v>
      </c>
      <c r="X25" s="6">
        <v>99.1</v>
      </c>
      <c r="Y25" s="6">
        <v>97.2</v>
      </c>
      <c r="Z25" s="6">
        <v>78.900000000000006</v>
      </c>
      <c r="AA25" s="6">
        <v>99.1</v>
      </c>
      <c r="AB25" s="6">
        <v>100</v>
      </c>
      <c r="AC25" s="6">
        <v>-10</v>
      </c>
      <c r="AD25" s="6">
        <v>-30</v>
      </c>
      <c r="AE25" s="6">
        <v>71.7</v>
      </c>
      <c r="AF25" s="6">
        <f t="shared" si="5"/>
        <v>506.00000000000006</v>
      </c>
    </row>
    <row r="26" spans="1:32" x14ac:dyDescent="0.2">
      <c r="A26" s="7">
        <v>10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-6</v>
      </c>
      <c r="H26" s="8">
        <v>-33</v>
      </c>
      <c r="I26" s="8">
        <v>61.8</v>
      </c>
      <c r="J26" s="8">
        <f t="shared" si="3"/>
        <v>22.799999999999997</v>
      </c>
      <c r="L26" s="7">
        <v>10</v>
      </c>
      <c r="M26" s="8">
        <v>90.9</v>
      </c>
      <c r="N26" s="8">
        <v>74.2</v>
      </c>
      <c r="O26" s="8">
        <v>86.7</v>
      </c>
      <c r="P26" s="8">
        <v>90.9</v>
      </c>
      <c r="Q26" s="8">
        <v>100</v>
      </c>
      <c r="R26" s="8">
        <v>-3.3</v>
      </c>
      <c r="S26" s="8">
        <v>-38.299999999999997</v>
      </c>
      <c r="T26" s="8">
        <v>75</v>
      </c>
      <c r="U26" s="8">
        <f t="shared" si="4"/>
        <v>476.1</v>
      </c>
      <c r="W26" s="7">
        <v>10</v>
      </c>
      <c r="X26" s="8">
        <v>99.1</v>
      </c>
      <c r="Y26" s="8">
        <v>98.6</v>
      </c>
      <c r="Z26" s="8">
        <v>72.7</v>
      </c>
      <c r="AA26" s="8">
        <v>99.1</v>
      </c>
      <c r="AB26" s="8">
        <v>66.7</v>
      </c>
      <c r="AC26" s="8">
        <v>0</v>
      </c>
      <c r="AD26" s="8">
        <v>-35</v>
      </c>
      <c r="AE26" s="8">
        <v>71.7</v>
      </c>
      <c r="AF26" s="8">
        <f t="shared" si="5"/>
        <v>472.9</v>
      </c>
    </row>
    <row r="27" spans="1:32" x14ac:dyDescent="0.2">
      <c r="A27" s="9">
        <v>11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-20</v>
      </c>
      <c r="H27" s="10">
        <v>-25</v>
      </c>
      <c r="I27" s="10">
        <v>58.45</v>
      </c>
      <c r="J27" s="10">
        <f t="shared" si="3"/>
        <v>13.450000000000003</v>
      </c>
      <c r="L27" s="9">
        <v>11</v>
      </c>
      <c r="M27" s="10">
        <v>93.8</v>
      </c>
      <c r="N27" s="10">
        <v>74</v>
      </c>
      <c r="O27" s="10">
        <v>90</v>
      </c>
      <c r="P27" s="10">
        <v>93.8</v>
      </c>
      <c r="Q27" s="10">
        <v>100</v>
      </c>
      <c r="R27" s="10">
        <v>-13.3</v>
      </c>
      <c r="S27" s="10">
        <v>-31.7</v>
      </c>
      <c r="T27" s="10">
        <v>54.2</v>
      </c>
      <c r="U27" s="10">
        <f t="shared" si="4"/>
        <v>460.8</v>
      </c>
      <c r="W27" s="9">
        <v>11</v>
      </c>
      <c r="X27" s="10">
        <v>99.1</v>
      </c>
      <c r="Y27" s="10">
        <v>97.2</v>
      </c>
      <c r="Z27" s="10">
        <v>79.8</v>
      </c>
      <c r="AA27" s="10">
        <v>99.1</v>
      </c>
      <c r="AB27" s="10">
        <v>100</v>
      </c>
      <c r="AC27" s="10">
        <v>-10</v>
      </c>
      <c r="AD27" s="10">
        <v>-26.7</v>
      </c>
      <c r="AE27" s="10">
        <v>71.7</v>
      </c>
      <c r="AF27" s="10">
        <f t="shared" si="5"/>
        <v>510.20000000000005</v>
      </c>
    </row>
    <row r="28" spans="1:32" x14ac:dyDescent="0.2">
      <c r="A28" s="11">
        <v>12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-35</v>
      </c>
      <c r="I28" s="12">
        <v>58.45</v>
      </c>
      <c r="J28" s="12">
        <f t="shared" si="3"/>
        <v>23.450000000000003</v>
      </c>
      <c r="L28" s="11">
        <v>12</v>
      </c>
      <c r="M28" s="12">
        <v>90.9</v>
      </c>
      <c r="N28" s="12">
        <v>73.8</v>
      </c>
      <c r="O28" s="12">
        <v>83.3</v>
      </c>
      <c r="P28" s="12">
        <v>90.9</v>
      </c>
      <c r="Q28" s="12">
        <v>100</v>
      </c>
      <c r="R28" s="12">
        <v>-10</v>
      </c>
      <c r="S28" s="12">
        <v>-41.7</v>
      </c>
      <c r="T28" s="12">
        <v>75</v>
      </c>
      <c r="U28" s="12">
        <f t="shared" si="4"/>
        <v>462.2</v>
      </c>
      <c r="W28" s="11">
        <v>12</v>
      </c>
      <c r="X28" s="12">
        <v>97.4</v>
      </c>
      <c r="Y28" s="12">
        <v>95.6</v>
      </c>
      <c r="Z28" s="12">
        <v>54.5</v>
      </c>
      <c r="AA28" s="12">
        <v>97.4</v>
      </c>
      <c r="AB28" s="12">
        <v>0</v>
      </c>
      <c r="AC28" s="12">
        <v>-10</v>
      </c>
      <c r="AD28" s="12">
        <v>-25</v>
      </c>
      <c r="AE28" s="12">
        <v>75</v>
      </c>
      <c r="AF28" s="12">
        <f t="shared" si="5"/>
        <v>384.9</v>
      </c>
    </row>
    <row r="31" spans="1:32" ht="51" x14ac:dyDescent="0.2">
      <c r="A31" s="3" t="s">
        <v>11</v>
      </c>
      <c r="B31" s="1" t="s">
        <v>0</v>
      </c>
      <c r="C31" s="1" t="s">
        <v>2</v>
      </c>
      <c r="D31" s="1" t="s">
        <v>1</v>
      </c>
      <c r="E31" s="1" t="s">
        <v>3</v>
      </c>
      <c r="F31" s="4" t="s">
        <v>4</v>
      </c>
      <c r="G31" s="1" t="s">
        <v>5</v>
      </c>
      <c r="H31" s="1" t="s">
        <v>6</v>
      </c>
      <c r="I31" s="1" t="s">
        <v>8</v>
      </c>
      <c r="J31" s="1" t="s">
        <v>7</v>
      </c>
      <c r="L31" s="3" t="s">
        <v>17</v>
      </c>
      <c r="M31" s="1" t="s">
        <v>0</v>
      </c>
      <c r="N31" s="1" t="s">
        <v>2</v>
      </c>
      <c r="O31" s="1" t="s">
        <v>1</v>
      </c>
      <c r="P31" s="1" t="s">
        <v>3</v>
      </c>
      <c r="Q31" s="4" t="s">
        <v>4</v>
      </c>
      <c r="R31" s="1" t="s">
        <v>5</v>
      </c>
      <c r="S31" s="1" t="s">
        <v>6</v>
      </c>
      <c r="T31" s="1" t="s">
        <v>8</v>
      </c>
      <c r="U31" s="1" t="s">
        <v>7</v>
      </c>
      <c r="W31" s="3" t="s">
        <v>14</v>
      </c>
      <c r="X31" s="1" t="s">
        <v>0</v>
      </c>
      <c r="Y31" s="1" t="s">
        <v>2</v>
      </c>
      <c r="Z31" s="1" t="s">
        <v>1</v>
      </c>
      <c r="AA31" s="1" t="s">
        <v>3</v>
      </c>
      <c r="AB31" s="4" t="s">
        <v>4</v>
      </c>
      <c r="AC31" s="1" t="s">
        <v>5</v>
      </c>
      <c r="AD31" s="1" t="s">
        <v>6</v>
      </c>
      <c r="AE31" s="1" t="s">
        <v>8</v>
      </c>
      <c r="AF31" s="1" t="s">
        <v>7</v>
      </c>
    </row>
    <row r="32" spans="1:32" x14ac:dyDescent="0.2">
      <c r="A32" s="5">
        <v>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-28</v>
      </c>
      <c r="H32" s="6">
        <v>-30</v>
      </c>
      <c r="I32" s="6">
        <v>61.8</v>
      </c>
      <c r="J32" s="6">
        <f t="shared" ref="J32:J43" si="6">SUM(B32,C32,D32,E32,F32,G32,H32,I32)</f>
        <v>3.7999999999999972</v>
      </c>
      <c r="L32" s="5">
        <v>1</v>
      </c>
      <c r="M32" s="6">
        <v>92.9</v>
      </c>
      <c r="N32" s="6">
        <v>77.3</v>
      </c>
      <c r="O32" s="6">
        <v>72.7</v>
      </c>
      <c r="P32" s="6">
        <v>92.9</v>
      </c>
      <c r="Q32" s="6">
        <v>66.7</v>
      </c>
      <c r="R32" s="6">
        <v>-33.299999999999997</v>
      </c>
      <c r="S32" s="6">
        <v>-36.700000000000003</v>
      </c>
      <c r="T32" s="6">
        <v>31.45</v>
      </c>
      <c r="U32" s="6">
        <f t="shared" ref="U32:U43" si="7">SUM(M32,N32,O32,P32,Q32,R32,S32,T32)</f>
        <v>363.94999999999993</v>
      </c>
      <c r="W32" s="5">
        <v>1</v>
      </c>
      <c r="X32" s="6">
        <v>93.9</v>
      </c>
      <c r="Y32" s="6">
        <v>92.6</v>
      </c>
      <c r="Z32" s="6">
        <v>63.9</v>
      </c>
      <c r="AA32" s="6">
        <v>93.9</v>
      </c>
      <c r="AB32" s="6">
        <v>0</v>
      </c>
      <c r="AC32" s="6">
        <v>-30</v>
      </c>
      <c r="AD32" s="6">
        <v>-40</v>
      </c>
      <c r="AE32" s="6">
        <v>76</v>
      </c>
      <c r="AF32" s="6">
        <f t="shared" ref="AF32:AF43" si="8">SUM(X32,Y32,Z32,AA32,AB32,AC32,AD32,AE32)</f>
        <v>350.3</v>
      </c>
    </row>
    <row r="33" spans="1:32" x14ac:dyDescent="0.2">
      <c r="A33" s="7">
        <v>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-3.3</v>
      </c>
      <c r="H33" s="8">
        <v>-40</v>
      </c>
      <c r="I33" s="8">
        <v>71.5</v>
      </c>
      <c r="J33" s="8">
        <f t="shared" si="6"/>
        <v>28.200000000000003</v>
      </c>
      <c r="L33" s="7">
        <v>2</v>
      </c>
      <c r="M33" s="8">
        <v>94.1</v>
      </c>
      <c r="N33" s="8">
        <v>79.7</v>
      </c>
      <c r="O33" s="8">
        <v>87.9</v>
      </c>
      <c r="P33" s="8">
        <v>94.1</v>
      </c>
      <c r="Q33" s="8">
        <v>100</v>
      </c>
      <c r="R33" s="8">
        <v>-3.3</v>
      </c>
      <c r="S33" s="8">
        <v>-46.7</v>
      </c>
      <c r="T33" s="8">
        <v>64.8</v>
      </c>
      <c r="U33" s="8">
        <f t="shared" si="7"/>
        <v>470.60000000000008</v>
      </c>
      <c r="W33" s="7">
        <v>2</v>
      </c>
      <c r="X33" s="8">
        <v>88.3</v>
      </c>
      <c r="Y33" s="8">
        <v>92.9</v>
      </c>
      <c r="Z33" s="8">
        <v>61.1</v>
      </c>
      <c r="AA33" s="8">
        <v>88.3</v>
      </c>
      <c r="AB33" s="8">
        <v>0</v>
      </c>
      <c r="AC33" s="8">
        <v>-10</v>
      </c>
      <c r="AD33" s="8">
        <v>-40</v>
      </c>
      <c r="AE33" s="8">
        <v>70.599999999999994</v>
      </c>
      <c r="AF33" s="8">
        <f t="shared" si="8"/>
        <v>351.19999999999993</v>
      </c>
    </row>
    <row r="34" spans="1:32" x14ac:dyDescent="0.2">
      <c r="A34" s="9">
        <v>3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-30</v>
      </c>
      <c r="H34" s="10">
        <v>-50</v>
      </c>
      <c r="I34" s="10">
        <v>85.8</v>
      </c>
      <c r="J34" s="10">
        <f t="shared" si="6"/>
        <v>5.7999999999999972</v>
      </c>
      <c r="L34" s="9">
        <v>3</v>
      </c>
      <c r="M34" s="10">
        <v>92.8</v>
      </c>
      <c r="N34" s="10">
        <v>81.5</v>
      </c>
      <c r="O34" s="10">
        <v>90.9</v>
      </c>
      <c r="P34" s="10">
        <v>92.8</v>
      </c>
      <c r="Q34" s="10">
        <v>100</v>
      </c>
      <c r="R34" s="10">
        <v>-26.7</v>
      </c>
      <c r="S34" s="10">
        <v>-46.7</v>
      </c>
      <c r="T34" s="10">
        <v>74</v>
      </c>
      <c r="U34" s="10">
        <f t="shared" si="7"/>
        <v>458.60000000000008</v>
      </c>
      <c r="W34" s="9">
        <v>3</v>
      </c>
      <c r="X34" s="10">
        <v>96.4</v>
      </c>
      <c r="Y34" s="10">
        <v>91.2</v>
      </c>
      <c r="Z34" s="10">
        <v>86.1</v>
      </c>
      <c r="AA34" s="10">
        <v>89.7</v>
      </c>
      <c r="AB34" s="10">
        <v>100</v>
      </c>
      <c r="AC34" s="10">
        <v>-30</v>
      </c>
      <c r="AD34" s="10">
        <v>-35</v>
      </c>
      <c r="AE34" s="10">
        <v>70.599999999999994</v>
      </c>
      <c r="AF34" s="10">
        <f t="shared" si="8"/>
        <v>469</v>
      </c>
    </row>
    <row r="35" spans="1:32" x14ac:dyDescent="0.2">
      <c r="A35" s="11">
        <v>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-55</v>
      </c>
      <c r="I35" s="12">
        <v>71.5</v>
      </c>
      <c r="J35" s="12">
        <f t="shared" si="6"/>
        <v>16.5</v>
      </c>
      <c r="L35" s="11">
        <v>4</v>
      </c>
      <c r="M35" s="12">
        <v>92.1</v>
      </c>
      <c r="N35" s="12">
        <v>79.5</v>
      </c>
      <c r="O35" s="12">
        <v>90.9</v>
      </c>
      <c r="P35" s="12">
        <v>92.1</v>
      </c>
      <c r="Q35" s="12">
        <v>100</v>
      </c>
      <c r="R35" s="12">
        <v>0</v>
      </c>
      <c r="S35" s="12">
        <v>-53.3</v>
      </c>
      <c r="T35" s="12">
        <v>57.35</v>
      </c>
      <c r="U35" s="12">
        <f t="shared" si="7"/>
        <v>458.65000000000003</v>
      </c>
      <c r="W35" s="11">
        <v>4</v>
      </c>
      <c r="X35" s="12">
        <v>88.3</v>
      </c>
      <c r="Y35" s="12">
        <v>93.1</v>
      </c>
      <c r="Z35" s="12">
        <v>66.7</v>
      </c>
      <c r="AA35" s="12">
        <v>88.3</v>
      </c>
      <c r="AB35" s="12">
        <v>66.7</v>
      </c>
      <c r="AC35" s="12">
        <v>-10</v>
      </c>
      <c r="AD35" s="12">
        <v>-38.299999999999997</v>
      </c>
      <c r="AE35" s="12">
        <v>70.55</v>
      </c>
      <c r="AF35" s="12">
        <f t="shared" si="8"/>
        <v>425.34999999999997</v>
      </c>
    </row>
    <row r="36" spans="1:32" x14ac:dyDescent="0.2">
      <c r="A36" s="5">
        <v>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-10</v>
      </c>
      <c r="H36" s="6">
        <v>-55</v>
      </c>
      <c r="I36" s="6">
        <v>64.349999999999994</v>
      </c>
      <c r="J36" s="6">
        <f t="shared" si="6"/>
        <v>-0.65000000000000568</v>
      </c>
      <c r="L36" s="5">
        <v>5</v>
      </c>
      <c r="M36" s="6">
        <v>89.6</v>
      </c>
      <c r="N36" s="6">
        <v>76.599999999999994</v>
      </c>
      <c r="O36" s="6">
        <v>75.8</v>
      </c>
      <c r="P36" s="6">
        <v>89.6</v>
      </c>
      <c r="Q36" s="6">
        <v>66.7</v>
      </c>
      <c r="R36" s="6">
        <v>-16.7</v>
      </c>
      <c r="S36" s="6">
        <v>-41.7</v>
      </c>
      <c r="T36" s="6">
        <v>42.6</v>
      </c>
      <c r="U36" s="6">
        <f t="shared" si="7"/>
        <v>382.50000000000006</v>
      </c>
      <c r="W36" s="5">
        <v>5</v>
      </c>
      <c r="X36" s="6">
        <v>92.6</v>
      </c>
      <c r="Y36" s="6">
        <v>90.3</v>
      </c>
      <c r="Z36" s="6">
        <v>63.9</v>
      </c>
      <c r="AA36" s="6">
        <v>92.6</v>
      </c>
      <c r="AB36" s="6">
        <v>33.299999999999997</v>
      </c>
      <c r="AC36" s="6">
        <v>-26.7</v>
      </c>
      <c r="AD36" s="6">
        <v>-38.299999999999997</v>
      </c>
      <c r="AE36" s="6">
        <v>70.55</v>
      </c>
      <c r="AF36" s="6">
        <f t="shared" si="8"/>
        <v>378.25</v>
      </c>
    </row>
    <row r="37" spans="1:32" x14ac:dyDescent="0.2">
      <c r="A37" s="7">
        <v>6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-6.7</v>
      </c>
      <c r="H37" s="8">
        <v>-38.299999999999997</v>
      </c>
      <c r="I37" s="8">
        <v>70</v>
      </c>
      <c r="J37" s="8">
        <f t="shared" si="6"/>
        <v>25</v>
      </c>
      <c r="L37" s="7">
        <v>6</v>
      </c>
      <c r="M37" s="8">
        <v>88.3</v>
      </c>
      <c r="N37" s="8">
        <v>82.2</v>
      </c>
      <c r="O37" s="8">
        <v>78.8</v>
      </c>
      <c r="P37" s="8">
        <v>88.3</v>
      </c>
      <c r="Q37" s="8">
        <v>100</v>
      </c>
      <c r="R37" s="8">
        <v>0</v>
      </c>
      <c r="S37" s="8">
        <v>-40</v>
      </c>
      <c r="T37" s="8">
        <v>42.6</v>
      </c>
      <c r="U37" s="8">
        <f t="shared" si="7"/>
        <v>440.20000000000005</v>
      </c>
      <c r="W37" s="7">
        <v>6</v>
      </c>
      <c r="X37" s="8">
        <v>92.6</v>
      </c>
      <c r="Y37" s="8">
        <v>91.3</v>
      </c>
      <c r="Z37" s="8">
        <v>61.1</v>
      </c>
      <c r="AA37" s="8">
        <v>92.6</v>
      </c>
      <c r="AB37" s="8">
        <v>0</v>
      </c>
      <c r="AC37" s="8">
        <v>-10</v>
      </c>
      <c r="AD37" s="8">
        <v>-43.3</v>
      </c>
      <c r="AE37" s="8">
        <v>62.25</v>
      </c>
      <c r="AF37" s="8">
        <f t="shared" si="8"/>
        <v>346.54999999999995</v>
      </c>
    </row>
    <row r="38" spans="1:32" x14ac:dyDescent="0.2">
      <c r="A38" s="9">
        <v>7</v>
      </c>
      <c r="B38" s="13">
        <v>0</v>
      </c>
      <c r="C38" s="13">
        <v>0</v>
      </c>
      <c r="D38" s="13">
        <v>0</v>
      </c>
      <c r="E38" s="13">
        <v>0</v>
      </c>
      <c r="F38" s="10">
        <v>0</v>
      </c>
      <c r="G38" s="13">
        <v>-10</v>
      </c>
      <c r="H38" s="13">
        <v>-45</v>
      </c>
      <c r="I38" s="13">
        <v>64.349999999999994</v>
      </c>
      <c r="J38" s="10">
        <f t="shared" si="6"/>
        <v>9.3499999999999943</v>
      </c>
      <c r="L38" s="9">
        <v>7</v>
      </c>
      <c r="M38" s="13">
        <v>90.9</v>
      </c>
      <c r="N38" s="13">
        <v>80</v>
      </c>
      <c r="O38" s="13">
        <v>81.8</v>
      </c>
      <c r="P38" s="13">
        <v>90.9</v>
      </c>
      <c r="Q38" s="10">
        <v>100</v>
      </c>
      <c r="R38" s="13">
        <v>-13.3</v>
      </c>
      <c r="S38" s="13">
        <v>-43.3</v>
      </c>
      <c r="T38" s="13">
        <v>37</v>
      </c>
      <c r="U38" s="10">
        <f t="shared" si="7"/>
        <v>424</v>
      </c>
      <c r="W38" s="9">
        <v>7</v>
      </c>
      <c r="X38" s="13">
        <v>89.24</v>
      </c>
      <c r="Y38" s="13">
        <v>90.4</v>
      </c>
      <c r="Z38" s="13">
        <v>50</v>
      </c>
      <c r="AA38" s="13">
        <v>89.24</v>
      </c>
      <c r="AB38" s="10">
        <v>33.299999999999997</v>
      </c>
      <c r="AC38" s="13">
        <v>-23.3</v>
      </c>
      <c r="AD38" s="13">
        <v>-31.7</v>
      </c>
      <c r="AE38" s="13">
        <v>70.55</v>
      </c>
      <c r="AF38" s="10">
        <f t="shared" si="8"/>
        <v>367.73</v>
      </c>
    </row>
    <row r="39" spans="1:32" x14ac:dyDescent="0.2">
      <c r="A39" s="11">
        <v>8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-6.7</v>
      </c>
      <c r="H39" s="12">
        <v>-48.3</v>
      </c>
      <c r="I39" s="12">
        <v>76.3</v>
      </c>
      <c r="J39" s="12">
        <f t="shared" si="6"/>
        <v>21.299999999999997</v>
      </c>
      <c r="L39" s="11">
        <v>8</v>
      </c>
      <c r="M39" s="12">
        <v>85.4</v>
      </c>
      <c r="N39" s="12">
        <v>78.2</v>
      </c>
      <c r="O39" s="12">
        <v>66.7</v>
      </c>
      <c r="P39" s="12">
        <v>85.4</v>
      </c>
      <c r="Q39" s="12">
        <v>33.299999999999997</v>
      </c>
      <c r="R39" s="12">
        <v>0</v>
      </c>
      <c r="S39" s="12">
        <v>-65</v>
      </c>
      <c r="T39" s="12">
        <v>35.200000000000003</v>
      </c>
      <c r="U39" s="12">
        <f t="shared" si="7"/>
        <v>319.20000000000005</v>
      </c>
      <c r="W39" s="11">
        <v>8</v>
      </c>
      <c r="X39" s="12">
        <v>90.3</v>
      </c>
      <c r="Y39" s="12">
        <v>91.9</v>
      </c>
      <c r="Z39" s="12">
        <v>55.6</v>
      </c>
      <c r="AA39" s="12">
        <v>90.3</v>
      </c>
      <c r="AB39" s="12">
        <v>0</v>
      </c>
      <c r="AC39" s="12">
        <v>-10</v>
      </c>
      <c r="AD39" s="12">
        <v>-40</v>
      </c>
      <c r="AE39" s="12">
        <v>67.8</v>
      </c>
      <c r="AF39" s="12">
        <f t="shared" si="8"/>
        <v>345.9</v>
      </c>
    </row>
    <row r="40" spans="1:32" x14ac:dyDescent="0.2">
      <c r="A40" s="5">
        <v>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-13.3</v>
      </c>
      <c r="H40" s="6">
        <v>-51.7</v>
      </c>
      <c r="I40" s="6">
        <v>71.5</v>
      </c>
      <c r="J40" s="6">
        <f t="shared" si="6"/>
        <v>6.5</v>
      </c>
      <c r="L40" s="5">
        <v>9</v>
      </c>
      <c r="M40" s="6">
        <v>91.8</v>
      </c>
      <c r="N40" s="6">
        <v>75.2</v>
      </c>
      <c r="O40" s="6">
        <v>78.8</v>
      </c>
      <c r="P40" s="6">
        <v>91.8</v>
      </c>
      <c r="Q40" s="6">
        <v>100</v>
      </c>
      <c r="R40" s="6">
        <v>-13.3</v>
      </c>
      <c r="S40" s="6">
        <v>-36.700000000000003</v>
      </c>
      <c r="T40" s="6">
        <v>38.85</v>
      </c>
      <c r="U40" s="6">
        <f t="shared" si="7"/>
        <v>426.45000000000005</v>
      </c>
      <c r="W40" s="5">
        <v>9</v>
      </c>
      <c r="X40" s="6">
        <v>95.3</v>
      </c>
      <c r="Y40" s="6">
        <v>89.8</v>
      </c>
      <c r="Z40" s="6">
        <v>72.2</v>
      </c>
      <c r="AA40" s="6">
        <v>95.3</v>
      </c>
      <c r="AB40" s="6">
        <v>66.7</v>
      </c>
      <c r="AC40" s="6">
        <v>-23.3</v>
      </c>
      <c r="AD40" s="6">
        <v>-33.299999999999997</v>
      </c>
      <c r="AE40" s="6">
        <v>65</v>
      </c>
      <c r="AF40" s="6">
        <f t="shared" si="8"/>
        <v>427.7</v>
      </c>
    </row>
    <row r="41" spans="1:32" x14ac:dyDescent="0.2">
      <c r="A41" s="7">
        <v>10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-50</v>
      </c>
      <c r="I41" s="8">
        <v>70</v>
      </c>
      <c r="J41" s="8">
        <f t="shared" si="6"/>
        <v>20</v>
      </c>
      <c r="L41" s="7">
        <v>10</v>
      </c>
      <c r="M41" s="8">
        <v>86.2</v>
      </c>
      <c r="N41" s="8">
        <v>81.400000000000006</v>
      </c>
      <c r="O41" s="8">
        <v>69.7</v>
      </c>
      <c r="P41" s="8">
        <v>86.2</v>
      </c>
      <c r="Q41" s="8">
        <v>66.7</v>
      </c>
      <c r="R41" s="8">
        <v>0</v>
      </c>
      <c r="S41" s="8">
        <v>-35</v>
      </c>
      <c r="T41" s="8">
        <v>27.75</v>
      </c>
      <c r="U41" s="8">
        <f t="shared" si="7"/>
        <v>382.95</v>
      </c>
      <c r="W41" s="7">
        <v>10</v>
      </c>
      <c r="X41" s="8">
        <v>60.6</v>
      </c>
      <c r="Y41" s="8">
        <v>62.2</v>
      </c>
      <c r="Z41" s="8">
        <v>47.2</v>
      </c>
      <c r="AA41" s="8">
        <v>60.6</v>
      </c>
      <c r="AB41" s="8">
        <v>20</v>
      </c>
      <c r="AC41" s="8">
        <v>-16.7</v>
      </c>
      <c r="AD41" s="8">
        <v>-31.7</v>
      </c>
      <c r="AE41" s="8">
        <v>70.55</v>
      </c>
      <c r="AF41" s="8">
        <f t="shared" si="8"/>
        <v>272.75</v>
      </c>
    </row>
    <row r="42" spans="1:32" x14ac:dyDescent="0.2">
      <c r="A42" s="9">
        <v>11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-10</v>
      </c>
      <c r="H42" s="10">
        <v>-40</v>
      </c>
      <c r="I42" s="10">
        <v>71.5</v>
      </c>
      <c r="J42" s="10">
        <f t="shared" si="6"/>
        <v>21.5</v>
      </c>
      <c r="L42" s="9">
        <v>11</v>
      </c>
      <c r="M42" s="10">
        <v>88</v>
      </c>
      <c r="N42" s="10">
        <v>66.7</v>
      </c>
      <c r="O42" s="10">
        <v>54.5</v>
      </c>
      <c r="P42" s="10">
        <v>88</v>
      </c>
      <c r="Q42" s="10">
        <v>0</v>
      </c>
      <c r="R42" s="10">
        <v>-20</v>
      </c>
      <c r="S42" s="10">
        <v>-25</v>
      </c>
      <c r="T42" s="10">
        <v>5.6</v>
      </c>
      <c r="U42" s="10">
        <f t="shared" si="7"/>
        <v>257.8</v>
      </c>
      <c r="W42" s="9">
        <v>11</v>
      </c>
      <c r="X42" s="10">
        <v>87.6</v>
      </c>
      <c r="Y42" s="10">
        <v>92.8</v>
      </c>
      <c r="Z42" s="10">
        <v>58.3</v>
      </c>
      <c r="AA42" s="10">
        <v>97.6</v>
      </c>
      <c r="AB42" s="10">
        <v>0</v>
      </c>
      <c r="AC42" s="10">
        <v>-26.7</v>
      </c>
      <c r="AD42" s="10">
        <v>-43.3</v>
      </c>
      <c r="AE42" s="10">
        <v>65</v>
      </c>
      <c r="AF42" s="10">
        <f t="shared" si="8"/>
        <v>331.29999999999995</v>
      </c>
    </row>
    <row r="43" spans="1:32" x14ac:dyDescent="0.2">
      <c r="A43" s="11">
        <v>12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-50</v>
      </c>
      <c r="I43" s="12">
        <v>71.5</v>
      </c>
      <c r="J43" s="12">
        <f t="shared" si="6"/>
        <v>21.5</v>
      </c>
      <c r="L43" s="11">
        <v>12</v>
      </c>
      <c r="M43" s="12">
        <v>92.1</v>
      </c>
      <c r="N43" s="12">
        <v>78.5</v>
      </c>
      <c r="O43" s="12">
        <v>81.8</v>
      </c>
      <c r="P43" s="12">
        <v>92.1</v>
      </c>
      <c r="Q43" s="12">
        <v>100</v>
      </c>
      <c r="R43" s="12">
        <v>0</v>
      </c>
      <c r="S43" s="12">
        <v>-31.7</v>
      </c>
      <c r="T43" s="12">
        <v>35.15</v>
      </c>
      <c r="U43" s="12">
        <f t="shared" si="7"/>
        <v>447.95</v>
      </c>
      <c r="W43" s="11">
        <v>12</v>
      </c>
      <c r="X43" s="12">
        <v>91.2</v>
      </c>
      <c r="Y43" s="12">
        <v>93.6</v>
      </c>
      <c r="Z43" s="12">
        <v>69.400000000000006</v>
      </c>
      <c r="AA43" s="12">
        <v>94.6</v>
      </c>
      <c r="AB43" s="12">
        <v>66.7</v>
      </c>
      <c r="AC43" s="12">
        <v>-20</v>
      </c>
      <c r="AD43" s="12">
        <v>-36.700000000000003</v>
      </c>
      <c r="AE43" s="12">
        <v>65</v>
      </c>
      <c r="AF43" s="12">
        <f t="shared" si="8"/>
        <v>423.8</v>
      </c>
    </row>
    <row r="47" spans="1:32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9"/>
      <c r="Q47" s="19"/>
      <c r="R47" s="19"/>
      <c r="S47" s="19"/>
      <c r="T47" s="19"/>
      <c r="U47" s="19"/>
      <c r="V47" s="19"/>
      <c r="W47" s="15"/>
      <c r="X47" s="15"/>
      <c r="Y47" s="15"/>
      <c r="Z47" s="15"/>
      <c r="AA47" s="15"/>
    </row>
    <row r="48" spans="1:32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9"/>
      <c r="Q48" s="19"/>
      <c r="R48" s="19"/>
      <c r="S48" s="19"/>
      <c r="T48" s="19"/>
      <c r="U48" s="19"/>
      <c r="V48" s="19"/>
      <c r="W48" s="15"/>
      <c r="X48" s="15"/>
      <c r="Y48" s="15"/>
      <c r="Z48" s="15"/>
      <c r="AA48" s="15"/>
    </row>
    <row r="49" spans="1:28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1"/>
      <c r="N49" s="15"/>
      <c r="O49" s="15"/>
      <c r="P49" s="16"/>
      <c r="Q49" s="15"/>
      <c r="R49" s="15"/>
      <c r="S49" s="16"/>
      <c r="T49" s="16"/>
      <c r="U49" s="15"/>
      <c r="V49" s="15"/>
      <c r="W49" s="15"/>
      <c r="X49" s="15"/>
      <c r="Y49" s="15"/>
      <c r="Z49" s="15"/>
      <c r="AA49" s="15"/>
      <c r="AB49" s="14"/>
    </row>
    <row r="50" spans="1:28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5"/>
      <c r="R50" s="15"/>
      <c r="S50" s="16"/>
      <c r="T50" s="16"/>
      <c r="U50" s="15"/>
      <c r="V50" s="15"/>
      <c r="W50" s="15"/>
      <c r="X50" s="15"/>
      <c r="Y50" s="15"/>
      <c r="Z50" s="15"/>
      <c r="AA50" s="15"/>
      <c r="AB50" s="14"/>
    </row>
    <row r="51" spans="1:28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5"/>
      <c r="R51" s="15"/>
      <c r="S51" s="16"/>
      <c r="T51" s="16"/>
      <c r="U51" s="15"/>
      <c r="V51" s="15"/>
      <c r="W51" s="15"/>
      <c r="X51" s="15"/>
      <c r="Y51" s="15"/>
      <c r="Z51" s="15"/>
      <c r="AA51" s="15"/>
      <c r="AB51" s="14"/>
    </row>
    <row r="52" spans="1:28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5"/>
      <c r="R52" s="15"/>
      <c r="S52" s="16"/>
      <c r="T52" s="16"/>
      <c r="U52" s="15"/>
      <c r="V52" s="15"/>
      <c r="W52" s="15"/>
      <c r="X52" s="15"/>
      <c r="Y52" s="15"/>
      <c r="Z52" s="15"/>
      <c r="AA52" s="15"/>
      <c r="AB52" s="14"/>
    </row>
    <row r="53" spans="1:28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4"/>
    </row>
    <row r="54" spans="1:28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20"/>
      <c r="Q54" s="20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4"/>
    </row>
    <row r="55" spans="1:28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5"/>
      <c r="R55" s="15"/>
      <c r="S55" s="15"/>
      <c r="T55" s="16"/>
      <c r="U55" s="15"/>
      <c r="V55" s="15"/>
      <c r="W55" s="15"/>
      <c r="X55" s="15"/>
      <c r="Y55" s="15"/>
      <c r="Z55" s="15"/>
      <c r="AA55" s="15"/>
      <c r="AB55" s="14"/>
    </row>
    <row r="56" spans="1:28" x14ac:dyDescent="0.2">
      <c r="A56" s="15"/>
      <c r="B56" s="17"/>
      <c r="C56" s="18"/>
      <c r="D56" s="18"/>
      <c r="E56" s="18"/>
      <c r="F56" s="18"/>
      <c r="G56" s="15"/>
      <c r="H56" s="17"/>
      <c r="I56" s="18"/>
      <c r="J56" s="18"/>
      <c r="K56" s="18"/>
      <c r="L56" s="18"/>
      <c r="M56" s="22"/>
      <c r="N56" s="18"/>
      <c r="O56" s="15"/>
      <c r="P56" s="16"/>
      <c r="Q56" s="15"/>
      <c r="R56" s="15"/>
      <c r="S56" s="15"/>
      <c r="T56" s="16"/>
      <c r="U56" s="15"/>
      <c r="V56" s="15"/>
      <c r="W56" s="15"/>
      <c r="X56" s="15"/>
      <c r="Y56" s="15"/>
      <c r="Z56" s="15"/>
      <c r="AA56" s="15"/>
      <c r="AB56" s="14"/>
    </row>
    <row r="57" spans="1:28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5"/>
      <c r="R57" s="15"/>
      <c r="S57" s="15"/>
      <c r="T57" s="16"/>
      <c r="U57" s="15"/>
      <c r="V57" s="15"/>
      <c r="W57" s="15"/>
      <c r="X57" s="15"/>
      <c r="Y57" s="15"/>
      <c r="Z57" s="15"/>
      <c r="AA57" s="15"/>
      <c r="AB57" s="14"/>
    </row>
    <row r="58" spans="1:28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5"/>
      <c r="R58" s="15"/>
      <c r="S58" s="15"/>
      <c r="T58" s="16"/>
      <c r="U58" s="15"/>
      <c r="V58" s="15"/>
      <c r="W58" s="15"/>
      <c r="X58" s="15"/>
      <c r="Y58" s="15"/>
      <c r="Z58" s="15"/>
      <c r="AA58" s="15"/>
      <c r="AB58" s="14"/>
    </row>
    <row r="59" spans="1:2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20"/>
      <c r="Q59" s="20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4"/>
    </row>
    <row r="60" spans="1:2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4"/>
    </row>
    <row r="61" spans="1:2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5"/>
      <c r="R61" s="15"/>
      <c r="S61" s="15"/>
      <c r="T61" s="16"/>
      <c r="U61" s="15"/>
      <c r="V61" s="15"/>
      <c r="W61" s="15"/>
      <c r="X61" s="15"/>
      <c r="Y61" s="15"/>
      <c r="Z61" s="15"/>
      <c r="AA61" s="15"/>
      <c r="AB61" s="14"/>
    </row>
    <row r="62" spans="1:28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5"/>
      <c r="R62" s="15"/>
      <c r="S62" s="15"/>
      <c r="T62" s="16"/>
      <c r="U62" s="15"/>
      <c r="V62" s="15"/>
      <c r="W62" s="15"/>
      <c r="X62" s="15"/>
      <c r="Y62" s="15"/>
      <c r="Z62" s="15"/>
      <c r="AA62" s="15"/>
      <c r="AB62" s="14"/>
    </row>
    <row r="63" spans="1:28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5"/>
      <c r="R63" s="15"/>
      <c r="S63" s="15"/>
      <c r="T63" s="16"/>
      <c r="U63" s="15"/>
      <c r="V63" s="15"/>
      <c r="W63" s="15"/>
      <c r="X63" s="15"/>
      <c r="Y63" s="15"/>
      <c r="Z63" s="15"/>
      <c r="AA63" s="15"/>
      <c r="AB63" s="14"/>
    </row>
    <row r="64" spans="1:28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5"/>
      <c r="R64" s="15"/>
      <c r="S64" s="15"/>
      <c r="T64" s="16"/>
      <c r="U64" s="15"/>
      <c r="V64" s="15"/>
      <c r="W64" s="15"/>
      <c r="X64" s="15"/>
      <c r="Y64" s="15"/>
      <c r="Z64" s="15"/>
      <c r="AA64" s="15"/>
      <c r="AB64" s="14"/>
    </row>
    <row r="65" spans="1:28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4"/>
    </row>
    <row r="66" spans="1:28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4"/>
    </row>
    <row r="67" spans="1:28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4"/>
    </row>
    <row r="68" spans="1:28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9"/>
      <c r="Q68" s="19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4"/>
    </row>
    <row r="69" spans="1:28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9"/>
      <c r="Q69" s="19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4"/>
    </row>
    <row r="70" spans="1:28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6"/>
      <c r="R70" s="16"/>
      <c r="S70" s="15"/>
      <c r="T70" s="15"/>
      <c r="U70" s="15"/>
      <c r="V70" s="15"/>
      <c r="W70" s="15"/>
      <c r="X70" s="15"/>
      <c r="Y70" s="15"/>
      <c r="Z70" s="15"/>
      <c r="AA70" s="15"/>
      <c r="AB70" s="14"/>
    </row>
    <row r="71" spans="1:28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6"/>
      <c r="R71" s="16"/>
      <c r="S71" s="15"/>
      <c r="T71" s="15"/>
      <c r="U71" s="15"/>
      <c r="V71" s="15"/>
      <c r="W71" s="15"/>
      <c r="X71" s="15"/>
      <c r="Y71" s="15"/>
      <c r="Z71" s="15"/>
      <c r="AA71" s="15"/>
      <c r="AB71" s="14"/>
    </row>
    <row r="72" spans="1:28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  <c r="R72" s="16"/>
      <c r="S72" s="15"/>
      <c r="T72" s="15"/>
      <c r="U72" s="15"/>
      <c r="V72" s="15"/>
      <c r="W72" s="15"/>
      <c r="X72" s="15"/>
      <c r="Y72" s="15"/>
      <c r="Z72" s="15"/>
      <c r="AA72" s="15"/>
      <c r="AB72" s="14"/>
    </row>
    <row r="73" spans="1:28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6"/>
      <c r="R73" s="16"/>
      <c r="S73" s="15"/>
      <c r="T73" s="15"/>
      <c r="U73" s="15"/>
      <c r="V73" s="15"/>
      <c r="W73" s="15"/>
      <c r="X73" s="15"/>
      <c r="Y73" s="15"/>
      <c r="Z73" s="15"/>
      <c r="AA73" s="15"/>
      <c r="AB73" s="14"/>
    </row>
    <row r="74" spans="1:28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6"/>
      <c r="R74" s="16"/>
      <c r="S74" s="15"/>
      <c r="T74" s="15"/>
      <c r="U74" s="15"/>
      <c r="V74" s="15"/>
      <c r="W74" s="15"/>
      <c r="X74" s="15"/>
      <c r="Y74" s="15"/>
      <c r="Z74" s="15"/>
      <c r="AA74" s="15"/>
      <c r="AB74" s="14"/>
    </row>
    <row r="75" spans="1:28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6"/>
      <c r="R75" s="16"/>
      <c r="S75" s="15"/>
      <c r="T75" s="15"/>
      <c r="U75" s="15"/>
      <c r="V75" s="15"/>
      <c r="W75" s="15"/>
      <c r="X75" s="15"/>
      <c r="Y75" s="15"/>
      <c r="Z75" s="15"/>
      <c r="AA75" s="15"/>
      <c r="AB75" s="14"/>
    </row>
    <row r="76" spans="1:28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6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4"/>
    </row>
    <row r="77" spans="1:28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6"/>
      <c r="R77" s="16"/>
      <c r="S77" s="15"/>
      <c r="T77" s="15"/>
      <c r="U77" s="15"/>
      <c r="V77" s="15"/>
      <c r="W77" s="15"/>
      <c r="X77" s="15"/>
      <c r="Y77" s="15"/>
      <c r="Z77" s="15"/>
      <c r="AA77" s="15"/>
      <c r="AB77" s="14"/>
    </row>
    <row r="78" spans="1:28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6"/>
      <c r="R78" s="16"/>
      <c r="S78" s="15"/>
      <c r="T78" s="15"/>
      <c r="U78" s="15"/>
      <c r="V78" s="15"/>
      <c r="W78" s="15"/>
      <c r="X78" s="15"/>
      <c r="Y78" s="15"/>
      <c r="Z78" s="15"/>
      <c r="AA78" s="15"/>
      <c r="AB78" s="14"/>
    </row>
    <row r="79" spans="1:28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6"/>
      <c r="R79" s="16"/>
      <c r="S79" s="15"/>
      <c r="T79" s="15"/>
      <c r="U79" s="15"/>
      <c r="V79" s="15"/>
      <c r="W79" s="15"/>
      <c r="X79" s="15"/>
      <c r="Y79" s="15"/>
      <c r="Z79" s="15"/>
      <c r="AA79" s="15"/>
      <c r="AB79" s="14"/>
    </row>
    <row r="80" spans="1:28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4"/>
    </row>
    <row r="81" spans="1:28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4"/>
    </row>
    <row r="82" spans="1:28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4"/>
    </row>
    <row r="83" spans="1:28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</sheetData>
  <phoneticPr fontId="3" type="noConversion"/>
  <hyperlinks>
    <hyperlink ref="F1" r:id="rId1" xr:uid="{A51B087D-68BE-314E-8353-E2C61BFF298F}"/>
    <hyperlink ref="F16" r:id="rId2" xr:uid="{03AD9F9C-10AE-9941-9CBF-5B711F989B00}"/>
    <hyperlink ref="F31" r:id="rId3" xr:uid="{4360D4B3-485D-C847-BC39-028B0235967B}"/>
    <hyperlink ref="Q1" r:id="rId4" xr:uid="{08CDFD2F-985C-6743-8A16-5B40529BEF87}"/>
    <hyperlink ref="Q16" r:id="rId5" xr:uid="{9ACB567D-1D55-6347-8BBA-40F5E572DF18}"/>
    <hyperlink ref="Q31" r:id="rId6" xr:uid="{F7CC9FEE-D846-7E47-BD93-3B6ACDC25508}"/>
    <hyperlink ref="AB1" r:id="rId7" xr:uid="{DAD347DC-055F-4F44-9F12-158B31BB29C0}"/>
    <hyperlink ref="AB16" r:id="rId8" xr:uid="{57D47910-47A1-D644-88CF-BF2D98B2DD29}"/>
    <hyperlink ref="AB31" r:id="rId9" xr:uid="{05B40035-B974-4549-A0A0-BD358EC8004A}"/>
  </hyperlinks>
  <pageMargins left="0.7" right="0.7" top="0.75" bottom="0.75" header="0.3" footer="0.3"/>
  <tableParts count="9"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Junginger1</dc:creator>
  <cp:lastModifiedBy>Philipp Junginger1</cp:lastModifiedBy>
  <dcterms:created xsi:type="dcterms:W3CDTF">2024-05-11T15:01:07Z</dcterms:created>
  <dcterms:modified xsi:type="dcterms:W3CDTF">2024-08-13T14:24:09Z</dcterms:modified>
</cp:coreProperties>
</file>