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ilippjunginger/Documents/BA-Components/EXCEL EVALUATION SPREADSHEETS/"/>
    </mc:Choice>
  </mc:AlternateContent>
  <xr:revisionPtr revIDLastSave="0" documentId="8_{EA888588-28C5-4547-ACDC-25D6DD406584}" xr6:coauthVersionLast="47" xr6:coauthVersionMax="47" xr10:uidLastSave="{00000000-0000-0000-0000-000000000000}"/>
  <bookViews>
    <workbookView xWindow="0" yWindow="760" windowWidth="30240" windowHeight="17680" xr2:uid="{1E0D9049-12E1-F047-BAE5-18CB25D32D50}"/>
  </bookViews>
  <sheets>
    <sheet name="All compon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43" i="1" l="1"/>
  <c r="AF42" i="1"/>
  <c r="AF41" i="1"/>
  <c r="AF40" i="1"/>
  <c r="AF39" i="1"/>
  <c r="AF38" i="1"/>
  <c r="AF37" i="1"/>
  <c r="AF36" i="1"/>
  <c r="AF35" i="1"/>
  <c r="AF34" i="1"/>
  <c r="AF33" i="1"/>
  <c r="AF32" i="1"/>
  <c r="AF28" i="1"/>
  <c r="AF27" i="1"/>
  <c r="AF26" i="1"/>
  <c r="AF25" i="1"/>
  <c r="AF24" i="1"/>
  <c r="AF23" i="1"/>
  <c r="AF22" i="1"/>
  <c r="AF21" i="1"/>
  <c r="AF20" i="1"/>
  <c r="AF19" i="1"/>
  <c r="AF18" i="1"/>
  <c r="AF17" i="1"/>
  <c r="AF13" i="1"/>
  <c r="AF12" i="1"/>
  <c r="AF11" i="1"/>
  <c r="AF10" i="1"/>
  <c r="AF9" i="1"/>
  <c r="AF8" i="1"/>
  <c r="AF7" i="1"/>
  <c r="AF6" i="1"/>
  <c r="AF5" i="1"/>
  <c r="AF4" i="1"/>
  <c r="AF3" i="1"/>
  <c r="AF2" i="1"/>
  <c r="U43" i="1"/>
  <c r="U42" i="1"/>
  <c r="U41" i="1"/>
  <c r="U40" i="1"/>
  <c r="U39" i="1"/>
  <c r="U38" i="1"/>
  <c r="U37" i="1"/>
  <c r="U36" i="1"/>
  <c r="U35" i="1"/>
  <c r="U34" i="1"/>
  <c r="U33" i="1"/>
  <c r="U32" i="1"/>
  <c r="U28" i="1"/>
  <c r="U27" i="1"/>
  <c r="U26" i="1"/>
  <c r="U25" i="1"/>
  <c r="U24" i="1"/>
  <c r="U23" i="1"/>
  <c r="U22" i="1"/>
  <c r="U21" i="1"/>
  <c r="U20" i="1"/>
  <c r="U19" i="1"/>
  <c r="U18" i="1"/>
  <c r="U17" i="1"/>
  <c r="U13" i="1"/>
  <c r="U12" i="1"/>
  <c r="U11" i="1"/>
  <c r="U10" i="1"/>
  <c r="U9" i="1"/>
  <c r="U8" i="1"/>
  <c r="U7" i="1"/>
  <c r="U6" i="1"/>
  <c r="U5" i="1"/>
  <c r="U4" i="1"/>
  <c r="U3" i="1"/>
  <c r="U2" i="1"/>
  <c r="J43" i="1"/>
  <c r="J42" i="1"/>
  <c r="J41" i="1"/>
  <c r="J40" i="1"/>
  <c r="J39" i="1"/>
  <c r="J38" i="1"/>
  <c r="J37" i="1"/>
  <c r="J36" i="1"/>
  <c r="J35" i="1"/>
  <c r="J34" i="1"/>
  <c r="J33" i="1"/>
  <c r="J32" i="1"/>
  <c r="J28" i="1"/>
  <c r="J27" i="1"/>
  <c r="J26" i="1"/>
  <c r="J25" i="1"/>
  <c r="J24" i="1"/>
  <c r="J23" i="1"/>
  <c r="J22" i="1"/>
  <c r="J21" i="1"/>
  <c r="J20" i="1"/>
  <c r="J19" i="1"/>
  <c r="J18" i="1"/>
  <c r="J17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<sst xmlns="http://schemas.openxmlformats.org/spreadsheetml/2006/main" count="120" uniqueCount="20">
  <si>
    <t>Statement
Coverage</t>
  </si>
  <si>
    <t>Functions
Coverage</t>
  </si>
  <si>
    <t>Branch
Coverage</t>
  </si>
  <si>
    <t>Lines
Coverage</t>
  </si>
  <si>
    <t>pass@3</t>
  </si>
  <si>
    <t>Best-Practices</t>
  </si>
  <si>
    <t>Clean-Code</t>
  </si>
  <si>
    <t>Punktzahl Gesamt</t>
  </si>
  <si>
    <t>Testumfang</t>
  </si>
  <si>
    <t>pass@5</t>
  </si>
  <si>
    <t>AddUserFormLeicht.tsx</t>
  </si>
  <si>
    <t xml:space="preserve"> AddUserFormMittel.tsx</t>
  </si>
  <si>
    <t>AddUserFormSchwer.tsx</t>
  </si>
  <si>
    <t>UserEmployeeListLeicht.tsx</t>
  </si>
  <si>
    <t>UserEmployeeListSchwer.tsx</t>
  </si>
  <si>
    <t xml:space="preserve"> UserEmployeeListMittel.tsx</t>
  </si>
  <si>
    <t>UserProfileCardLeicht.tsx</t>
  </si>
  <si>
    <t>UserProfileCardMittel.tsx</t>
  </si>
  <si>
    <t>UserProfileCardSchwer.tsx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</si>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</sst>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Aptos Narrow"/>
      <family val="2"/>
    </font>
    <font>
      <sz val="12"/>
      <color theme="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4" borderId="0" xfId="0" applyFill="1" applyAlignment="1">
      <alignment horizontal="right"/>
    </xf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</cellXfs>
  <cellStyles count="1">
    <cellStyle name="Normal" xfId="0" builtinId="0"/>
  </cellStyles>
  <dxfs count="34"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thin">
          <color rgb="FF000000"/>
        </top>
      </border>
    </dxf>
    <dxf>
      <font>
        <b/>
        <color rgb="FF000000"/>
      </font>
      <border>
        <bottom style="thin">
          <color rgb="FF000000"/>
        </bottom>
      </border>
    </dxf>
    <dxf>
      <font>
        <color rgb="FF000000"/>
      </font>
      <border>
        <top style="thin">
          <color rgb="FF000000"/>
        </top>
        <bottom style="thin">
          <color rgb="FF000000"/>
        </bottom>
      </border>
    </dxf>
  </dxfs>
  <tableStyles count="1" defaultTableStyle="TableStyleMedium2" defaultPivotStyle="PivotStyleLight16">
    <tableStyle name="TableStyleLight1 2" pivot="0" count="7" xr9:uid="{C1EF6569-5FEF-F94C-9E1E-4D65371371BF}">
      <tableStyleElement type="wholeTable" dxfId="33"/>
      <tableStyleElement type="headerRow" dxfId="32"/>
      <tableStyleElement type="totalRow" dxfId="31"/>
      <tableStyleElement type="firstColumn" dxfId="30"/>
      <tableStyleElement type="lastColumn" dxfId="29"/>
      <tableStyleElement type="firstRowStripe" dxfId="28"/>
      <tableStyleElement type="firstColumnStripe" dxfId="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E1896EE-F172-B243-AE35-D99874251611}" name="Table315" displayName="Table315" ref="A1:J13" totalsRowShown="0" headerRowDxfId="26">
  <autoFilter ref="A1:J13" xr:uid="{BE1896EE-F172-B243-AE35-D99874251611}"/>
  <sortState xmlns:xlrd2="http://schemas.microsoft.com/office/spreadsheetml/2017/richdata2" ref="A2:J13">
    <sortCondition ref="A1:A13"/>
  </sortState>
  <tableColumns count="10">
    <tableColumn id="1" xr3:uid="{0830A7C9-CC2C-734E-9E5C-1BFE3E5E2D88}" name="AddUserFormLeicht.tsx" dataDxfId="25"/>
    <tableColumn id="2" xr3:uid="{1DDBEFCC-16EF-1342-A253-3AD0920BDCEB}" name="Statement_x000a_Coverage"/>
    <tableColumn id="3" xr3:uid="{CB5F19FF-3958-0446-97C9-988671C938F3}" name="Branch_x000a_Coverage"/>
    <tableColumn id="4" xr3:uid="{94509AEE-FED2-194F-8078-A46C12C5B64C}" name="Functions_x000a_Coverage"/>
    <tableColumn id="5" xr3:uid="{522B6F67-659C-1643-8BD7-0A398AC92DB9}" name="Lines_x000a_Coverage"/>
    <tableColumn id="6" xr3:uid="{8E67FF33-E440-7A4C-BE4A-77F8C1C4D97C}" name="pass@5"/>
    <tableColumn id="7" xr3:uid="{95B09EE3-AB27-8844-AD6B-ECE0CFE4510A}" name="Best-Practices"/>
    <tableColumn id="8" xr3:uid="{53E80718-74C7-A74A-8635-10ACD7116E3C}" name="Clean-Code"/>
    <tableColumn id="10" xr3:uid="{E05CED5D-7C5C-5743-AC61-22411566D9B4}" name="Testumfang"/>
    <tableColumn id="9" xr3:uid="{8EABD5A9-6C97-9643-AED4-D1CC4B1039AB}" name="Punktzahl Gesamt" dataDxfId="24">
      <calculatedColumnFormula>SUM(B2,C2,D2,E2,F2,G2,H2,I2)</calculatedColumnFormula>
    </tableColumn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3DEA252-785D-AF4D-B6AA-C3014657A65E}" name="Table31518" displayName="Table31518" ref="A16:J28" totalsRowShown="0" headerRowDxfId="23">
  <autoFilter ref="A16:J28" xr:uid="{B3DEA252-785D-AF4D-B6AA-C3014657A65E}"/>
  <sortState xmlns:xlrd2="http://schemas.microsoft.com/office/spreadsheetml/2017/richdata2" ref="A17:J28">
    <sortCondition ref="A16:A28"/>
  </sortState>
  <tableColumns count="10">
    <tableColumn id="1" xr3:uid="{4BE98D1A-A3D3-EB4A-911A-A75FAF04FAE3}" name=" AddUserFormMittel.tsx" dataDxfId="22"/>
    <tableColumn id="2" xr3:uid="{38779D46-06F9-B44E-AD20-9C1DA13A97A6}" name="Statement_x000a_Coverage"/>
    <tableColumn id="3" xr3:uid="{DCF77EED-F428-5744-8C47-847788177DA2}" name="Branch_x000a_Coverage"/>
    <tableColumn id="4" xr3:uid="{6D39DF52-FC7D-9842-9FDA-A11B4136BDE7}" name="Functions_x000a_Coverage"/>
    <tableColumn id="5" xr3:uid="{9C8B877B-83E6-8943-AAB8-2BAA8071F2C9}" name="Lines_x000a_Coverage"/>
    <tableColumn id="6" xr3:uid="{6697AAED-3116-7644-A403-F4E3C6780954}" name="pass@5"/>
    <tableColumn id="7" xr3:uid="{7DE6358C-DEC0-4A4D-BABE-DF2226C696C7}" name="Best-Practices"/>
    <tableColumn id="8" xr3:uid="{6A1A38DC-28CF-E84C-9D12-6431B9505040}" name="Clean-Code"/>
    <tableColumn id="10" xr3:uid="{A45FA212-B45A-EB4A-9CBC-E4A52CD458F9}" name="Testumfang"/>
    <tableColumn id="9" xr3:uid="{1F9B7F72-E5F3-A344-A1BE-EA9254112417}" name="Punktzahl Gesamt" dataDxfId="21">
      <calculatedColumnFormula>SUM(B17,C17,D17,E17,F17,G17,H17,I17)</calculatedColumnFormula>
    </tableColumn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5889E31-EFB5-5B42-AA38-6C6224EC4A9B}" name="Table31519" displayName="Table31519" ref="A31:J43" totalsRowShown="0" headerRowDxfId="20">
  <autoFilter ref="A31:J43" xr:uid="{55889E31-EFB5-5B42-AA38-6C6224EC4A9B}"/>
  <sortState xmlns:xlrd2="http://schemas.microsoft.com/office/spreadsheetml/2017/richdata2" ref="A32:J43">
    <sortCondition ref="A31:A43"/>
  </sortState>
  <tableColumns count="10">
    <tableColumn id="1" xr3:uid="{6132C4B3-8F35-944E-AA33-ADCA30EEDFD5}" name="AddUserFormSchwer.tsx" dataDxfId="19"/>
    <tableColumn id="2" xr3:uid="{3521B918-DEB0-B346-B08F-0964F5386AFF}" name="Statement_x000a_Coverage"/>
    <tableColumn id="3" xr3:uid="{E8D4CE51-EE2B-874B-A7B1-E180E4C6E553}" name="Branch_x000a_Coverage"/>
    <tableColumn id="4" xr3:uid="{5474F430-5876-804F-BAEC-F25CD53CC942}" name="Functions_x000a_Coverage"/>
    <tableColumn id="5" xr3:uid="{01EE6FDE-7986-124A-BF99-5BA9BD6483FB}" name="Lines_x000a_Coverage"/>
    <tableColumn id="6" xr3:uid="{62050233-920F-B24B-9A7F-845FED50FDBA}" name="pass@3"/>
    <tableColumn id="7" xr3:uid="{1C6CC17B-5265-484D-948F-578645EDC7AA}" name="Best-Practices"/>
    <tableColumn id="8" xr3:uid="{D94D3933-0ADC-E44F-80DC-E0DCC530A6BE}" name="Clean-Code"/>
    <tableColumn id="10" xr3:uid="{10CB9E47-5664-BF47-A29C-C6F1F432DE6C}" name="Testumfang"/>
    <tableColumn id="9" xr3:uid="{FA7E7346-06F6-F145-BD95-98EC9942C4B7}" name="Punktzahl Gesamt" dataDxfId="18">
      <calculatedColumnFormula>SUM(B32,C32,D32,E32,F32,G32,H32,I32)</calculatedColumnFormula>
    </tableColumn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5A01C99-62BD-B24D-804E-20A5DA333282}" name="Table315269" displayName="Table315269" ref="L1:U13" totalsRowShown="0" headerRowDxfId="17">
  <autoFilter ref="L1:U13" xr:uid="{E5A01C99-62BD-B24D-804E-20A5DA333282}"/>
  <sortState xmlns:xlrd2="http://schemas.microsoft.com/office/spreadsheetml/2017/richdata2" ref="L2:U13">
    <sortCondition ref="L1:L13"/>
  </sortState>
  <tableColumns count="10">
    <tableColumn id="1" xr3:uid="{1C4AD87B-3511-F345-9DBC-7C26D54D356E}" name="UserProfileCardLeicht.tsx" dataDxfId="16"/>
    <tableColumn id="2" xr3:uid="{5E0A21B6-403A-5640-A598-47CAB2D233C2}" name="Statement_x000a_Coverage"/>
    <tableColumn id="3" xr3:uid="{10FDE8BC-ADBF-5546-A824-F05FCEC40749}" name="Branch_x000a_Coverage"/>
    <tableColumn id="4" xr3:uid="{31AA48F2-6EED-8349-8890-B35EAA764E1C}" name="Functions_x000a_Coverage"/>
    <tableColumn id="5" xr3:uid="{BF029C6F-DFFD-F441-9590-B5BFF631BF4D}" name="Lines_x000a_Coverage"/>
    <tableColumn id="6" xr3:uid="{6D4ACC1A-D592-E643-B519-E61FE3B8EB48}" name="pass@3"/>
    <tableColumn id="7" xr3:uid="{FC189520-F87C-744A-9FFE-C0BE2BC313E7}" name="Best-Practices"/>
    <tableColumn id="8" xr3:uid="{5767DA0D-0ABD-254A-8E90-789B49405CA8}" name="Clean-Code"/>
    <tableColumn id="10" xr3:uid="{0CD1767C-6251-454F-A3C4-C7C592B4425F}" name="Testumfang"/>
    <tableColumn id="9" xr3:uid="{9436AD75-7B32-DC46-A071-689AF667C5A5}" name="Punktzahl Gesamt" dataDxfId="15">
      <calculatedColumnFormula>SUM(M2,N2,O2,P2,Q2,R2,S2,T2)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B456758-912D-3343-A3D6-ABE00803680F}" name="Table315183710" displayName="Table315183710" ref="L16:U28" totalsRowShown="0" headerRowDxfId="14">
  <autoFilter ref="L16:U28" xr:uid="{DB456758-912D-3343-A3D6-ABE00803680F}"/>
  <sortState xmlns:xlrd2="http://schemas.microsoft.com/office/spreadsheetml/2017/richdata2" ref="L17:U28">
    <sortCondition ref="L16:L28"/>
  </sortState>
  <tableColumns count="10">
    <tableColumn id="1" xr3:uid="{DC7C5E7C-1943-974F-84A2-D0DB9890688D}" name="UserProfileCardMittel.tsx" dataDxfId="13"/>
    <tableColumn id="2" xr3:uid="{23A99D35-A569-6348-80D8-4DCBDA6C3BFC}" name="Statement_x000a_Coverage"/>
    <tableColumn id="3" xr3:uid="{C6A992B4-2BE9-614A-92D4-02C1AAEA79E2}" name="Branch_x000a_Coverage"/>
    <tableColumn id="4" xr3:uid="{7BB65C7A-276E-B341-AC1A-BF959FA9E846}" name="Functions_x000a_Coverage"/>
    <tableColumn id="5" xr3:uid="{919FD7D0-51F0-1243-8991-B6A490595D82}" name="Lines_x000a_Coverage"/>
    <tableColumn id="6" xr3:uid="{3174E3EC-E8FE-F241-B96C-618C873C1888}" name="pass@3"/>
    <tableColumn id="7" xr3:uid="{3FF1EA8F-5541-8748-8300-F51AD41F5895}" name="Best-Practices"/>
    <tableColumn id="8" xr3:uid="{BA6F45FE-22E3-9145-B1E6-71E150F9F53F}" name="Clean-Code"/>
    <tableColumn id="10" xr3:uid="{580D5E6E-A47B-0641-9F46-B455280972E1}" name="Testumfang"/>
    <tableColumn id="9" xr3:uid="{813AC0EE-5B64-6B46-BCFB-2B58E8EFE2B3}" name="Punktzahl Gesamt" dataDxfId="12">
      <calculatedColumnFormula>SUM(M17,N17,O17,P17,Q17,R17,S17,T17)</calculatedColumnFormula>
    </tableColumn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6DB691A-2240-9249-99FA-9DB897DEC961}" name="Table315194811" displayName="Table315194811" ref="L31:U43" totalsRowShown="0" headerRowDxfId="11">
  <autoFilter ref="L31:U43" xr:uid="{26DB691A-2240-9249-99FA-9DB897DEC961}"/>
  <sortState xmlns:xlrd2="http://schemas.microsoft.com/office/spreadsheetml/2017/richdata2" ref="L32:U43">
    <sortCondition ref="L31:L43"/>
  </sortState>
  <tableColumns count="10">
    <tableColumn id="1" xr3:uid="{785AEE06-8466-3B49-AF82-A55761D0174E}" name="UserProfileCardSchwer.tsx" dataDxfId="10"/>
    <tableColumn id="2" xr3:uid="{0FF46212-6E33-B14D-BB8C-0572140FF10F}" name="Statement_x000a_Coverage"/>
    <tableColumn id="3" xr3:uid="{35F7CA56-1C8F-D140-B110-6C82980BAB80}" name="Branch_x000a_Coverage"/>
    <tableColumn id="4" xr3:uid="{9CE8145D-34AC-B54A-9E98-2EC8ECE8895B}" name="Functions_x000a_Coverage"/>
    <tableColumn id="5" xr3:uid="{4C1DBAF0-8F71-B74E-9919-D332B8F15415}" name="Lines_x000a_Coverage"/>
    <tableColumn id="6" xr3:uid="{C3380D61-6A61-0C44-9545-5D378D5A8E5F}" name="pass@3"/>
    <tableColumn id="7" xr3:uid="{D5229695-9678-DF4E-9272-E57CBDCDFC0F}" name="Best-Practices"/>
    <tableColumn id="8" xr3:uid="{6EF185EA-980E-3845-BD3E-1C6C5BBB1761}" name="Clean-Code"/>
    <tableColumn id="10" xr3:uid="{83B44CF9-5060-3142-87AA-E737BD8B1DD0}" name="Testumfang"/>
    <tableColumn id="9" xr3:uid="{CEFD8145-FEE1-C147-A9CD-587D56FB4121}" name="Punktzahl Gesamt" dataDxfId="9">
      <calculatedColumnFormula>SUM(M32,N32,O32,P32,Q32,R32,S32,T32)</calculatedColumnFormula>
    </tableColumn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F0AAA57-BBF7-9B42-B3D9-2A043B1508CC}" name="Table315212" displayName="Table315212" ref="W1:AF13" totalsRowShown="0" headerRowDxfId="8">
  <autoFilter ref="W1:AF13" xr:uid="{9F0AAA57-BBF7-9B42-B3D9-2A043B1508CC}"/>
  <sortState xmlns:xlrd2="http://schemas.microsoft.com/office/spreadsheetml/2017/richdata2" ref="W2:AF13">
    <sortCondition ref="W1:W13"/>
  </sortState>
  <tableColumns count="10">
    <tableColumn id="1" xr3:uid="{382DFDA2-899B-3941-97B1-45A60DBEC020}" name="UserEmployeeListLeicht.tsx" dataDxfId="7"/>
    <tableColumn id="2" xr3:uid="{C30C7856-269E-964D-8367-8959901F255D}" name="Statement_x000a_Coverage"/>
    <tableColumn id="3" xr3:uid="{62D7583D-94D6-264B-96B9-95D3D47C60B4}" name="Branch_x000a_Coverage"/>
    <tableColumn id="4" xr3:uid="{2FE99E07-7511-2B4A-BE4D-0CEA4B4C6F0B}" name="Functions_x000a_Coverage"/>
    <tableColumn id="5" xr3:uid="{DDC38BC2-5EA1-B34C-8B2B-DB69689194C6}" name="Lines_x000a_Coverage"/>
    <tableColumn id="6" xr3:uid="{1CB02EF4-6D43-E640-86DA-C1F2DF9FE57A}" name="pass@3"/>
    <tableColumn id="7" xr3:uid="{3E611C0A-7454-804F-8E46-CF3B67FDF25A}" name="Best-Practices"/>
    <tableColumn id="8" xr3:uid="{464CF306-5439-FE43-A586-90CDED53C943}" name="Clean-Code"/>
    <tableColumn id="10" xr3:uid="{9F3D8E84-5B11-7741-BBC7-6B9DE688C46C}" name="Testumfang"/>
    <tableColumn id="9" xr3:uid="{36DA0895-EC62-F343-B0FE-58A4BF90C31F}" name="Punktzahl Gesamt" dataDxfId="6">
      <calculatedColumnFormula>SUM(X2,Y2,Z2,AA2,AB2,AC2,AD2,AE2)</calculatedColumnFormula>
    </tableColumn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8CD4CCD-AF3D-474F-8A7B-B4645E444752}" name="Table31518313" displayName="Table31518313" ref="W16:AF28" totalsRowShown="0" headerRowDxfId="5">
  <autoFilter ref="W16:AF28" xr:uid="{B8CD4CCD-AF3D-474F-8A7B-B4645E444752}"/>
  <sortState xmlns:xlrd2="http://schemas.microsoft.com/office/spreadsheetml/2017/richdata2" ref="W17:AF28">
    <sortCondition ref="W16:W28"/>
  </sortState>
  <tableColumns count="10">
    <tableColumn id="1" xr3:uid="{C981FD03-44C4-3A42-ABBC-02EB03890389}" name=" UserEmployeeListMittel.tsx" dataDxfId="4"/>
    <tableColumn id="2" xr3:uid="{D27AAA96-5DB0-7E43-B931-914ED299D372}" name="Statement_x000a_Coverage"/>
    <tableColumn id="3" xr3:uid="{63D9DEC5-2BAF-7940-9591-3B9ABE4E99A9}" name="Branch_x000a_Coverage"/>
    <tableColumn id="4" xr3:uid="{1F569559-49F8-DB43-BBCD-D9AC11C15CB4}" name="Functions_x000a_Coverage"/>
    <tableColumn id="5" xr3:uid="{B06A77F5-6E0F-DE4D-8CBD-883C523F704E}" name="Lines_x000a_Coverage"/>
    <tableColumn id="6" xr3:uid="{BDB15E35-57CB-1043-9299-B6043CEAF4FD}" name="pass@3"/>
    <tableColumn id="7" xr3:uid="{D5BBAF75-ABD6-0843-A814-7F24936433CB}" name="Best-Practices"/>
    <tableColumn id="8" xr3:uid="{9DB826ED-94F6-4E44-B8B6-1DE939061F20}" name="Clean-Code"/>
    <tableColumn id="10" xr3:uid="{822434A2-6C7B-9E4C-A1A2-75A04905D3B3}" name="Testumfang"/>
    <tableColumn id="9" xr3:uid="{36AFA742-79DB-A847-BFE4-F04AC05E0752}" name="Punktzahl Gesamt" dataDxfId="3">
      <calculatedColumnFormula>SUM(X17,Y17,Z17,AA17,AB17,AC17,AD17,AE17)</calculatedColumnFormula>
    </tableColumn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E39203A-EE7B-4944-A51D-2CCCD4C3F068}" name="Table31519414" displayName="Table31519414" ref="W31:AF43" totalsRowShown="0" headerRowDxfId="2">
  <autoFilter ref="W31:AF43" xr:uid="{CE39203A-EE7B-4944-A51D-2CCCD4C3F068}"/>
  <sortState xmlns:xlrd2="http://schemas.microsoft.com/office/spreadsheetml/2017/richdata2" ref="W32:AF43">
    <sortCondition ref="W31:W43"/>
  </sortState>
  <tableColumns count="10">
    <tableColumn id="1" xr3:uid="{5AE73FA4-0303-BB42-A1C0-746A2D40297B}" name="UserEmployeeListSchwer.tsx" dataDxfId="1"/>
    <tableColumn id="2" xr3:uid="{D7F464CC-F493-C144-9333-0245D969303A}" name="Statement_x000a_Coverage"/>
    <tableColumn id="3" xr3:uid="{1B217CD3-0DE5-1948-A6B2-096E5AEC053A}" name="Branch_x000a_Coverage"/>
    <tableColumn id="4" xr3:uid="{BCFF3A2F-3F59-E54E-AD79-A21DFEEAA407}" name="Functions_x000a_Coverage"/>
    <tableColumn id="5" xr3:uid="{25B29908-F868-FE42-AFD4-377333014349}" name="Lines_x000a_Coverage"/>
    <tableColumn id="6" xr3:uid="{5E4E12E9-04E4-E149-848A-D72CF46F7845}" name="pass@3"/>
    <tableColumn id="7" xr3:uid="{63652651-86F0-2F41-98C2-29E053CAB370}" name="Best-Practices"/>
    <tableColumn id="8" xr3:uid="{F5C33F2E-7C2D-054B-BF95-05C918A161F9}" name="Clean-Code"/>
    <tableColumn id="10" xr3:uid="{325C306A-A10A-614B-8E7B-2F04E6C1463B}" name="Testumfang"/>
    <tableColumn id="9" xr3:uid="{038A2410-A82D-124E-A904-A52F96E9465C}" name="Punktzahl Gesamt" dataDxfId="0">
      <calculatedColumnFormula>SUM(X32,Y32,Z32,AA32,AB32,AC32,AD32,AE32)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@3" TargetMode="External"/><Relationship Id="rId13" Type="http://schemas.openxmlformats.org/officeDocument/2006/relationships/table" Target="../tables/table4.xml"/><Relationship Id="rId18" Type="http://schemas.openxmlformats.org/officeDocument/2006/relationships/table" Target="../tables/table9.xml"/><Relationship Id="rId3" Type="http://schemas.openxmlformats.org/officeDocument/2006/relationships/hyperlink" Target="mailto:pass@3" TargetMode="External"/><Relationship Id="rId7" Type="http://schemas.openxmlformats.org/officeDocument/2006/relationships/hyperlink" Target="mailto:pass@3" TargetMode="External"/><Relationship Id="rId12" Type="http://schemas.openxmlformats.org/officeDocument/2006/relationships/table" Target="../tables/table3.xml"/><Relationship Id="rId17" Type="http://schemas.openxmlformats.org/officeDocument/2006/relationships/table" Target="../tables/table8.xml"/><Relationship Id="rId2" Type="http://schemas.openxmlformats.org/officeDocument/2006/relationships/hyperlink" Target="mailto:pass@5" TargetMode="External"/><Relationship Id="rId16" Type="http://schemas.openxmlformats.org/officeDocument/2006/relationships/table" Target="../tables/table7.xml"/><Relationship Id="rId1" Type="http://schemas.openxmlformats.org/officeDocument/2006/relationships/hyperlink" Target="mailto:pass@5" TargetMode="External"/><Relationship Id="rId6" Type="http://schemas.openxmlformats.org/officeDocument/2006/relationships/hyperlink" Target="mailto:pass@3" TargetMode="External"/><Relationship Id="rId11" Type="http://schemas.openxmlformats.org/officeDocument/2006/relationships/table" Target="../tables/table2.xml"/><Relationship Id="rId5" Type="http://schemas.openxmlformats.org/officeDocument/2006/relationships/hyperlink" Target="mailto:pass@3" TargetMode="External"/><Relationship Id="rId15" Type="http://schemas.openxmlformats.org/officeDocument/2006/relationships/table" Target="../tables/table6.xml"/><Relationship Id="rId10" Type="http://schemas.openxmlformats.org/officeDocument/2006/relationships/table" Target="../tables/table1.xml"/><Relationship Id="rId4" Type="http://schemas.openxmlformats.org/officeDocument/2006/relationships/hyperlink" Target="mailto:pass@3" TargetMode="External"/><Relationship Id="rId9" Type="http://schemas.openxmlformats.org/officeDocument/2006/relationships/hyperlink" Target="mailto:pass@3" TargetMode="External"/><Relationship Id="rId1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51A0-0E3C-0F41-9438-54E49CCED9A9}">
  <dimension ref="A1:AF88"/>
  <sheetViews>
    <sheetView tabSelected="1" zoomScale="50" zoomScaleNormal="64" workbookViewId="0">
      <selection activeCell="M66" sqref="M66"/>
    </sheetView>
  </sheetViews>
  <sheetFormatPr baseColWidth="10" defaultRowHeight="16" x14ac:dyDescent="0.2"/>
  <cols>
    <col min="1" max="1" width="26.83203125" customWidth="1"/>
    <col min="7" max="7" width="13.5" customWidth="1"/>
    <col min="8" max="8" width="11.6640625" customWidth="1"/>
    <col min="9" max="9" width="16.6640625" customWidth="1"/>
    <col min="10" max="10" width="12.83203125" customWidth="1"/>
    <col min="11" max="11" width="11.5" customWidth="1"/>
    <col min="12" max="12" width="11.6640625" customWidth="1"/>
    <col min="16" max="16" width="30.33203125" customWidth="1"/>
    <col min="17" max="17" width="18.5" customWidth="1"/>
    <col min="18" max="18" width="13" customWidth="1"/>
    <col min="19" max="19" width="12.6640625" customWidth="1"/>
    <col min="20" max="20" width="23" customWidth="1"/>
  </cols>
  <sheetData>
    <row r="1" spans="1:32" ht="53" customHeight="1" x14ac:dyDescent="0.2">
      <c r="A1" s="3" t="s">
        <v>10</v>
      </c>
      <c r="B1" s="1" t="s">
        <v>0</v>
      </c>
      <c r="C1" s="1" t="s">
        <v>2</v>
      </c>
      <c r="D1" s="1" t="s">
        <v>1</v>
      </c>
      <c r="E1" s="1" t="s">
        <v>3</v>
      </c>
      <c r="F1" s="2" t="s">
        <v>9</v>
      </c>
      <c r="G1" s="1" t="s">
        <v>5</v>
      </c>
      <c r="H1" s="1" t="s">
        <v>6</v>
      </c>
      <c r="I1" s="1" t="s">
        <v>8</v>
      </c>
      <c r="J1" s="1" t="s">
        <v>7</v>
      </c>
      <c r="L1" s="3" t="s">
        <v>16</v>
      </c>
      <c r="M1" s="1" t="s">
        <v>0</v>
      </c>
      <c r="N1" s="1" t="s">
        <v>2</v>
      </c>
      <c r="O1" s="1" t="s">
        <v>1</v>
      </c>
      <c r="P1" s="1" t="s">
        <v>3</v>
      </c>
      <c r="Q1" s="2" t="s">
        <v>4</v>
      </c>
      <c r="R1" s="1" t="s">
        <v>5</v>
      </c>
      <c r="S1" s="1" t="s">
        <v>6</v>
      </c>
      <c r="T1" s="1" t="s">
        <v>8</v>
      </c>
      <c r="U1" s="1" t="s">
        <v>7</v>
      </c>
      <c r="W1" s="3" t="s">
        <v>13</v>
      </c>
      <c r="X1" s="1" t="s">
        <v>0</v>
      </c>
      <c r="Y1" s="1" t="s">
        <v>2</v>
      </c>
      <c r="Z1" s="1" t="s">
        <v>1</v>
      </c>
      <c r="AA1" s="1" t="s">
        <v>3</v>
      </c>
      <c r="AB1" s="2" t="s">
        <v>4</v>
      </c>
      <c r="AC1" s="1" t="s">
        <v>5</v>
      </c>
      <c r="AD1" s="1" t="s">
        <v>6</v>
      </c>
      <c r="AE1" s="1" t="s">
        <v>8</v>
      </c>
      <c r="AF1" s="1" t="s">
        <v>7</v>
      </c>
    </row>
    <row r="2" spans="1:32" x14ac:dyDescent="0.2">
      <c r="A2" s="4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-30</v>
      </c>
      <c r="H2" s="5">
        <v>-19</v>
      </c>
      <c r="I2" s="5">
        <v>50</v>
      </c>
      <c r="J2" s="5">
        <f t="shared" ref="J2:J13" si="0">SUM(B2,C2,D2,E2,F2,G2,H2,I2)</f>
        <v>1</v>
      </c>
      <c r="L2" s="4">
        <v>1</v>
      </c>
      <c r="M2" s="5">
        <v>97.3</v>
      </c>
      <c r="N2" s="5">
        <v>94.7</v>
      </c>
      <c r="O2" s="5">
        <v>74.099999999999994</v>
      </c>
      <c r="P2" s="5">
        <v>97.3</v>
      </c>
      <c r="Q2" s="5">
        <v>66.7</v>
      </c>
      <c r="R2" s="5">
        <v>-20</v>
      </c>
      <c r="S2" s="5">
        <v>-11.7</v>
      </c>
      <c r="T2" s="5">
        <v>70.8</v>
      </c>
      <c r="U2" s="5">
        <f t="shared" ref="U2:U13" si="1">SUM(M2,N2,O2,P2,Q2,R2,S2,T2)</f>
        <v>469.20000000000005</v>
      </c>
      <c r="W2" s="4">
        <v>1</v>
      </c>
      <c r="X2" s="5">
        <v>97.2</v>
      </c>
      <c r="Y2" s="5">
        <v>100</v>
      </c>
      <c r="Z2" s="5">
        <v>77.8</v>
      </c>
      <c r="AA2" s="5">
        <v>97.2</v>
      </c>
      <c r="AB2" s="5">
        <v>66.7</v>
      </c>
      <c r="AC2" s="5">
        <v>-23.3</v>
      </c>
      <c r="AD2" s="5">
        <v>-23.3</v>
      </c>
      <c r="AE2" s="5">
        <v>77.900000000000006</v>
      </c>
      <c r="AF2" s="5">
        <f t="shared" ref="AF2:AF13" si="2">SUM(X2,Y2,Z2,AA2,AB2,AC2,AD2,AE2)</f>
        <v>470.19999999999993</v>
      </c>
    </row>
    <row r="3" spans="1:32" x14ac:dyDescent="0.2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-4</v>
      </c>
      <c r="H3" s="7">
        <v>-18</v>
      </c>
      <c r="I3" s="7">
        <v>75</v>
      </c>
      <c r="J3" s="7">
        <f t="shared" si="0"/>
        <v>53</v>
      </c>
      <c r="L3" s="6">
        <v>2</v>
      </c>
      <c r="M3" s="7">
        <v>97.8</v>
      </c>
      <c r="N3" s="7">
        <v>92.5</v>
      </c>
      <c r="O3" s="7">
        <v>81.5</v>
      </c>
      <c r="P3" s="7">
        <v>97.8</v>
      </c>
      <c r="Q3" s="7">
        <v>100</v>
      </c>
      <c r="R3" s="7">
        <v>-10</v>
      </c>
      <c r="S3" s="7">
        <v>-15</v>
      </c>
      <c r="T3" s="7">
        <v>60</v>
      </c>
      <c r="U3" s="7">
        <f t="shared" si="1"/>
        <v>504.6</v>
      </c>
      <c r="W3" s="6">
        <v>2</v>
      </c>
      <c r="X3" s="7">
        <v>99.1</v>
      </c>
      <c r="Y3" s="7">
        <v>97.8</v>
      </c>
      <c r="Z3" s="7">
        <v>94.4</v>
      </c>
      <c r="AA3" s="7">
        <v>99.1</v>
      </c>
      <c r="AB3" s="7">
        <v>100</v>
      </c>
      <c r="AC3" s="7">
        <v>-26.7</v>
      </c>
      <c r="AD3" s="7">
        <v>-11.7</v>
      </c>
      <c r="AE3" s="7">
        <v>50.1</v>
      </c>
      <c r="AF3" s="7">
        <f t="shared" si="2"/>
        <v>502.1</v>
      </c>
    </row>
    <row r="4" spans="1:32" x14ac:dyDescent="0.2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-26</v>
      </c>
      <c r="H4" s="9">
        <v>-28</v>
      </c>
      <c r="I4" s="9">
        <v>72.5</v>
      </c>
      <c r="J4" s="9">
        <f t="shared" si="0"/>
        <v>18.5</v>
      </c>
      <c r="L4" s="8">
        <v>3</v>
      </c>
      <c r="M4" s="9">
        <v>98.2</v>
      </c>
      <c r="N4" s="9">
        <v>92.6</v>
      </c>
      <c r="O4" s="9">
        <v>85.2</v>
      </c>
      <c r="P4" s="9">
        <v>98.2</v>
      </c>
      <c r="Q4" s="9">
        <v>100</v>
      </c>
      <c r="R4" s="9">
        <v>-20</v>
      </c>
      <c r="S4" s="9">
        <v>-20</v>
      </c>
      <c r="T4" s="9">
        <v>76.7</v>
      </c>
      <c r="U4" s="9">
        <f t="shared" si="1"/>
        <v>510.9</v>
      </c>
      <c r="W4" s="8">
        <v>3</v>
      </c>
      <c r="X4" s="9">
        <v>98.1</v>
      </c>
      <c r="Y4" s="9">
        <v>100</v>
      </c>
      <c r="Z4" s="9">
        <v>83.3</v>
      </c>
      <c r="AA4" s="9">
        <v>98.1</v>
      </c>
      <c r="AB4" s="9">
        <v>66.7</v>
      </c>
      <c r="AC4" s="9">
        <v>-33.299999999999997</v>
      </c>
      <c r="AD4" s="9">
        <v>-21.7</v>
      </c>
      <c r="AE4" s="9">
        <v>61.2</v>
      </c>
      <c r="AF4" s="9">
        <f t="shared" si="2"/>
        <v>452.4</v>
      </c>
    </row>
    <row r="5" spans="1:32" x14ac:dyDescent="0.2">
      <c r="A5" s="10">
        <v>4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-16</v>
      </c>
      <c r="H5" s="11">
        <v>-23</v>
      </c>
      <c r="I5" s="11">
        <v>70</v>
      </c>
      <c r="J5" s="11">
        <f t="shared" si="0"/>
        <v>31</v>
      </c>
      <c r="L5" s="10">
        <v>4</v>
      </c>
      <c r="M5" s="11">
        <v>65.8</v>
      </c>
      <c r="N5" s="11">
        <v>61.9</v>
      </c>
      <c r="O5" s="11">
        <v>59.3</v>
      </c>
      <c r="P5" s="11">
        <v>65.8</v>
      </c>
      <c r="Q5" s="11">
        <v>66.7</v>
      </c>
      <c r="R5" s="11">
        <v>-36.700000000000003</v>
      </c>
      <c r="S5" s="11">
        <v>-18.3</v>
      </c>
      <c r="T5" s="11">
        <v>73.3</v>
      </c>
      <c r="U5" s="11">
        <f t="shared" si="1"/>
        <v>337.8</v>
      </c>
      <c r="W5" s="10">
        <v>4</v>
      </c>
      <c r="X5" s="11">
        <v>98.1</v>
      </c>
      <c r="Y5" s="11">
        <v>100</v>
      </c>
      <c r="Z5" s="11">
        <v>93.3</v>
      </c>
      <c r="AA5" s="11">
        <v>98.1</v>
      </c>
      <c r="AB5" s="11">
        <v>100</v>
      </c>
      <c r="AC5" s="11">
        <v>-26.7</v>
      </c>
      <c r="AD5" s="11">
        <v>-8.3000000000000007</v>
      </c>
      <c r="AE5" s="11">
        <v>52.9</v>
      </c>
      <c r="AF5" s="11">
        <f t="shared" si="2"/>
        <v>507.4</v>
      </c>
    </row>
    <row r="6" spans="1:32" x14ac:dyDescent="0.2">
      <c r="A6" s="4">
        <v>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-22</v>
      </c>
      <c r="H6" s="5">
        <v>-18</v>
      </c>
      <c r="I6" s="5">
        <v>47.5</v>
      </c>
      <c r="J6" s="5">
        <f t="shared" si="0"/>
        <v>7.5</v>
      </c>
      <c r="L6" s="4">
        <v>5</v>
      </c>
      <c r="M6" s="5">
        <v>32</v>
      </c>
      <c r="N6" s="5">
        <v>30.6</v>
      </c>
      <c r="O6" s="5">
        <v>22.2</v>
      </c>
      <c r="P6" s="5">
        <v>32</v>
      </c>
      <c r="Q6" s="5">
        <v>0</v>
      </c>
      <c r="R6" s="5">
        <v>-33.299999999999997</v>
      </c>
      <c r="S6" s="5">
        <v>-13.3</v>
      </c>
      <c r="T6" s="5">
        <v>40</v>
      </c>
      <c r="U6" s="5">
        <f t="shared" si="1"/>
        <v>110.2</v>
      </c>
      <c r="W6" s="4">
        <v>5</v>
      </c>
      <c r="X6" s="5">
        <v>99.1</v>
      </c>
      <c r="Y6" s="5">
        <v>100</v>
      </c>
      <c r="Z6" s="5">
        <v>88.9</v>
      </c>
      <c r="AA6" s="5">
        <v>99.1</v>
      </c>
      <c r="AB6" s="5">
        <v>66.7</v>
      </c>
      <c r="AC6" s="5">
        <v>-30</v>
      </c>
      <c r="AD6" s="5">
        <v>-18.3</v>
      </c>
      <c r="AE6" s="5">
        <v>50.1</v>
      </c>
      <c r="AF6" s="5">
        <f t="shared" si="2"/>
        <v>455.6</v>
      </c>
    </row>
    <row r="7" spans="1:32" x14ac:dyDescent="0.2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-12.5</v>
      </c>
      <c r="H7" s="7">
        <v>-14</v>
      </c>
      <c r="I7" s="7">
        <v>42.5</v>
      </c>
      <c r="J7" s="7">
        <f t="shared" si="0"/>
        <v>16</v>
      </c>
      <c r="L7" s="6">
        <v>6</v>
      </c>
      <c r="M7" s="7" t="s">
        <v>19</v>
      </c>
      <c r="N7" s="7" t="s">
        <v>19</v>
      </c>
      <c r="O7" s="7" t="s">
        <v>19</v>
      </c>
      <c r="P7" s="7" t="s">
        <v>19</v>
      </c>
      <c r="Q7" s="7" t="s">
        <v>19</v>
      </c>
      <c r="R7" s="7" t="s">
        <v>19</v>
      </c>
      <c r="S7" s="7" t="s">
        <v>19</v>
      </c>
      <c r="T7" s="7"/>
      <c r="U7" s="7">
        <f t="shared" si="1"/>
        <v>0</v>
      </c>
      <c r="W7" s="6">
        <v>6</v>
      </c>
      <c r="X7" s="7">
        <v>96.3</v>
      </c>
      <c r="Y7" s="7">
        <v>100</v>
      </c>
      <c r="Z7" s="7">
        <v>72.2</v>
      </c>
      <c r="AA7" s="7">
        <v>96.3</v>
      </c>
      <c r="AB7" s="7">
        <v>66.7</v>
      </c>
      <c r="AC7" s="7">
        <v>-33.299999999999997</v>
      </c>
      <c r="AD7" s="7">
        <v>-28.3</v>
      </c>
      <c r="AE7" s="7">
        <v>58.45</v>
      </c>
      <c r="AF7" s="7">
        <f t="shared" si="2"/>
        <v>428.34999999999997</v>
      </c>
    </row>
    <row r="8" spans="1:32" x14ac:dyDescent="0.2">
      <c r="A8" s="8">
        <v>7</v>
      </c>
      <c r="B8" s="12">
        <v>0</v>
      </c>
      <c r="C8" s="12">
        <v>0</v>
      </c>
      <c r="D8" s="12">
        <v>0</v>
      </c>
      <c r="E8" s="12">
        <v>0</v>
      </c>
      <c r="F8" s="9">
        <v>0</v>
      </c>
      <c r="G8" s="12">
        <v>-18</v>
      </c>
      <c r="H8" s="12">
        <v>-22</v>
      </c>
      <c r="I8" s="12">
        <v>85</v>
      </c>
      <c r="J8" s="9">
        <f t="shared" si="0"/>
        <v>45</v>
      </c>
      <c r="L8" s="8">
        <v>7</v>
      </c>
      <c r="M8" s="12">
        <v>81.8</v>
      </c>
      <c r="N8" s="12">
        <v>70</v>
      </c>
      <c r="O8" s="12">
        <v>37</v>
      </c>
      <c r="P8" s="12">
        <v>83.1</v>
      </c>
      <c r="Q8" s="9">
        <v>0</v>
      </c>
      <c r="R8" s="12">
        <v>-20</v>
      </c>
      <c r="S8" s="12">
        <v>-21.7</v>
      </c>
      <c r="T8" s="12">
        <v>36.700000000000003</v>
      </c>
      <c r="U8" s="9">
        <f t="shared" si="1"/>
        <v>266.89999999999998</v>
      </c>
      <c r="W8" s="8">
        <v>7</v>
      </c>
      <c r="X8" s="12">
        <v>99.1</v>
      </c>
      <c r="Y8" s="12">
        <v>100</v>
      </c>
      <c r="Z8" s="12">
        <v>94.4</v>
      </c>
      <c r="AA8" s="12">
        <v>99.1</v>
      </c>
      <c r="AB8" s="9">
        <v>100</v>
      </c>
      <c r="AC8" s="12">
        <v>-26.7</v>
      </c>
      <c r="AD8" s="12">
        <v>-26.7</v>
      </c>
      <c r="AE8" s="12">
        <v>50.1</v>
      </c>
      <c r="AF8" s="9">
        <f t="shared" si="2"/>
        <v>489.30000000000007</v>
      </c>
    </row>
    <row r="9" spans="1:32" x14ac:dyDescent="0.2">
      <c r="A9" s="10">
        <v>8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-14</v>
      </c>
      <c r="H9" s="11">
        <v>-21</v>
      </c>
      <c r="I9" s="11">
        <v>70</v>
      </c>
      <c r="J9" s="11">
        <f t="shared" si="0"/>
        <v>35</v>
      </c>
      <c r="L9" s="10">
        <v>8</v>
      </c>
      <c r="M9" s="11">
        <v>89.8</v>
      </c>
      <c r="N9" s="11">
        <v>77.7</v>
      </c>
      <c r="O9" s="11">
        <v>51.8</v>
      </c>
      <c r="P9" s="11">
        <v>89.8</v>
      </c>
      <c r="Q9" s="11">
        <v>33.299999999999997</v>
      </c>
      <c r="R9" s="11">
        <v>-26.7</v>
      </c>
      <c r="S9" s="11">
        <v>-16.7</v>
      </c>
      <c r="T9" s="11">
        <v>60</v>
      </c>
      <c r="U9" s="11">
        <f t="shared" si="1"/>
        <v>359.00000000000006</v>
      </c>
      <c r="W9" s="10">
        <v>8</v>
      </c>
      <c r="X9" s="11">
        <v>99.1</v>
      </c>
      <c r="Y9" s="11">
        <v>100</v>
      </c>
      <c r="Z9" s="11">
        <v>94.4</v>
      </c>
      <c r="AA9" s="11">
        <v>99.1</v>
      </c>
      <c r="AB9" s="11">
        <v>100</v>
      </c>
      <c r="AC9" s="11">
        <v>-16.7</v>
      </c>
      <c r="AD9" s="11">
        <v>-30</v>
      </c>
      <c r="AE9" s="11">
        <v>55.7</v>
      </c>
      <c r="AF9" s="11">
        <f t="shared" si="2"/>
        <v>501.6</v>
      </c>
    </row>
    <row r="10" spans="1:32" x14ac:dyDescent="0.2">
      <c r="A10" s="4">
        <v>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-14</v>
      </c>
      <c r="H10" s="5">
        <v>-13</v>
      </c>
      <c r="I10" s="5">
        <v>62.5</v>
      </c>
      <c r="J10" s="5">
        <f t="shared" si="0"/>
        <v>35.5</v>
      </c>
      <c r="L10" s="4">
        <v>9</v>
      </c>
      <c r="M10" s="5">
        <v>95.1</v>
      </c>
      <c r="N10" s="5">
        <v>90.7</v>
      </c>
      <c r="O10" s="5">
        <v>59.3</v>
      </c>
      <c r="P10" s="5">
        <v>95.1</v>
      </c>
      <c r="Q10" s="5">
        <v>33.299999999999997</v>
      </c>
      <c r="R10" s="5">
        <v>-16.7</v>
      </c>
      <c r="S10" s="5">
        <v>-15</v>
      </c>
      <c r="T10" s="5">
        <v>43.3</v>
      </c>
      <c r="U10" s="5">
        <f t="shared" si="1"/>
        <v>385.10000000000008</v>
      </c>
      <c r="W10" s="4">
        <v>9</v>
      </c>
      <c r="X10" s="5">
        <v>99.1</v>
      </c>
      <c r="Y10" s="5">
        <v>100</v>
      </c>
      <c r="Z10" s="5">
        <v>94.4</v>
      </c>
      <c r="AA10" s="5">
        <v>99.1</v>
      </c>
      <c r="AB10" s="5">
        <v>100</v>
      </c>
      <c r="AC10" s="5">
        <v>-23.3</v>
      </c>
      <c r="AD10" s="5">
        <v>-26.7</v>
      </c>
      <c r="AE10" s="5">
        <v>58.45</v>
      </c>
      <c r="AF10" s="5">
        <f t="shared" si="2"/>
        <v>501.05</v>
      </c>
    </row>
    <row r="11" spans="1:32" x14ac:dyDescent="0.2">
      <c r="A11" s="6">
        <v>10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-6</v>
      </c>
      <c r="H11" s="7">
        <v>-19</v>
      </c>
      <c r="I11" s="7">
        <v>67.5</v>
      </c>
      <c r="J11" s="7">
        <f t="shared" si="0"/>
        <v>42.5</v>
      </c>
      <c r="L11" s="6">
        <v>10</v>
      </c>
      <c r="M11" s="7">
        <v>64.900000000000006</v>
      </c>
      <c r="N11" s="7">
        <v>61.5</v>
      </c>
      <c r="O11" s="7">
        <v>51.8</v>
      </c>
      <c r="P11" s="7">
        <v>64.900000000000006</v>
      </c>
      <c r="Q11" s="7">
        <v>66.7</v>
      </c>
      <c r="R11" s="7">
        <v>-13.3</v>
      </c>
      <c r="S11" s="7">
        <v>-16.7</v>
      </c>
      <c r="T11" s="7">
        <v>43.3</v>
      </c>
      <c r="U11" s="7">
        <f t="shared" si="1"/>
        <v>323.10000000000002</v>
      </c>
      <c r="W11" s="6">
        <v>10</v>
      </c>
      <c r="X11" s="7">
        <v>96.3</v>
      </c>
      <c r="Y11" s="7">
        <v>100</v>
      </c>
      <c r="Z11" s="7">
        <v>66.7</v>
      </c>
      <c r="AA11" s="7">
        <v>96.3</v>
      </c>
      <c r="AB11" s="7">
        <v>33.299999999999997</v>
      </c>
      <c r="AC11" s="7">
        <v>-10</v>
      </c>
      <c r="AD11" s="7">
        <v>-18.3</v>
      </c>
      <c r="AE11" s="7">
        <v>58.45</v>
      </c>
      <c r="AF11" s="7">
        <f t="shared" si="2"/>
        <v>422.75</v>
      </c>
    </row>
    <row r="12" spans="1:32" x14ac:dyDescent="0.2">
      <c r="A12" s="8">
        <v>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-18</v>
      </c>
      <c r="H12" s="9">
        <v>-16</v>
      </c>
      <c r="I12" s="9">
        <v>72.5</v>
      </c>
      <c r="J12" s="9">
        <f t="shared" si="0"/>
        <v>38.5</v>
      </c>
      <c r="L12" s="8">
        <v>11</v>
      </c>
      <c r="M12" s="9">
        <v>97.3</v>
      </c>
      <c r="N12" s="9">
        <v>94.9</v>
      </c>
      <c r="O12" s="9">
        <v>77.8</v>
      </c>
      <c r="P12" s="9">
        <v>97.3</v>
      </c>
      <c r="Q12" s="9">
        <v>100</v>
      </c>
      <c r="R12" s="9">
        <v>-16.7</v>
      </c>
      <c r="S12" s="9">
        <v>-21.7</v>
      </c>
      <c r="T12" s="9">
        <v>60</v>
      </c>
      <c r="U12" s="9">
        <f t="shared" si="1"/>
        <v>488.90000000000003</v>
      </c>
      <c r="W12" s="8">
        <v>11</v>
      </c>
      <c r="X12" s="9">
        <v>98.1</v>
      </c>
      <c r="Y12" s="9">
        <v>100</v>
      </c>
      <c r="Z12" s="9">
        <v>83.3</v>
      </c>
      <c r="AA12" s="9">
        <v>98.1</v>
      </c>
      <c r="AB12" s="9">
        <v>66.7</v>
      </c>
      <c r="AC12" s="9">
        <v>-26.7</v>
      </c>
      <c r="AD12" s="9">
        <v>-30</v>
      </c>
      <c r="AE12" s="9">
        <v>55.7</v>
      </c>
      <c r="AF12" s="9">
        <f t="shared" si="2"/>
        <v>445.2</v>
      </c>
    </row>
    <row r="13" spans="1:32" x14ac:dyDescent="0.2">
      <c r="A13" s="10">
        <v>12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-14</v>
      </c>
      <c r="H13" s="11">
        <v>-19</v>
      </c>
      <c r="I13" s="11">
        <v>82.5</v>
      </c>
      <c r="J13" s="11">
        <f t="shared" si="0"/>
        <v>49.5</v>
      </c>
      <c r="L13" s="10">
        <v>12</v>
      </c>
      <c r="M13" s="11">
        <v>97.3</v>
      </c>
      <c r="N13" s="11">
        <v>92.3</v>
      </c>
      <c r="O13" s="11">
        <v>77.8</v>
      </c>
      <c r="P13" s="11">
        <v>97.3</v>
      </c>
      <c r="Q13" s="11">
        <v>100</v>
      </c>
      <c r="R13" s="11">
        <v>-10</v>
      </c>
      <c r="S13" s="11">
        <v>-20</v>
      </c>
      <c r="T13" s="11">
        <v>56.7</v>
      </c>
      <c r="U13" s="11">
        <f t="shared" si="1"/>
        <v>491.4</v>
      </c>
      <c r="W13" s="10">
        <v>12</v>
      </c>
      <c r="X13" s="11">
        <v>96.3</v>
      </c>
      <c r="Y13" s="11">
        <v>100</v>
      </c>
      <c r="Z13" s="11">
        <v>66.7</v>
      </c>
      <c r="AA13" s="11">
        <v>96.3</v>
      </c>
      <c r="AB13" s="11">
        <v>33.299999999999997</v>
      </c>
      <c r="AC13" s="11">
        <v>-20</v>
      </c>
      <c r="AD13" s="11">
        <v>-18.3</v>
      </c>
      <c r="AE13" s="11">
        <v>61.3</v>
      </c>
      <c r="AF13" s="11">
        <f t="shared" si="2"/>
        <v>415.6</v>
      </c>
    </row>
    <row r="15" spans="1:32" x14ac:dyDescent="0.2">
      <c r="A15" s="3"/>
      <c r="B15" s="1"/>
      <c r="C15" s="1"/>
      <c r="D15" s="1"/>
      <c r="E15" s="1"/>
      <c r="F15" s="2"/>
      <c r="G15" s="1"/>
      <c r="H15" s="1"/>
      <c r="I15" s="1"/>
      <c r="J15" s="1"/>
      <c r="L15" s="3"/>
      <c r="M15" s="1"/>
      <c r="N15" s="1"/>
      <c r="O15" s="1"/>
      <c r="P15" s="1"/>
      <c r="Q15" s="2"/>
      <c r="R15" s="1"/>
      <c r="S15" s="1"/>
      <c r="T15" s="1"/>
      <c r="U15" s="1"/>
      <c r="W15" s="3"/>
      <c r="X15" s="1"/>
      <c r="Y15" s="1"/>
      <c r="Z15" s="1"/>
      <c r="AA15" s="1"/>
      <c r="AB15" s="2"/>
      <c r="AC15" s="1"/>
      <c r="AD15" s="1"/>
      <c r="AE15" s="1"/>
      <c r="AF15" s="1"/>
    </row>
    <row r="16" spans="1:32" ht="68" x14ac:dyDescent="0.2">
      <c r="A16" s="3" t="s">
        <v>11</v>
      </c>
      <c r="B16" s="1" t="s">
        <v>0</v>
      </c>
      <c r="C16" s="1" t="s">
        <v>2</v>
      </c>
      <c r="D16" s="1" t="s">
        <v>1</v>
      </c>
      <c r="E16" s="1" t="s">
        <v>3</v>
      </c>
      <c r="F16" s="2" t="s">
        <v>9</v>
      </c>
      <c r="G16" s="1" t="s">
        <v>5</v>
      </c>
      <c r="H16" s="1" t="s">
        <v>6</v>
      </c>
      <c r="I16" s="1" t="s">
        <v>8</v>
      </c>
      <c r="J16" s="1" t="s">
        <v>7</v>
      </c>
      <c r="L16" s="3" t="s">
        <v>17</v>
      </c>
      <c r="M16" s="1" t="s">
        <v>0</v>
      </c>
      <c r="N16" s="1" t="s">
        <v>2</v>
      </c>
      <c r="O16" s="1" t="s">
        <v>1</v>
      </c>
      <c r="P16" s="1" t="s">
        <v>3</v>
      </c>
      <c r="Q16" s="2" t="s">
        <v>4</v>
      </c>
      <c r="R16" s="1" t="s">
        <v>5</v>
      </c>
      <c r="S16" s="1" t="s">
        <v>6</v>
      </c>
      <c r="T16" s="1" t="s">
        <v>8</v>
      </c>
      <c r="U16" s="1" t="s">
        <v>7</v>
      </c>
      <c r="W16" s="3" t="s">
        <v>15</v>
      </c>
      <c r="X16" s="1" t="s">
        <v>0</v>
      </c>
      <c r="Y16" s="1" t="s">
        <v>2</v>
      </c>
      <c r="Z16" s="1" t="s">
        <v>1</v>
      </c>
      <c r="AA16" s="1" t="s">
        <v>3</v>
      </c>
      <c r="AB16" s="2" t="s">
        <v>4</v>
      </c>
      <c r="AC16" s="1" t="s">
        <v>5</v>
      </c>
      <c r="AD16" s="1" t="s">
        <v>6</v>
      </c>
      <c r="AE16" s="1" t="s">
        <v>8</v>
      </c>
      <c r="AF16" s="1" t="s">
        <v>7</v>
      </c>
    </row>
    <row r="17" spans="1:32" x14ac:dyDescent="0.2">
      <c r="A17" s="4">
        <v>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-30</v>
      </c>
      <c r="H17" s="5">
        <v>-21</v>
      </c>
      <c r="I17" s="5">
        <v>43.4</v>
      </c>
      <c r="J17" s="5">
        <f t="shared" ref="J17:J28" si="3">SUM(B17,C17,D17,E17,F17,G17,H17,I17)</f>
        <v>-7.6000000000000014</v>
      </c>
      <c r="L17" s="4">
        <v>1</v>
      </c>
      <c r="M17" s="5">
        <v>76.3</v>
      </c>
      <c r="N17" s="5">
        <v>81.599999999999994</v>
      </c>
      <c r="O17" s="5">
        <v>50</v>
      </c>
      <c r="P17" s="5">
        <v>76.3</v>
      </c>
      <c r="Q17" s="5">
        <v>0</v>
      </c>
      <c r="R17" s="5">
        <v>-33.299999999999997</v>
      </c>
      <c r="S17" s="5">
        <v>-33.299999999999997</v>
      </c>
      <c r="T17" s="5">
        <v>35.450000000000003</v>
      </c>
      <c r="U17" s="5">
        <f t="shared" ref="U17:U28" si="4">SUM(M17,N17,O17,P17,Q17,R17,S17,T17)</f>
        <v>253.04999999999995</v>
      </c>
      <c r="W17" s="4">
        <v>1</v>
      </c>
      <c r="X17" s="5">
        <v>63.6</v>
      </c>
      <c r="Y17" s="5">
        <v>63.3</v>
      </c>
      <c r="Z17" s="5">
        <v>27.3</v>
      </c>
      <c r="AA17" s="5">
        <v>63.6</v>
      </c>
      <c r="AB17" s="5">
        <v>0</v>
      </c>
      <c r="AC17" s="5">
        <v>-40</v>
      </c>
      <c r="AD17" s="5">
        <v>-25</v>
      </c>
      <c r="AE17" s="5">
        <v>66.7</v>
      </c>
      <c r="AF17" s="5">
        <f t="shared" ref="AF17:AF28" si="5">SUM(X17,Y17,Z17,AA17,AB17,AC17,AD17,AE17)</f>
        <v>219.5</v>
      </c>
    </row>
    <row r="18" spans="1:32" x14ac:dyDescent="0.2">
      <c r="A18" s="6">
        <v>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-2</v>
      </c>
      <c r="H18" s="7">
        <v>-22</v>
      </c>
      <c r="I18" s="7">
        <v>21.7</v>
      </c>
      <c r="J18" s="7">
        <f t="shared" si="3"/>
        <v>-2.3000000000000007</v>
      </c>
      <c r="L18" s="6">
        <v>2</v>
      </c>
      <c r="M18" s="7">
        <v>83.7</v>
      </c>
      <c r="N18" s="7">
        <v>79.8</v>
      </c>
      <c r="O18" s="7">
        <v>76.7</v>
      </c>
      <c r="P18" s="7">
        <v>83.7</v>
      </c>
      <c r="Q18" s="7">
        <v>100</v>
      </c>
      <c r="R18" s="7">
        <v>-30</v>
      </c>
      <c r="S18" s="7">
        <v>-28.3</v>
      </c>
      <c r="T18" s="7">
        <v>47.9</v>
      </c>
      <c r="U18" s="7">
        <f t="shared" si="4"/>
        <v>413.49999999999994</v>
      </c>
      <c r="W18" s="6">
        <v>2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-26.7</v>
      </c>
      <c r="AD18" s="7">
        <v>-26.7</v>
      </c>
      <c r="AE18" s="7">
        <v>66.7</v>
      </c>
      <c r="AF18" s="7">
        <f t="shared" si="5"/>
        <v>13.300000000000004</v>
      </c>
    </row>
    <row r="19" spans="1:32" x14ac:dyDescent="0.2">
      <c r="A19" s="8">
        <v>3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-28</v>
      </c>
      <c r="H19" s="9">
        <v>-23</v>
      </c>
      <c r="I19" s="9">
        <v>46.8</v>
      </c>
      <c r="J19" s="9">
        <f t="shared" si="3"/>
        <v>-4.2000000000000028</v>
      </c>
      <c r="L19" s="8">
        <v>3</v>
      </c>
      <c r="M19" s="9">
        <v>86.2</v>
      </c>
      <c r="N19" s="9">
        <v>78.3</v>
      </c>
      <c r="O19" s="9">
        <v>80</v>
      </c>
      <c r="P19" s="9">
        <v>86.2</v>
      </c>
      <c r="Q19" s="9">
        <v>66.7</v>
      </c>
      <c r="R19" s="9">
        <v>-26.7</v>
      </c>
      <c r="S19" s="9">
        <v>-45</v>
      </c>
      <c r="T19" s="9">
        <v>72.900000000000006</v>
      </c>
      <c r="U19" s="9">
        <f t="shared" si="4"/>
        <v>398.6</v>
      </c>
      <c r="W19" s="8">
        <v>3</v>
      </c>
      <c r="X19" s="9">
        <v>32</v>
      </c>
      <c r="Y19" s="9">
        <v>31.7</v>
      </c>
      <c r="Z19" s="9">
        <v>15.2</v>
      </c>
      <c r="AA19" s="9">
        <v>32</v>
      </c>
      <c r="AB19" s="9">
        <v>0</v>
      </c>
      <c r="AC19" s="9">
        <v>-60</v>
      </c>
      <c r="AD19" s="9">
        <v>-13.3</v>
      </c>
      <c r="AE19" s="9">
        <v>63.3</v>
      </c>
      <c r="AF19" s="9">
        <f t="shared" si="5"/>
        <v>100.9</v>
      </c>
    </row>
    <row r="20" spans="1:32" x14ac:dyDescent="0.2">
      <c r="A20" s="10">
        <v>4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-26</v>
      </c>
      <c r="H20" s="11">
        <v>-21</v>
      </c>
      <c r="I20" s="11">
        <v>28.4</v>
      </c>
      <c r="J20" s="11">
        <f t="shared" si="3"/>
        <v>-18.600000000000001</v>
      </c>
      <c r="L20" s="10">
        <v>4</v>
      </c>
      <c r="M20" s="11">
        <v>89.4</v>
      </c>
      <c r="N20" s="11">
        <v>81.7</v>
      </c>
      <c r="O20" s="11">
        <v>76.7</v>
      </c>
      <c r="P20" s="11">
        <v>89.4</v>
      </c>
      <c r="Q20" s="11">
        <v>66.7</v>
      </c>
      <c r="R20" s="11">
        <v>-26.7</v>
      </c>
      <c r="S20" s="11">
        <v>-38.299999999999997</v>
      </c>
      <c r="T20" s="11">
        <v>77.099999999999994</v>
      </c>
      <c r="U20" s="11">
        <f t="shared" si="4"/>
        <v>416</v>
      </c>
      <c r="W20" s="10">
        <v>4</v>
      </c>
      <c r="X20" s="11">
        <v>98.7</v>
      </c>
      <c r="Y20" s="11">
        <v>100</v>
      </c>
      <c r="Z20" s="11">
        <v>72.7</v>
      </c>
      <c r="AA20" s="11">
        <v>98.7</v>
      </c>
      <c r="AB20" s="11">
        <v>66.7</v>
      </c>
      <c r="AC20" s="11">
        <v>-30</v>
      </c>
      <c r="AD20" s="11">
        <v>-13.3</v>
      </c>
      <c r="AE20" s="11">
        <v>66.7</v>
      </c>
      <c r="AF20" s="11">
        <f t="shared" si="5"/>
        <v>460.19999999999993</v>
      </c>
    </row>
    <row r="21" spans="1:32" x14ac:dyDescent="0.2">
      <c r="A21" s="4">
        <v>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-14</v>
      </c>
      <c r="H21" s="5">
        <v>-6</v>
      </c>
      <c r="I21" s="5">
        <v>14.4</v>
      </c>
      <c r="J21" s="5">
        <f t="shared" si="3"/>
        <v>-5.6</v>
      </c>
      <c r="L21" s="4">
        <v>5</v>
      </c>
      <c r="M21" s="5">
        <v>56.1</v>
      </c>
      <c r="N21" s="5">
        <v>60</v>
      </c>
      <c r="O21" s="5">
        <v>30</v>
      </c>
      <c r="P21" s="5">
        <v>56.1</v>
      </c>
      <c r="Q21" s="5">
        <v>0</v>
      </c>
      <c r="R21" s="5">
        <v>-20</v>
      </c>
      <c r="S21" s="5">
        <v>-5</v>
      </c>
      <c r="T21" s="5">
        <v>0</v>
      </c>
      <c r="U21" s="5">
        <f t="shared" si="4"/>
        <v>177.2</v>
      </c>
      <c r="W21" s="4">
        <v>5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-33.299999999999997</v>
      </c>
      <c r="AD21" s="5">
        <v>-35</v>
      </c>
      <c r="AE21" s="5">
        <v>48.3</v>
      </c>
      <c r="AF21" s="5">
        <f t="shared" si="5"/>
        <v>-20</v>
      </c>
    </row>
    <row r="22" spans="1:32" x14ac:dyDescent="0.2">
      <c r="A22" s="6">
        <v>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-10</v>
      </c>
      <c r="H22" s="7">
        <v>-8</v>
      </c>
      <c r="I22" s="7">
        <v>16.7</v>
      </c>
      <c r="J22" s="7">
        <f t="shared" si="3"/>
        <v>-1.3000000000000007</v>
      </c>
      <c r="L22" s="6">
        <v>6</v>
      </c>
      <c r="M22" s="7" t="s">
        <v>19</v>
      </c>
      <c r="N22" s="7" t="s">
        <v>19</v>
      </c>
      <c r="O22" s="7" t="s">
        <v>19</v>
      </c>
      <c r="P22" s="7" t="s">
        <v>19</v>
      </c>
      <c r="Q22" s="7" t="s">
        <v>19</v>
      </c>
      <c r="R22" s="7" t="s">
        <v>19</v>
      </c>
      <c r="S22" s="7" t="s">
        <v>19</v>
      </c>
      <c r="T22" s="7"/>
      <c r="U22" s="7">
        <f t="shared" si="4"/>
        <v>0</v>
      </c>
      <c r="W22" s="6">
        <v>6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-20</v>
      </c>
      <c r="AD22" s="7">
        <v>-23.3</v>
      </c>
      <c r="AE22" s="7">
        <v>45</v>
      </c>
      <c r="AF22" s="7">
        <f t="shared" si="5"/>
        <v>1.7000000000000028</v>
      </c>
    </row>
    <row r="23" spans="1:32" x14ac:dyDescent="0.2">
      <c r="A23" s="8">
        <v>7</v>
      </c>
      <c r="B23" s="12">
        <v>0</v>
      </c>
      <c r="C23" s="12">
        <v>0</v>
      </c>
      <c r="D23" s="12">
        <v>0</v>
      </c>
      <c r="E23" s="12">
        <v>0</v>
      </c>
      <c r="F23" s="9">
        <v>0</v>
      </c>
      <c r="G23" s="12">
        <v>-20</v>
      </c>
      <c r="H23" s="12">
        <v>-22</v>
      </c>
      <c r="I23" s="12">
        <v>48.4</v>
      </c>
      <c r="J23" s="9">
        <f t="shared" si="3"/>
        <v>6.3999999999999986</v>
      </c>
      <c r="L23" s="8">
        <v>7</v>
      </c>
      <c r="M23" s="12">
        <v>45.6</v>
      </c>
      <c r="N23" s="12">
        <v>49</v>
      </c>
      <c r="O23" s="12">
        <v>30</v>
      </c>
      <c r="P23" s="12">
        <v>45.6</v>
      </c>
      <c r="Q23" s="9">
        <v>0</v>
      </c>
      <c r="R23" s="12">
        <v>-33.299999999999997</v>
      </c>
      <c r="S23" s="12">
        <v>-41.7</v>
      </c>
      <c r="T23" s="12">
        <v>68.8</v>
      </c>
      <c r="U23" s="9">
        <f t="shared" si="4"/>
        <v>163.99999999999997</v>
      </c>
      <c r="W23" s="8">
        <v>7</v>
      </c>
      <c r="X23" s="12">
        <v>0</v>
      </c>
      <c r="Y23" s="12">
        <v>0</v>
      </c>
      <c r="Z23" s="12">
        <v>0</v>
      </c>
      <c r="AA23" s="12">
        <v>0</v>
      </c>
      <c r="AB23" s="9">
        <v>0</v>
      </c>
      <c r="AC23" s="12">
        <v>-36.700000000000003</v>
      </c>
      <c r="AD23" s="12">
        <v>-35</v>
      </c>
      <c r="AE23" s="12">
        <v>63.3</v>
      </c>
      <c r="AF23" s="9">
        <f t="shared" si="5"/>
        <v>-8.4000000000000057</v>
      </c>
    </row>
    <row r="24" spans="1:32" x14ac:dyDescent="0.2">
      <c r="A24" s="10">
        <v>8</v>
      </c>
      <c r="B24" s="11">
        <v>14.7</v>
      </c>
      <c r="C24" s="11">
        <v>13.3</v>
      </c>
      <c r="D24" s="11">
        <v>1.8</v>
      </c>
      <c r="E24" s="11">
        <v>14.7</v>
      </c>
      <c r="F24" s="11">
        <v>0</v>
      </c>
      <c r="G24" s="11">
        <v>-12</v>
      </c>
      <c r="H24" s="11">
        <v>-13</v>
      </c>
      <c r="I24" s="11">
        <v>38.4</v>
      </c>
      <c r="J24" s="11">
        <f t="shared" si="3"/>
        <v>57.9</v>
      </c>
      <c r="L24" s="10">
        <v>8</v>
      </c>
      <c r="M24" s="11">
        <v>77.400000000000006</v>
      </c>
      <c r="N24" s="11">
        <v>83.4</v>
      </c>
      <c r="O24" s="11">
        <v>60</v>
      </c>
      <c r="P24" s="11">
        <v>77.400000000000006</v>
      </c>
      <c r="Q24" s="11">
        <v>33.299999999999997</v>
      </c>
      <c r="R24" s="11">
        <v>-30</v>
      </c>
      <c r="S24" s="11">
        <v>-45</v>
      </c>
      <c r="T24" s="11">
        <v>70.8</v>
      </c>
      <c r="U24" s="11">
        <f t="shared" si="4"/>
        <v>327.30000000000007</v>
      </c>
      <c r="W24" s="10">
        <v>8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-23.3</v>
      </c>
      <c r="AD24" s="11">
        <v>-28.3</v>
      </c>
      <c r="AE24" s="11">
        <v>53.3</v>
      </c>
      <c r="AF24" s="11">
        <f t="shared" si="5"/>
        <v>1.6999999999999957</v>
      </c>
    </row>
    <row r="25" spans="1:32" x14ac:dyDescent="0.2">
      <c r="A25" s="4">
        <v>9</v>
      </c>
      <c r="B25" s="5">
        <v>14.7</v>
      </c>
      <c r="C25" s="5">
        <v>13.3</v>
      </c>
      <c r="D25" s="5">
        <v>1.8</v>
      </c>
      <c r="E25" s="5">
        <v>14.7</v>
      </c>
      <c r="F25" s="5">
        <v>0</v>
      </c>
      <c r="G25" s="5">
        <v>-26</v>
      </c>
      <c r="H25" s="5">
        <v>-7</v>
      </c>
      <c r="I25" s="5">
        <v>31.7</v>
      </c>
      <c r="J25" s="5">
        <f t="shared" si="3"/>
        <v>43.2</v>
      </c>
      <c r="L25" s="4">
        <v>9</v>
      </c>
      <c r="M25" s="5">
        <v>72.400000000000006</v>
      </c>
      <c r="N25" s="5">
        <v>71.5</v>
      </c>
      <c r="O25" s="5">
        <v>53.3</v>
      </c>
      <c r="P25" s="5">
        <v>72.400000000000006</v>
      </c>
      <c r="Q25" s="5">
        <v>33.299999999999997</v>
      </c>
      <c r="R25" s="5">
        <v>-26.7</v>
      </c>
      <c r="S25" s="5">
        <v>-23.3</v>
      </c>
      <c r="T25" s="5">
        <v>14.6</v>
      </c>
      <c r="U25" s="5">
        <f t="shared" si="4"/>
        <v>267.50000000000006</v>
      </c>
      <c r="W25" s="4">
        <v>9</v>
      </c>
      <c r="X25" s="5">
        <v>93</v>
      </c>
      <c r="Y25" s="5">
        <v>80</v>
      </c>
      <c r="Z25" s="5">
        <v>24.2</v>
      </c>
      <c r="AA25" s="5">
        <v>90</v>
      </c>
      <c r="AB25" s="5">
        <v>0</v>
      </c>
      <c r="AC25" s="5">
        <v>26.7</v>
      </c>
      <c r="AD25" s="5">
        <v>-30</v>
      </c>
      <c r="AE25" s="5">
        <v>40</v>
      </c>
      <c r="AF25" s="5">
        <f t="shared" si="5"/>
        <v>323.89999999999998</v>
      </c>
    </row>
    <row r="26" spans="1:32" x14ac:dyDescent="0.2">
      <c r="A26" s="6">
        <v>10</v>
      </c>
      <c r="B26" s="7">
        <v>14.7</v>
      </c>
      <c r="C26" s="7">
        <v>13.3</v>
      </c>
      <c r="D26" s="7">
        <v>1.8</v>
      </c>
      <c r="E26" s="7">
        <v>14.7</v>
      </c>
      <c r="F26" s="7">
        <v>0</v>
      </c>
      <c r="G26" s="7">
        <v>-6</v>
      </c>
      <c r="H26" s="7">
        <v>-21</v>
      </c>
      <c r="I26" s="7">
        <v>31.7</v>
      </c>
      <c r="J26" s="7">
        <f t="shared" si="3"/>
        <v>49.2</v>
      </c>
      <c r="L26" s="6">
        <v>10</v>
      </c>
      <c r="M26" s="7">
        <v>75.25</v>
      </c>
      <c r="N26" s="7">
        <v>84.61</v>
      </c>
      <c r="O26" s="7">
        <v>60</v>
      </c>
      <c r="P26" s="7">
        <v>75.25</v>
      </c>
      <c r="Q26" s="7">
        <v>-20</v>
      </c>
      <c r="R26" s="7">
        <v>-20</v>
      </c>
      <c r="S26" s="7">
        <v>18.75</v>
      </c>
      <c r="T26" s="7"/>
      <c r="U26" s="7">
        <f t="shared" si="4"/>
        <v>273.86</v>
      </c>
      <c r="W26" s="6">
        <v>10</v>
      </c>
      <c r="X26" s="7">
        <v>63.6</v>
      </c>
      <c r="Y26" s="7">
        <v>58.2</v>
      </c>
      <c r="Z26" s="7">
        <v>30.3</v>
      </c>
      <c r="AA26" s="7">
        <v>63.6</v>
      </c>
      <c r="AB26" s="7">
        <v>0</v>
      </c>
      <c r="AC26" s="7">
        <v>-16.7</v>
      </c>
      <c r="AD26" s="7">
        <v>-21.7</v>
      </c>
      <c r="AE26" s="7">
        <v>35</v>
      </c>
      <c r="AF26" s="7">
        <f t="shared" si="5"/>
        <v>212.30000000000004</v>
      </c>
    </row>
    <row r="27" spans="1:32" x14ac:dyDescent="0.2">
      <c r="A27" s="8">
        <v>11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-17.5</v>
      </c>
      <c r="H27" s="9">
        <v>-20</v>
      </c>
      <c r="I27" s="9">
        <v>61.8</v>
      </c>
      <c r="J27" s="9">
        <f t="shared" si="3"/>
        <v>24.299999999999997</v>
      </c>
      <c r="L27" s="8">
        <v>11</v>
      </c>
      <c r="M27" s="9">
        <v>79.599999999999994</v>
      </c>
      <c r="N27" s="9">
        <v>76.5</v>
      </c>
      <c r="O27" s="9">
        <v>60</v>
      </c>
      <c r="P27" s="9">
        <v>79.599999999999994</v>
      </c>
      <c r="Q27" s="9">
        <v>66.7</v>
      </c>
      <c r="R27" s="9">
        <v>-36.700000000000003</v>
      </c>
      <c r="S27" s="9">
        <v>-25</v>
      </c>
      <c r="T27" s="9">
        <v>60.4</v>
      </c>
      <c r="U27" s="9">
        <f t="shared" si="4"/>
        <v>361.09999999999997</v>
      </c>
      <c r="W27" s="8">
        <v>11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-43.3</v>
      </c>
      <c r="AD27" s="9">
        <v>-26.7</v>
      </c>
      <c r="AE27" s="9">
        <v>73.3</v>
      </c>
      <c r="AF27" s="9">
        <f t="shared" si="5"/>
        <v>3.2999999999999972</v>
      </c>
    </row>
    <row r="28" spans="1:32" x14ac:dyDescent="0.2">
      <c r="A28" s="10">
        <v>12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-16</v>
      </c>
      <c r="H28" s="11">
        <v>-27</v>
      </c>
      <c r="I28" s="11">
        <v>41.8</v>
      </c>
      <c r="J28" s="11">
        <f t="shared" si="3"/>
        <v>-1.2000000000000028</v>
      </c>
      <c r="L28" s="10">
        <v>12</v>
      </c>
      <c r="M28" s="11">
        <v>84.8</v>
      </c>
      <c r="N28" s="11">
        <v>81</v>
      </c>
      <c r="O28" s="11">
        <v>66.7</v>
      </c>
      <c r="P28" s="11">
        <v>84.8</v>
      </c>
      <c r="Q28" s="11">
        <v>100</v>
      </c>
      <c r="R28" s="11">
        <v>-26.7</v>
      </c>
      <c r="S28" s="11">
        <v>-45</v>
      </c>
      <c r="T28" s="11">
        <v>47.9</v>
      </c>
      <c r="U28" s="11">
        <f t="shared" si="4"/>
        <v>393.5</v>
      </c>
      <c r="W28" s="10">
        <v>12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-33.299999999999997</v>
      </c>
      <c r="AD28" s="11">
        <v>-16.7</v>
      </c>
      <c r="AE28" s="11">
        <v>66.7</v>
      </c>
      <c r="AF28" s="11">
        <f t="shared" si="5"/>
        <v>16.700000000000003</v>
      </c>
    </row>
    <row r="31" spans="1:32" ht="51" x14ac:dyDescent="0.2">
      <c r="A31" s="3" t="s">
        <v>12</v>
      </c>
      <c r="B31" s="1" t="s">
        <v>0</v>
      </c>
      <c r="C31" s="1" t="s">
        <v>2</v>
      </c>
      <c r="D31" s="1" t="s">
        <v>1</v>
      </c>
      <c r="E31" s="1" t="s">
        <v>3</v>
      </c>
      <c r="F31" s="2" t="s">
        <v>4</v>
      </c>
      <c r="G31" s="1" t="s">
        <v>5</v>
      </c>
      <c r="H31" s="1" t="s">
        <v>6</v>
      </c>
      <c r="I31" s="1" t="s">
        <v>8</v>
      </c>
      <c r="J31" s="1" t="s">
        <v>7</v>
      </c>
      <c r="L31" s="3" t="s">
        <v>18</v>
      </c>
      <c r="M31" s="1" t="s">
        <v>0</v>
      </c>
      <c r="N31" s="1" t="s">
        <v>2</v>
      </c>
      <c r="O31" s="1" t="s">
        <v>1</v>
      </c>
      <c r="P31" s="1" t="s">
        <v>3</v>
      </c>
      <c r="Q31" s="2" t="s">
        <v>4</v>
      </c>
      <c r="R31" s="1" t="s">
        <v>5</v>
      </c>
      <c r="S31" s="1" t="s">
        <v>6</v>
      </c>
      <c r="T31" s="1" t="s">
        <v>8</v>
      </c>
      <c r="U31" s="1" t="s">
        <v>7</v>
      </c>
      <c r="W31" s="3" t="s">
        <v>14</v>
      </c>
      <c r="X31" s="1" t="s">
        <v>0</v>
      </c>
      <c r="Y31" s="1" t="s">
        <v>2</v>
      </c>
      <c r="Z31" s="1" t="s">
        <v>1</v>
      </c>
      <c r="AA31" s="1" t="s">
        <v>3</v>
      </c>
      <c r="AB31" s="2" t="s">
        <v>4</v>
      </c>
      <c r="AC31" s="1" t="s">
        <v>5</v>
      </c>
      <c r="AD31" s="1" t="s">
        <v>6</v>
      </c>
      <c r="AE31" s="1" t="s">
        <v>8</v>
      </c>
      <c r="AF31" s="1" t="s">
        <v>7</v>
      </c>
    </row>
    <row r="32" spans="1:32" x14ac:dyDescent="0.2">
      <c r="A32" s="4">
        <v>1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-33.299999999999997</v>
      </c>
      <c r="H32" s="5">
        <v>-20</v>
      </c>
      <c r="I32" s="5">
        <v>44.5</v>
      </c>
      <c r="J32" s="5">
        <f t="shared" ref="J32:J43" si="6">SUM(B32,C32,D32,E32,F32,G32,H32,I32)</f>
        <v>-8.7999999999999972</v>
      </c>
      <c r="L32" s="4">
        <v>1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-23.3</v>
      </c>
      <c r="S32" s="5">
        <v>-35</v>
      </c>
      <c r="T32" s="5">
        <v>20.3</v>
      </c>
      <c r="U32" s="5">
        <f t="shared" ref="U32:U43" si="7">SUM(M32,N32,O32,P32,Q32,R32,S32,T32)</f>
        <v>-38</v>
      </c>
      <c r="W32" s="4">
        <v>1</v>
      </c>
      <c r="X32" s="5">
        <v>55.9</v>
      </c>
      <c r="Y32" s="5">
        <v>62.4</v>
      </c>
      <c r="Z32" s="5">
        <v>22.2</v>
      </c>
      <c r="AA32" s="5">
        <v>55.9</v>
      </c>
      <c r="AB32" s="5">
        <v>0</v>
      </c>
      <c r="AC32" s="5">
        <v>-46.7</v>
      </c>
      <c r="AD32" s="5">
        <v>-45</v>
      </c>
      <c r="AE32" s="5">
        <v>48.4</v>
      </c>
      <c r="AF32" s="5">
        <f t="shared" ref="AF32:AF43" si="8">SUM(X32,Y32,Z32,AA32,AB32,AC32,AD32,AE32)</f>
        <v>153.1</v>
      </c>
    </row>
    <row r="33" spans="1:32" x14ac:dyDescent="0.2">
      <c r="A33" s="6">
        <v>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-26.7</v>
      </c>
      <c r="H33" s="7">
        <v>-10</v>
      </c>
      <c r="I33" s="7">
        <v>50.1</v>
      </c>
      <c r="J33" s="7">
        <f t="shared" si="6"/>
        <v>13.399999999999999</v>
      </c>
      <c r="L33" s="6">
        <v>2</v>
      </c>
      <c r="M33" s="7">
        <v>70.8</v>
      </c>
      <c r="N33" s="7">
        <v>72</v>
      </c>
      <c r="O33" s="7">
        <v>51.5</v>
      </c>
      <c r="P33" s="7">
        <v>70.8</v>
      </c>
      <c r="Q33" s="7">
        <v>33.299999999999997</v>
      </c>
      <c r="R33" s="7">
        <v>-10</v>
      </c>
      <c r="S33" s="7">
        <v>-31.7</v>
      </c>
      <c r="T33" s="7">
        <v>24.1</v>
      </c>
      <c r="U33" s="7">
        <f t="shared" si="7"/>
        <v>280.80000000000007</v>
      </c>
      <c r="W33" s="6">
        <v>2</v>
      </c>
      <c r="X33" s="7">
        <v>30.6</v>
      </c>
      <c r="Y33" s="7">
        <v>31.1</v>
      </c>
      <c r="Z33" s="7">
        <v>16.7</v>
      </c>
      <c r="AA33" s="7">
        <v>30.6</v>
      </c>
      <c r="AB33" s="7">
        <v>0</v>
      </c>
      <c r="AC33" s="7">
        <v>-36.700000000000003</v>
      </c>
      <c r="AD33" s="7">
        <v>-43.3</v>
      </c>
      <c r="AE33" s="7">
        <v>42.8</v>
      </c>
      <c r="AF33" s="7">
        <f t="shared" si="8"/>
        <v>71.8</v>
      </c>
    </row>
    <row r="34" spans="1:32" x14ac:dyDescent="0.2">
      <c r="A34" s="8">
        <v>3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-23.3</v>
      </c>
      <c r="H34" s="9">
        <v>-25</v>
      </c>
      <c r="I34" s="9">
        <v>50.1</v>
      </c>
      <c r="J34" s="9">
        <f t="shared" si="6"/>
        <v>1.8000000000000043</v>
      </c>
      <c r="L34" s="8">
        <v>3</v>
      </c>
      <c r="M34" s="9">
        <v>20.7</v>
      </c>
      <c r="N34" s="9">
        <v>18.5</v>
      </c>
      <c r="O34" s="9">
        <v>9.1</v>
      </c>
      <c r="P34" s="9">
        <v>20.7</v>
      </c>
      <c r="Q34" s="9">
        <v>0</v>
      </c>
      <c r="R34" s="9">
        <v>-43.3</v>
      </c>
      <c r="S34" s="9">
        <v>-51.7</v>
      </c>
      <c r="T34" s="9">
        <v>66.599999999999994</v>
      </c>
      <c r="U34" s="9">
        <f t="shared" si="7"/>
        <v>40.599999999999994</v>
      </c>
      <c r="W34" s="8">
        <v>3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-70</v>
      </c>
      <c r="AD34" s="9">
        <v>-45</v>
      </c>
      <c r="AE34" s="9">
        <v>66.400000000000006</v>
      </c>
      <c r="AF34" s="9">
        <f t="shared" si="8"/>
        <v>-48.599999999999994</v>
      </c>
    </row>
    <row r="35" spans="1:32" x14ac:dyDescent="0.2">
      <c r="A35" s="10">
        <v>4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-10</v>
      </c>
      <c r="H35" s="11">
        <v>-11.7</v>
      </c>
      <c r="I35" s="11">
        <v>44.5</v>
      </c>
      <c r="J35" s="11">
        <f t="shared" si="6"/>
        <v>22.8</v>
      </c>
      <c r="L35" s="10">
        <v>4</v>
      </c>
      <c r="M35" s="11">
        <v>52.4</v>
      </c>
      <c r="N35" s="11">
        <v>55.2</v>
      </c>
      <c r="O35" s="11">
        <v>39.4</v>
      </c>
      <c r="P35" s="11">
        <v>52.4</v>
      </c>
      <c r="Q35" s="11">
        <v>0</v>
      </c>
      <c r="R35" s="11">
        <v>-36.700000000000003</v>
      </c>
      <c r="S35" s="11">
        <v>-55</v>
      </c>
      <c r="T35" s="11">
        <v>75.849999999999994</v>
      </c>
      <c r="U35" s="11">
        <f t="shared" si="7"/>
        <v>183.54999999999998</v>
      </c>
      <c r="W35" s="10">
        <v>4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-66.7</v>
      </c>
      <c r="AD35" s="11">
        <v>-21.7</v>
      </c>
      <c r="AE35" s="11">
        <v>62.25</v>
      </c>
      <c r="AF35" s="11">
        <f t="shared" si="8"/>
        <v>-26.150000000000006</v>
      </c>
    </row>
    <row r="36" spans="1:32" x14ac:dyDescent="0.2">
      <c r="A36" s="4">
        <v>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-30</v>
      </c>
      <c r="H36" s="5">
        <v>-20</v>
      </c>
      <c r="I36" s="5">
        <v>52.9</v>
      </c>
      <c r="J36" s="5">
        <f t="shared" si="6"/>
        <v>2.8999999999999986</v>
      </c>
      <c r="L36" s="4">
        <v>5</v>
      </c>
      <c r="M36" s="5" t="s">
        <v>19</v>
      </c>
      <c r="N36" s="5" t="s">
        <v>19</v>
      </c>
      <c r="O36" s="5" t="s">
        <v>19</v>
      </c>
      <c r="P36" s="5" t="s">
        <v>19</v>
      </c>
      <c r="Q36" s="5" t="s">
        <v>19</v>
      </c>
      <c r="R36" s="5" t="s">
        <v>19</v>
      </c>
      <c r="S36" s="5" t="s">
        <v>19</v>
      </c>
      <c r="T36" s="5" t="s">
        <v>19</v>
      </c>
      <c r="U36" s="5">
        <f t="shared" si="7"/>
        <v>0</v>
      </c>
      <c r="W36" s="4">
        <v>5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-46.7</v>
      </c>
      <c r="AD36" s="5">
        <v>-38.299999999999997</v>
      </c>
      <c r="AE36" s="5">
        <v>15.21</v>
      </c>
      <c r="AF36" s="5">
        <f t="shared" si="8"/>
        <v>-69.789999999999992</v>
      </c>
    </row>
    <row r="37" spans="1:32" x14ac:dyDescent="0.2">
      <c r="A37" s="6">
        <v>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-10</v>
      </c>
      <c r="H37" s="7">
        <v>-26.7</v>
      </c>
      <c r="I37" s="7">
        <v>55.7</v>
      </c>
      <c r="J37" s="7">
        <f t="shared" si="6"/>
        <v>19</v>
      </c>
      <c r="L37" s="6">
        <v>6</v>
      </c>
      <c r="M37" s="7" t="s">
        <v>19</v>
      </c>
      <c r="N37" s="7" t="s">
        <v>19</v>
      </c>
      <c r="O37" s="7" t="s">
        <v>19</v>
      </c>
      <c r="P37" s="7" t="s">
        <v>19</v>
      </c>
      <c r="Q37" s="7" t="s">
        <v>19</v>
      </c>
      <c r="R37" s="7" t="s">
        <v>19</v>
      </c>
      <c r="S37" s="7" t="s">
        <v>19</v>
      </c>
      <c r="T37" s="7" t="s">
        <v>19</v>
      </c>
      <c r="U37" s="7">
        <f t="shared" si="7"/>
        <v>0</v>
      </c>
      <c r="W37" s="6">
        <v>6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-56.7</v>
      </c>
      <c r="AD37" s="7">
        <v>-28.3</v>
      </c>
      <c r="AE37" s="7">
        <v>27.7</v>
      </c>
      <c r="AF37" s="7">
        <f t="shared" si="8"/>
        <v>-57.3</v>
      </c>
    </row>
    <row r="38" spans="1:32" x14ac:dyDescent="0.2">
      <c r="A38" s="8">
        <v>7</v>
      </c>
      <c r="B38" s="12">
        <v>0</v>
      </c>
      <c r="C38" s="12">
        <v>0</v>
      </c>
      <c r="D38" s="12">
        <v>0</v>
      </c>
      <c r="E38" s="12">
        <v>0</v>
      </c>
      <c r="F38" s="9">
        <v>0</v>
      </c>
      <c r="G38" s="12">
        <v>-20</v>
      </c>
      <c r="H38" s="12">
        <v>-26.7</v>
      </c>
      <c r="I38" s="12">
        <v>52.9</v>
      </c>
      <c r="J38" s="9">
        <f t="shared" si="6"/>
        <v>6.1999999999999957</v>
      </c>
      <c r="L38" s="8">
        <v>7</v>
      </c>
      <c r="M38" s="12">
        <v>26.6</v>
      </c>
      <c r="N38" s="12">
        <v>25.5</v>
      </c>
      <c r="O38" s="12">
        <v>21.2</v>
      </c>
      <c r="P38" s="12">
        <v>26.6</v>
      </c>
      <c r="Q38" s="9">
        <v>0</v>
      </c>
      <c r="R38" s="12">
        <v>-26.7</v>
      </c>
      <c r="S38" s="12">
        <v>-45</v>
      </c>
      <c r="T38" s="12">
        <v>55.5</v>
      </c>
      <c r="U38" s="9">
        <f t="shared" si="7"/>
        <v>83.7</v>
      </c>
      <c r="W38" s="8">
        <v>7</v>
      </c>
      <c r="X38" s="12">
        <v>0</v>
      </c>
      <c r="Y38" s="12">
        <v>0</v>
      </c>
      <c r="Z38" s="12">
        <v>0</v>
      </c>
      <c r="AA38" s="12">
        <v>0</v>
      </c>
      <c r="AB38" s="9">
        <v>0</v>
      </c>
      <c r="AC38" s="12">
        <v>-30</v>
      </c>
      <c r="AD38" s="12">
        <v>-31.7</v>
      </c>
      <c r="AE38" s="12">
        <v>71.900000000000006</v>
      </c>
      <c r="AF38" s="9">
        <f t="shared" si="8"/>
        <v>10.200000000000003</v>
      </c>
    </row>
    <row r="39" spans="1:32" x14ac:dyDescent="0.2">
      <c r="A39" s="10">
        <v>8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-10</v>
      </c>
      <c r="H39" s="11">
        <v>-13.3</v>
      </c>
      <c r="I39" s="11">
        <v>50.1</v>
      </c>
      <c r="J39" s="11">
        <f t="shared" si="6"/>
        <v>26.8</v>
      </c>
      <c r="L39" s="10">
        <v>8</v>
      </c>
      <c r="M39" s="11">
        <v>31.3</v>
      </c>
      <c r="N39" s="11">
        <v>23.7</v>
      </c>
      <c r="O39" s="11">
        <v>30.3</v>
      </c>
      <c r="P39" s="11">
        <v>31.3</v>
      </c>
      <c r="Q39" s="11">
        <v>33.299999999999997</v>
      </c>
      <c r="R39" s="11">
        <v>-20</v>
      </c>
      <c r="S39" s="11">
        <v>-45</v>
      </c>
      <c r="T39" s="11">
        <v>53.7</v>
      </c>
      <c r="U39" s="11">
        <f t="shared" si="7"/>
        <v>138.59999999999997</v>
      </c>
      <c r="W39" s="10">
        <v>8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-30</v>
      </c>
      <c r="AD39" s="11">
        <v>-23.3</v>
      </c>
      <c r="AE39" s="11">
        <v>38.700000000000003</v>
      </c>
      <c r="AF39" s="11">
        <f t="shared" si="8"/>
        <v>-14.599999999999994</v>
      </c>
    </row>
    <row r="40" spans="1:32" x14ac:dyDescent="0.2">
      <c r="A40" s="4">
        <v>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-30</v>
      </c>
      <c r="H40" s="5">
        <v>-23.3</v>
      </c>
      <c r="I40" s="5">
        <v>47.3</v>
      </c>
      <c r="J40" s="5">
        <f t="shared" si="6"/>
        <v>-6</v>
      </c>
      <c r="L40" s="4">
        <v>9</v>
      </c>
      <c r="M40" s="5">
        <v>24.7</v>
      </c>
      <c r="N40" s="5">
        <v>28.6</v>
      </c>
      <c r="O40" s="5">
        <v>21.2</v>
      </c>
      <c r="P40" s="5">
        <v>24.7</v>
      </c>
      <c r="Q40" s="5">
        <v>0</v>
      </c>
      <c r="R40" s="5">
        <v>-23.3</v>
      </c>
      <c r="S40" s="5">
        <v>-23.3</v>
      </c>
      <c r="T40" s="5">
        <v>20.399999999999999</v>
      </c>
      <c r="U40" s="5">
        <f t="shared" si="7"/>
        <v>73</v>
      </c>
      <c r="W40" s="4">
        <v>9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-33.299999999999997</v>
      </c>
      <c r="AD40" s="5">
        <v>-33.299999999999997</v>
      </c>
      <c r="AE40" s="5">
        <v>23.5</v>
      </c>
      <c r="AF40" s="5">
        <f t="shared" si="8"/>
        <v>-43.099999999999994</v>
      </c>
    </row>
    <row r="41" spans="1:32" x14ac:dyDescent="0.2">
      <c r="A41" s="6">
        <v>10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-10</v>
      </c>
      <c r="H41" s="7">
        <v>-10</v>
      </c>
      <c r="I41" s="7">
        <v>33.4</v>
      </c>
      <c r="J41" s="7">
        <f t="shared" si="6"/>
        <v>13.399999999999999</v>
      </c>
      <c r="L41" s="6">
        <v>10</v>
      </c>
      <c r="M41" s="7">
        <v>47.6</v>
      </c>
      <c r="N41" s="7">
        <v>54.9</v>
      </c>
      <c r="O41" s="7">
        <v>33.299999999999997</v>
      </c>
      <c r="P41" s="7">
        <v>47.6</v>
      </c>
      <c r="Q41" s="7">
        <v>0</v>
      </c>
      <c r="R41" s="7">
        <v>-16.7</v>
      </c>
      <c r="S41" s="7">
        <v>-25</v>
      </c>
      <c r="T41" s="7">
        <v>16.7</v>
      </c>
      <c r="U41" s="7">
        <f t="shared" si="7"/>
        <v>158.4</v>
      </c>
      <c r="W41" s="6">
        <v>10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-36.700000000000003</v>
      </c>
      <c r="AD41" s="7">
        <v>-38.299999999999997</v>
      </c>
      <c r="AE41" s="7">
        <v>29.05</v>
      </c>
      <c r="AF41" s="7">
        <f t="shared" si="8"/>
        <v>-45.95</v>
      </c>
    </row>
    <row r="42" spans="1:32" x14ac:dyDescent="0.2">
      <c r="A42" s="8">
        <v>11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-10</v>
      </c>
      <c r="H42" s="9">
        <v>-10</v>
      </c>
      <c r="I42" s="9">
        <v>33.4</v>
      </c>
      <c r="J42" s="9">
        <f t="shared" si="6"/>
        <v>13.399999999999999</v>
      </c>
      <c r="L42" s="8">
        <v>11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-26.7</v>
      </c>
      <c r="S42" s="9">
        <v>-66.7</v>
      </c>
      <c r="T42" s="9">
        <v>48.1</v>
      </c>
      <c r="U42" s="9">
        <f t="shared" si="7"/>
        <v>-45.300000000000004</v>
      </c>
      <c r="W42" s="8">
        <v>11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-20</v>
      </c>
      <c r="AD42" s="9">
        <v>-35</v>
      </c>
      <c r="AE42" s="9">
        <v>49.8</v>
      </c>
      <c r="AF42" s="9">
        <f t="shared" si="8"/>
        <v>-5.2000000000000028</v>
      </c>
    </row>
    <row r="43" spans="1:32" x14ac:dyDescent="0.2">
      <c r="A43" s="10">
        <v>12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-3.3</v>
      </c>
      <c r="H43" s="11">
        <v>-16.7</v>
      </c>
      <c r="I43" s="11">
        <v>30.6</v>
      </c>
      <c r="J43" s="11">
        <f t="shared" si="6"/>
        <v>10.600000000000001</v>
      </c>
      <c r="L43" s="10">
        <v>12</v>
      </c>
      <c r="M43" s="11">
        <v>56.1</v>
      </c>
      <c r="N43" s="11">
        <v>47</v>
      </c>
      <c r="O43" s="11">
        <v>48.5</v>
      </c>
      <c r="P43" s="11">
        <v>56.1</v>
      </c>
      <c r="Q43" s="11">
        <v>0</v>
      </c>
      <c r="R43" s="11">
        <v>-26.7</v>
      </c>
      <c r="S43" s="11">
        <v>-46.7</v>
      </c>
      <c r="T43" s="11">
        <v>64.75</v>
      </c>
      <c r="U43" s="11">
        <f t="shared" si="7"/>
        <v>199.05</v>
      </c>
      <c r="W43" s="10">
        <v>12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-30</v>
      </c>
      <c r="AD43" s="11">
        <v>-23.3</v>
      </c>
      <c r="AE43" s="11">
        <v>44.3</v>
      </c>
      <c r="AF43" s="11">
        <f t="shared" si="8"/>
        <v>-9</v>
      </c>
    </row>
    <row r="46" spans="1:32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 spans="1:32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21"/>
      <c r="Q47" s="21"/>
      <c r="R47" s="21"/>
      <c r="S47" s="21"/>
      <c r="T47" s="21"/>
      <c r="U47" s="21"/>
      <c r="V47" s="21"/>
    </row>
    <row r="48" spans="1:32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21"/>
      <c r="Q48" s="21"/>
      <c r="R48" s="21"/>
      <c r="S48" s="21"/>
      <c r="T48" s="21"/>
      <c r="U48" s="21"/>
      <c r="V48" s="21"/>
    </row>
    <row r="49" spans="1:22" x14ac:dyDescent="0.2">
      <c r="A49" s="13"/>
      <c r="B49" s="14"/>
      <c r="C49" s="14"/>
      <c r="D49" s="14"/>
      <c r="E49" s="14"/>
      <c r="F49" s="14"/>
      <c r="G49" s="13"/>
      <c r="H49" s="14"/>
      <c r="I49" s="14"/>
      <c r="J49" s="14"/>
      <c r="K49" s="14"/>
      <c r="L49" s="14"/>
      <c r="M49" s="13"/>
      <c r="N49" s="13"/>
      <c r="O49" s="13"/>
      <c r="P49" s="15"/>
      <c r="Q49" s="13"/>
      <c r="R49" s="13"/>
      <c r="S49" s="15"/>
      <c r="T49" s="15"/>
      <c r="U49" s="13"/>
      <c r="V49" s="13"/>
    </row>
    <row r="50" spans="1:22" x14ac:dyDescent="0.2">
      <c r="A50" s="13"/>
      <c r="B50" s="16"/>
      <c r="C50" s="16"/>
      <c r="D50" s="16"/>
      <c r="E50" s="16"/>
      <c r="F50" s="16"/>
      <c r="G50" s="13"/>
      <c r="H50" s="16"/>
      <c r="I50" s="16"/>
      <c r="J50" s="16"/>
      <c r="K50" s="16"/>
      <c r="L50" s="16"/>
      <c r="M50" s="13"/>
      <c r="N50" s="13"/>
      <c r="O50" s="13"/>
      <c r="P50" s="15"/>
      <c r="Q50" s="13"/>
      <c r="R50" s="13"/>
      <c r="S50" s="15"/>
      <c r="T50" s="15"/>
      <c r="U50" s="13"/>
      <c r="V50" s="13"/>
    </row>
    <row r="51" spans="1:22" x14ac:dyDescent="0.2">
      <c r="A51" s="13"/>
      <c r="B51" s="16"/>
      <c r="C51" s="16"/>
      <c r="D51" s="16"/>
      <c r="E51" s="16"/>
      <c r="F51" s="16"/>
      <c r="G51" s="13"/>
      <c r="H51" s="16"/>
      <c r="I51" s="16"/>
      <c r="J51" s="16"/>
      <c r="K51" s="16"/>
      <c r="L51" s="16"/>
      <c r="M51" s="13"/>
      <c r="N51" s="13"/>
      <c r="O51" s="13"/>
      <c r="P51" s="15"/>
      <c r="Q51" s="13"/>
      <c r="R51" s="13"/>
      <c r="S51" s="15"/>
      <c r="T51" s="15"/>
      <c r="U51" s="13"/>
      <c r="V51" s="13"/>
    </row>
    <row r="52" spans="1:22" x14ac:dyDescent="0.2">
      <c r="A52" s="13"/>
      <c r="B52" s="16"/>
      <c r="C52" s="16"/>
      <c r="D52" s="16"/>
      <c r="E52" s="16"/>
      <c r="F52" s="16"/>
      <c r="G52" s="13"/>
      <c r="H52" s="16"/>
      <c r="I52" s="16"/>
      <c r="J52" s="16"/>
      <c r="K52" s="16"/>
      <c r="L52" s="16"/>
      <c r="M52" s="13"/>
      <c r="N52" s="13"/>
      <c r="O52" s="13"/>
      <c r="P52" s="15"/>
      <c r="Q52" s="13"/>
      <c r="R52" s="13"/>
      <c r="S52" s="15"/>
      <c r="T52" s="15"/>
      <c r="U52" s="13"/>
      <c r="V52" s="13"/>
    </row>
    <row r="53" spans="1:22" x14ac:dyDescent="0.2">
      <c r="A53" s="13"/>
      <c r="B53" s="16"/>
      <c r="C53" s="16"/>
      <c r="D53" s="16"/>
      <c r="E53" s="16"/>
      <c r="F53" s="16"/>
      <c r="G53" s="13"/>
      <c r="H53" s="16"/>
      <c r="I53" s="16"/>
      <c r="J53" s="16"/>
      <c r="K53" s="16"/>
      <c r="L53" s="16"/>
      <c r="M53" s="13"/>
      <c r="N53" s="13"/>
      <c r="O53" s="13"/>
      <c r="P53" s="13"/>
      <c r="Q53" s="13"/>
      <c r="R53" s="13"/>
      <c r="S53" s="13"/>
      <c r="T53" s="13"/>
      <c r="U53" s="13"/>
      <c r="V53" s="13"/>
    </row>
    <row r="54" spans="1:22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22"/>
      <c r="Q54" s="22"/>
      <c r="R54" s="13"/>
      <c r="S54" s="13"/>
      <c r="T54" s="13"/>
      <c r="U54" s="13"/>
      <c r="V54" s="13"/>
    </row>
    <row r="55" spans="1:22" ht="17" customHeight="1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5"/>
      <c r="Q55" s="13"/>
      <c r="R55" s="13"/>
      <c r="S55" s="13"/>
      <c r="T55" s="15"/>
      <c r="U55" s="13"/>
      <c r="V55" s="13"/>
    </row>
    <row r="56" spans="1:22" ht="18" customHeight="1" x14ac:dyDescent="0.2">
      <c r="A56" s="13"/>
      <c r="B56" s="17"/>
      <c r="C56" s="18"/>
      <c r="D56" s="18"/>
      <c r="E56" s="18"/>
      <c r="F56" s="18"/>
      <c r="G56" s="13"/>
      <c r="H56" s="17"/>
      <c r="I56" s="18"/>
      <c r="J56" s="18"/>
      <c r="K56" s="18"/>
      <c r="L56" s="18"/>
      <c r="M56" s="13"/>
      <c r="N56" s="18"/>
      <c r="O56" s="13"/>
      <c r="P56" s="15"/>
      <c r="Q56" s="13"/>
      <c r="R56" s="13"/>
      <c r="S56" s="13"/>
      <c r="T56" s="15"/>
      <c r="U56" s="13"/>
      <c r="V56" s="13"/>
    </row>
    <row r="57" spans="1:22" x14ac:dyDescent="0.2">
      <c r="A57" s="13"/>
      <c r="B57" s="16"/>
      <c r="C57" s="16"/>
      <c r="D57" s="16"/>
      <c r="E57" s="16"/>
      <c r="F57" s="16"/>
      <c r="G57" s="13"/>
      <c r="H57" s="16"/>
      <c r="I57" s="16"/>
      <c r="J57" s="16"/>
      <c r="K57" s="16"/>
      <c r="L57" s="16"/>
      <c r="M57" s="16"/>
      <c r="N57" s="16"/>
      <c r="O57" s="13"/>
      <c r="P57" s="15"/>
      <c r="Q57" s="13"/>
      <c r="R57" s="13"/>
      <c r="S57" s="13"/>
      <c r="T57" s="15"/>
      <c r="U57" s="13"/>
      <c r="V57" s="13"/>
    </row>
    <row r="58" spans="1:22" x14ac:dyDescent="0.2">
      <c r="A58" s="13"/>
      <c r="B58" s="16"/>
      <c r="C58" s="16"/>
      <c r="D58" s="16"/>
      <c r="E58" s="16"/>
      <c r="F58" s="16"/>
      <c r="G58" s="13"/>
      <c r="H58" s="16"/>
      <c r="I58" s="16"/>
      <c r="J58" s="16"/>
      <c r="K58" s="16"/>
      <c r="L58" s="16"/>
      <c r="M58" s="16"/>
      <c r="N58" s="16"/>
      <c r="O58" s="13"/>
      <c r="P58" s="15"/>
      <c r="Q58" s="13"/>
      <c r="R58" s="13"/>
      <c r="S58" s="13"/>
      <c r="T58" s="15"/>
      <c r="U58" s="13"/>
      <c r="V58" s="13"/>
    </row>
    <row r="59" spans="1:22" x14ac:dyDescent="0.2">
      <c r="A59" s="13"/>
      <c r="B59" s="16"/>
      <c r="C59" s="16"/>
      <c r="D59" s="16"/>
      <c r="E59" s="16"/>
      <c r="F59" s="16"/>
      <c r="G59" s="13"/>
      <c r="H59" s="16"/>
      <c r="I59" s="16"/>
      <c r="J59" s="16"/>
      <c r="K59" s="16"/>
      <c r="L59" s="16"/>
      <c r="M59" s="16"/>
      <c r="N59" s="16"/>
      <c r="O59" s="13"/>
      <c r="P59" s="22"/>
      <c r="Q59" s="22"/>
      <c r="R59" s="13"/>
      <c r="S59" s="13"/>
      <c r="T59" s="13"/>
      <c r="U59" s="13"/>
      <c r="V59" s="13"/>
    </row>
    <row r="60" spans="1:22" x14ac:dyDescent="0.2">
      <c r="A60" s="13"/>
      <c r="B60" s="16"/>
      <c r="C60" s="16"/>
      <c r="D60" s="16"/>
      <c r="E60" s="16"/>
      <c r="F60" s="16"/>
      <c r="G60" s="13"/>
      <c r="H60" s="16"/>
      <c r="I60" s="16"/>
      <c r="J60" s="16"/>
      <c r="K60" s="16"/>
      <c r="L60" s="16"/>
      <c r="M60" s="16"/>
      <c r="N60" s="16"/>
      <c r="O60" s="13"/>
      <c r="P60" s="13"/>
      <c r="Q60" s="13"/>
      <c r="R60" s="13"/>
      <c r="S60" s="13"/>
      <c r="T60" s="13"/>
      <c r="U60" s="13"/>
      <c r="V60" s="13"/>
    </row>
    <row r="61" spans="1:22" x14ac:dyDescent="0.2">
      <c r="A61" s="13"/>
      <c r="B61" s="16"/>
      <c r="C61" s="16"/>
      <c r="D61" s="16"/>
      <c r="E61" s="16"/>
      <c r="F61" s="16"/>
      <c r="G61" s="13"/>
      <c r="H61" s="16"/>
      <c r="I61" s="16"/>
      <c r="J61" s="16"/>
      <c r="K61" s="16"/>
      <c r="L61" s="16"/>
      <c r="M61" s="16"/>
      <c r="N61" s="16"/>
      <c r="O61" s="13"/>
      <c r="P61" s="15"/>
      <c r="Q61" s="13"/>
      <c r="R61" s="13"/>
      <c r="S61" s="13"/>
      <c r="T61" s="15"/>
      <c r="U61" s="13"/>
      <c r="V61" s="13"/>
    </row>
    <row r="62" spans="1:22" x14ac:dyDescent="0.2">
      <c r="A62" s="13"/>
      <c r="B62" s="16"/>
      <c r="C62" s="16"/>
      <c r="D62" s="16"/>
      <c r="E62" s="16"/>
      <c r="F62" s="16"/>
      <c r="G62" s="13"/>
      <c r="H62" s="16"/>
      <c r="I62" s="16"/>
      <c r="J62" s="16"/>
      <c r="K62" s="16"/>
      <c r="L62" s="16"/>
      <c r="M62" s="16"/>
      <c r="N62" s="16"/>
      <c r="O62" s="13"/>
      <c r="P62" s="15"/>
      <c r="Q62" s="13"/>
      <c r="R62" s="13"/>
      <c r="S62" s="13"/>
      <c r="T62" s="15"/>
      <c r="U62" s="13"/>
      <c r="V62" s="13"/>
    </row>
    <row r="63" spans="1:22" x14ac:dyDescent="0.2">
      <c r="A63" s="13"/>
      <c r="B63" s="16"/>
      <c r="C63" s="16"/>
      <c r="D63" s="16"/>
      <c r="E63" s="16"/>
      <c r="F63" s="16"/>
      <c r="G63" s="13"/>
      <c r="H63" s="16"/>
      <c r="I63" s="16"/>
      <c r="J63" s="16"/>
      <c r="K63" s="16"/>
      <c r="L63" s="16"/>
      <c r="M63" s="16"/>
      <c r="N63" s="16"/>
      <c r="O63" s="13"/>
      <c r="P63" s="15"/>
      <c r="Q63" s="13"/>
      <c r="R63" s="13"/>
      <c r="S63" s="13"/>
      <c r="T63" s="15"/>
      <c r="U63" s="13"/>
      <c r="V63" s="13"/>
    </row>
    <row r="64" spans="1:22" x14ac:dyDescent="0.2">
      <c r="A64" s="13"/>
      <c r="B64" s="16"/>
      <c r="C64" s="16"/>
      <c r="D64" s="16"/>
      <c r="E64" s="16"/>
      <c r="F64" s="16"/>
      <c r="G64" s="13"/>
      <c r="H64" s="16"/>
      <c r="I64" s="16"/>
      <c r="J64" s="16"/>
      <c r="K64" s="16"/>
      <c r="L64" s="16"/>
      <c r="M64" s="16"/>
      <c r="N64" s="16"/>
      <c r="O64" s="13"/>
      <c r="P64" s="15"/>
      <c r="Q64" s="13"/>
      <c r="R64" s="13"/>
      <c r="S64" s="13"/>
      <c r="T64" s="15"/>
      <c r="U64" s="13"/>
      <c r="V64" s="13"/>
    </row>
    <row r="65" spans="1:22" x14ac:dyDescent="0.2">
      <c r="A65" s="13"/>
      <c r="B65" s="16"/>
      <c r="C65" s="16"/>
      <c r="D65" s="16"/>
      <c r="E65" s="16"/>
      <c r="F65" s="16"/>
      <c r="G65" s="13"/>
      <c r="H65" s="16"/>
      <c r="I65" s="16"/>
      <c r="J65" s="16"/>
      <c r="K65" s="16"/>
      <c r="L65" s="16"/>
      <c r="M65" s="16"/>
      <c r="N65" s="16"/>
      <c r="O65" s="13"/>
      <c r="P65" s="13"/>
      <c r="Q65" s="13"/>
      <c r="R65" s="13"/>
      <c r="S65" s="13"/>
      <c r="T65" s="13"/>
      <c r="U65" s="13"/>
      <c r="V65" s="13"/>
    </row>
    <row r="66" spans="1:22" x14ac:dyDescent="0.2">
      <c r="A66" s="13"/>
      <c r="B66" s="16"/>
      <c r="C66" s="16"/>
      <c r="D66" s="16"/>
      <c r="E66" s="16"/>
      <c r="F66" s="16"/>
      <c r="G66" s="13"/>
      <c r="H66" s="16"/>
      <c r="I66" s="16"/>
      <c r="J66" s="16"/>
      <c r="K66" s="16"/>
      <c r="L66" s="16"/>
      <c r="M66" s="16"/>
      <c r="N66" s="16"/>
      <c r="O66" s="13"/>
      <c r="P66" s="13"/>
      <c r="Q66" s="13"/>
      <c r="R66" s="13"/>
      <c r="S66" s="13"/>
      <c r="T66" s="13"/>
      <c r="U66" s="13"/>
      <c r="V66" s="13"/>
    </row>
    <row r="67" spans="1:22" x14ac:dyDescent="0.2">
      <c r="A67" s="13"/>
      <c r="B67" s="16"/>
      <c r="C67" s="16"/>
      <c r="D67" s="16"/>
      <c r="E67" s="16"/>
      <c r="F67" s="16"/>
      <c r="G67" s="13"/>
      <c r="H67" s="16"/>
      <c r="I67" s="16"/>
      <c r="J67" s="16"/>
      <c r="K67" s="16"/>
      <c r="L67" s="16"/>
      <c r="M67" s="16"/>
      <c r="N67" s="16"/>
      <c r="O67" s="13"/>
      <c r="P67" s="13"/>
      <c r="Q67" s="13"/>
      <c r="R67" s="13"/>
      <c r="S67" s="13"/>
      <c r="T67" s="13"/>
      <c r="U67" s="13"/>
      <c r="V67" s="13"/>
    </row>
    <row r="68" spans="1:22" x14ac:dyDescent="0.2">
      <c r="A68" s="13"/>
      <c r="B68" s="16"/>
      <c r="C68" s="16"/>
      <c r="D68" s="16"/>
      <c r="E68" s="16"/>
      <c r="F68" s="16"/>
      <c r="G68" s="13"/>
      <c r="H68" s="16"/>
      <c r="I68" s="16"/>
      <c r="J68" s="16"/>
      <c r="K68" s="16"/>
      <c r="L68" s="16"/>
      <c r="M68" s="16"/>
      <c r="N68" s="16"/>
      <c r="O68" s="13"/>
      <c r="P68" s="21"/>
      <c r="Q68" s="21"/>
      <c r="R68" s="13"/>
      <c r="S68" s="13"/>
      <c r="T68" s="13"/>
      <c r="U68" s="13"/>
      <c r="V68" s="13"/>
    </row>
    <row r="69" spans="1:22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21"/>
      <c r="Q69" s="21"/>
      <c r="R69" s="13"/>
      <c r="S69" s="13"/>
      <c r="T69" s="13"/>
      <c r="U69" s="13"/>
      <c r="V69" s="13"/>
    </row>
    <row r="70" spans="1:22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5"/>
      <c r="R70" s="15"/>
      <c r="S70" s="13"/>
      <c r="T70" s="13"/>
      <c r="U70" s="13"/>
      <c r="V70" s="13"/>
    </row>
    <row r="71" spans="1:22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5"/>
      <c r="R71" s="15"/>
      <c r="S71" s="13"/>
      <c r="T71" s="13"/>
      <c r="U71" s="13"/>
      <c r="V71" s="13"/>
    </row>
    <row r="72" spans="1:22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5"/>
      <c r="R72" s="15"/>
      <c r="S72" s="13"/>
      <c r="T72" s="13"/>
      <c r="U72" s="13"/>
      <c r="V72" s="13"/>
    </row>
    <row r="73" spans="1:22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5"/>
      <c r="R73" s="15"/>
      <c r="S73" s="13"/>
      <c r="T73" s="13"/>
      <c r="U73" s="13"/>
      <c r="V73" s="13"/>
    </row>
    <row r="74" spans="1:22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5"/>
      <c r="R74" s="15"/>
      <c r="S74" s="13"/>
      <c r="T74" s="13"/>
      <c r="U74" s="13"/>
      <c r="V74" s="13"/>
    </row>
    <row r="75" spans="1:22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5"/>
      <c r="R75" s="15"/>
      <c r="S75" s="13"/>
      <c r="T75" s="13"/>
      <c r="U75" s="13"/>
      <c r="V75" s="13"/>
    </row>
    <row r="76" spans="1:22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5"/>
      <c r="R76" s="13"/>
      <c r="S76" s="13"/>
      <c r="T76" s="13"/>
      <c r="U76" s="13"/>
      <c r="V76" s="13"/>
    </row>
    <row r="77" spans="1:22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5"/>
      <c r="R77" s="15"/>
      <c r="S77" s="13"/>
      <c r="T77" s="13"/>
      <c r="U77" s="13"/>
      <c r="V77" s="13"/>
    </row>
    <row r="78" spans="1:22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5"/>
      <c r="R78" s="15"/>
      <c r="S78" s="13"/>
      <c r="T78" s="13"/>
      <c r="U78" s="13"/>
      <c r="V78" s="13"/>
    </row>
    <row r="79" spans="1:22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5"/>
      <c r="R79" s="15"/>
      <c r="S79" s="13"/>
      <c r="T79" s="13"/>
      <c r="U79" s="13"/>
      <c r="V79" s="13"/>
    </row>
    <row r="80" spans="1:22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</row>
    <row r="81" spans="1:22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</row>
    <row r="82" spans="1:22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9"/>
      <c r="Q82" s="20"/>
      <c r="R82" s="20"/>
      <c r="S82" s="20"/>
      <c r="T82" s="13"/>
      <c r="U82" s="13"/>
      <c r="V82" s="13"/>
    </row>
    <row r="83" spans="1:22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</row>
    <row r="84" spans="1:22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</row>
    <row r="85" spans="1:22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</row>
    <row r="86" spans="1:22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</row>
    <row r="87" spans="1:22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</row>
    <row r="88" spans="1:22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</row>
  </sheetData>
  <hyperlinks>
    <hyperlink ref="F1" r:id="rId1" xr:uid="{E1F65F18-7A61-0D44-BF87-A67EBA02A16E}"/>
    <hyperlink ref="F16" r:id="rId2" xr:uid="{52246CAF-CBB0-B945-B8FC-101451AC6817}"/>
    <hyperlink ref="F31" r:id="rId3" xr:uid="{F55F0F8D-648C-504C-920A-CD9C07F12E48}"/>
    <hyperlink ref="Q1" r:id="rId4" xr:uid="{2467482C-9D92-CC45-81F5-9D1CED57FA76}"/>
    <hyperlink ref="Q16" r:id="rId5" xr:uid="{E76F536F-1565-C74A-A11B-3D7332AA9D1B}"/>
    <hyperlink ref="Q31" r:id="rId6" xr:uid="{92C0F175-D8ED-4D42-B615-778C1FD99EEF}"/>
    <hyperlink ref="AB1" r:id="rId7" xr:uid="{C6CC4806-1BD9-4147-BCBC-AF0AF58D3D21}"/>
    <hyperlink ref="AB16" r:id="rId8" xr:uid="{CC6D1EDD-EB1F-694E-9436-04A9AEA7AF08}"/>
    <hyperlink ref="AB31" r:id="rId9" xr:uid="{96E1E44B-403B-8B43-AA81-6E706B021D0C}"/>
  </hyperlinks>
  <pageMargins left="0.7" right="0.7" top="0.75" bottom="0.75" header="0.3" footer="0.3"/>
  <tableParts count="9"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Junginger1</dc:creator>
  <cp:lastModifiedBy>Philipp Junginger1</cp:lastModifiedBy>
  <dcterms:created xsi:type="dcterms:W3CDTF">2024-05-11T15:01:07Z</dcterms:created>
  <dcterms:modified xsi:type="dcterms:W3CDTF">2024-08-13T14:25:08Z</dcterms:modified>
</cp:coreProperties>
</file>