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nima\sciebo\LTCT\Analyses\datasets\"/>
    </mc:Choice>
  </mc:AlternateContent>
  <xr:revisionPtr revIDLastSave="0" documentId="13_ncr:1_{7EC7076E-AF73-4A45-BB4A-6D75FF9AFD73}" xr6:coauthVersionLast="43" xr6:coauthVersionMax="43" xr10:uidLastSave="{00000000-0000-0000-0000-000000000000}"/>
  <bookViews>
    <workbookView xWindow="28680" yWindow="-120" windowWidth="29040" windowHeight="15840" activeTab="4" xr2:uid="{00000000-000D-0000-FFFF-FFFF00000000}"/>
  </bookViews>
  <sheets>
    <sheet name="Quanti Means full" sheetId="1" r:id="rId1"/>
    <sheet name="Quanti Means reduced" sheetId="2" r:id="rId2"/>
    <sheet name="Quali own coding_provisional" sheetId="3" r:id="rId3"/>
    <sheet name="Quali owncodin full_provisional" sheetId="4" r:id="rId4"/>
    <sheet name="QuantiQuali_provisional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5" l="1"/>
  <c r="C3" i="1" l="1"/>
  <c r="O1" i="5" l="1"/>
  <c r="P1" i="5"/>
  <c r="O2" i="5"/>
  <c r="P2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N1" i="5"/>
  <c r="N2" i="5"/>
  <c r="N3" i="5"/>
  <c r="N4" i="5"/>
  <c r="N5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J1" i="5"/>
  <c r="K1" i="5"/>
  <c r="L1" i="5"/>
  <c r="M1" i="5"/>
  <c r="J2" i="5"/>
  <c r="K2" i="5"/>
  <c r="L2" i="5"/>
  <c r="M2" i="5"/>
  <c r="J3" i="5"/>
  <c r="K3" i="5"/>
  <c r="L3" i="5"/>
  <c r="M3" i="5"/>
  <c r="J4" i="5"/>
  <c r="K4" i="5"/>
  <c r="L4" i="5"/>
  <c r="M4" i="5"/>
  <c r="J5" i="5"/>
  <c r="K5" i="5"/>
  <c r="L5" i="5"/>
  <c r="M5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I2" i="5"/>
  <c r="I3" i="5"/>
  <c r="I4" i="5"/>
  <c r="I5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C1" i="5"/>
  <c r="D1" i="5"/>
  <c r="E1" i="5"/>
  <c r="F1" i="5"/>
  <c r="G1" i="5"/>
  <c r="H1" i="5"/>
  <c r="C2" i="5"/>
  <c r="D2" i="5"/>
  <c r="E2" i="5"/>
  <c r="F2" i="5"/>
  <c r="G2" i="5"/>
  <c r="H2" i="5"/>
  <c r="B3" i="5"/>
  <c r="C3" i="5"/>
  <c r="D3" i="5"/>
  <c r="E3" i="5"/>
  <c r="F3" i="5"/>
  <c r="G3" i="5"/>
  <c r="H3" i="5"/>
  <c r="B4" i="5"/>
  <c r="C4" i="5"/>
  <c r="D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G13" i="5"/>
  <c r="H13" i="5"/>
  <c r="B14" i="5"/>
  <c r="C14" i="5"/>
  <c r="D14" i="5"/>
  <c r="E14" i="5"/>
  <c r="F14" i="5"/>
  <c r="G14" i="5"/>
  <c r="H14" i="5"/>
  <c r="B15" i="5"/>
  <c r="C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B26" i="5"/>
  <c r="C26" i="5"/>
  <c r="D26" i="5"/>
  <c r="E26" i="5"/>
  <c r="F26" i="5"/>
  <c r="G26" i="5"/>
  <c r="H26" i="5"/>
  <c r="B27" i="5"/>
  <c r="C27" i="5"/>
  <c r="D27" i="5"/>
  <c r="E27" i="5"/>
  <c r="F27" i="5"/>
  <c r="G27" i="5"/>
  <c r="H27" i="5"/>
  <c r="B28" i="5"/>
  <c r="C28" i="5"/>
  <c r="D28" i="5"/>
  <c r="E28" i="5"/>
  <c r="G28" i="5"/>
  <c r="H28" i="5"/>
  <c r="B29" i="5"/>
  <c r="C29" i="5"/>
  <c r="D29" i="5"/>
  <c r="E29" i="5"/>
  <c r="F29" i="5"/>
  <c r="G29" i="5"/>
  <c r="H29" i="5"/>
  <c r="B30" i="5"/>
  <c r="C30" i="5"/>
  <c r="D30" i="5"/>
  <c r="E30" i="5"/>
  <c r="F30" i="5"/>
  <c r="G30" i="5"/>
  <c r="H30" i="5"/>
  <c r="B31" i="5"/>
  <c r="C31" i="5"/>
  <c r="D31" i="5"/>
  <c r="E31" i="5"/>
  <c r="F31" i="5"/>
  <c r="G31" i="5"/>
  <c r="H31" i="5"/>
  <c r="B32" i="5"/>
  <c r="C32" i="5"/>
  <c r="D32" i="5"/>
  <c r="E32" i="5"/>
  <c r="F32" i="5"/>
  <c r="G32" i="5"/>
  <c r="H32" i="5"/>
  <c r="B33" i="5"/>
  <c r="C33" i="5"/>
  <c r="D33" i="5"/>
  <c r="E33" i="5"/>
  <c r="F33" i="5"/>
  <c r="G33" i="5"/>
  <c r="H33" i="5"/>
  <c r="B34" i="5"/>
  <c r="C34" i="5"/>
  <c r="D34" i="5"/>
  <c r="E34" i="5"/>
  <c r="F34" i="5"/>
  <c r="G34" i="5"/>
  <c r="H34" i="5"/>
  <c r="B35" i="5"/>
  <c r="C35" i="5"/>
  <c r="D35" i="5"/>
  <c r="E35" i="5"/>
  <c r="F35" i="5"/>
  <c r="G35" i="5"/>
  <c r="H35" i="5"/>
  <c r="A30" i="5"/>
  <c r="A31" i="5"/>
  <c r="A32" i="5"/>
  <c r="A33" i="5"/>
  <c r="A34" i="5"/>
  <c r="A35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J35" i="3"/>
  <c r="I35" i="3"/>
  <c r="H35" i="3"/>
  <c r="G35" i="3"/>
  <c r="F35" i="3"/>
  <c r="E35" i="3"/>
  <c r="D35" i="3"/>
  <c r="C35" i="3"/>
  <c r="B35" i="3"/>
  <c r="A35" i="3"/>
  <c r="J34" i="3"/>
  <c r="I34" i="3"/>
  <c r="H34" i="3"/>
  <c r="G34" i="3"/>
  <c r="F34" i="3"/>
  <c r="E34" i="3"/>
  <c r="D34" i="3"/>
  <c r="C34" i="3"/>
  <c r="B34" i="3"/>
  <c r="A34" i="3"/>
  <c r="J33" i="3"/>
  <c r="I33" i="3"/>
  <c r="H33" i="3"/>
  <c r="G33" i="3"/>
  <c r="F33" i="3"/>
  <c r="E33" i="3"/>
  <c r="D33" i="3"/>
  <c r="C33" i="3"/>
  <c r="B33" i="3"/>
  <c r="A33" i="3"/>
  <c r="J32" i="3"/>
  <c r="I32" i="3"/>
  <c r="H32" i="3"/>
  <c r="G32" i="3"/>
  <c r="F32" i="3"/>
  <c r="E32" i="3"/>
  <c r="D32" i="3"/>
  <c r="C32" i="3"/>
  <c r="B32" i="3"/>
  <c r="A32" i="3"/>
  <c r="J31" i="3"/>
  <c r="I31" i="3"/>
  <c r="H31" i="3"/>
  <c r="G31" i="3"/>
  <c r="F31" i="3"/>
  <c r="E31" i="3"/>
  <c r="D31" i="3"/>
  <c r="C31" i="3"/>
  <c r="B31" i="3"/>
  <c r="A31" i="3"/>
  <c r="J30" i="3"/>
  <c r="I30" i="3"/>
  <c r="H30" i="3"/>
  <c r="G30" i="3"/>
  <c r="F30" i="3"/>
  <c r="E30" i="3"/>
  <c r="D30" i="3"/>
  <c r="C30" i="3"/>
  <c r="B30" i="3"/>
  <c r="A30" i="3"/>
  <c r="J29" i="3"/>
  <c r="I29" i="3"/>
  <c r="H29" i="3"/>
  <c r="G29" i="3"/>
  <c r="F29" i="3"/>
  <c r="E29" i="3"/>
  <c r="D29" i="3"/>
  <c r="C29" i="3"/>
  <c r="B29" i="3"/>
  <c r="A29" i="3"/>
  <c r="J28" i="3"/>
  <c r="I28" i="3"/>
  <c r="H28" i="3"/>
  <c r="G28" i="3"/>
  <c r="F28" i="3"/>
  <c r="E28" i="3"/>
  <c r="D28" i="3"/>
  <c r="C28" i="3"/>
  <c r="B28" i="3"/>
  <c r="A28" i="3"/>
  <c r="J27" i="3"/>
  <c r="I27" i="3"/>
  <c r="H27" i="3"/>
  <c r="G27" i="3"/>
  <c r="F27" i="3"/>
  <c r="E27" i="3"/>
  <c r="D27" i="3"/>
  <c r="C27" i="3"/>
  <c r="B27" i="3"/>
  <c r="A27" i="3"/>
  <c r="J26" i="3"/>
  <c r="I26" i="3"/>
  <c r="H26" i="3"/>
  <c r="G26" i="3"/>
  <c r="F26" i="3"/>
  <c r="E26" i="3"/>
  <c r="D26" i="3"/>
  <c r="C26" i="3"/>
  <c r="B26" i="3"/>
  <c r="A26" i="3"/>
  <c r="J25" i="3"/>
  <c r="I25" i="3"/>
  <c r="H25" i="3"/>
  <c r="G25" i="3"/>
  <c r="F25" i="3"/>
  <c r="E25" i="3"/>
  <c r="D25" i="3"/>
  <c r="C25" i="3"/>
  <c r="B25" i="3"/>
  <c r="A25" i="3"/>
  <c r="J24" i="3"/>
  <c r="I24" i="3"/>
  <c r="H24" i="3"/>
  <c r="G24" i="3"/>
  <c r="F24" i="3"/>
  <c r="E24" i="3"/>
  <c r="D24" i="3"/>
  <c r="C24" i="3"/>
  <c r="B24" i="3"/>
  <c r="A24" i="3"/>
  <c r="J23" i="3"/>
  <c r="I23" i="3"/>
  <c r="H23" i="3"/>
  <c r="G23" i="3"/>
  <c r="F23" i="3"/>
  <c r="E23" i="3"/>
  <c r="D23" i="3"/>
  <c r="C23" i="3"/>
  <c r="B23" i="3"/>
  <c r="A23" i="3"/>
  <c r="J22" i="3"/>
  <c r="I22" i="3"/>
  <c r="H22" i="3"/>
  <c r="G22" i="3"/>
  <c r="F22" i="3"/>
  <c r="E22" i="3"/>
  <c r="D22" i="3"/>
  <c r="C22" i="3"/>
  <c r="B22" i="3"/>
  <c r="A22" i="3"/>
  <c r="J21" i="3"/>
  <c r="I21" i="3"/>
  <c r="H21" i="3"/>
  <c r="G21" i="3"/>
  <c r="F21" i="3"/>
  <c r="E21" i="3"/>
  <c r="D21" i="3"/>
  <c r="C21" i="3"/>
  <c r="B21" i="3"/>
  <c r="A21" i="3"/>
  <c r="J20" i="3"/>
  <c r="I20" i="3"/>
  <c r="H20" i="3"/>
  <c r="G20" i="3"/>
  <c r="F20" i="3"/>
  <c r="E20" i="3"/>
  <c r="D20" i="3"/>
  <c r="C20" i="3"/>
  <c r="B20" i="3"/>
  <c r="A20" i="3"/>
  <c r="J19" i="3"/>
  <c r="I19" i="3"/>
  <c r="H19" i="3"/>
  <c r="G19" i="3"/>
  <c r="F19" i="3"/>
  <c r="E19" i="3"/>
  <c r="D19" i="3"/>
  <c r="C19" i="3"/>
  <c r="B19" i="3"/>
  <c r="A19" i="3"/>
  <c r="J18" i="3"/>
  <c r="I18" i="3"/>
  <c r="H18" i="3"/>
  <c r="G18" i="3"/>
  <c r="F18" i="3"/>
  <c r="E18" i="3"/>
  <c r="D18" i="3"/>
  <c r="C18" i="3"/>
  <c r="B18" i="3"/>
  <c r="A18" i="3"/>
  <c r="J17" i="3"/>
  <c r="I17" i="3"/>
  <c r="H17" i="3"/>
  <c r="G17" i="3"/>
  <c r="F17" i="3"/>
  <c r="E17" i="3"/>
  <c r="D17" i="3"/>
  <c r="C17" i="3"/>
  <c r="B17" i="3"/>
  <c r="A17" i="3"/>
  <c r="J16" i="3"/>
  <c r="I16" i="3"/>
  <c r="H16" i="3"/>
  <c r="G16" i="3"/>
  <c r="F16" i="3"/>
  <c r="E16" i="3"/>
  <c r="D16" i="3"/>
  <c r="C16" i="3"/>
  <c r="B16" i="3"/>
  <c r="A16" i="3"/>
  <c r="J15" i="3"/>
  <c r="I15" i="3"/>
  <c r="H15" i="3"/>
  <c r="G15" i="3"/>
  <c r="F15" i="3"/>
  <c r="E15" i="3"/>
  <c r="D15" i="3"/>
  <c r="C15" i="3"/>
  <c r="B15" i="3"/>
  <c r="A15" i="3"/>
  <c r="J14" i="3"/>
  <c r="I14" i="3"/>
  <c r="H14" i="3"/>
  <c r="G14" i="3"/>
  <c r="F14" i="3"/>
  <c r="E14" i="3"/>
  <c r="D14" i="3"/>
  <c r="C14" i="3"/>
  <c r="B14" i="3"/>
  <c r="A14" i="3"/>
  <c r="J13" i="3"/>
  <c r="I13" i="3"/>
  <c r="H13" i="3"/>
  <c r="G13" i="3"/>
  <c r="F13" i="3"/>
  <c r="E13" i="3"/>
  <c r="D13" i="3"/>
  <c r="C13" i="3"/>
  <c r="B13" i="3"/>
  <c r="A13" i="3"/>
  <c r="J12" i="3"/>
  <c r="I12" i="3"/>
  <c r="H12" i="3"/>
  <c r="G12" i="3"/>
  <c r="F12" i="3"/>
  <c r="E12" i="3"/>
  <c r="D12" i="3"/>
  <c r="C12" i="3"/>
  <c r="B12" i="3"/>
  <c r="A12" i="3"/>
  <c r="J11" i="3"/>
  <c r="I11" i="3"/>
  <c r="H11" i="3"/>
  <c r="G11" i="3"/>
  <c r="F11" i="3"/>
  <c r="E11" i="3"/>
  <c r="D11" i="3"/>
  <c r="C11" i="3"/>
  <c r="B11" i="3"/>
  <c r="A11" i="3"/>
  <c r="J10" i="3"/>
  <c r="I10" i="3"/>
  <c r="H10" i="3"/>
  <c r="G10" i="3"/>
  <c r="F10" i="3"/>
  <c r="E10" i="3"/>
  <c r="D10" i="3"/>
  <c r="C10" i="3"/>
  <c r="B10" i="3"/>
  <c r="A10" i="3"/>
  <c r="J9" i="3"/>
  <c r="I9" i="3"/>
  <c r="H9" i="3"/>
  <c r="G9" i="3"/>
  <c r="F9" i="3"/>
  <c r="E9" i="3"/>
  <c r="D9" i="3"/>
  <c r="C9" i="3"/>
  <c r="B9" i="3"/>
  <c r="A9" i="3"/>
  <c r="J8" i="3"/>
  <c r="I8" i="3"/>
  <c r="H8" i="3"/>
  <c r="G8" i="3"/>
  <c r="F8" i="3"/>
  <c r="E8" i="3"/>
  <c r="D8" i="3"/>
  <c r="C8" i="3"/>
  <c r="B8" i="3"/>
  <c r="A8" i="3"/>
  <c r="J7" i="3"/>
  <c r="I7" i="3"/>
  <c r="H7" i="3"/>
  <c r="G7" i="3"/>
  <c r="F7" i="3"/>
  <c r="E7" i="3"/>
  <c r="D7" i="3"/>
  <c r="C7" i="3"/>
  <c r="B7" i="3"/>
  <c r="A7" i="3"/>
  <c r="J6" i="3"/>
  <c r="I6" i="3"/>
  <c r="H6" i="3"/>
  <c r="G6" i="3"/>
  <c r="F6" i="3"/>
  <c r="E6" i="3"/>
  <c r="D6" i="3"/>
  <c r="C6" i="3"/>
  <c r="B6" i="3"/>
  <c r="A6" i="3"/>
  <c r="J5" i="3"/>
  <c r="I5" i="3"/>
  <c r="H5" i="3"/>
  <c r="G5" i="3"/>
  <c r="F5" i="3"/>
  <c r="E5" i="3"/>
  <c r="D5" i="3"/>
  <c r="C5" i="3"/>
  <c r="B5" i="3"/>
  <c r="A5" i="3"/>
  <c r="J4" i="3"/>
  <c r="I4" i="3"/>
  <c r="H4" i="3"/>
  <c r="G4" i="3"/>
  <c r="F4" i="3"/>
  <c r="E4" i="3"/>
  <c r="D4" i="3"/>
  <c r="C4" i="3"/>
  <c r="B4" i="3"/>
  <c r="A4" i="3"/>
  <c r="J3" i="3"/>
  <c r="I3" i="3"/>
  <c r="H3" i="3"/>
  <c r="G3" i="3"/>
  <c r="F3" i="3"/>
  <c r="E3" i="3"/>
  <c r="D3" i="3"/>
  <c r="C3" i="3"/>
  <c r="B3" i="3"/>
  <c r="A3" i="3"/>
  <c r="L38" i="1" l="1"/>
  <c r="K38" i="1"/>
  <c r="J38" i="1"/>
  <c r="I38" i="1"/>
  <c r="H38" i="1"/>
  <c r="G38" i="1"/>
  <c r="F38" i="1"/>
  <c r="E38" i="1"/>
  <c r="D38" i="1"/>
  <c r="C38" i="1"/>
  <c r="B38" i="1"/>
  <c r="A38" i="1"/>
  <c r="L37" i="1"/>
  <c r="K37" i="1"/>
  <c r="J37" i="1"/>
  <c r="I37" i="1"/>
  <c r="H37" i="1"/>
  <c r="G37" i="1"/>
  <c r="F37" i="1"/>
  <c r="E37" i="1"/>
  <c r="D37" i="1"/>
  <c r="C37" i="1"/>
  <c r="B37" i="1"/>
  <c r="A37" i="1"/>
  <c r="L36" i="1"/>
  <c r="K36" i="1"/>
  <c r="J36" i="1"/>
  <c r="I36" i="1"/>
  <c r="H36" i="1"/>
  <c r="G36" i="1"/>
  <c r="F36" i="1"/>
  <c r="E36" i="1"/>
  <c r="D36" i="1"/>
  <c r="C36" i="1"/>
  <c r="B36" i="1"/>
  <c r="A36" i="1"/>
  <c r="L35" i="1"/>
  <c r="K35" i="1"/>
  <c r="J35" i="1"/>
  <c r="I35" i="1"/>
  <c r="H35" i="1"/>
  <c r="G35" i="1"/>
  <c r="F35" i="1"/>
  <c r="E35" i="1"/>
  <c r="D35" i="1"/>
  <c r="C35" i="1"/>
  <c r="B35" i="1"/>
  <c r="A35" i="1"/>
  <c r="L34" i="1"/>
  <c r="K34" i="1"/>
  <c r="J34" i="1"/>
  <c r="I34" i="1"/>
  <c r="H34" i="1"/>
  <c r="G34" i="1"/>
  <c r="F34" i="1"/>
  <c r="E34" i="1"/>
  <c r="D34" i="1"/>
  <c r="C34" i="1"/>
  <c r="B34" i="1"/>
  <c r="A34" i="1"/>
  <c r="L33" i="1"/>
  <c r="K33" i="1"/>
  <c r="J33" i="1"/>
  <c r="I33" i="1"/>
  <c r="H33" i="1"/>
  <c r="G33" i="1"/>
  <c r="F33" i="1"/>
  <c r="E33" i="1"/>
  <c r="D33" i="1"/>
  <c r="C33" i="1"/>
  <c r="B33" i="1"/>
  <c r="A33" i="1"/>
  <c r="L32" i="1"/>
  <c r="K32" i="1"/>
  <c r="J32" i="1"/>
  <c r="I32" i="1"/>
  <c r="H32" i="1"/>
  <c r="G32" i="1"/>
  <c r="F32" i="1"/>
  <c r="E32" i="1"/>
  <c r="D32" i="1"/>
  <c r="C32" i="1"/>
  <c r="B32" i="1"/>
  <c r="A32" i="1"/>
  <c r="L31" i="1"/>
  <c r="K31" i="1"/>
  <c r="J31" i="1"/>
  <c r="I31" i="1"/>
  <c r="H31" i="1"/>
  <c r="G31" i="1"/>
  <c r="F31" i="1"/>
  <c r="E31" i="1"/>
  <c r="D31" i="1"/>
  <c r="C31" i="1"/>
  <c r="B31" i="1"/>
  <c r="A31" i="1"/>
  <c r="L30" i="1"/>
  <c r="K30" i="1"/>
  <c r="J30" i="1"/>
  <c r="I30" i="1"/>
  <c r="H30" i="1"/>
  <c r="G30" i="1"/>
  <c r="F30" i="1"/>
  <c r="E30" i="1"/>
  <c r="D30" i="1"/>
  <c r="C30" i="1"/>
  <c r="B30" i="1"/>
  <c r="A30" i="1"/>
  <c r="L29" i="1"/>
  <c r="K29" i="1"/>
  <c r="J29" i="1"/>
  <c r="I29" i="1"/>
  <c r="H29" i="1"/>
  <c r="G29" i="1"/>
  <c r="F29" i="1"/>
  <c r="E29" i="1"/>
  <c r="D29" i="1"/>
  <c r="C29" i="1"/>
  <c r="B29" i="1"/>
  <c r="A29" i="1"/>
  <c r="L28" i="1"/>
  <c r="K28" i="1"/>
  <c r="J28" i="1"/>
  <c r="I28" i="1"/>
  <c r="H28" i="1"/>
  <c r="G28" i="1"/>
  <c r="F28" i="1"/>
  <c r="E28" i="1"/>
  <c r="D28" i="1"/>
  <c r="C28" i="1"/>
  <c r="B28" i="1"/>
  <c r="A28" i="1"/>
  <c r="L27" i="1"/>
  <c r="K27" i="1"/>
  <c r="J27" i="1"/>
  <c r="I27" i="1"/>
  <c r="H27" i="1"/>
  <c r="G27" i="1"/>
  <c r="F27" i="1"/>
  <c r="E27" i="1"/>
  <c r="D27" i="1"/>
  <c r="C27" i="1"/>
  <c r="B27" i="1"/>
  <c r="A27" i="1"/>
  <c r="L26" i="1"/>
  <c r="K26" i="1"/>
  <c r="J26" i="1"/>
  <c r="I26" i="1"/>
  <c r="H26" i="1"/>
  <c r="G26" i="1"/>
  <c r="F26" i="1"/>
  <c r="E26" i="1"/>
  <c r="D26" i="1"/>
  <c r="C26" i="1"/>
  <c r="B26" i="1"/>
  <c r="A26" i="1"/>
  <c r="L25" i="1"/>
  <c r="K25" i="1"/>
  <c r="J25" i="1"/>
  <c r="I25" i="1"/>
  <c r="H25" i="1"/>
  <c r="G25" i="1"/>
  <c r="F25" i="1"/>
  <c r="E25" i="1"/>
  <c r="D25" i="1"/>
  <c r="C25" i="1"/>
  <c r="B25" i="1"/>
  <c r="A25" i="1"/>
  <c r="L24" i="1"/>
  <c r="K24" i="1"/>
  <c r="J24" i="1"/>
  <c r="I24" i="1"/>
  <c r="H24" i="1"/>
  <c r="G24" i="1"/>
  <c r="F24" i="1"/>
  <c r="E24" i="1"/>
  <c r="D24" i="1"/>
  <c r="C24" i="1"/>
  <c r="B24" i="1"/>
  <c r="A24" i="1"/>
  <c r="L23" i="1"/>
  <c r="K23" i="1"/>
  <c r="J23" i="1"/>
  <c r="I23" i="1"/>
  <c r="H23" i="1"/>
  <c r="G23" i="1"/>
  <c r="F23" i="1"/>
  <c r="E23" i="1"/>
  <c r="D23" i="1"/>
  <c r="C23" i="1"/>
  <c r="B23" i="1"/>
  <c r="A23" i="1"/>
  <c r="L22" i="1"/>
  <c r="K22" i="1"/>
  <c r="J22" i="1"/>
  <c r="I22" i="1"/>
  <c r="H22" i="1"/>
  <c r="G22" i="1"/>
  <c r="F22" i="1"/>
  <c r="E22" i="1"/>
  <c r="D22" i="1"/>
  <c r="C22" i="1"/>
  <c r="B22" i="1"/>
  <c r="A22" i="1"/>
  <c r="L21" i="1"/>
  <c r="K21" i="1"/>
  <c r="J21" i="1"/>
  <c r="I21" i="1"/>
  <c r="H21" i="1"/>
  <c r="G21" i="1"/>
  <c r="F21" i="1"/>
  <c r="E21" i="1"/>
  <c r="D21" i="1"/>
  <c r="C21" i="1"/>
  <c r="B21" i="1"/>
  <c r="A21" i="1"/>
  <c r="L20" i="1"/>
  <c r="K20" i="1"/>
  <c r="J20" i="1"/>
  <c r="I20" i="1"/>
  <c r="H20" i="1"/>
  <c r="G20" i="1"/>
  <c r="F20" i="1"/>
  <c r="E20" i="1"/>
  <c r="D20" i="1"/>
  <c r="C20" i="1"/>
  <c r="B20" i="1"/>
  <c r="A20" i="1"/>
  <c r="L19" i="1"/>
  <c r="K19" i="1"/>
  <c r="J19" i="1"/>
  <c r="I19" i="1"/>
  <c r="H19" i="1"/>
  <c r="G19" i="1"/>
  <c r="F19" i="1"/>
  <c r="E19" i="1"/>
  <c r="D19" i="1"/>
  <c r="C19" i="1"/>
  <c r="B19" i="1"/>
  <c r="A19" i="1"/>
  <c r="L18" i="1"/>
  <c r="K18" i="1"/>
  <c r="J18" i="1"/>
  <c r="I18" i="1"/>
  <c r="H18" i="1"/>
  <c r="G18" i="1"/>
  <c r="F18" i="1"/>
  <c r="E18" i="1"/>
  <c r="D18" i="1"/>
  <c r="C18" i="1"/>
  <c r="B18" i="1"/>
  <c r="A18" i="1"/>
  <c r="L17" i="1"/>
  <c r="K17" i="1"/>
  <c r="J17" i="1"/>
  <c r="I17" i="1"/>
  <c r="H17" i="1"/>
  <c r="G17" i="1"/>
  <c r="F17" i="1"/>
  <c r="E17" i="1"/>
  <c r="D17" i="1"/>
  <c r="C17" i="1"/>
  <c r="B17" i="1"/>
  <c r="A17" i="1"/>
  <c r="L16" i="1"/>
  <c r="K16" i="1"/>
  <c r="J16" i="1"/>
  <c r="I16" i="1"/>
  <c r="H16" i="1"/>
  <c r="G16" i="1"/>
  <c r="F16" i="1"/>
  <c r="E16" i="1"/>
  <c r="D16" i="1"/>
  <c r="C16" i="1"/>
  <c r="B16" i="1"/>
  <c r="A16" i="1"/>
  <c r="L15" i="1"/>
  <c r="K15" i="1"/>
  <c r="J15" i="1"/>
  <c r="I15" i="1"/>
  <c r="H15" i="1"/>
  <c r="G15" i="1"/>
  <c r="F15" i="1"/>
  <c r="E15" i="1"/>
  <c r="D15" i="1"/>
  <c r="C15" i="1"/>
  <c r="B15" i="1"/>
  <c r="A15" i="1"/>
  <c r="L14" i="1"/>
  <c r="K14" i="1"/>
  <c r="J14" i="1"/>
  <c r="I14" i="1"/>
  <c r="H14" i="1"/>
  <c r="G14" i="1"/>
  <c r="F14" i="1"/>
  <c r="E14" i="1"/>
  <c r="D14" i="1"/>
  <c r="C14" i="1"/>
  <c r="B14" i="1"/>
  <c r="A14" i="1"/>
  <c r="L13" i="1"/>
  <c r="K13" i="1"/>
  <c r="J13" i="1"/>
  <c r="I13" i="1"/>
  <c r="H13" i="1"/>
  <c r="G13" i="1"/>
  <c r="F13" i="1"/>
  <c r="E13" i="1"/>
  <c r="D13" i="1"/>
  <c r="C13" i="1"/>
  <c r="B13" i="1"/>
  <c r="A13" i="1"/>
  <c r="L12" i="1"/>
  <c r="K12" i="1"/>
  <c r="J12" i="1"/>
  <c r="I12" i="1"/>
  <c r="H12" i="1"/>
  <c r="G12" i="1"/>
  <c r="F12" i="1"/>
  <c r="E12" i="1"/>
  <c r="D12" i="1"/>
  <c r="C12" i="1"/>
  <c r="B12" i="1"/>
  <c r="A12" i="1"/>
  <c r="L11" i="1"/>
  <c r="K11" i="1"/>
  <c r="J11" i="1"/>
  <c r="I11" i="1"/>
  <c r="H11" i="1"/>
  <c r="G11" i="1"/>
  <c r="F11" i="1"/>
  <c r="E11" i="1"/>
  <c r="D11" i="1"/>
  <c r="C11" i="1"/>
  <c r="B11" i="1"/>
  <c r="A11" i="1"/>
  <c r="L10" i="1"/>
  <c r="K10" i="1"/>
  <c r="J10" i="1"/>
  <c r="I10" i="1"/>
  <c r="H10" i="1"/>
  <c r="G10" i="1"/>
  <c r="F10" i="1"/>
  <c r="E10" i="1"/>
  <c r="D10" i="1"/>
  <c r="C10" i="1"/>
  <c r="B10" i="1"/>
  <c r="A10" i="1"/>
  <c r="L9" i="1"/>
  <c r="K9" i="1"/>
  <c r="J9" i="1"/>
  <c r="I9" i="1"/>
  <c r="H9" i="1"/>
  <c r="G9" i="1"/>
  <c r="F9" i="1"/>
  <c r="E9" i="1"/>
  <c r="D9" i="1"/>
  <c r="C9" i="1"/>
  <c r="B9" i="1"/>
  <c r="A9" i="1"/>
  <c r="L8" i="1"/>
  <c r="K8" i="1"/>
  <c r="J8" i="1"/>
  <c r="I8" i="1"/>
  <c r="H8" i="1"/>
  <c r="G8" i="1"/>
  <c r="F8" i="1"/>
  <c r="E8" i="1"/>
  <c r="D8" i="1"/>
  <c r="C8" i="1"/>
  <c r="B8" i="1"/>
  <c r="A8" i="1"/>
  <c r="L7" i="1"/>
  <c r="K7" i="1"/>
  <c r="J7" i="1"/>
  <c r="I7" i="1"/>
  <c r="H7" i="1"/>
  <c r="G7" i="1"/>
  <c r="F7" i="1"/>
  <c r="E7" i="1"/>
  <c r="D7" i="1"/>
  <c r="C7" i="1"/>
  <c r="B7" i="1"/>
  <c r="A7" i="1"/>
  <c r="L6" i="1"/>
  <c r="K6" i="1"/>
  <c r="J6" i="1"/>
  <c r="I6" i="1"/>
  <c r="H6" i="1"/>
  <c r="G6" i="1"/>
  <c r="F6" i="1"/>
  <c r="E6" i="1"/>
  <c r="D6" i="1"/>
  <c r="C6" i="1"/>
  <c r="B6" i="1"/>
  <c r="A6" i="1"/>
  <c r="L5" i="1"/>
  <c r="K5" i="1"/>
  <c r="J5" i="1"/>
  <c r="I5" i="1"/>
  <c r="H5" i="1"/>
  <c r="G5" i="1"/>
  <c r="F5" i="1"/>
  <c r="E5" i="1"/>
  <c r="D5" i="1"/>
  <c r="C5" i="1"/>
  <c r="B5" i="1"/>
  <c r="A5" i="1"/>
  <c r="L4" i="1"/>
  <c r="K4" i="1"/>
  <c r="J4" i="1"/>
  <c r="I4" i="1"/>
  <c r="H4" i="1"/>
  <c r="G4" i="1"/>
  <c r="F4" i="1"/>
  <c r="E4" i="1"/>
  <c r="D4" i="1"/>
  <c r="C4" i="1"/>
  <c r="B4" i="1"/>
  <c r="A4" i="1"/>
  <c r="L3" i="1"/>
  <c r="K3" i="1"/>
  <c r="J3" i="1"/>
  <c r="I3" i="1"/>
  <c r="H3" i="1"/>
  <c r="G3" i="1"/>
  <c r="F3" i="1"/>
  <c r="E3" i="1"/>
  <c r="D3" i="1"/>
  <c r="B3" i="1"/>
  <c r="A3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<sst xmlns="http://schemas.openxmlformats.org/spreadsheetml/2006/main" count="192" uniqueCount="93">
  <si>
    <t>LTC expenditure (health)</t>
  </si>
  <si>
    <t>LTC expenditure (social)</t>
  </si>
  <si>
    <t>Share of private exp (health)</t>
  </si>
  <si>
    <t>LTC workers (head counts)</t>
  </si>
  <si>
    <t>LTC workers (FTE)</t>
  </si>
  <si>
    <t>LTC recipients home</t>
  </si>
  <si>
    <t>LTC recipients institutions</t>
  </si>
  <si>
    <t>LTC beds</t>
  </si>
  <si>
    <t>Life expectancy 65+</t>
  </si>
  <si>
    <t>Perceived health status</t>
  </si>
  <si>
    <t>mean 14-16</t>
  </si>
  <si>
    <t>AU</t>
  </si>
  <si>
    <t>Australia</t>
  </si>
  <si>
    <t>AT</t>
  </si>
  <si>
    <t>Austria</t>
  </si>
  <si>
    <t>BE</t>
  </si>
  <si>
    <t>Belgium</t>
  </si>
  <si>
    <t>CA</t>
  </si>
  <si>
    <t>Canada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</si>
  <si>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</si>
  <si>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</si>
  <si>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</si>
  <si>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</si>
  <si>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</si>
  <si>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</si>
  <si>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</si>
  <si>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</si>
  <si>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</si>
  <si>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</si>
  <si>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</si>
  <si>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</si>
  <si>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GR</t>
  </si>
  <si>
    <t>Greece</t>
  </si>
  <si>
    <t>HU</t>
  </si>
  <si>
    <t>Hungary</t>
  </si>
  <si>
    <t>IS</t>
  </si>
  <si>
    <t>Iceland</t>
  </si>
  <si>
    <t>IE</t>
  </si>
  <si>
    <t>Ireland</t>
  </si>
  <si>
    <t>IL</t>
  </si>
  <si>
    <t>Israel</t>
  </si>
  <si>
    <t>IT</t>
  </si>
  <si>
    <t>Italy</t>
  </si>
  <si>
    <t>JP</t>
  </si>
  <si>
    <t>Japan</t>
  </si>
  <si>
    <t>KR</t>
  </si>
  <si>
    <t>Korea</t>
  </si>
  <si>
    <t>LV</t>
  </si>
  <si>
    <t>Latvia</t>
  </si>
  <si>
    <t>LT</t>
  </si>
  <si>
    <t>Lithuania</t>
  </si>
  <si>
    <t>LU</t>
  </si>
  <si>
    <t>Luxembourg</t>
  </si>
  <si>
    <t>NL</t>
  </si>
  <si>
    <t>Netherlands</t>
  </si>
  <si>
    <t>NZ</t>
  </si>
  <si>
    <t>New Zealand</t>
  </si>
  <si>
    <t>NO</t>
  </si>
  <si>
    <t>Norway</t>
  </si>
  <si>
    <t>PL</t>
  </si>
  <si>
    <t>Poland</t>
  </si>
  <si>
    <t>PT</t>
  </si>
  <si>
    <t>Portugal</t>
  </si>
  <si>
    <t>SK</t>
  </si>
  <si>
    <t>Slovak Republic</t>
  </si>
  <si>
    <t>SI</t>
  </si>
  <si>
    <t>Slovenia</t>
  </si>
  <si>
    <t>ES</t>
  </si>
  <si>
    <t>Spain</t>
  </si>
  <si>
    <t>SE</t>
  </si>
  <si>
    <t>Sweden</t>
  </si>
  <si>
    <t>CH</t>
  </si>
  <si>
    <t>Switzerland</t>
  </si>
  <si>
    <t>UK</t>
  </si>
  <si>
    <t>United Kingdom</t>
  </si>
  <si>
    <t>US</t>
  </si>
  <si>
    <t>United States</t>
  </si>
  <si>
    <t>Choice of homecare provider</t>
  </si>
  <si>
    <t>Choice of institutional care provider</t>
  </si>
  <si>
    <t>Means-testing for cash-benefit</t>
  </si>
  <si>
    <t>Choice between cash vs. in-kind</t>
  </si>
  <si>
    <t>Choice of mixing cash an in-kind benefits</t>
  </si>
  <si>
    <t>Availability of Cash benefits</t>
  </si>
  <si>
    <t>Means-testing for benefits in-kind</t>
  </si>
  <si>
    <t>Means-testing for any benefit</t>
  </si>
  <si>
    <t>0=free choice; 1=limited choice</t>
  </si>
  <si>
    <t>0=no means testing, 1=means-testing, 2=no cash benefit</t>
  </si>
  <si>
    <t>0=free choice; 1=limited choice; 2= no cash benefit available</t>
  </si>
  <si>
    <t>0=free choice; 1=limited choice; 2=no cash or in-kind benefit availble</t>
  </si>
  <si>
    <t>0=only in-kind benefits; 1=bound cash benefits; 2=unbound cash benefits</t>
  </si>
  <si>
    <t>0=no means testing, 1=means-testing, 2=no in-kind benefits</t>
  </si>
  <si>
    <t>0=no means testing, 1=means-testing</t>
  </si>
  <si>
    <t>#NA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</si>
</sst>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0" fontId="0" fillId="3" borderId="0" xfId="0" applyFill="1"/>
    <xf numFmtId="164" fontId="0" fillId="3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164" fontId="2" fillId="4" borderId="0" xfId="0" applyNumberFormat="1" applyFont="1" applyFill="1"/>
    <xf numFmtId="164" fontId="3" fillId="4" borderId="0" xfId="0" applyNumberFormat="1" applyFont="1" applyFill="1"/>
    <xf numFmtId="164" fontId="1" fillId="2" borderId="1" xfId="1" applyNumberFormat="1"/>
    <xf numFmtId="0" fontId="0" fillId="5" borderId="0" xfId="0" applyFill="1"/>
    <xf numFmtId="164" fontId="0" fillId="5" borderId="0" xfId="0" applyNumberFormat="1" applyFill="1"/>
    <xf numFmtId="164" fontId="2" fillId="5" borderId="0" xfId="0" applyNumberFormat="1" applyFont="1" applyFill="1"/>
    <xf numFmtId="164" fontId="3" fillId="5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164" fontId="2" fillId="6" borderId="0" xfId="0" applyNumberFormat="1" applyFont="1" applyFill="1"/>
    <xf numFmtId="164" fontId="3" fillId="6" borderId="0" xfId="0" applyNumberFormat="1" applyFont="1" applyFill="1"/>
    <xf numFmtId="0" fontId="0" fillId="7" borderId="0" xfId="0" applyFill="1"/>
    <xf numFmtId="164" fontId="0" fillId="7" borderId="0" xfId="0" applyNumberFormat="1" applyFill="1"/>
    <xf numFmtId="164" fontId="2" fillId="7" borderId="0" xfId="0" applyNumberFormat="1" applyFont="1" applyFill="1"/>
    <xf numFmtId="164" fontId="3" fillId="7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64" fontId="2" fillId="0" borderId="0" xfId="0" applyNumberFormat="1" applyFont="1" applyFill="1"/>
    <xf numFmtId="164" fontId="3" fillId="0" borderId="0" xfId="0" applyNumberFormat="1" applyFont="1" applyFill="1"/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Alignment="1">
      <alignment horizontal="left" wrapText="1"/>
    </xf>
    <xf numFmtId="0" fontId="0" fillId="3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165" fontId="0" fillId="0" borderId="0" xfId="0" applyNumberFormat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0513_coelcare_jg_Typology%20Indicators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6_WP1_LTC%20Typology\10_Data\20190222_coelcare_jg_Typology%20Indicator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 expenditure, health"/>
      <sheetName val="LTC expenditure, social"/>
      <sheetName val="Share of private exp (health)"/>
      <sheetName val="LTC worker (head counts)"/>
      <sheetName val="LTC worker (FTE)"/>
      <sheetName val="LTC recipients home care"/>
      <sheetName val="LTC recipients institutions"/>
      <sheetName val="LTC residental beds"/>
      <sheetName val="Healthy life years (WHO)"/>
      <sheetName val="Healthy life years 2000-2003 Eu"/>
      <sheetName val="Healthy life years (Eurostat)"/>
      <sheetName val="Life expectancy"/>
      <sheetName val="Perceived health status"/>
      <sheetName val="Overview quanti indicators"/>
      <sheetName val="Quanti means"/>
      <sheetName val="Quanti MissingIdeas"/>
      <sheetName val="Choice homecare provider"/>
      <sheetName val="Choice institutional provider"/>
      <sheetName val="Means-testing for cash-benefit"/>
      <sheetName val="Choice between cash vs. in-kind"/>
      <sheetName val="Choice to mix cash and in-kind"/>
      <sheetName val="Availability of Cash benefits"/>
      <sheetName val="Means-testing for in-kind"/>
      <sheetName val="Means-testing for any benefit"/>
      <sheetName val="Overview quali"/>
      <sheetName val="Missoc Comparative Tables"/>
      <sheetName val="Länderabgleich"/>
      <sheetName val="Choice home vs. institutional"/>
      <sheetName val="Pension credits informal carers"/>
      <sheetName val="Care leave for informal carers"/>
      <sheetName val="Limitations Daily Liv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F2" t="str">
            <v>mean 14-16</v>
          </cell>
          <cell r="J2" t="str">
            <v>mean 14-16</v>
          </cell>
          <cell r="N2" t="str">
            <v>mean 14-16</v>
          </cell>
          <cell r="R2" t="str">
            <v>mean 14-16</v>
          </cell>
          <cell r="V2" t="str">
            <v>mean 14-16</v>
          </cell>
          <cell r="Z2" t="str">
            <v>mean 14-16</v>
          </cell>
          <cell r="AD2" t="str">
            <v>mean 14-16</v>
          </cell>
          <cell r="AH2" t="str">
            <v>mean 14-16</v>
          </cell>
          <cell r="AT2" t="str">
            <v>mean 14-16</v>
          </cell>
          <cell r="AX2" t="str">
            <v>mean 14-16</v>
          </cell>
        </row>
        <row r="3">
          <cell r="A3" t="str">
            <v>AU</v>
          </cell>
          <cell r="B3" t="str">
            <v>Australia</v>
          </cell>
          <cell r="F3">
            <v>97.981999999999999</v>
          </cell>
          <cell r="J3">
            <v>0</v>
          </cell>
          <cell r="N3">
            <v>5.8324999999999996</v>
          </cell>
          <cell r="R3">
            <v>6.2</v>
          </cell>
          <cell r="V3">
            <v>3.7</v>
          </cell>
          <cell r="Z3">
            <v>6.9</v>
          </cell>
          <cell r="AD3">
            <v>6.3999999999999995</v>
          </cell>
          <cell r="AH3">
            <v>52.533333333333331</v>
          </cell>
          <cell r="AT3">
            <v>20.883333333333333</v>
          </cell>
          <cell r="AX3">
            <v>72.8</v>
          </cell>
        </row>
        <row r="4">
          <cell r="A4" t="str">
            <v>AT</v>
          </cell>
          <cell r="B4" t="str">
            <v>Austria</v>
          </cell>
          <cell r="F4">
            <v>761.53033333333326</v>
          </cell>
          <cell r="J4">
            <v>0</v>
          </cell>
          <cell r="N4">
            <v>24.810333333333332</v>
          </cell>
          <cell r="R4">
            <v>4.0999999999999996</v>
          </cell>
          <cell r="V4">
            <v>2.9</v>
          </cell>
          <cell r="Z4">
            <v>0</v>
          </cell>
          <cell r="AD4">
            <v>0</v>
          </cell>
          <cell r="AH4">
            <v>42.233333333333341</v>
          </cell>
          <cell r="AT4">
            <v>19.983333333333334</v>
          </cell>
          <cell r="AX4">
            <v>44</v>
          </cell>
        </row>
        <row r="5">
          <cell r="A5" t="str">
            <v>BE</v>
          </cell>
          <cell r="B5" t="str">
            <v>Belgium</v>
          </cell>
          <cell r="F5">
            <v>1037.0309999999999</v>
          </cell>
          <cell r="J5">
            <v>0</v>
          </cell>
          <cell r="N5">
            <v>9.4333333333333336</v>
          </cell>
          <cell r="R5">
            <v>0</v>
          </cell>
          <cell r="V5">
            <v>0</v>
          </cell>
          <cell r="Z5">
            <v>0</v>
          </cell>
          <cell r="AD5">
            <v>8.8000000000000007</v>
          </cell>
          <cell r="AH5">
            <v>68.100708655385958</v>
          </cell>
          <cell r="AT5">
            <v>20.05</v>
          </cell>
          <cell r="AX5">
            <v>52.300000000000004</v>
          </cell>
        </row>
        <row r="6">
          <cell r="A6" t="str">
            <v>CA</v>
          </cell>
          <cell r="B6" t="str">
            <v>Canada</v>
          </cell>
          <cell r="F6">
            <v>655.61099999999999</v>
          </cell>
          <cell r="J6">
            <v>0</v>
          </cell>
          <cell r="N6">
            <v>20.556666666666668</v>
          </cell>
          <cell r="R6">
            <v>3.6</v>
          </cell>
          <cell r="V6">
            <v>0</v>
          </cell>
          <cell r="Z6">
            <v>8.6999999999999993</v>
          </cell>
          <cell r="AD6">
            <v>3.9666666666666663</v>
          </cell>
          <cell r="AH6">
            <v>51.5</v>
          </cell>
          <cell r="AT6">
            <v>20.575000000000003</v>
          </cell>
          <cell r="AX6">
            <v>78.999999999999986</v>
          </cell>
        </row>
        <row r="7">
          <cell r="A7" t="str">
            <v>CL</v>
          </cell>
          <cell r="B7" t="str">
            <v>Chile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V7">
            <v>0</v>
          </cell>
          <cell r="Z7">
            <v>0</v>
          </cell>
          <cell r="AD7">
            <v>0</v>
          </cell>
          <cell r="AH7">
            <v>0</v>
          </cell>
          <cell r="AT7">
            <v>19.350000000000001</v>
          </cell>
          <cell r="AX7">
            <v>31.6</v>
          </cell>
        </row>
        <row r="8">
          <cell r="A8" t="str">
            <v>CZ</v>
          </cell>
          <cell r="B8" t="str">
            <v>Czech Republic</v>
          </cell>
          <cell r="F8">
            <v>314.18533333333335</v>
          </cell>
          <cell r="J8">
            <v>0</v>
          </cell>
          <cell r="N8">
            <v>0.19233333333333333</v>
          </cell>
          <cell r="R8">
            <v>0</v>
          </cell>
          <cell r="V8">
            <v>0</v>
          </cell>
          <cell r="Z8">
            <v>0</v>
          </cell>
          <cell r="AD8">
            <v>2.2361798854617887</v>
          </cell>
          <cell r="AH8">
            <v>38.866666666666667</v>
          </cell>
          <cell r="AT8">
            <v>17.900000000000002</v>
          </cell>
          <cell r="AX8">
            <v>23.566666666666663</v>
          </cell>
        </row>
        <row r="9">
          <cell r="A9" t="str">
            <v>DK</v>
          </cell>
          <cell r="B9" t="str">
            <v>Denmark</v>
          </cell>
          <cell r="F9">
            <v>1223.605</v>
          </cell>
          <cell r="J9">
            <v>139.13899999999998</v>
          </cell>
          <cell r="N9">
            <v>8.2506666666666657</v>
          </cell>
          <cell r="R9">
            <v>8.1</v>
          </cell>
          <cell r="V9">
            <v>0</v>
          </cell>
          <cell r="Z9">
            <v>0</v>
          </cell>
          <cell r="AD9">
            <v>3.9</v>
          </cell>
          <cell r="AH9">
            <v>45.94948023467726</v>
          </cell>
          <cell r="AT9">
            <v>19.433333333333334</v>
          </cell>
          <cell r="AX9">
            <v>58.566666666666663</v>
          </cell>
        </row>
        <row r="10">
          <cell r="A10" t="str">
            <v>EE</v>
          </cell>
          <cell r="B10" t="str">
            <v>Estonia</v>
          </cell>
          <cell r="F10">
            <v>106.21966666666667</v>
          </cell>
          <cell r="J10">
            <v>109.33166666666666</v>
          </cell>
          <cell r="N10">
            <v>34.563333333333333</v>
          </cell>
          <cell r="R10">
            <v>5.6000000000000005</v>
          </cell>
          <cell r="V10">
            <v>5.4333333333333336</v>
          </cell>
          <cell r="Z10">
            <v>6.0666666666666664</v>
          </cell>
          <cell r="AD10">
            <v>5</v>
          </cell>
          <cell r="AH10">
            <v>45.6</v>
          </cell>
          <cell r="AT10">
            <v>18.05</v>
          </cell>
          <cell r="AX10">
            <v>15.866666666666665</v>
          </cell>
        </row>
        <row r="11">
          <cell r="A11" t="str">
            <v>FI</v>
          </cell>
          <cell r="B11" t="str">
            <v>Finland</v>
          </cell>
          <cell r="F11">
            <v>763.23500000000001</v>
          </cell>
          <cell r="J11">
            <v>0</v>
          </cell>
          <cell r="N11">
            <v>17.205666666666669</v>
          </cell>
          <cell r="R11">
            <v>0</v>
          </cell>
          <cell r="V11">
            <v>0</v>
          </cell>
          <cell r="Z11">
            <v>6.666666666666667</v>
          </cell>
          <cell r="AD11">
            <v>4.7</v>
          </cell>
          <cell r="AH11">
            <v>59.300000000000004</v>
          </cell>
          <cell r="AT11">
            <v>20.033333333333331</v>
          </cell>
          <cell r="AX11">
            <v>44.866666666666667</v>
          </cell>
        </row>
        <row r="12">
          <cell r="A12" t="str">
            <v>FR</v>
          </cell>
          <cell r="B12" t="str">
            <v>France</v>
          </cell>
          <cell r="F12">
            <v>696.76133333333325</v>
          </cell>
          <cell r="J12">
            <v>333.6703333333333</v>
          </cell>
          <cell r="N12">
            <v>22.468999999999998</v>
          </cell>
          <cell r="R12">
            <v>0</v>
          </cell>
          <cell r="V12">
            <v>0</v>
          </cell>
          <cell r="Z12">
            <v>6.1000000000000005</v>
          </cell>
          <cell r="AD12">
            <v>4.2</v>
          </cell>
          <cell r="AH12">
            <v>53.066666666666663</v>
          </cell>
          <cell r="AT12">
            <v>21.65</v>
          </cell>
          <cell r="AX12">
            <v>41.033333333333331</v>
          </cell>
        </row>
        <row r="13">
          <cell r="A13" t="str">
            <v>DE</v>
          </cell>
          <cell r="B13" t="str">
            <v>Germany</v>
          </cell>
          <cell r="F13">
            <v>859.42300000000012</v>
          </cell>
          <cell r="J13">
            <v>225.20533333333333</v>
          </cell>
          <cell r="N13">
            <v>30.666333333333331</v>
          </cell>
          <cell r="R13">
            <v>5.0999999999999996</v>
          </cell>
          <cell r="V13">
            <v>3.6</v>
          </cell>
          <cell r="Z13">
            <v>9.2333333333333343</v>
          </cell>
          <cell r="AD13">
            <v>4.0999999999999996</v>
          </cell>
          <cell r="AH13">
            <v>54.4</v>
          </cell>
          <cell r="AT13">
            <v>19.650000000000002</v>
          </cell>
          <cell r="AX13">
            <v>40.6</v>
          </cell>
        </row>
        <row r="14">
          <cell r="A14" t="str">
            <v>GR</v>
          </cell>
          <cell r="B14" t="str">
            <v>Greece</v>
          </cell>
          <cell r="F14">
            <v>45.186</v>
          </cell>
          <cell r="J14">
            <v>40.598999999999997</v>
          </cell>
          <cell r="N14">
            <v>2.0426666666666669</v>
          </cell>
          <cell r="R14">
            <v>0</v>
          </cell>
          <cell r="V14">
            <v>0</v>
          </cell>
          <cell r="Z14">
            <v>0</v>
          </cell>
          <cell r="AD14">
            <v>0</v>
          </cell>
          <cell r="AH14">
            <v>0</v>
          </cell>
          <cell r="AT14">
            <v>20.149999999999999</v>
          </cell>
          <cell r="AX14">
            <v>36.333333333333336</v>
          </cell>
        </row>
        <row r="15">
          <cell r="A15" t="str">
            <v>HU</v>
          </cell>
          <cell r="B15" t="str">
            <v>Hungary</v>
          </cell>
          <cell r="F15">
            <v>75.269000000000005</v>
          </cell>
          <cell r="J15">
            <v>3.9575</v>
          </cell>
          <cell r="N15">
            <v>16.876999999999999</v>
          </cell>
          <cell r="R15">
            <v>2.3666666666666667</v>
          </cell>
          <cell r="V15">
            <v>0</v>
          </cell>
          <cell r="Z15">
            <v>9.9666666666666668</v>
          </cell>
          <cell r="AD15">
            <v>3</v>
          </cell>
          <cell r="AH15">
            <v>47.366666666666667</v>
          </cell>
          <cell r="AT15">
            <v>16.533333333333335</v>
          </cell>
          <cell r="AX15">
            <v>15.466666666666667</v>
          </cell>
        </row>
        <row r="16">
          <cell r="A16" t="str">
            <v>IS</v>
          </cell>
          <cell r="B16" t="str">
            <v>Iceland</v>
          </cell>
          <cell r="F16">
            <v>822.31133333333344</v>
          </cell>
          <cell r="J16">
            <v>72.722666666666669</v>
          </cell>
          <cell r="N16">
            <v>0</v>
          </cell>
          <cell r="R16">
            <v>0</v>
          </cell>
          <cell r="V16">
            <v>0</v>
          </cell>
          <cell r="Z16">
            <v>0</v>
          </cell>
          <cell r="AD16">
            <v>5.9464482322733927</v>
          </cell>
          <cell r="AH16">
            <v>58.466666666666669</v>
          </cell>
          <cell r="AT16">
            <v>20.416666666666668</v>
          </cell>
          <cell r="AX16">
            <v>56.45</v>
          </cell>
        </row>
        <row r="17">
          <cell r="A17" t="str">
            <v>IE</v>
          </cell>
          <cell r="B17" t="str">
            <v>Ireland</v>
          </cell>
          <cell r="F17">
            <v>1126.6823333333334</v>
          </cell>
          <cell r="J17">
            <v>0</v>
          </cell>
          <cell r="N17">
            <v>17.788</v>
          </cell>
          <cell r="R17">
            <v>4.1333333333333329</v>
          </cell>
          <cell r="V17">
            <v>3.1333333333333333</v>
          </cell>
          <cell r="Z17">
            <v>0</v>
          </cell>
          <cell r="AD17">
            <v>3.5333333333333332</v>
          </cell>
          <cell r="AH17">
            <v>49.20000000000001</v>
          </cell>
          <cell r="AT17">
            <v>19.766666666666669</v>
          </cell>
          <cell r="AX17">
            <v>65.433333333333337</v>
          </cell>
        </row>
        <row r="18">
          <cell r="A18" t="str">
            <v>IL</v>
          </cell>
          <cell r="B18" t="str">
            <v>Israel</v>
          </cell>
          <cell r="F18">
            <v>202.23599999999999</v>
          </cell>
          <cell r="J18">
            <v>0</v>
          </cell>
          <cell r="N18">
            <v>29.372</v>
          </cell>
          <cell r="R18">
            <v>11.133333333333333</v>
          </cell>
          <cell r="V18">
            <v>8.6333333333333329</v>
          </cell>
          <cell r="Z18">
            <v>18.900000000000002</v>
          </cell>
          <cell r="AD18">
            <v>1.9000000000000001</v>
          </cell>
          <cell r="AH18">
            <v>21</v>
          </cell>
          <cell r="AT18">
            <v>20.366666666666664</v>
          </cell>
          <cell r="AX18">
            <v>55.466666666666669</v>
          </cell>
        </row>
        <row r="19">
          <cell r="A19" t="str">
            <v>IT</v>
          </cell>
          <cell r="B19" t="str">
            <v>Italy</v>
          </cell>
          <cell r="F19">
            <v>337.09000000000003</v>
          </cell>
          <cell r="J19">
            <v>163.49666666666667</v>
          </cell>
          <cell r="N19">
            <v>23.475000000000005</v>
          </cell>
          <cell r="R19">
            <v>0</v>
          </cell>
          <cell r="V19">
            <v>0</v>
          </cell>
          <cell r="Z19">
            <v>5.5333333333333341</v>
          </cell>
          <cell r="AD19">
            <v>0</v>
          </cell>
          <cell r="AH19">
            <v>18.400000000000002</v>
          </cell>
          <cell r="AT19">
            <v>20.9</v>
          </cell>
          <cell r="AX19">
            <v>31.2</v>
          </cell>
        </row>
        <row r="20">
          <cell r="A20" t="str">
            <v>JP</v>
          </cell>
          <cell r="B20" t="str">
            <v>Japan</v>
          </cell>
          <cell r="F20">
            <v>797.98149999999998</v>
          </cell>
          <cell r="J20">
            <v>0</v>
          </cell>
          <cell r="N20">
            <v>16.957999999999998</v>
          </cell>
          <cell r="R20">
            <v>5.9000000000000012</v>
          </cell>
          <cell r="V20">
            <v>4</v>
          </cell>
          <cell r="Z20">
            <v>0</v>
          </cell>
          <cell r="AD20">
            <v>2.7000000000000006</v>
          </cell>
          <cell r="AH20">
            <v>24.099999999999998</v>
          </cell>
          <cell r="AT20">
            <v>21.849999999999998</v>
          </cell>
          <cell r="AX20">
            <v>25.2</v>
          </cell>
        </row>
        <row r="21">
          <cell r="A21" t="str">
            <v>KR</v>
          </cell>
          <cell r="B21" t="str">
            <v>Korea</v>
          </cell>
          <cell r="F21">
            <v>411.63033333333334</v>
          </cell>
          <cell r="J21">
            <v>126.84100000000001</v>
          </cell>
          <cell r="N21">
            <v>27.951999999999998</v>
          </cell>
          <cell r="R21">
            <v>3.3333333333333335</v>
          </cell>
          <cell r="V21">
            <v>2.2000000000000002</v>
          </cell>
          <cell r="Z21">
            <v>4.833333333333333</v>
          </cell>
          <cell r="AD21">
            <v>2.5666666666666664</v>
          </cell>
          <cell r="AH21">
            <v>24.466666666666669</v>
          </cell>
          <cell r="AT21">
            <v>20.3</v>
          </cell>
          <cell r="AX21">
            <v>21.366666666666664</v>
          </cell>
        </row>
        <row r="22">
          <cell r="A22" t="str">
            <v>LV</v>
          </cell>
          <cell r="B22" t="str">
            <v>Latvia</v>
          </cell>
          <cell r="F22">
            <v>73.424666666666667</v>
          </cell>
          <cell r="J22">
            <v>0</v>
          </cell>
          <cell r="N22">
            <v>13.098666666666666</v>
          </cell>
          <cell r="R22">
            <v>0</v>
          </cell>
          <cell r="V22">
            <v>0.40000000000000008</v>
          </cell>
          <cell r="Z22">
            <v>0</v>
          </cell>
          <cell r="AD22">
            <v>0.43333333333333335</v>
          </cell>
          <cell r="AH22">
            <v>14.200000000000001</v>
          </cell>
          <cell r="AT22">
            <v>16.483333333333331</v>
          </cell>
          <cell r="AX22">
            <v>8.6</v>
          </cell>
        </row>
        <row r="23">
          <cell r="A23" t="str">
            <v>LT</v>
          </cell>
          <cell r="B23" t="str">
            <v>Lithuania</v>
          </cell>
          <cell r="F23">
            <v>160.00199999999998</v>
          </cell>
          <cell r="J23">
            <v>49.840333333333326</v>
          </cell>
          <cell r="N23">
            <v>3.5809999999999995</v>
          </cell>
          <cell r="R23">
            <v>0</v>
          </cell>
          <cell r="V23">
            <v>0</v>
          </cell>
          <cell r="Z23">
            <v>0</v>
          </cell>
          <cell r="AD23">
            <v>0</v>
          </cell>
          <cell r="AH23">
            <v>35.266666666666673</v>
          </cell>
          <cell r="AT23">
            <v>16.783333333333331</v>
          </cell>
          <cell r="AX23">
            <v>5.166666666666667</v>
          </cell>
        </row>
        <row r="24">
          <cell r="A24" t="str">
            <v>LU</v>
          </cell>
          <cell r="B24" t="str">
            <v>Luxembourg</v>
          </cell>
          <cell r="F24">
            <v>1503.5240000000001</v>
          </cell>
          <cell r="J24">
            <v>165.44199999999998</v>
          </cell>
          <cell r="N24">
            <v>20.191000000000003</v>
          </cell>
          <cell r="R24">
            <v>8</v>
          </cell>
          <cell r="V24">
            <v>6.6999999999999993</v>
          </cell>
          <cell r="Z24">
            <v>7.3999999999999995</v>
          </cell>
          <cell r="AD24">
            <v>5.4666666666666659</v>
          </cell>
          <cell r="AH24">
            <v>85</v>
          </cell>
          <cell r="AT24">
            <v>20.566666666666666</v>
          </cell>
          <cell r="AX24">
            <v>47.1</v>
          </cell>
        </row>
        <row r="25">
          <cell r="A25" t="str">
            <v>MX</v>
          </cell>
          <cell r="B25" t="str">
            <v>Mexico</v>
          </cell>
          <cell r="F25">
            <v>0</v>
          </cell>
          <cell r="J25">
            <v>132.17000000000002</v>
          </cell>
          <cell r="N25">
            <v>0</v>
          </cell>
          <cell r="R25">
            <v>0</v>
          </cell>
          <cell r="V25">
            <v>0</v>
          </cell>
          <cell r="Z25">
            <v>16.600000000000001</v>
          </cell>
          <cell r="AD25">
            <v>0</v>
          </cell>
          <cell r="AH25">
            <v>0</v>
          </cell>
          <cell r="AT25">
            <v>17.7</v>
          </cell>
          <cell r="AX25">
            <v>0</v>
          </cell>
        </row>
        <row r="26">
          <cell r="A26" t="str">
            <v>NL</v>
          </cell>
          <cell r="B26" t="str">
            <v>Netherlands</v>
          </cell>
          <cell r="F26">
            <v>1360.8146666666664</v>
          </cell>
          <cell r="J26">
            <v>0</v>
          </cell>
          <cell r="N26">
            <v>8.3879999999999999</v>
          </cell>
          <cell r="R26">
            <v>8.2000000000000011</v>
          </cell>
          <cell r="V26">
            <v>0</v>
          </cell>
          <cell r="Z26">
            <v>10.899999999999999</v>
          </cell>
          <cell r="AD26">
            <v>4.9499999999999993</v>
          </cell>
          <cell r="AH26">
            <v>75.7</v>
          </cell>
          <cell r="AT26">
            <v>19.849999999999998</v>
          </cell>
          <cell r="AX26">
            <v>60.466666666666669</v>
          </cell>
        </row>
        <row r="27">
          <cell r="A27" t="str">
            <v>NZ</v>
          </cell>
          <cell r="B27" t="str">
            <v>New Zealand</v>
          </cell>
          <cell r="F27">
            <v>635.46474399447447</v>
          </cell>
          <cell r="J27">
            <v>668.15</v>
          </cell>
          <cell r="N27">
            <v>6.1292283156912033</v>
          </cell>
          <cell r="R27">
            <v>0</v>
          </cell>
          <cell r="V27">
            <v>0</v>
          </cell>
          <cell r="Z27">
            <v>9.3666666666666671</v>
          </cell>
          <cell r="AD27">
            <v>4.6000000000000005</v>
          </cell>
          <cell r="AH27">
            <v>56.433333333333337</v>
          </cell>
          <cell r="AT27">
            <v>20.366666666666664</v>
          </cell>
          <cell r="AX27">
            <v>86.899999999999991</v>
          </cell>
        </row>
        <row r="28">
          <cell r="A28" t="str">
            <v>NO</v>
          </cell>
          <cell r="B28" t="str">
            <v>Norway</v>
          </cell>
          <cell r="F28">
            <v>1745.0930000000001</v>
          </cell>
          <cell r="J28">
            <v>0</v>
          </cell>
          <cell r="N28">
            <v>8.6280000000000001</v>
          </cell>
          <cell r="R28">
            <v>12.766666666666666</v>
          </cell>
          <cell r="V28">
            <v>10.3</v>
          </cell>
          <cell r="Z28">
            <v>11.5</v>
          </cell>
          <cell r="AD28">
            <v>4.6333333333333329</v>
          </cell>
          <cell r="AH28">
            <v>49.8</v>
          </cell>
          <cell r="AT28">
            <v>20.266666666666669</v>
          </cell>
          <cell r="AX28">
            <v>66.366666666666674</v>
          </cell>
        </row>
        <row r="29">
          <cell r="A29" t="str">
            <v>PL</v>
          </cell>
          <cell r="B29" t="str">
            <v>Poland</v>
          </cell>
          <cell r="F29">
            <v>97.863666666666674</v>
          </cell>
          <cell r="J29">
            <v>381.34533333333337</v>
          </cell>
          <cell r="N29">
            <v>4.0283333333333333</v>
          </cell>
          <cell r="R29">
            <v>0</v>
          </cell>
          <cell r="V29">
            <v>0</v>
          </cell>
          <cell r="Z29">
            <v>0</v>
          </cell>
          <cell r="AD29">
            <v>0.8666666666666667</v>
          </cell>
          <cell r="AH29">
            <v>12.200000000000001</v>
          </cell>
          <cell r="AT29">
            <v>18.099999999999998</v>
          </cell>
          <cell r="AX29">
            <v>16.066666666666666</v>
          </cell>
        </row>
        <row r="30">
          <cell r="A30" t="str">
            <v>PT</v>
          </cell>
          <cell r="B30" t="str">
            <v>Portugal</v>
          </cell>
          <cell r="F30">
            <v>69.238333333333344</v>
          </cell>
          <cell r="J30">
            <v>0</v>
          </cell>
          <cell r="N30">
            <v>26.204666666666668</v>
          </cell>
          <cell r="R30">
            <v>0.73333333333333339</v>
          </cell>
          <cell r="V30">
            <v>0.43333333333333335</v>
          </cell>
          <cell r="Z30">
            <v>0.76666666666666661</v>
          </cell>
          <cell r="AD30">
            <v>1.2666666666666666</v>
          </cell>
          <cell r="AH30">
            <v>0</v>
          </cell>
          <cell r="AT30">
            <v>19.916666666666668</v>
          </cell>
          <cell r="AX30">
            <v>11.633333333333333</v>
          </cell>
        </row>
        <row r="31">
          <cell r="A31" t="str">
            <v>SK</v>
          </cell>
          <cell r="B31" t="str">
            <v>Slovak Republic</v>
          </cell>
          <cell r="F31">
            <v>9.4813333333333336</v>
          </cell>
          <cell r="J31">
            <v>215.53966666666668</v>
          </cell>
          <cell r="N31">
            <v>1.1723333333333334</v>
          </cell>
          <cell r="R31">
            <v>1.4333333333333333</v>
          </cell>
          <cell r="V31">
            <v>1.4333333333333333</v>
          </cell>
          <cell r="Z31">
            <v>0</v>
          </cell>
          <cell r="AD31">
            <v>3.9333333333333336</v>
          </cell>
          <cell r="AH31">
            <v>52.06666666666667</v>
          </cell>
          <cell r="AT31">
            <v>17.083333333333332</v>
          </cell>
          <cell r="AX31">
            <v>18.766666666666669</v>
          </cell>
        </row>
        <row r="32">
          <cell r="A32" t="str">
            <v>SI</v>
          </cell>
          <cell r="B32" t="str">
            <v>Slovenia</v>
          </cell>
          <cell r="F32">
            <v>266.87966666666665</v>
          </cell>
          <cell r="J32">
            <v>0</v>
          </cell>
          <cell r="N32">
            <v>4.1053333333333333</v>
          </cell>
          <cell r="R32">
            <v>0</v>
          </cell>
          <cell r="V32">
            <v>0</v>
          </cell>
          <cell r="Z32">
            <v>6.6</v>
          </cell>
          <cell r="AD32">
            <v>4.9000000000000004</v>
          </cell>
          <cell r="AH32">
            <v>51.65</v>
          </cell>
          <cell r="AT32">
            <v>19.666666666666668</v>
          </cell>
          <cell r="AX32">
            <v>31.033333333333331</v>
          </cell>
        </row>
        <row r="33">
          <cell r="A33" t="str">
            <v>ES</v>
          </cell>
          <cell r="B33" t="str">
            <v>Spain</v>
          </cell>
          <cell r="F33">
            <v>294.38100000000003</v>
          </cell>
          <cell r="J33">
            <v>133.15299999999999</v>
          </cell>
          <cell r="N33">
            <v>18.535</v>
          </cell>
          <cell r="R33">
            <v>4.333333333333333</v>
          </cell>
          <cell r="V33">
            <v>0</v>
          </cell>
          <cell r="Z33">
            <v>6.7</v>
          </cell>
          <cell r="AD33">
            <v>1.8333333333333333</v>
          </cell>
          <cell r="AH33">
            <v>44.466666666666661</v>
          </cell>
          <cell r="AT33">
            <v>21.3</v>
          </cell>
          <cell r="AX33">
            <v>40.033333333333331</v>
          </cell>
        </row>
        <row r="34">
          <cell r="A34" t="str">
            <v>SE</v>
          </cell>
          <cell r="B34" t="str">
            <v>Sweden</v>
          </cell>
          <cell r="F34">
            <v>1381.2360000000001</v>
          </cell>
          <cell r="J34">
            <v>22.58</v>
          </cell>
          <cell r="N34">
            <v>7.2926666666666664</v>
          </cell>
          <cell r="R34">
            <v>12.4</v>
          </cell>
          <cell r="V34">
            <v>9.3000000000000007</v>
          </cell>
          <cell r="Z34">
            <v>11.733333333333334</v>
          </cell>
          <cell r="AD34">
            <v>4.5</v>
          </cell>
          <cell r="AH34">
            <v>65.533333333333331</v>
          </cell>
          <cell r="AT34">
            <v>20.25</v>
          </cell>
          <cell r="AX34">
            <v>63.333333333333336</v>
          </cell>
        </row>
        <row r="35">
          <cell r="A35" t="str">
            <v>CH</v>
          </cell>
          <cell r="B35" t="str">
            <v>Switzerland</v>
          </cell>
          <cell r="F35">
            <v>1461.0780000000002</v>
          </cell>
          <cell r="J35">
            <v>268.899</v>
          </cell>
          <cell r="N35">
            <v>33.526333333333326</v>
          </cell>
          <cell r="R35">
            <v>8</v>
          </cell>
          <cell r="V35">
            <v>4.5333333333333332</v>
          </cell>
          <cell r="Z35">
            <v>15.5</v>
          </cell>
          <cell r="AD35">
            <v>5.8999999999999995</v>
          </cell>
          <cell r="AH35">
            <v>65.899999999999991</v>
          </cell>
          <cell r="AT35">
            <v>21.166666666666668</v>
          </cell>
          <cell r="AX35">
            <v>63.833333333333336</v>
          </cell>
        </row>
        <row r="36">
          <cell r="A36" t="str">
            <v>TR</v>
          </cell>
          <cell r="B36" t="str">
            <v>Turkey</v>
          </cell>
          <cell r="F36">
            <v>0</v>
          </cell>
          <cell r="J36">
            <v>82.591333333333338</v>
          </cell>
          <cell r="N36">
            <v>0</v>
          </cell>
          <cell r="R36">
            <v>0</v>
          </cell>
          <cell r="V36">
            <v>0</v>
          </cell>
          <cell r="Z36">
            <v>0</v>
          </cell>
          <cell r="AD36">
            <v>0</v>
          </cell>
          <cell r="AH36">
            <v>8</v>
          </cell>
          <cell r="AT36">
            <v>17.75</v>
          </cell>
          <cell r="AX36">
            <v>19.833333333333332</v>
          </cell>
        </row>
        <row r="37">
          <cell r="A37" t="str">
            <v>UK</v>
          </cell>
          <cell r="B37" t="str">
            <v>United Kingdom</v>
          </cell>
          <cell r="F37">
            <v>747.22266666666656</v>
          </cell>
          <cell r="J37">
            <v>0</v>
          </cell>
          <cell r="N37">
            <v>33.423999999999999</v>
          </cell>
          <cell r="R37">
            <v>0</v>
          </cell>
          <cell r="V37">
            <v>0</v>
          </cell>
          <cell r="Z37">
            <v>0</v>
          </cell>
          <cell r="AD37">
            <v>4.216762328426567</v>
          </cell>
          <cell r="AH37">
            <v>47.6</v>
          </cell>
          <cell r="AT37">
            <v>19.900000000000002</v>
          </cell>
          <cell r="AX37">
            <v>52.70000000000001</v>
          </cell>
        </row>
        <row r="38">
          <cell r="A38" t="str">
            <v>US</v>
          </cell>
          <cell r="B38" t="str">
            <v>United States</v>
          </cell>
          <cell r="F38">
            <v>491.26366666666667</v>
          </cell>
          <cell r="J38">
            <v>229.40866666666668</v>
          </cell>
          <cell r="N38">
            <v>26.36</v>
          </cell>
          <cell r="R38">
            <v>5.8666666666666671</v>
          </cell>
          <cell r="V38">
            <v>3.1666666666666665</v>
          </cell>
          <cell r="Z38">
            <v>8.15</v>
          </cell>
          <cell r="AD38">
            <v>2.4500000000000002</v>
          </cell>
          <cell r="AH38">
            <v>35.049999999999997</v>
          </cell>
          <cell r="AT38">
            <v>19.283333333333331</v>
          </cell>
          <cell r="AX38">
            <v>78.166666666666671</v>
          </cell>
        </row>
      </sheetData>
      <sheetData sheetId="14" refreshError="1"/>
      <sheetData sheetId="15" refreshError="1"/>
      <sheetData sheetId="16">
        <row r="4">
          <cell r="S4" t="str">
            <v>0?</v>
          </cell>
        </row>
        <row r="5">
          <cell r="S5">
            <v>0</v>
          </cell>
        </row>
        <row r="6">
          <cell r="S6">
            <v>0</v>
          </cell>
        </row>
        <row r="7">
          <cell r="S7" t="str">
            <v>#NA</v>
          </cell>
        </row>
        <row r="8">
          <cell r="S8">
            <v>0</v>
          </cell>
        </row>
        <row r="9">
          <cell r="S9">
            <v>0</v>
          </cell>
        </row>
        <row r="10">
          <cell r="S10" t="str">
            <v>0?</v>
          </cell>
        </row>
        <row r="11">
          <cell r="S11">
            <v>1</v>
          </cell>
        </row>
        <row r="12">
          <cell r="S12">
            <v>0</v>
          </cell>
        </row>
        <row r="13">
          <cell r="S13">
            <v>0</v>
          </cell>
        </row>
        <row r="14">
          <cell r="S14">
            <v>0</v>
          </cell>
        </row>
        <row r="15">
          <cell r="S15" t="str">
            <v>#NA</v>
          </cell>
        </row>
        <row r="16">
          <cell r="S16" t="str">
            <v>0?</v>
          </cell>
        </row>
        <row r="17">
          <cell r="S17">
            <v>0</v>
          </cell>
        </row>
        <row r="18">
          <cell r="S18">
            <v>1</v>
          </cell>
        </row>
        <row r="19">
          <cell r="S19">
            <v>1</v>
          </cell>
        </row>
        <row r="20">
          <cell r="S20">
            <v>0</v>
          </cell>
        </row>
        <row r="21">
          <cell r="S21" t="str">
            <v>0?</v>
          </cell>
        </row>
        <row r="22">
          <cell r="S22">
            <v>0</v>
          </cell>
        </row>
        <row r="23">
          <cell r="S23">
            <v>0</v>
          </cell>
        </row>
        <row r="24">
          <cell r="S24" t="str">
            <v>0?</v>
          </cell>
        </row>
        <row r="25">
          <cell r="S25">
            <v>0</v>
          </cell>
        </row>
        <row r="26">
          <cell r="S26" t="str">
            <v>#NA</v>
          </cell>
        </row>
        <row r="27">
          <cell r="S27">
            <v>1</v>
          </cell>
        </row>
        <row r="28">
          <cell r="S28" t="str">
            <v>0?</v>
          </cell>
        </row>
        <row r="29">
          <cell r="S29">
            <v>0</v>
          </cell>
        </row>
        <row r="30">
          <cell r="S30">
            <v>0</v>
          </cell>
        </row>
        <row r="31">
          <cell r="S31" t="str">
            <v>#NA</v>
          </cell>
        </row>
        <row r="32">
          <cell r="S32">
            <v>1</v>
          </cell>
        </row>
        <row r="33">
          <cell r="S33">
            <v>0</v>
          </cell>
        </row>
        <row r="34">
          <cell r="S34">
            <v>0</v>
          </cell>
        </row>
        <row r="35">
          <cell r="S35">
            <v>1</v>
          </cell>
        </row>
        <row r="36">
          <cell r="S36" t="str">
            <v>1?</v>
          </cell>
        </row>
      </sheetData>
      <sheetData sheetId="17">
        <row r="4">
          <cell r="M4" t="str">
            <v>0?</v>
          </cell>
        </row>
        <row r="5">
          <cell r="M5">
            <v>0</v>
          </cell>
        </row>
        <row r="6">
          <cell r="M6" t="str">
            <v>1?</v>
          </cell>
        </row>
        <row r="7">
          <cell r="M7" t="str">
            <v>#NA</v>
          </cell>
        </row>
        <row r="8">
          <cell r="M8">
            <v>0</v>
          </cell>
        </row>
        <row r="9">
          <cell r="M9">
            <v>0</v>
          </cell>
        </row>
        <row r="10">
          <cell r="M10" t="str">
            <v>0?</v>
          </cell>
        </row>
        <row r="11">
          <cell r="M11">
            <v>1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str">
            <v>#NA</v>
          </cell>
        </row>
        <row r="16">
          <cell r="M16" t="str">
            <v>0?</v>
          </cell>
        </row>
        <row r="17">
          <cell r="M17">
            <v>0</v>
          </cell>
        </row>
        <row r="18">
          <cell r="M18" t="str">
            <v>#NA</v>
          </cell>
        </row>
        <row r="19">
          <cell r="M19">
            <v>1</v>
          </cell>
        </row>
        <row r="20">
          <cell r="M20">
            <v>0</v>
          </cell>
        </row>
        <row r="21">
          <cell r="M21" t="str">
            <v>0?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1</v>
          </cell>
        </row>
        <row r="28">
          <cell r="M28" t="str">
            <v>#NA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 t="str">
            <v>#NA</v>
          </cell>
        </row>
        <row r="32">
          <cell r="M32">
            <v>1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1</v>
          </cell>
        </row>
        <row r="36">
          <cell r="M36" t="str">
            <v>1?</v>
          </cell>
        </row>
      </sheetData>
      <sheetData sheetId="18">
        <row r="4">
          <cell r="O4" t="str">
            <v>2?</v>
          </cell>
        </row>
        <row r="5">
          <cell r="O5">
            <v>0</v>
          </cell>
        </row>
        <row r="6">
          <cell r="O6">
            <v>1</v>
          </cell>
        </row>
        <row r="7">
          <cell r="O7" t="str">
            <v>#NA</v>
          </cell>
        </row>
        <row r="8">
          <cell r="O8">
            <v>0</v>
          </cell>
        </row>
        <row r="9">
          <cell r="O9" t="str">
            <v>2?</v>
          </cell>
        </row>
        <row r="10">
          <cell r="O10">
            <v>2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2</v>
          </cell>
        </row>
        <row r="15">
          <cell r="O15" t="str">
            <v>0?</v>
          </cell>
        </row>
        <row r="16">
          <cell r="O16">
            <v>2</v>
          </cell>
        </row>
        <row r="17">
          <cell r="O17">
            <v>2</v>
          </cell>
        </row>
        <row r="18">
          <cell r="O18">
            <v>1</v>
          </cell>
        </row>
        <row r="19">
          <cell r="O19">
            <v>0</v>
          </cell>
        </row>
        <row r="20">
          <cell r="O20">
            <v>2</v>
          </cell>
        </row>
        <row r="21">
          <cell r="O21">
            <v>2</v>
          </cell>
        </row>
        <row r="22">
          <cell r="O22">
            <v>2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 t="str">
            <v>2?</v>
          </cell>
        </row>
        <row r="27">
          <cell r="O27">
            <v>0</v>
          </cell>
        </row>
        <row r="28">
          <cell r="O28" t="str">
            <v>#NA</v>
          </cell>
        </row>
        <row r="29">
          <cell r="O29">
            <v>1</v>
          </cell>
        </row>
        <row r="30">
          <cell r="O30">
            <v>1</v>
          </cell>
        </row>
        <row r="31">
          <cell r="O31">
            <v>0</v>
          </cell>
        </row>
        <row r="32">
          <cell r="O32">
            <v>1</v>
          </cell>
        </row>
        <row r="33">
          <cell r="O33">
            <v>2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 t="str">
            <v>2?</v>
          </cell>
        </row>
      </sheetData>
      <sheetData sheetId="19">
        <row r="4">
          <cell r="K4" t="str">
            <v>2?</v>
          </cell>
        </row>
        <row r="5">
          <cell r="K5">
            <v>1</v>
          </cell>
        </row>
        <row r="6">
          <cell r="K6">
            <v>1</v>
          </cell>
        </row>
        <row r="7">
          <cell r="K7" t="str">
            <v>#NA</v>
          </cell>
        </row>
        <row r="8">
          <cell r="K8">
            <v>1</v>
          </cell>
        </row>
        <row r="9">
          <cell r="K9" t="str">
            <v>2?</v>
          </cell>
        </row>
        <row r="10">
          <cell r="K10">
            <v>2</v>
          </cell>
        </row>
        <row r="11">
          <cell r="K11" t="str">
            <v>0?</v>
          </cell>
        </row>
        <row r="12">
          <cell r="K12">
            <v>1</v>
          </cell>
        </row>
        <row r="13">
          <cell r="K13">
            <v>0</v>
          </cell>
        </row>
        <row r="14">
          <cell r="K14">
            <v>2</v>
          </cell>
        </row>
        <row r="15">
          <cell r="K15" t="str">
            <v>1?</v>
          </cell>
        </row>
        <row r="16">
          <cell r="K16">
            <v>2</v>
          </cell>
        </row>
        <row r="17">
          <cell r="K17" t="str">
            <v>2?</v>
          </cell>
        </row>
        <row r="18">
          <cell r="K18">
            <v>1</v>
          </cell>
        </row>
        <row r="19">
          <cell r="K19">
            <v>1</v>
          </cell>
        </row>
        <row r="20">
          <cell r="K20">
            <v>2</v>
          </cell>
        </row>
        <row r="21">
          <cell r="K21">
            <v>2</v>
          </cell>
        </row>
        <row r="22">
          <cell r="K22">
            <v>2</v>
          </cell>
        </row>
        <row r="23">
          <cell r="K23">
            <v>1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 t="str">
            <v>2?</v>
          </cell>
        </row>
        <row r="27">
          <cell r="K27">
            <v>1</v>
          </cell>
        </row>
        <row r="28">
          <cell r="K28" t="str">
            <v>#NA</v>
          </cell>
        </row>
        <row r="29">
          <cell r="K29" t="str">
            <v>#NA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1</v>
          </cell>
        </row>
        <row r="33">
          <cell r="K33">
            <v>2</v>
          </cell>
        </row>
        <row r="34">
          <cell r="K34">
            <v>0</v>
          </cell>
        </row>
        <row r="35">
          <cell r="K35">
            <v>1</v>
          </cell>
        </row>
        <row r="36">
          <cell r="K36" t="str">
            <v>2?</v>
          </cell>
        </row>
      </sheetData>
      <sheetData sheetId="20">
        <row r="4">
          <cell r="K4" t="str">
            <v>2?</v>
          </cell>
        </row>
        <row r="5">
          <cell r="K5">
            <v>1</v>
          </cell>
        </row>
        <row r="6">
          <cell r="K6" t="str">
            <v>1?</v>
          </cell>
        </row>
        <row r="7">
          <cell r="K7" t="str">
            <v>#NA</v>
          </cell>
        </row>
        <row r="8">
          <cell r="K8" t="str">
            <v>0?</v>
          </cell>
        </row>
        <row r="9">
          <cell r="K9" t="str">
            <v>2?</v>
          </cell>
        </row>
        <row r="10">
          <cell r="K10">
            <v>2</v>
          </cell>
        </row>
        <row r="11">
          <cell r="K11" t="str">
            <v>0?</v>
          </cell>
        </row>
        <row r="12">
          <cell r="K12">
            <v>1</v>
          </cell>
        </row>
        <row r="13">
          <cell r="K13">
            <v>0</v>
          </cell>
        </row>
        <row r="14">
          <cell r="K14">
            <v>2</v>
          </cell>
        </row>
        <row r="15">
          <cell r="K15" t="str">
            <v>1?</v>
          </cell>
        </row>
        <row r="16">
          <cell r="K16">
            <v>2</v>
          </cell>
        </row>
        <row r="17">
          <cell r="K17" t="str">
            <v>2?</v>
          </cell>
        </row>
        <row r="18">
          <cell r="K18">
            <v>1</v>
          </cell>
        </row>
        <row r="19">
          <cell r="K19">
            <v>0</v>
          </cell>
        </row>
        <row r="20">
          <cell r="K20">
            <v>2</v>
          </cell>
        </row>
        <row r="21">
          <cell r="K21">
            <v>2</v>
          </cell>
        </row>
        <row r="22">
          <cell r="K22">
            <v>2</v>
          </cell>
        </row>
        <row r="23">
          <cell r="K23">
            <v>1</v>
          </cell>
        </row>
        <row r="24">
          <cell r="K24">
            <v>0</v>
          </cell>
        </row>
        <row r="25">
          <cell r="K25">
            <v>1</v>
          </cell>
        </row>
        <row r="26">
          <cell r="K26" t="str">
            <v>2?</v>
          </cell>
        </row>
        <row r="27">
          <cell r="K27">
            <v>0</v>
          </cell>
        </row>
        <row r="28">
          <cell r="K28" t="str">
            <v>0?</v>
          </cell>
        </row>
        <row r="29">
          <cell r="K29">
            <v>0</v>
          </cell>
        </row>
        <row r="30">
          <cell r="K30" t="str">
            <v>0?</v>
          </cell>
        </row>
        <row r="31">
          <cell r="K31">
            <v>0</v>
          </cell>
        </row>
        <row r="32">
          <cell r="K32">
            <v>1</v>
          </cell>
        </row>
        <row r="33">
          <cell r="K33">
            <v>2</v>
          </cell>
        </row>
        <row r="34">
          <cell r="K34">
            <v>0</v>
          </cell>
        </row>
        <row r="35">
          <cell r="K35">
            <v>1</v>
          </cell>
        </row>
        <row r="36">
          <cell r="K36" t="str">
            <v>2?</v>
          </cell>
        </row>
      </sheetData>
      <sheetData sheetId="21">
        <row r="4">
          <cell r="Q4" t="str">
            <v>0?</v>
          </cell>
        </row>
        <row r="5">
          <cell r="Q5">
            <v>2</v>
          </cell>
        </row>
        <row r="6">
          <cell r="Q6" t="str">
            <v>2?</v>
          </cell>
        </row>
        <row r="7">
          <cell r="Q7" t="str">
            <v>#NA</v>
          </cell>
        </row>
        <row r="8">
          <cell r="Q8">
            <v>2</v>
          </cell>
        </row>
        <row r="9">
          <cell r="Q9" t="str">
            <v>0?</v>
          </cell>
        </row>
        <row r="10">
          <cell r="Q10">
            <v>0</v>
          </cell>
        </row>
        <row r="11">
          <cell r="Q11" t="str">
            <v>1?</v>
          </cell>
        </row>
        <row r="12">
          <cell r="Q12">
            <v>1</v>
          </cell>
        </row>
        <row r="13">
          <cell r="Q13">
            <v>2</v>
          </cell>
        </row>
        <row r="14">
          <cell r="Q14">
            <v>0</v>
          </cell>
        </row>
        <row r="15">
          <cell r="Q15" t="str">
            <v>1?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 t="str">
            <v>1?</v>
          </cell>
        </row>
        <row r="19">
          <cell r="Q19">
            <v>2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2</v>
          </cell>
        </row>
        <row r="24">
          <cell r="Q24">
            <v>1</v>
          </cell>
        </row>
        <row r="25">
          <cell r="Q25">
            <v>1</v>
          </cell>
        </row>
        <row r="26">
          <cell r="Q26" t="str">
            <v>0?</v>
          </cell>
        </row>
        <row r="27">
          <cell r="Q27" t="str">
            <v>1?</v>
          </cell>
        </row>
        <row r="28">
          <cell r="Q28">
            <v>2</v>
          </cell>
        </row>
        <row r="29">
          <cell r="Q29">
            <v>2</v>
          </cell>
        </row>
        <row r="30">
          <cell r="Q30" t="str">
            <v>1?</v>
          </cell>
        </row>
        <row r="31">
          <cell r="Q31">
            <v>2</v>
          </cell>
        </row>
        <row r="32">
          <cell r="Q32" t="str">
            <v>2?</v>
          </cell>
        </row>
        <row r="33">
          <cell r="Q33">
            <v>0</v>
          </cell>
        </row>
        <row r="34">
          <cell r="Q34">
            <v>2</v>
          </cell>
        </row>
        <row r="35">
          <cell r="Q35">
            <v>2</v>
          </cell>
        </row>
        <row r="36">
          <cell r="Q36" t="str">
            <v>0?</v>
          </cell>
        </row>
      </sheetData>
      <sheetData sheetId="22">
        <row r="4">
          <cell r="O4">
            <v>1</v>
          </cell>
        </row>
        <row r="5">
          <cell r="O5">
            <v>2</v>
          </cell>
        </row>
        <row r="6">
          <cell r="O6" t="str">
            <v>0?</v>
          </cell>
        </row>
        <row r="7">
          <cell r="O7" t="str">
            <v>1?</v>
          </cell>
        </row>
        <row r="8">
          <cell r="O8" t="str">
            <v>2?</v>
          </cell>
        </row>
        <row r="9">
          <cell r="O9">
            <v>0</v>
          </cell>
        </row>
        <row r="10">
          <cell r="O10" t="str">
            <v>#NA</v>
          </cell>
        </row>
        <row r="11">
          <cell r="O11" t="str">
            <v>0?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 t="str">
            <v>1?</v>
          </cell>
        </row>
        <row r="15">
          <cell r="O15" t="str">
            <v>1?</v>
          </cell>
        </row>
        <row r="16">
          <cell r="O16" t="str">
            <v>0?</v>
          </cell>
        </row>
        <row r="17">
          <cell r="O17">
            <v>0</v>
          </cell>
        </row>
        <row r="18">
          <cell r="O18">
            <v>1</v>
          </cell>
        </row>
        <row r="19">
          <cell r="O19" t="str">
            <v>1?</v>
          </cell>
        </row>
        <row r="20">
          <cell r="O20">
            <v>0</v>
          </cell>
        </row>
        <row r="21">
          <cell r="O21" t="str">
            <v>0?</v>
          </cell>
        </row>
        <row r="22">
          <cell r="O22" t="str">
            <v>0?</v>
          </cell>
        </row>
        <row r="23">
          <cell r="O23" t="str">
            <v>1?</v>
          </cell>
        </row>
        <row r="24">
          <cell r="O24" t="str">
            <v>1?</v>
          </cell>
        </row>
        <row r="25">
          <cell r="O25">
            <v>0</v>
          </cell>
        </row>
        <row r="26">
          <cell r="O26">
            <v>1</v>
          </cell>
        </row>
        <row r="27">
          <cell r="O27" t="str">
            <v>0?</v>
          </cell>
        </row>
        <row r="28">
          <cell r="O28" t="str">
            <v>1?</v>
          </cell>
        </row>
        <row r="29">
          <cell r="O29" t="str">
            <v>1?</v>
          </cell>
        </row>
        <row r="30">
          <cell r="O30">
            <v>1</v>
          </cell>
        </row>
        <row r="31">
          <cell r="O31">
            <v>1</v>
          </cell>
        </row>
        <row r="32">
          <cell r="O32">
            <v>1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1</v>
          </cell>
        </row>
        <row r="36">
          <cell r="O36">
            <v>1</v>
          </cell>
        </row>
      </sheetData>
      <sheetData sheetId="23">
        <row r="4">
          <cell r="M4">
            <v>1</v>
          </cell>
        </row>
        <row r="5">
          <cell r="M5">
            <v>1</v>
          </cell>
        </row>
        <row r="6">
          <cell r="M6" t="str">
            <v>1?</v>
          </cell>
        </row>
        <row r="7">
          <cell r="M7" t="str">
            <v>1?</v>
          </cell>
        </row>
        <row r="8">
          <cell r="M8" t="str">
            <v>0?</v>
          </cell>
        </row>
        <row r="9">
          <cell r="M9">
            <v>0</v>
          </cell>
        </row>
        <row r="10">
          <cell r="M10" t="str">
            <v>#NA</v>
          </cell>
        </row>
        <row r="11">
          <cell r="M11" t="str">
            <v>0?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 t="str">
            <v>1?</v>
          </cell>
        </row>
        <row r="15">
          <cell r="M15" t="str">
            <v>1?</v>
          </cell>
        </row>
        <row r="16">
          <cell r="M16" t="str">
            <v>0?</v>
          </cell>
        </row>
        <row r="17">
          <cell r="M17">
            <v>0</v>
          </cell>
        </row>
        <row r="18">
          <cell r="M18">
            <v>1</v>
          </cell>
        </row>
        <row r="19">
          <cell r="M19">
            <v>1</v>
          </cell>
        </row>
        <row r="20">
          <cell r="M20">
            <v>0</v>
          </cell>
        </row>
        <row r="21">
          <cell r="M21" t="str">
            <v>0?</v>
          </cell>
        </row>
        <row r="22">
          <cell r="M22">
            <v>0</v>
          </cell>
        </row>
        <row r="23">
          <cell r="M23" t="str">
            <v>1?</v>
          </cell>
        </row>
        <row r="24">
          <cell r="M24" t="str">
            <v>1?</v>
          </cell>
        </row>
        <row r="25">
          <cell r="M25">
            <v>0</v>
          </cell>
        </row>
        <row r="26">
          <cell r="M26">
            <v>1</v>
          </cell>
        </row>
        <row r="27">
          <cell r="M27" t="str">
            <v>0?</v>
          </cell>
        </row>
        <row r="28">
          <cell r="M28" t="str">
            <v>1?</v>
          </cell>
        </row>
        <row r="29">
          <cell r="M29">
            <v>1</v>
          </cell>
        </row>
        <row r="30">
          <cell r="M30">
            <v>1</v>
          </cell>
        </row>
        <row r="31">
          <cell r="M31">
            <v>1</v>
          </cell>
        </row>
        <row r="32">
          <cell r="M32">
            <v>1</v>
          </cell>
        </row>
        <row r="33">
          <cell r="M33">
            <v>0</v>
          </cell>
        </row>
        <row r="34">
          <cell r="M34">
            <v>1</v>
          </cell>
        </row>
        <row r="35">
          <cell r="M35">
            <v>1</v>
          </cell>
        </row>
        <row r="36">
          <cell r="M36">
            <v>1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 expenditure, health"/>
      <sheetName val="LTC expenditure, social"/>
      <sheetName val="Share of private exp (health)"/>
      <sheetName val="LTC worker (head counts)"/>
      <sheetName val="LTC worker (FTE)"/>
      <sheetName val="LTC recipients home care"/>
      <sheetName val="LTC recipients institutions"/>
      <sheetName val="LTC residental beds"/>
      <sheetName val="Healthy life years (WHO)"/>
      <sheetName val="Healthy life years 2000-2003 Eu"/>
      <sheetName val="Healthy life years (Eurostat)"/>
      <sheetName val="Life expectancy"/>
      <sheetName val="Perceived health status"/>
      <sheetName val="Overview quanti indicators"/>
      <sheetName val="Quanti means"/>
      <sheetName val="Quanti MissingIdeas"/>
      <sheetName val="Choice homecare provider"/>
      <sheetName val="Choice institutional provider"/>
      <sheetName val="Means-testing for cash-benefit"/>
      <sheetName val="Choice between cash vs. in-kind"/>
      <sheetName val="Choice to mix cash and in-kind"/>
      <sheetName val="Choice home vs. institutional"/>
      <sheetName val="Availability of Cash benefits"/>
      <sheetName val="Pension credits informal carers"/>
      <sheetName val="Care leave for informal carers"/>
      <sheetName val="Means-testing for in-kind"/>
      <sheetName val="Means-testing for any benefit"/>
      <sheetName val="Missoc Comparative Tables"/>
      <sheetName val="Länderabgleich"/>
      <sheetName val="Limitations Daily Liv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A3" t="str">
            <v>AU</v>
          </cell>
          <cell r="B3" t="str">
            <v>Australia</v>
          </cell>
        </row>
        <row r="4">
          <cell r="A4" t="str">
            <v>AT</v>
          </cell>
          <cell r="B4" t="str">
            <v>Austria</v>
          </cell>
        </row>
        <row r="5">
          <cell r="A5" t="str">
            <v>BE</v>
          </cell>
          <cell r="B5" t="str">
            <v>Belgium</v>
          </cell>
        </row>
        <row r="6">
          <cell r="A6" t="str">
            <v>CA</v>
          </cell>
          <cell r="B6" t="str">
            <v>Canada</v>
          </cell>
        </row>
        <row r="8">
          <cell r="A8" t="str">
            <v>CZ</v>
          </cell>
          <cell r="B8" t="str">
            <v>Czech Republic</v>
          </cell>
        </row>
        <row r="9">
          <cell r="A9" t="str">
            <v>DK</v>
          </cell>
          <cell r="B9" t="str">
            <v>Denmark</v>
          </cell>
        </row>
        <row r="10">
          <cell r="A10" t="str">
            <v>EE</v>
          </cell>
          <cell r="B10" t="str">
            <v>Estonia</v>
          </cell>
        </row>
        <row r="11">
          <cell r="A11" t="str">
            <v>FI</v>
          </cell>
          <cell r="B11" t="str">
            <v>Finland</v>
          </cell>
        </row>
        <row r="12">
          <cell r="A12" t="str">
            <v>FR</v>
          </cell>
          <cell r="B12" t="str">
            <v>France</v>
          </cell>
        </row>
        <row r="13">
          <cell r="A13" t="str">
            <v>DE</v>
          </cell>
          <cell r="B13" t="str">
            <v>Germany</v>
          </cell>
        </row>
        <row r="14">
          <cell r="A14" t="str">
            <v>GR</v>
          </cell>
          <cell r="B14" t="str">
            <v>Greece</v>
          </cell>
        </row>
        <row r="15">
          <cell r="A15" t="str">
            <v>HU</v>
          </cell>
          <cell r="B15" t="str">
            <v>Hungary</v>
          </cell>
        </row>
        <row r="16">
          <cell r="A16" t="str">
            <v>IS</v>
          </cell>
          <cell r="B16" t="str">
            <v>Iceland</v>
          </cell>
        </row>
        <row r="17">
          <cell r="A17" t="str">
            <v>IE</v>
          </cell>
          <cell r="B17" t="str">
            <v>Ireland</v>
          </cell>
        </row>
        <row r="18">
          <cell r="A18" t="str">
            <v>IL</v>
          </cell>
          <cell r="B18" t="str">
            <v>Israel</v>
          </cell>
        </row>
        <row r="19">
          <cell r="A19" t="str">
            <v>IT</v>
          </cell>
          <cell r="B19" t="str">
            <v>Italy</v>
          </cell>
        </row>
        <row r="20">
          <cell r="A20" t="str">
            <v>JP</v>
          </cell>
          <cell r="B20" t="str">
            <v>Japan</v>
          </cell>
        </row>
        <row r="21">
          <cell r="A21" t="str">
            <v>KR</v>
          </cell>
          <cell r="B21" t="str">
            <v>Korea</v>
          </cell>
        </row>
        <row r="22">
          <cell r="A22" t="str">
            <v>LV</v>
          </cell>
          <cell r="B22" t="str">
            <v>Latvia</v>
          </cell>
        </row>
        <row r="23">
          <cell r="A23" t="str">
            <v>LT</v>
          </cell>
          <cell r="B23" t="str">
            <v>Lithuania</v>
          </cell>
        </row>
        <row r="24">
          <cell r="A24" t="str">
            <v>LU</v>
          </cell>
          <cell r="B24" t="str">
            <v>Luxembourg</v>
          </cell>
        </row>
        <row r="26">
          <cell r="A26" t="str">
            <v>NL</v>
          </cell>
          <cell r="B26" t="str">
            <v>Netherlands</v>
          </cell>
        </row>
        <row r="27">
          <cell r="A27" t="str">
            <v>NZ</v>
          </cell>
          <cell r="B27" t="str">
            <v>New Zealand</v>
          </cell>
        </row>
        <row r="28">
          <cell r="A28" t="str">
            <v>NO</v>
          </cell>
          <cell r="B28" t="str">
            <v>Norway</v>
          </cell>
        </row>
        <row r="29">
          <cell r="A29" t="str">
            <v>PL</v>
          </cell>
          <cell r="B29" t="str">
            <v>Poland</v>
          </cell>
        </row>
        <row r="30">
          <cell r="A30" t="str">
            <v>PT</v>
          </cell>
          <cell r="B30" t="str">
            <v>Portugal</v>
          </cell>
        </row>
        <row r="31">
          <cell r="A31" t="str">
            <v>SK</v>
          </cell>
          <cell r="B31" t="str">
            <v>Slovak Republic</v>
          </cell>
        </row>
        <row r="32">
          <cell r="A32" t="str">
            <v>SI</v>
          </cell>
          <cell r="B32" t="str">
            <v>Slovenia</v>
          </cell>
        </row>
        <row r="33">
          <cell r="A33" t="str">
            <v>ES</v>
          </cell>
          <cell r="B33" t="str">
            <v>Spain</v>
          </cell>
        </row>
        <row r="34">
          <cell r="A34" t="str">
            <v>SE</v>
          </cell>
          <cell r="B34" t="str">
            <v>Sweden</v>
          </cell>
        </row>
        <row r="35">
          <cell r="A35" t="str">
            <v>CH</v>
          </cell>
          <cell r="B35" t="str">
            <v>Switzerland</v>
          </cell>
        </row>
        <row r="37">
          <cell r="A37" t="str">
            <v>UK</v>
          </cell>
          <cell r="B37" t="str">
            <v>United Kingdom</v>
          </cell>
        </row>
        <row r="38">
          <cell r="A38" t="str">
            <v>US</v>
          </cell>
          <cell r="B38" t="str">
            <v>United States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C3" sqref="C3"/>
    </sheetView>
  </sheetViews>
  <sheetFormatPr baseColWidth="10" defaultRowHeight="15" x14ac:dyDescent="0.25"/>
  <sheetData>
    <row r="1" spans="1:12" ht="60" x14ac:dyDescent="0.25">
      <c r="A1" s="1"/>
      <c r="B1" s="1"/>
      <c r="C1" s="1" t="s">
        <v>0</v>
      </c>
      <c r="D1" s="2" t="s">
        <v>1</v>
      </c>
      <c r="E1" s="1" t="s">
        <v>2</v>
      </c>
      <c r="F1" s="2" t="s">
        <v>3</v>
      </c>
      <c r="G1" s="2" t="s">
        <v>4</v>
      </c>
      <c r="H1" s="3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/>
      <c r="B2" s="1"/>
      <c r="C2" s="1" t="str">
        <f>'[1]Overview quanti indicators'!F2</f>
        <v>mean 14-16</v>
      </c>
      <c r="D2" s="2" t="str">
        <f>'[1]Overview quanti indicators'!J2</f>
        <v>mean 14-16</v>
      </c>
      <c r="E2" s="1" t="str">
        <f>'[1]Overview quanti indicators'!N2</f>
        <v>mean 14-16</v>
      </c>
      <c r="F2" s="2" t="str">
        <f>'[1]Overview quanti indicators'!R2</f>
        <v>mean 14-16</v>
      </c>
      <c r="G2" s="2" t="str">
        <f>'[1]Overview quanti indicators'!V2</f>
        <v>mean 14-16</v>
      </c>
      <c r="H2" s="3" t="str">
        <f>'[1]Overview quanti indicators'!Z2</f>
        <v>mean 14-16</v>
      </c>
      <c r="I2" s="1" t="str">
        <f>'[1]Overview quanti indicators'!AD2</f>
        <v>mean 14-16</v>
      </c>
      <c r="J2" s="1" t="str">
        <f>'[1]Overview quanti indicators'!AH2</f>
        <v>mean 14-16</v>
      </c>
      <c r="K2" s="1" t="str">
        <f>'[1]Overview quanti indicators'!AT2</f>
        <v>mean 14-16</v>
      </c>
      <c r="L2" s="1" t="str">
        <f>'[1]Overview quanti indicators'!AX2</f>
        <v>mean 14-16</v>
      </c>
    </row>
    <row r="3" spans="1:12" x14ac:dyDescent="0.25">
      <c r="A3" t="str">
        <f>'[1]Overview quanti indicators'!A3</f>
        <v>AU</v>
      </c>
      <c r="B3" t="str">
        <f>'[1]Overview quanti indicators'!B3</f>
        <v>Australia</v>
      </c>
      <c r="C3" s="4">
        <f>'[1]Overview quanti indicators'!F3</f>
        <v>97.981999999999999</v>
      </c>
      <c r="D3" s="5">
        <f>'[1]Overview quanti indicators'!J3</f>
        <v>0</v>
      </c>
      <c r="E3" s="4">
        <f>'[1]Overview quanti indicators'!N3</f>
        <v>5.8324999999999996</v>
      </c>
      <c r="F3" s="5">
        <f>'[1]Overview quanti indicators'!R3</f>
        <v>6.2</v>
      </c>
      <c r="G3" s="5">
        <f>'[1]Overview quanti indicators'!V3</f>
        <v>3.7</v>
      </c>
      <c r="H3" s="6">
        <f>'[1]Overview quanti indicators'!Z3</f>
        <v>6.9</v>
      </c>
      <c r="I3" s="4">
        <f>'[1]Overview quanti indicators'!AD3</f>
        <v>6.3999999999999995</v>
      </c>
      <c r="J3" s="4">
        <f>'[1]Overview quanti indicators'!AH3</f>
        <v>52.533333333333331</v>
      </c>
      <c r="K3" s="4">
        <f>'[1]Overview quanti indicators'!AT3</f>
        <v>20.883333333333333</v>
      </c>
      <c r="L3" s="4">
        <f>'[1]Overview quanti indicators'!AX3</f>
        <v>72.8</v>
      </c>
    </row>
    <row r="4" spans="1:12" x14ac:dyDescent="0.25">
      <c r="A4" s="7" t="str">
        <f>'[1]Overview quanti indicators'!A4</f>
        <v>AT</v>
      </c>
      <c r="B4" s="7" t="str">
        <f>'[1]Overview quanti indicators'!B4</f>
        <v>Austria</v>
      </c>
      <c r="C4" s="8">
        <f>'[1]Overview quanti indicators'!F4</f>
        <v>761.53033333333326</v>
      </c>
      <c r="D4" s="9">
        <f>'[1]Overview quanti indicators'!J4</f>
        <v>0</v>
      </c>
      <c r="E4" s="8">
        <f>'[1]Overview quanti indicators'!N4</f>
        <v>24.810333333333332</v>
      </c>
      <c r="F4" s="9">
        <f>'[1]Overview quanti indicators'!R4</f>
        <v>4.0999999999999996</v>
      </c>
      <c r="G4" s="9">
        <f>'[1]Overview quanti indicators'!V4</f>
        <v>2.9</v>
      </c>
      <c r="H4" s="10">
        <f>'[1]Overview quanti indicators'!Z4</f>
        <v>0</v>
      </c>
      <c r="I4" s="8">
        <f>'[1]Overview quanti indicators'!AD4</f>
        <v>0</v>
      </c>
      <c r="J4" s="8">
        <f>'[1]Overview quanti indicators'!AH4</f>
        <v>42.233333333333341</v>
      </c>
      <c r="K4" s="8">
        <f>'[1]Overview quanti indicators'!AT4</f>
        <v>19.983333333333334</v>
      </c>
      <c r="L4" s="8">
        <f>'[1]Overview quanti indicators'!AX4</f>
        <v>44</v>
      </c>
    </row>
    <row r="5" spans="1:12" x14ac:dyDescent="0.25">
      <c r="A5" s="11" t="str">
        <f>'[1]Overview quanti indicators'!A5</f>
        <v>BE</v>
      </c>
      <c r="B5" s="11" t="str">
        <f>'[1]Overview quanti indicators'!B5</f>
        <v>Belgium</v>
      </c>
      <c r="C5" s="12">
        <f>'[1]Overview quanti indicators'!F5</f>
        <v>1037.0309999999999</v>
      </c>
      <c r="D5" s="13">
        <f>'[1]Overview quanti indicators'!J5</f>
        <v>0</v>
      </c>
      <c r="E5" s="12">
        <f>'[1]Overview quanti indicators'!N5</f>
        <v>9.4333333333333336</v>
      </c>
      <c r="F5" s="13">
        <f>'[1]Overview quanti indicators'!R5</f>
        <v>0</v>
      </c>
      <c r="G5" s="13">
        <f>'[1]Overview quanti indicators'!V5</f>
        <v>0</v>
      </c>
      <c r="H5" s="14">
        <f>'[1]Overview quanti indicators'!Z5</f>
        <v>0</v>
      </c>
      <c r="I5" s="12">
        <f>'[1]Overview quanti indicators'!AD5</f>
        <v>8.8000000000000007</v>
      </c>
      <c r="J5" s="15">
        <f>'[1]Overview quanti indicators'!AH5</f>
        <v>68.100708655385958</v>
      </c>
      <c r="K5" s="12">
        <f>'[1]Overview quanti indicators'!AT5</f>
        <v>20.05</v>
      </c>
      <c r="L5" s="12">
        <f>'[1]Overview quanti indicators'!AX5</f>
        <v>52.300000000000004</v>
      </c>
    </row>
    <row r="6" spans="1:12" x14ac:dyDescent="0.25">
      <c r="A6" t="str">
        <f>'[1]Overview quanti indicators'!A6</f>
        <v>CA</v>
      </c>
      <c r="B6" t="str">
        <f>'[1]Overview quanti indicators'!B6</f>
        <v>Canada</v>
      </c>
      <c r="C6" s="4">
        <f>'[1]Overview quanti indicators'!F6</f>
        <v>655.61099999999999</v>
      </c>
      <c r="D6" s="5">
        <f>'[1]Overview quanti indicators'!J6</f>
        <v>0</v>
      </c>
      <c r="E6" s="4">
        <f>'[1]Overview quanti indicators'!N6</f>
        <v>20.556666666666668</v>
      </c>
      <c r="F6" s="5">
        <f>'[1]Overview quanti indicators'!R6</f>
        <v>3.6</v>
      </c>
      <c r="G6" s="5">
        <f>'[1]Overview quanti indicators'!V6</f>
        <v>0</v>
      </c>
      <c r="H6" s="6">
        <f>'[1]Overview quanti indicators'!Z6</f>
        <v>8.6999999999999993</v>
      </c>
      <c r="I6" s="4">
        <f>'[1]Overview quanti indicators'!AD6</f>
        <v>3.9666666666666663</v>
      </c>
      <c r="J6" s="4">
        <f>'[1]Overview quanti indicators'!AH6</f>
        <v>51.5</v>
      </c>
      <c r="K6" s="4">
        <f>'[1]Overview quanti indicators'!AT6</f>
        <v>20.575000000000003</v>
      </c>
      <c r="L6" s="4">
        <f>'[1]Overview quanti indicators'!AX6</f>
        <v>78.999999999999986</v>
      </c>
    </row>
    <row r="7" spans="1:12" x14ac:dyDescent="0.25">
      <c r="A7" s="16" t="str">
        <f>'[1]Overview quanti indicators'!A7</f>
        <v>CL</v>
      </c>
      <c r="B7" s="16" t="str">
        <f>'[1]Overview quanti indicators'!B7</f>
        <v>Chile</v>
      </c>
      <c r="C7" s="17">
        <f>'[1]Overview quanti indicators'!F7</f>
        <v>0</v>
      </c>
      <c r="D7" s="18">
        <f>'[1]Overview quanti indicators'!J7</f>
        <v>0</v>
      </c>
      <c r="E7" s="17">
        <f>'[1]Overview quanti indicators'!N7</f>
        <v>0</v>
      </c>
      <c r="F7" s="18">
        <f>'[1]Overview quanti indicators'!R7</f>
        <v>0</v>
      </c>
      <c r="G7" s="18">
        <f>'[1]Overview quanti indicators'!V7</f>
        <v>0</v>
      </c>
      <c r="H7" s="19">
        <f>'[1]Overview quanti indicators'!Z7</f>
        <v>0</v>
      </c>
      <c r="I7" s="17">
        <f>'[1]Overview quanti indicators'!AD7</f>
        <v>0</v>
      </c>
      <c r="J7" s="17">
        <f>'[1]Overview quanti indicators'!AH7</f>
        <v>0</v>
      </c>
      <c r="K7" s="17">
        <f>'[1]Overview quanti indicators'!AT7</f>
        <v>19.350000000000001</v>
      </c>
      <c r="L7" s="17">
        <f>'[1]Overview quanti indicators'!AX7</f>
        <v>31.6</v>
      </c>
    </row>
    <row r="8" spans="1:12" x14ac:dyDescent="0.25">
      <c r="A8" s="11" t="str">
        <f>'[1]Overview quanti indicators'!A8</f>
        <v>CZ</v>
      </c>
      <c r="B8" s="11" t="str">
        <f>'[1]Overview quanti indicators'!B8</f>
        <v>Czech Republic</v>
      </c>
      <c r="C8" s="12">
        <f>'[1]Overview quanti indicators'!F8</f>
        <v>314.18533333333335</v>
      </c>
      <c r="D8" s="13">
        <f>'[1]Overview quanti indicators'!J8</f>
        <v>0</v>
      </c>
      <c r="E8" s="12">
        <f>'[1]Overview quanti indicators'!N8</f>
        <v>0.19233333333333333</v>
      </c>
      <c r="F8" s="13">
        <f>'[1]Overview quanti indicators'!R8</f>
        <v>0</v>
      </c>
      <c r="G8" s="13">
        <f>'[1]Overview quanti indicators'!V8</f>
        <v>0</v>
      </c>
      <c r="H8" s="14">
        <f>'[1]Overview quanti indicators'!Z8</f>
        <v>0</v>
      </c>
      <c r="I8" s="15">
        <f>'[1]Overview quanti indicators'!AD8</f>
        <v>2.2361798854617887</v>
      </c>
      <c r="J8" s="12">
        <f>'[1]Overview quanti indicators'!AH8</f>
        <v>38.866666666666667</v>
      </c>
      <c r="K8" s="12">
        <f>'[1]Overview quanti indicators'!AT8</f>
        <v>17.900000000000002</v>
      </c>
      <c r="L8" s="12">
        <f>'[1]Overview quanti indicators'!AX8</f>
        <v>23.566666666666663</v>
      </c>
    </row>
    <row r="9" spans="1:12" x14ac:dyDescent="0.25">
      <c r="A9" s="7" t="str">
        <f>'[1]Overview quanti indicators'!A9</f>
        <v>DK</v>
      </c>
      <c r="B9" s="7" t="str">
        <f>'[1]Overview quanti indicators'!B9</f>
        <v>Denmark</v>
      </c>
      <c r="C9" s="8">
        <f>'[1]Overview quanti indicators'!F9</f>
        <v>1223.605</v>
      </c>
      <c r="D9" s="9">
        <f>'[1]Overview quanti indicators'!J9</f>
        <v>139.13899999999998</v>
      </c>
      <c r="E9" s="8">
        <f>'[1]Overview quanti indicators'!N9</f>
        <v>8.2506666666666657</v>
      </c>
      <c r="F9" s="9">
        <f>'[1]Overview quanti indicators'!R9</f>
        <v>8.1</v>
      </c>
      <c r="G9" s="9">
        <f>'[1]Overview quanti indicators'!V9</f>
        <v>0</v>
      </c>
      <c r="H9" s="10">
        <f>'[1]Overview quanti indicators'!Z9</f>
        <v>0</v>
      </c>
      <c r="I9" s="8">
        <f>'[1]Overview quanti indicators'!AD9</f>
        <v>3.9</v>
      </c>
      <c r="J9" s="15">
        <f>'[1]Overview quanti indicators'!AH9</f>
        <v>45.94948023467726</v>
      </c>
      <c r="K9" s="8">
        <f>'[1]Overview quanti indicators'!AT9</f>
        <v>19.433333333333334</v>
      </c>
      <c r="L9" s="8">
        <f>'[1]Overview quanti indicators'!AX9</f>
        <v>58.566666666666663</v>
      </c>
    </row>
    <row r="10" spans="1:12" x14ac:dyDescent="0.25">
      <c r="A10" t="str">
        <f>'[1]Overview quanti indicators'!A10</f>
        <v>EE</v>
      </c>
      <c r="B10" t="str">
        <f>'[1]Overview quanti indicators'!B10</f>
        <v>Estonia</v>
      </c>
      <c r="C10" s="4">
        <f>'[1]Overview quanti indicators'!F10</f>
        <v>106.21966666666667</v>
      </c>
      <c r="D10" s="5">
        <f>'[1]Overview quanti indicators'!J10</f>
        <v>109.33166666666666</v>
      </c>
      <c r="E10" s="4">
        <f>'[1]Overview quanti indicators'!N10</f>
        <v>34.563333333333333</v>
      </c>
      <c r="F10" s="5">
        <f>'[1]Overview quanti indicators'!R10</f>
        <v>5.6000000000000005</v>
      </c>
      <c r="G10" s="5">
        <f>'[1]Overview quanti indicators'!V10</f>
        <v>5.4333333333333336</v>
      </c>
      <c r="H10" s="6">
        <f>'[1]Overview quanti indicators'!Z10</f>
        <v>6.0666666666666664</v>
      </c>
      <c r="I10" s="4">
        <f>'[1]Overview quanti indicators'!AD10</f>
        <v>5</v>
      </c>
      <c r="J10" s="4">
        <f>'[1]Overview quanti indicators'!AH10</f>
        <v>45.6</v>
      </c>
      <c r="K10" s="4">
        <f>'[1]Overview quanti indicators'!AT10</f>
        <v>18.05</v>
      </c>
      <c r="L10" s="4">
        <f>'[1]Overview quanti indicators'!AX10</f>
        <v>15.866666666666665</v>
      </c>
    </row>
    <row r="11" spans="1:12" x14ac:dyDescent="0.25">
      <c r="A11" t="str">
        <f>'[1]Overview quanti indicators'!A11</f>
        <v>FI</v>
      </c>
      <c r="B11" t="str">
        <f>'[1]Overview quanti indicators'!B11</f>
        <v>Finland</v>
      </c>
      <c r="C11" s="4">
        <f>'[1]Overview quanti indicators'!F11</f>
        <v>763.23500000000001</v>
      </c>
      <c r="D11" s="5">
        <f>'[1]Overview quanti indicators'!J11</f>
        <v>0</v>
      </c>
      <c r="E11" s="4">
        <f>'[1]Overview quanti indicators'!N11</f>
        <v>17.205666666666669</v>
      </c>
      <c r="F11" s="5">
        <f>'[1]Overview quanti indicators'!R11</f>
        <v>0</v>
      </c>
      <c r="G11" s="5">
        <f>'[1]Overview quanti indicators'!V11</f>
        <v>0</v>
      </c>
      <c r="H11" s="6">
        <f>'[1]Overview quanti indicators'!Z11</f>
        <v>6.666666666666667</v>
      </c>
      <c r="I11" s="4">
        <f>'[1]Overview quanti indicators'!AD11</f>
        <v>4.7</v>
      </c>
      <c r="J11" s="4">
        <f>'[1]Overview quanti indicators'!AH11</f>
        <v>59.300000000000004</v>
      </c>
      <c r="K11" s="4">
        <f>'[1]Overview quanti indicators'!AT11</f>
        <v>20.033333333333331</v>
      </c>
      <c r="L11" s="4">
        <f>'[1]Overview quanti indicators'!AX11</f>
        <v>44.866666666666667</v>
      </c>
    </row>
    <row r="12" spans="1:12" x14ac:dyDescent="0.25">
      <c r="A12" t="str">
        <f>'[1]Overview quanti indicators'!A12</f>
        <v>FR</v>
      </c>
      <c r="B12" t="str">
        <f>'[1]Overview quanti indicators'!B12</f>
        <v>France</v>
      </c>
      <c r="C12" s="4">
        <f>'[1]Overview quanti indicators'!F12</f>
        <v>696.76133333333325</v>
      </c>
      <c r="D12" s="5">
        <f>'[1]Overview quanti indicators'!J12</f>
        <v>333.6703333333333</v>
      </c>
      <c r="E12" s="4">
        <f>'[1]Overview quanti indicators'!N12</f>
        <v>22.468999999999998</v>
      </c>
      <c r="F12" s="5">
        <f>'[1]Overview quanti indicators'!R12</f>
        <v>0</v>
      </c>
      <c r="G12" s="5">
        <f>'[1]Overview quanti indicators'!V12</f>
        <v>0</v>
      </c>
      <c r="H12" s="6">
        <f>'[1]Overview quanti indicators'!Z12</f>
        <v>6.1000000000000005</v>
      </c>
      <c r="I12" s="4">
        <f>'[1]Overview quanti indicators'!AD12</f>
        <v>4.2</v>
      </c>
      <c r="J12" s="4">
        <f>'[1]Overview quanti indicators'!AH12</f>
        <v>53.066666666666663</v>
      </c>
      <c r="K12" s="4">
        <f>'[1]Overview quanti indicators'!AT12</f>
        <v>21.65</v>
      </c>
      <c r="L12" s="4">
        <f>'[1]Overview quanti indicators'!AX12</f>
        <v>41.033333333333331</v>
      </c>
    </row>
    <row r="13" spans="1:12" x14ac:dyDescent="0.25">
      <c r="A13" t="str">
        <f>'[1]Overview quanti indicators'!A13</f>
        <v>DE</v>
      </c>
      <c r="B13" t="str">
        <f>'[1]Overview quanti indicators'!B13</f>
        <v>Germany</v>
      </c>
      <c r="C13" s="4">
        <f>'[1]Overview quanti indicators'!F13</f>
        <v>859.42300000000012</v>
      </c>
      <c r="D13" s="5">
        <f>'[1]Overview quanti indicators'!J13</f>
        <v>225.20533333333333</v>
      </c>
      <c r="E13" s="4">
        <f>'[1]Overview quanti indicators'!N13</f>
        <v>30.666333333333331</v>
      </c>
      <c r="F13" s="5">
        <f>'[1]Overview quanti indicators'!R13</f>
        <v>5.0999999999999996</v>
      </c>
      <c r="G13" s="5">
        <f>'[1]Overview quanti indicators'!V13</f>
        <v>3.6</v>
      </c>
      <c r="H13" s="6">
        <f>'[1]Overview quanti indicators'!Z13</f>
        <v>9.2333333333333343</v>
      </c>
      <c r="I13" s="4">
        <f>'[1]Overview quanti indicators'!AD13</f>
        <v>4.0999999999999996</v>
      </c>
      <c r="J13" s="4">
        <f>'[1]Overview quanti indicators'!AH13</f>
        <v>54.4</v>
      </c>
      <c r="K13" s="4">
        <f>'[1]Overview quanti indicators'!AT13</f>
        <v>19.650000000000002</v>
      </c>
      <c r="L13" s="4">
        <f>'[1]Overview quanti indicators'!AX13</f>
        <v>40.6</v>
      </c>
    </row>
    <row r="14" spans="1:12" x14ac:dyDescent="0.25">
      <c r="A14" s="20" t="str">
        <f>'[1]Overview quanti indicators'!A14</f>
        <v>GR</v>
      </c>
      <c r="B14" s="20" t="str">
        <f>'[1]Overview quanti indicators'!B14</f>
        <v>Greece</v>
      </c>
      <c r="C14" s="21">
        <f>'[1]Overview quanti indicators'!F14</f>
        <v>45.186</v>
      </c>
      <c r="D14" s="22">
        <f>'[1]Overview quanti indicators'!J14</f>
        <v>40.598999999999997</v>
      </c>
      <c r="E14" s="21">
        <f>'[1]Overview quanti indicators'!N14</f>
        <v>2.0426666666666669</v>
      </c>
      <c r="F14" s="22">
        <f>'[1]Overview quanti indicators'!R14</f>
        <v>0</v>
      </c>
      <c r="G14" s="22">
        <f>'[1]Overview quanti indicators'!V14</f>
        <v>0</v>
      </c>
      <c r="H14" s="23">
        <f>'[1]Overview quanti indicators'!Z14</f>
        <v>0</v>
      </c>
      <c r="I14" s="21">
        <f>'[1]Overview quanti indicators'!AD14</f>
        <v>0</v>
      </c>
      <c r="J14" s="21">
        <f>'[1]Overview quanti indicators'!AH14</f>
        <v>0</v>
      </c>
      <c r="K14" s="21">
        <f>'[1]Overview quanti indicators'!AT14</f>
        <v>20.149999999999999</v>
      </c>
      <c r="L14" s="21">
        <f>'[1]Overview quanti indicators'!AX14</f>
        <v>36.333333333333336</v>
      </c>
    </row>
    <row r="15" spans="1:12" x14ac:dyDescent="0.25">
      <c r="A15" t="str">
        <f>'[1]Overview quanti indicators'!A15</f>
        <v>HU</v>
      </c>
      <c r="B15" t="str">
        <f>'[1]Overview quanti indicators'!B15</f>
        <v>Hungary</v>
      </c>
      <c r="C15" s="4">
        <f>'[1]Overview quanti indicators'!F15</f>
        <v>75.269000000000005</v>
      </c>
      <c r="D15" s="5">
        <f>'[1]Overview quanti indicators'!J15</f>
        <v>3.9575</v>
      </c>
      <c r="E15" s="4">
        <f>'[1]Overview quanti indicators'!N15</f>
        <v>16.876999999999999</v>
      </c>
      <c r="F15" s="5">
        <f>'[1]Overview quanti indicators'!R15</f>
        <v>2.3666666666666667</v>
      </c>
      <c r="G15" s="5">
        <f>'[1]Overview quanti indicators'!V15</f>
        <v>0</v>
      </c>
      <c r="H15" s="6">
        <f>'[1]Overview quanti indicators'!Z15</f>
        <v>9.9666666666666668</v>
      </c>
      <c r="I15" s="4">
        <f>'[1]Overview quanti indicators'!AD15</f>
        <v>3</v>
      </c>
      <c r="J15" s="4">
        <f>'[1]Overview quanti indicators'!AH15</f>
        <v>47.366666666666667</v>
      </c>
      <c r="K15" s="4">
        <f>'[1]Overview quanti indicators'!AT15</f>
        <v>16.533333333333335</v>
      </c>
      <c r="L15" s="4">
        <f>'[1]Overview quanti indicators'!AX15</f>
        <v>15.466666666666667</v>
      </c>
    </row>
    <row r="16" spans="1:12" x14ac:dyDescent="0.25">
      <c r="A16" s="20" t="str">
        <f>'[1]Overview quanti indicators'!A16</f>
        <v>IS</v>
      </c>
      <c r="B16" s="20" t="str">
        <f>'[1]Overview quanti indicators'!B16</f>
        <v>Iceland</v>
      </c>
      <c r="C16" s="21">
        <f>'[1]Overview quanti indicators'!F16</f>
        <v>822.31133333333344</v>
      </c>
      <c r="D16" s="22">
        <f>'[1]Overview quanti indicators'!J16</f>
        <v>72.722666666666669</v>
      </c>
      <c r="E16" s="21">
        <f>'[1]Overview quanti indicators'!N16</f>
        <v>0</v>
      </c>
      <c r="F16" s="22">
        <f>'[1]Overview quanti indicators'!R16</f>
        <v>0</v>
      </c>
      <c r="G16" s="22">
        <f>'[1]Overview quanti indicators'!V16</f>
        <v>0</v>
      </c>
      <c r="H16" s="23">
        <f>'[1]Overview quanti indicators'!Z16</f>
        <v>0</v>
      </c>
      <c r="I16" s="15">
        <f>'[1]Overview quanti indicators'!AD16</f>
        <v>5.9464482322733927</v>
      </c>
      <c r="J16" s="21">
        <f>'[1]Overview quanti indicators'!AH16</f>
        <v>58.466666666666669</v>
      </c>
      <c r="K16" s="21">
        <f>'[1]Overview quanti indicators'!AT16</f>
        <v>20.416666666666668</v>
      </c>
      <c r="L16" s="21">
        <f>'[1]Overview quanti indicators'!AX16</f>
        <v>56.45</v>
      </c>
    </row>
    <row r="17" spans="1:12" x14ac:dyDescent="0.25">
      <c r="A17" t="str">
        <f>'[1]Overview quanti indicators'!A17</f>
        <v>IE</v>
      </c>
      <c r="B17" t="str">
        <f>'[1]Overview quanti indicators'!B17</f>
        <v>Ireland</v>
      </c>
      <c r="C17" s="4">
        <f>'[1]Overview quanti indicators'!F17</f>
        <v>1126.6823333333334</v>
      </c>
      <c r="D17" s="5">
        <f>'[1]Overview quanti indicators'!J17</f>
        <v>0</v>
      </c>
      <c r="E17" s="4">
        <f>'[1]Overview quanti indicators'!N17</f>
        <v>17.788</v>
      </c>
      <c r="F17" s="5">
        <f>'[1]Overview quanti indicators'!R17</f>
        <v>4.1333333333333329</v>
      </c>
      <c r="G17" s="5">
        <f>'[1]Overview quanti indicators'!V17</f>
        <v>3.1333333333333333</v>
      </c>
      <c r="H17" s="6">
        <f>'[1]Overview quanti indicators'!Z17</f>
        <v>0</v>
      </c>
      <c r="I17" s="4">
        <f>'[1]Overview quanti indicators'!AD17</f>
        <v>3.5333333333333332</v>
      </c>
      <c r="J17" s="4">
        <f>'[1]Overview quanti indicators'!AH17</f>
        <v>49.20000000000001</v>
      </c>
      <c r="K17" s="4">
        <f>'[1]Overview quanti indicators'!AT17</f>
        <v>19.766666666666669</v>
      </c>
      <c r="L17" s="4">
        <f>'[1]Overview quanti indicators'!AX17</f>
        <v>65.433333333333337</v>
      </c>
    </row>
    <row r="18" spans="1:12" x14ac:dyDescent="0.25">
      <c r="A18" t="str">
        <f>'[1]Overview quanti indicators'!A18</f>
        <v>IL</v>
      </c>
      <c r="B18" t="str">
        <f>'[1]Overview quanti indicators'!B18</f>
        <v>Israel</v>
      </c>
      <c r="C18" s="4">
        <f>'[1]Overview quanti indicators'!F18</f>
        <v>202.23599999999999</v>
      </c>
      <c r="D18" s="5">
        <f>'[1]Overview quanti indicators'!J18</f>
        <v>0</v>
      </c>
      <c r="E18" s="4">
        <f>'[1]Overview quanti indicators'!N18</f>
        <v>29.372</v>
      </c>
      <c r="F18" s="5">
        <f>'[1]Overview quanti indicators'!R18</f>
        <v>11.133333333333333</v>
      </c>
      <c r="G18" s="5">
        <f>'[1]Overview quanti indicators'!V18</f>
        <v>8.6333333333333329</v>
      </c>
      <c r="H18" s="6">
        <f>'[1]Overview quanti indicators'!Z18</f>
        <v>18.900000000000002</v>
      </c>
      <c r="I18" s="4">
        <f>'[1]Overview quanti indicators'!AD18</f>
        <v>1.9000000000000001</v>
      </c>
      <c r="J18" s="4">
        <f>'[1]Overview quanti indicators'!AH18</f>
        <v>21</v>
      </c>
      <c r="K18" s="4">
        <f>'[1]Overview quanti indicators'!AT18</f>
        <v>20.366666666666664</v>
      </c>
      <c r="L18" s="4">
        <f>'[1]Overview quanti indicators'!AX18</f>
        <v>55.466666666666669</v>
      </c>
    </row>
    <row r="19" spans="1:12" x14ac:dyDescent="0.25">
      <c r="A19" s="24" t="str">
        <f>'[1]Overview quanti indicators'!A19</f>
        <v>IT</v>
      </c>
      <c r="B19" s="24" t="str">
        <f>'[1]Overview quanti indicators'!B19</f>
        <v>Italy</v>
      </c>
      <c r="C19" s="25">
        <f>'[1]Overview quanti indicators'!F19</f>
        <v>337.09000000000003</v>
      </c>
      <c r="D19" s="26">
        <f>'[1]Overview quanti indicators'!J19</f>
        <v>163.49666666666667</v>
      </c>
      <c r="E19" s="25">
        <f>'[1]Overview quanti indicators'!N19</f>
        <v>23.475000000000005</v>
      </c>
      <c r="F19" s="26">
        <f>'[1]Overview quanti indicators'!R19</f>
        <v>0</v>
      </c>
      <c r="G19" s="26">
        <f>'[1]Overview quanti indicators'!V19</f>
        <v>0</v>
      </c>
      <c r="H19" s="27">
        <f>'[1]Overview quanti indicators'!Z19</f>
        <v>5.5333333333333341</v>
      </c>
      <c r="I19" s="25">
        <f>'[1]Overview quanti indicators'!AD19</f>
        <v>0</v>
      </c>
      <c r="J19" s="25">
        <f>'[1]Overview quanti indicators'!AH19</f>
        <v>18.400000000000002</v>
      </c>
      <c r="K19" s="25">
        <f>'[1]Overview quanti indicators'!AT19</f>
        <v>20.9</v>
      </c>
      <c r="L19" s="25">
        <f>'[1]Overview quanti indicators'!AX19</f>
        <v>31.2</v>
      </c>
    </row>
    <row r="20" spans="1:12" x14ac:dyDescent="0.25">
      <c r="A20" t="str">
        <f>'[1]Overview quanti indicators'!A20</f>
        <v>JP</v>
      </c>
      <c r="B20" t="str">
        <f>'[1]Overview quanti indicators'!B20</f>
        <v>Japan</v>
      </c>
      <c r="C20" s="4">
        <f>'[1]Overview quanti indicators'!F20</f>
        <v>797.98149999999998</v>
      </c>
      <c r="D20" s="5">
        <f>'[1]Overview quanti indicators'!J20</f>
        <v>0</v>
      </c>
      <c r="E20" s="4">
        <f>'[1]Overview quanti indicators'!N20</f>
        <v>16.957999999999998</v>
      </c>
      <c r="F20" s="5">
        <f>'[1]Overview quanti indicators'!R20</f>
        <v>5.9000000000000012</v>
      </c>
      <c r="G20" s="5">
        <f>'[1]Overview quanti indicators'!V20</f>
        <v>4</v>
      </c>
      <c r="H20" s="6">
        <f>'[1]Overview quanti indicators'!Z20</f>
        <v>0</v>
      </c>
      <c r="I20" s="4">
        <f>'[1]Overview quanti indicators'!AD20</f>
        <v>2.7000000000000006</v>
      </c>
      <c r="J20" s="4">
        <f>'[1]Overview quanti indicators'!AH20</f>
        <v>24.099999999999998</v>
      </c>
      <c r="K20" s="4">
        <f>'[1]Overview quanti indicators'!AT20</f>
        <v>21.849999999999998</v>
      </c>
      <c r="L20" s="4">
        <f>'[1]Overview quanti indicators'!AX20</f>
        <v>25.2</v>
      </c>
    </row>
    <row r="21" spans="1:12" x14ac:dyDescent="0.25">
      <c r="A21" t="str">
        <f>'[1]Overview quanti indicators'!A21</f>
        <v>KR</v>
      </c>
      <c r="B21" t="str">
        <f>'[1]Overview quanti indicators'!B21</f>
        <v>Korea</v>
      </c>
      <c r="C21" s="4">
        <f>'[1]Overview quanti indicators'!F21</f>
        <v>411.63033333333334</v>
      </c>
      <c r="D21" s="5">
        <f>'[1]Overview quanti indicators'!J21</f>
        <v>126.84100000000001</v>
      </c>
      <c r="E21" s="4">
        <f>'[1]Overview quanti indicators'!N21</f>
        <v>27.951999999999998</v>
      </c>
      <c r="F21" s="5">
        <f>'[1]Overview quanti indicators'!R21</f>
        <v>3.3333333333333335</v>
      </c>
      <c r="G21" s="5">
        <f>'[1]Overview quanti indicators'!V21</f>
        <v>2.2000000000000002</v>
      </c>
      <c r="H21" s="6">
        <f>'[1]Overview quanti indicators'!Z21</f>
        <v>4.833333333333333</v>
      </c>
      <c r="I21" s="4">
        <f>'[1]Overview quanti indicators'!AD21</f>
        <v>2.5666666666666664</v>
      </c>
      <c r="J21" s="4">
        <f>'[1]Overview quanti indicators'!AH21</f>
        <v>24.466666666666669</v>
      </c>
      <c r="K21" s="4">
        <f>'[1]Overview quanti indicators'!AT21</f>
        <v>20.3</v>
      </c>
      <c r="L21" s="4">
        <f>'[1]Overview quanti indicators'!AX21</f>
        <v>21.366666666666664</v>
      </c>
    </row>
    <row r="22" spans="1:12" x14ac:dyDescent="0.25">
      <c r="A22" t="str">
        <f>'[1]Overview quanti indicators'!A22</f>
        <v>LV</v>
      </c>
      <c r="B22" t="str">
        <f>'[1]Overview quanti indicators'!B22</f>
        <v>Latvia</v>
      </c>
      <c r="C22" s="4">
        <f>'[1]Overview quanti indicators'!F22</f>
        <v>73.424666666666667</v>
      </c>
      <c r="D22" s="5">
        <f>'[1]Overview quanti indicators'!J22</f>
        <v>0</v>
      </c>
      <c r="E22" s="4">
        <f>'[1]Overview quanti indicators'!N22</f>
        <v>13.098666666666666</v>
      </c>
      <c r="F22" s="5">
        <f>'[1]Overview quanti indicators'!R22</f>
        <v>0</v>
      </c>
      <c r="G22" s="5">
        <f>'[1]Overview quanti indicators'!V22</f>
        <v>0.40000000000000008</v>
      </c>
      <c r="H22" s="6">
        <f>'[1]Overview quanti indicators'!Z22</f>
        <v>0</v>
      </c>
      <c r="I22" s="4">
        <f>'[1]Overview quanti indicators'!AD22</f>
        <v>0.43333333333333335</v>
      </c>
      <c r="J22" s="4">
        <f>'[1]Overview quanti indicators'!AH22</f>
        <v>14.200000000000001</v>
      </c>
      <c r="K22" s="4">
        <f>'[1]Overview quanti indicators'!AT22</f>
        <v>16.483333333333331</v>
      </c>
      <c r="L22" s="4">
        <f>'[1]Overview quanti indicators'!AX22</f>
        <v>8.6</v>
      </c>
    </row>
    <row r="23" spans="1:12" x14ac:dyDescent="0.25">
      <c r="A23" s="7" t="str">
        <f>'[1]Overview quanti indicators'!A23</f>
        <v>LT</v>
      </c>
      <c r="B23" s="7" t="str">
        <f>'[1]Overview quanti indicators'!B23</f>
        <v>Lithuania</v>
      </c>
      <c r="C23" s="8">
        <f>'[1]Overview quanti indicators'!F23</f>
        <v>160.00199999999998</v>
      </c>
      <c r="D23" s="9">
        <f>'[1]Overview quanti indicators'!J23</f>
        <v>49.840333333333326</v>
      </c>
      <c r="E23" s="8">
        <f>'[1]Overview quanti indicators'!N23</f>
        <v>3.5809999999999995</v>
      </c>
      <c r="F23" s="9">
        <f>'[1]Overview quanti indicators'!R23</f>
        <v>0</v>
      </c>
      <c r="G23" s="9">
        <f>'[1]Overview quanti indicators'!V23</f>
        <v>0</v>
      </c>
      <c r="H23" s="10">
        <f>'[1]Overview quanti indicators'!Z23</f>
        <v>0</v>
      </c>
      <c r="I23" s="8">
        <f>'[1]Overview quanti indicators'!AD23</f>
        <v>0</v>
      </c>
      <c r="J23" s="8">
        <f>'[1]Overview quanti indicators'!AH23</f>
        <v>35.266666666666673</v>
      </c>
      <c r="K23" s="8">
        <f>'[1]Overview quanti indicators'!AT23</f>
        <v>16.783333333333331</v>
      </c>
      <c r="L23" s="8">
        <f>'[1]Overview quanti indicators'!AX23</f>
        <v>5.166666666666667</v>
      </c>
    </row>
    <row r="24" spans="1:12" x14ac:dyDescent="0.25">
      <c r="A24" t="str">
        <f>'[1]Overview quanti indicators'!A24</f>
        <v>LU</v>
      </c>
      <c r="B24" t="str">
        <f>'[1]Overview quanti indicators'!B24</f>
        <v>Luxembourg</v>
      </c>
      <c r="C24" s="4">
        <f>'[1]Overview quanti indicators'!F24</f>
        <v>1503.5240000000001</v>
      </c>
      <c r="D24" s="5">
        <f>'[1]Overview quanti indicators'!J24</f>
        <v>165.44199999999998</v>
      </c>
      <c r="E24" s="4">
        <f>'[1]Overview quanti indicators'!N24</f>
        <v>20.191000000000003</v>
      </c>
      <c r="F24" s="5">
        <f>'[1]Overview quanti indicators'!R24</f>
        <v>8</v>
      </c>
      <c r="G24" s="5">
        <f>'[1]Overview quanti indicators'!V24</f>
        <v>6.6999999999999993</v>
      </c>
      <c r="H24" s="6">
        <f>'[1]Overview quanti indicators'!Z24</f>
        <v>7.3999999999999995</v>
      </c>
      <c r="I24" s="4">
        <f>'[1]Overview quanti indicators'!AD24</f>
        <v>5.4666666666666659</v>
      </c>
      <c r="J24" s="4">
        <f>'[1]Overview quanti indicators'!AH24</f>
        <v>85</v>
      </c>
      <c r="K24" s="4">
        <f>'[1]Overview quanti indicators'!AT24</f>
        <v>20.566666666666666</v>
      </c>
      <c r="L24" s="4">
        <f>'[1]Overview quanti indicators'!AX24</f>
        <v>47.1</v>
      </c>
    </row>
    <row r="25" spans="1:12" x14ac:dyDescent="0.25">
      <c r="A25" s="16" t="str">
        <f>'[1]Overview quanti indicators'!A25</f>
        <v>MX</v>
      </c>
      <c r="B25" s="16" t="str">
        <f>'[1]Overview quanti indicators'!B25</f>
        <v>Mexico</v>
      </c>
      <c r="C25" s="17">
        <f>'[1]Overview quanti indicators'!F25</f>
        <v>0</v>
      </c>
      <c r="D25" s="18">
        <f>'[1]Overview quanti indicators'!J25</f>
        <v>132.17000000000002</v>
      </c>
      <c r="E25" s="17">
        <f>'[1]Overview quanti indicators'!N25</f>
        <v>0</v>
      </c>
      <c r="F25" s="18">
        <f>'[1]Overview quanti indicators'!R25</f>
        <v>0</v>
      </c>
      <c r="G25" s="18">
        <f>'[1]Overview quanti indicators'!V25</f>
        <v>0</v>
      </c>
      <c r="H25" s="19">
        <f>'[1]Overview quanti indicators'!Z25</f>
        <v>16.600000000000001</v>
      </c>
      <c r="I25" s="17">
        <f>'[1]Overview quanti indicators'!AD25</f>
        <v>0</v>
      </c>
      <c r="J25" s="17">
        <f>'[1]Overview quanti indicators'!AH25</f>
        <v>0</v>
      </c>
      <c r="K25" s="17">
        <f>'[1]Overview quanti indicators'!AT25</f>
        <v>17.7</v>
      </c>
      <c r="L25" s="17">
        <f>'[1]Overview quanti indicators'!AX25</f>
        <v>0</v>
      </c>
    </row>
    <row r="26" spans="1:12" x14ac:dyDescent="0.25">
      <c r="A26" t="str">
        <f>'[1]Overview quanti indicators'!A26</f>
        <v>NL</v>
      </c>
      <c r="B26" t="str">
        <f>'[1]Overview quanti indicators'!B26</f>
        <v>Netherlands</v>
      </c>
      <c r="C26" s="4">
        <f>'[1]Overview quanti indicators'!F26</f>
        <v>1360.8146666666664</v>
      </c>
      <c r="D26" s="5">
        <f>'[1]Overview quanti indicators'!J26</f>
        <v>0</v>
      </c>
      <c r="E26" s="4">
        <f>'[1]Overview quanti indicators'!N26</f>
        <v>8.3879999999999999</v>
      </c>
      <c r="F26" s="5">
        <f>'[1]Overview quanti indicators'!R26</f>
        <v>8.2000000000000011</v>
      </c>
      <c r="G26" s="5">
        <f>'[1]Overview quanti indicators'!V26</f>
        <v>0</v>
      </c>
      <c r="H26" s="6">
        <f>'[1]Overview quanti indicators'!Z26</f>
        <v>10.899999999999999</v>
      </c>
      <c r="I26" s="4">
        <f>'[1]Overview quanti indicators'!AD26</f>
        <v>4.9499999999999993</v>
      </c>
      <c r="J26" s="4">
        <f>'[1]Overview quanti indicators'!AH26</f>
        <v>75.7</v>
      </c>
      <c r="K26" s="4">
        <f>'[1]Overview quanti indicators'!AT26</f>
        <v>19.849999999999998</v>
      </c>
      <c r="L26" s="4">
        <f>'[1]Overview quanti indicators'!AX26</f>
        <v>60.466666666666669</v>
      </c>
    </row>
    <row r="27" spans="1:12" x14ac:dyDescent="0.25">
      <c r="A27" s="20" t="str">
        <f>'[1]Overview quanti indicators'!A27</f>
        <v>NZ</v>
      </c>
      <c r="B27" s="20" t="str">
        <f>'[1]Overview quanti indicators'!B27</f>
        <v>New Zealand</v>
      </c>
      <c r="C27" s="15">
        <f>'[1]Overview quanti indicators'!F27</f>
        <v>635.46474399447447</v>
      </c>
      <c r="D27" s="22">
        <f>'[1]Overview quanti indicators'!J27</f>
        <v>668.15</v>
      </c>
      <c r="E27" s="15">
        <f>'[1]Overview quanti indicators'!N27</f>
        <v>6.1292283156912033</v>
      </c>
      <c r="F27" s="22">
        <f>'[1]Overview quanti indicators'!R27</f>
        <v>0</v>
      </c>
      <c r="G27" s="22">
        <f>'[1]Overview quanti indicators'!V27</f>
        <v>0</v>
      </c>
      <c r="H27" s="23">
        <f>'[1]Overview quanti indicators'!Z27</f>
        <v>9.3666666666666671</v>
      </c>
      <c r="I27" s="21">
        <f>'[1]Overview quanti indicators'!AD27</f>
        <v>4.6000000000000005</v>
      </c>
      <c r="J27" s="21">
        <f>'[1]Overview quanti indicators'!AH27</f>
        <v>56.433333333333337</v>
      </c>
      <c r="K27" s="21">
        <f>'[1]Overview quanti indicators'!AT27</f>
        <v>20.366666666666664</v>
      </c>
      <c r="L27" s="21">
        <f>'[1]Overview quanti indicators'!AX27</f>
        <v>86.899999999999991</v>
      </c>
    </row>
    <row r="28" spans="1:12" x14ac:dyDescent="0.25">
      <c r="A28" t="str">
        <f>'[1]Overview quanti indicators'!A28</f>
        <v>NO</v>
      </c>
      <c r="B28" t="str">
        <f>'[1]Overview quanti indicators'!B28</f>
        <v>Norway</v>
      </c>
      <c r="C28" s="4">
        <f>'[1]Overview quanti indicators'!F28</f>
        <v>1745.0930000000001</v>
      </c>
      <c r="D28" s="5">
        <f>'[1]Overview quanti indicators'!J28</f>
        <v>0</v>
      </c>
      <c r="E28" s="4">
        <f>'[1]Overview quanti indicators'!N28</f>
        <v>8.6280000000000001</v>
      </c>
      <c r="F28" s="5">
        <f>'[1]Overview quanti indicators'!R28</f>
        <v>12.766666666666666</v>
      </c>
      <c r="G28" s="5">
        <f>'[1]Overview quanti indicators'!V28</f>
        <v>10.3</v>
      </c>
      <c r="H28" s="6">
        <f>'[1]Overview quanti indicators'!Z28</f>
        <v>11.5</v>
      </c>
      <c r="I28" s="4">
        <f>'[1]Overview quanti indicators'!AD28</f>
        <v>4.6333333333333329</v>
      </c>
      <c r="J28" s="4">
        <f>'[1]Overview quanti indicators'!AH28</f>
        <v>49.8</v>
      </c>
      <c r="K28" s="4">
        <f>'[1]Overview quanti indicators'!AT28</f>
        <v>20.266666666666669</v>
      </c>
      <c r="L28" s="4">
        <f>'[1]Overview quanti indicators'!AX28</f>
        <v>66.366666666666674</v>
      </c>
    </row>
    <row r="29" spans="1:12" x14ac:dyDescent="0.25">
      <c r="A29" s="28" t="str">
        <f>'[1]Overview quanti indicators'!A29</f>
        <v>PL</v>
      </c>
      <c r="B29" s="28" t="str">
        <f>'[1]Overview quanti indicators'!B29</f>
        <v>Poland</v>
      </c>
      <c r="C29" s="29">
        <f>'[1]Overview quanti indicators'!F29</f>
        <v>97.863666666666674</v>
      </c>
      <c r="D29" s="30">
        <f>'[1]Overview quanti indicators'!J29</f>
        <v>381.34533333333337</v>
      </c>
      <c r="E29" s="29">
        <f>'[1]Overview quanti indicators'!N29</f>
        <v>4.0283333333333333</v>
      </c>
      <c r="F29" s="30">
        <f>'[1]Overview quanti indicators'!R29</f>
        <v>0</v>
      </c>
      <c r="G29" s="30">
        <f>'[1]Overview quanti indicators'!V29</f>
        <v>0</v>
      </c>
      <c r="H29" s="31">
        <f>'[1]Overview quanti indicators'!Z29</f>
        <v>0</v>
      </c>
      <c r="I29" s="29">
        <f>'[1]Overview quanti indicators'!AD29</f>
        <v>0.8666666666666667</v>
      </c>
      <c r="J29" s="29">
        <f>'[1]Overview quanti indicators'!AH29</f>
        <v>12.200000000000001</v>
      </c>
      <c r="K29" s="29">
        <f>'[1]Overview quanti indicators'!AT29</f>
        <v>18.099999999999998</v>
      </c>
      <c r="L29" s="29">
        <f>'[1]Overview quanti indicators'!AX29</f>
        <v>16.066666666666666</v>
      </c>
    </row>
    <row r="30" spans="1:12" x14ac:dyDescent="0.25">
      <c r="A30" s="24" t="str">
        <f>'[1]Overview quanti indicators'!A30</f>
        <v>PT</v>
      </c>
      <c r="B30" s="24" t="str">
        <f>'[1]Overview quanti indicators'!B30</f>
        <v>Portugal</v>
      </c>
      <c r="C30" s="25">
        <f>'[1]Overview quanti indicators'!F30</f>
        <v>69.238333333333344</v>
      </c>
      <c r="D30" s="26">
        <f>'[1]Overview quanti indicators'!J30</f>
        <v>0</v>
      </c>
      <c r="E30" s="25">
        <f>'[1]Overview quanti indicators'!N30</f>
        <v>26.204666666666668</v>
      </c>
      <c r="F30" s="26">
        <f>'[1]Overview quanti indicators'!R30</f>
        <v>0.73333333333333339</v>
      </c>
      <c r="G30" s="26">
        <f>'[1]Overview quanti indicators'!V30</f>
        <v>0.43333333333333335</v>
      </c>
      <c r="H30" s="27">
        <f>'[1]Overview quanti indicators'!Z30</f>
        <v>0.76666666666666661</v>
      </c>
      <c r="I30" s="25">
        <f>'[1]Overview quanti indicators'!AD30</f>
        <v>1.2666666666666666</v>
      </c>
      <c r="J30" s="25">
        <f>'[1]Overview quanti indicators'!AH30</f>
        <v>0</v>
      </c>
      <c r="K30" s="25">
        <f>'[1]Overview quanti indicators'!AT30</f>
        <v>19.916666666666668</v>
      </c>
      <c r="L30" s="25">
        <f>'[1]Overview quanti indicators'!AX30</f>
        <v>11.633333333333333</v>
      </c>
    </row>
    <row r="31" spans="1:12" x14ac:dyDescent="0.25">
      <c r="A31" t="str">
        <f>'[1]Overview quanti indicators'!A31</f>
        <v>SK</v>
      </c>
      <c r="B31" t="str">
        <f>'[1]Overview quanti indicators'!B31</f>
        <v>Slovak Republic</v>
      </c>
      <c r="C31" s="4">
        <f>'[1]Overview quanti indicators'!F31</f>
        <v>9.4813333333333336</v>
      </c>
      <c r="D31" s="5">
        <f>'[1]Overview quanti indicators'!J31</f>
        <v>215.53966666666668</v>
      </c>
      <c r="E31" s="4">
        <f>'[1]Overview quanti indicators'!N31</f>
        <v>1.1723333333333334</v>
      </c>
      <c r="F31" s="5">
        <f>'[1]Overview quanti indicators'!R31</f>
        <v>1.4333333333333333</v>
      </c>
      <c r="G31" s="5">
        <f>'[1]Overview quanti indicators'!V31</f>
        <v>1.4333333333333333</v>
      </c>
      <c r="H31" s="6">
        <f>'[1]Overview quanti indicators'!Z31</f>
        <v>0</v>
      </c>
      <c r="I31" s="4">
        <f>'[1]Overview quanti indicators'!AD31</f>
        <v>3.9333333333333336</v>
      </c>
      <c r="J31" s="4">
        <f>'[1]Overview quanti indicators'!AH31</f>
        <v>52.06666666666667</v>
      </c>
      <c r="K31" s="4">
        <f>'[1]Overview quanti indicators'!AT31</f>
        <v>17.083333333333332</v>
      </c>
      <c r="L31" s="4">
        <f>'[1]Overview quanti indicators'!AX31</f>
        <v>18.766666666666669</v>
      </c>
    </row>
    <row r="32" spans="1:12" x14ac:dyDescent="0.25">
      <c r="A32" t="str">
        <f>'[1]Overview quanti indicators'!A32</f>
        <v>SI</v>
      </c>
      <c r="B32" t="str">
        <f>'[1]Overview quanti indicators'!B32</f>
        <v>Slovenia</v>
      </c>
      <c r="C32" s="4">
        <f>'[1]Overview quanti indicators'!F32</f>
        <v>266.87966666666665</v>
      </c>
      <c r="D32" s="5">
        <f>'[1]Overview quanti indicators'!J32</f>
        <v>0</v>
      </c>
      <c r="E32" s="4">
        <f>'[1]Overview quanti indicators'!N32</f>
        <v>4.1053333333333333</v>
      </c>
      <c r="F32" s="5">
        <f>'[1]Overview quanti indicators'!R32</f>
        <v>0</v>
      </c>
      <c r="G32" s="5">
        <f>'[1]Overview quanti indicators'!V32</f>
        <v>0</v>
      </c>
      <c r="H32" s="6">
        <f>'[1]Overview quanti indicators'!Z32</f>
        <v>6.6</v>
      </c>
      <c r="I32" s="4">
        <f>'[1]Overview quanti indicators'!AD32</f>
        <v>4.9000000000000004</v>
      </c>
      <c r="J32" s="4">
        <f>'[1]Overview quanti indicators'!AH32</f>
        <v>51.65</v>
      </c>
      <c r="K32" s="4">
        <f>'[1]Overview quanti indicators'!AT32</f>
        <v>19.666666666666668</v>
      </c>
      <c r="L32" s="4">
        <f>'[1]Overview quanti indicators'!AX32</f>
        <v>31.033333333333331</v>
      </c>
    </row>
    <row r="33" spans="1:12" x14ac:dyDescent="0.25">
      <c r="A33" t="str">
        <f>'[1]Overview quanti indicators'!A33</f>
        <v>ES</v>
      </c>
      <c r="B33" t="str">
        <f>'[1]Overview quanti indicators'!B33</f>
        <v>Spain</v>
      </c>
      <c r="C33" s="4">
        <f>'[1]Overview quanti indicators'!F33</f>
        <v>294.38100000000003</v>
      </c>
      <c r="D33" s="5">
        <f>'[1]Overview quanti indicators'!J33</f>
        <v>133.15299999999999</v>
      </c>
      <c r="E33" s="4">
        <f>'[1]Overview quanti indicators'!N33</f>
        <v>18.535</v>
      </c>
      <c r="F33" s="5">
        <f>'[1]Overview quanti indicators'!R33</f>
        <v>4.333333333333333</v>
      </c>
      <c r="G33" s="5">
        <f>'[1]Overview quanti indicators'!V33</f>
        <v>0</v>
      </c>
      <c r="H33" s="6">
        <f>'[1]Overview quanti indicators'!Z33</f>
        <v>6.7</v>
      </c>
      <c r="I33" s="4">
        <f>'[1]Overview quanti indicators'!AD33</f>
        <v>1.8333333333333333</v>
      </c>
      <c r="J33" s="4">
        <f>'[1]Overview quanti indicators'!AH33</f>
        <v>44.466666666666661</v>
      </c>
      <c r="K33" s="4">
        <f>'[1]Overview quanti indicators'!AT33</f>
        <v>21.3</v>
      </c>
      <c r="L33" s="4">
        <f>'[1]Overview quanti indicators'!AX33</f>
        <v>40.033333333333331</v>
      </c>
    </row>
    <row r="34" spans="1:12" x14ac:dyDescent="0.25">
      <c r="A34" t="str">
        <f>'[1]Overview quanti indicators'!A34</f>
        <v>SE</v>
      </c>
      <c r="B34" t="str">
        <f>'[1]Overview quanti indicators'!B34</f>
        <v>Sweden</v>
      </c>
      <c r="C34" s="4">
        <f>'[1]Overview quanti indicators'!F34</f>
        <v>1381.2360000000001</v>
      </c>
      <c r="D34" s="5">
        <f>'[1]Overview quanti indicators'!J34</f>
        <v>22.58</v>
      </c>
      <c r="E34" s="4">
        <f>'[1]Overview quanti indicators'!N34</f>
        <v>7.2926666666666664</v>
      </c>
      <c r="F34" s="5">
        <f>'[1]Overview quanti indicators'!R34</f>
        <v>12.4</v>
      </c>
      <c r="G34" s="5">
        <f>'[1]Overview quanti indicators'!V34</f>
        <v>9.3000000000000007</v>
      </c>
      <c r="H34" s="6">
        <f>'[1]Overview quanti indicators'!Z34</f>
        <v>11.733333333333334</v>
      </c>
      <c r="I34" s="4">
        <f>'[1]Overview quanti indicators'!AD34</f>
        <v>4.5</v>
      </c>
      <c r="J34" s="4">
        <f>'[1]Overview quanti indicators'!AH34</f>
        <v>65.533333333333331</v>
      </c>
      <c r="K34" s="4">
        <f>'[1]Overview quanti indicators'!AT34</f>
        <v>20.25</v>
      </c>
      <c r="L34" s="4">
        <f>'[1]Overview quanti indicators'!AX34</f>
        <v>63.333333333333336</v>
      </c>
    </row>
    <row r="35" spans="1:12" x14ac:dyDescent="0.25">
      <c r="A35" t="str">
        <f>'[1]Overview quanti indicators'!A35</f>
        <v>CH</v>
      </c>
      <c r="B35" t="str">
        <f>'[1]Overview quanti indicators'!B35</f>
        <v>Switzerland</v>
      </c>
      <c r="C35" s="4">
        <f>'[1]Overview quanti indicators'!F35</f>
        <v>1461.0780000000002</v>
      </c>
      <c r="D35" s="5">
        <f>'[1]Overview quanti indicators'!J35</f>
        <v>268.899</v>
      </c>
      <c r="E35" s="4">
        <f>'[1]Overview quanti indicators'!N35</f>
        <v>33.526333333333326</v>
      </c>
      <c r="F35" s="5">
        <f>'[1]Overview quanti indicators'!R35</f>
        <v>8</v>
      </c>
      <c r="G35" s="5">
        <f>'[1]Overview quanti indicators'!V35</f>
        <v>4.5333333333333332</v>
      </c>
      <c r="H35" s="6">
        <f>'[1]Overview quanti indicators'!Z35</f>
        <v>15.5</v>
      </c>
      <c r="I35" s="4">
        <f>'[1]Overview quanti indicators'!AD35</f>
        <v>5.8999999999999995</v>
      </c>
      <c r="J35" s="4">
        <f>'[1]Overview quanti indicators'!AH35</f>
        <v>65.899999999999991</v>
      </c>
      <c r="K35" s="4">
        <f>'[1]Overview quanti indicators'!AT35</f>
        <v>21.166666666666668</v>
      </c>
      <c r="L35" s="4">
        <f>'[1]Overview quanti indicators'!AX35</f>
        <v>63.833333333333336</v>
      </c>
    </row>
    <row r="36" spans="1:12" x14ac:dyDescent="0.25">
      <c r="A36" s="16" t="str">
        <f>'[1]Overview quanti indicators'!A36</f>
        <v>TR</v>
      </c>
      <c r="B36" s="16" t="str">
        <f>'[1]Overview quanti indicators'!B36</f>
        <v>Turkey</v>
      </c>
      <c r="C36" s="17">
        <f>'[1]Overview quanti indicators'!F36</f>
        <v>0</v>
      </c>
      <c r="D36" s="18">
        <f>'[1]Overview quanti indicators'!J36</f>
        <v>82.591333333333338</v>
      </c>
      <c r="E36" s="17">
        <f>'[1]Overview quanti indicators'!N36</f>
        <v>0</v>
      </c>
      <c r="F36" s="18">
        <f>'[1]Overview quanti indicators'!R36</f>
        <v>0</v>
      </c>
      <c r="G36" s="18">
        <f>'[1]Overview quanti indicators'!V36</f>
        <v>0</v>
      </c>
      <c r="H36" s="19">
        <f>'[1]Overview quanti indicators'!Z36</f>
        <v>0</v>
      </c>
      <c r="I36" s="17">
        <f>'[1]Overview quanti indicators'!AD36</f>
        <v>0</v>
      </c>
      <c r="J36" s="17">
        <f>'[1]Overview quanti indicators'!AH36</f>
        <v>8</v>
      </c>
      <c r="K36" s="17">
        <f>'[1]Overview quanti indicators'!AT36</f>
        <v>17.75</v>
      </c>
      <c r="L36" s="17">
        <f>'[1]Overview quanti indicators'!AX36</f>
        <v>19.833333333333332</v>
      </c>
    </row>
    <row r="37" spans="1:12" x14ac:dyDescent="0.25">
      <c r="A37" s="11" t="str">
        <f>'[1]Overview quanti indicators'!A37</f>
        <v>UK</v>
      </c>
      <c r="B37" s="11" t="str">
        <f>'[1]Overview quanti indicators'!B37</f>
        <v>United Kingdom</v>
      </c>
      <c r="C37" s="12">
        <f>'[1]Overview quanti indicators'!F37</f>
        <v>747.22266666666656</v>
      </c>
      <c r="D37" s="13">
        <f>'[1]Overview quanti indicators'!J37</f>
        <v>0</v>
      </c>
      <c r="E37" s="12">
        <f>'[1]Overview quanti indicators'!N37</f>
        <v>33.423999999999999</v>
      </c>
      <c r="F37" s="13">
        <f>'[1]Overview quanti indicators'!R37</f>
        <v>0</v>
      </c>
      <c r="G37" s="13">
        <f>'[1]Overview quanti indicators'!V37</f>
        <v>0</v>
      </c>
      <c r="H37" s="14">
        <f>'[1]Overview quanti indicators'!Z37</f>
        <v>0</v>
      </c>
      <c r="I37" s="15">
        <f>'[1]Overview quanti indicators'!AD37</f>
        <v>4.216762328426567</v>
      </c>
      <c r="J37" s="12">
        <f>'[1]Overview quanti indicators'!AH37</f>
        <v>47.6</v>
      </c>
      <c r="K37" s="12">
        <f>'[1]Overview quanti indicators'!AT37</f>
        <v>19.900000000000002</v>
      </c>
      <c r="L37" s="12">
        <f>'[1]Overview quanti indicators'!AX37</f>
        <v>52.70000000000001</v>
      </c>
    </row>
    <row r="38" spans="1:12" x14ac:dyDescent="0.25">
      <c r="A38" t="str">
        <f>'[1]Overview quanti indicators'!A38</f>
        <v>US</v>
      </c>
      <c r="B38" t="str">
        <f>'[1]Overview quanti indicators'!B38</f>
        <v>United States</v>
      </c>
      <c r="C38" s="4">
        <f>'[1]Overview quanti indicators'!F38</f>
        <v>491.26366666666667</v>
      </c>
      <c r="D38" s="5">
        <f>'[1]Overview quanti indicators'!J38</f>
        <v>229.40866666666668</v>
      </c>
      <c r="E38" s="4">
        <f>'[1]Overview quanti indicators'!N38</f>
        <v>26.36</v>
      </c>
      <c r="F38" s="5">
        <f>'[1]Overview quanti indicators'!R38</f>
        <v>5.8666666666666671</v>
      </c>
      <c r="G38" s="5">
        <f>'[1]Overview quanti indicators'!V38</f>
        <v>3.1666666666666665</v>
      </c>
      <c r="H38" s="6">
        <f>'[1]Overview quanti indicators'!Z38</f>
        <v>8.15</v>
      </c>
      <c r="I38" s="4">
        <f>'[1]Overview quanti indicators'!AD38</f>
        <v>2.4500000000000002</v>
      </c>
      <c r="J38" s="4">
        <f>'[1]Overview quanti indicators'!AH38</f>
        <v>35.049999999999997</v>
      </c>
      <c r="K38" s="4">
        <f>'[1]Overview quanti indicators'!AT38</f>
        <v>19.283333333333331</v>
      </c>
      <c r="L38" s="4">
        <f>'[1]Overview quanti indicators'!AX38</f>
        <v>78.166666666666671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workbookViewId="0">
      <selection activeCell="H1" sqref="H1"/>
    </sheetView>
  </sheetViews>
  <sheetFormatPr baseColWidth="10" defaultRowHeight="15" x14ac:dyDescent="0.25"/>
  <cols>
    <col min="3" max="3" width="26" customWidth="1"/>
    <col min="4" max="4" width="29" customWidth="1"/>
    <col min="5" max="5" width="24.5703125" customWidth="1"/>
    <col min="6" max="6" width="20.85546875" customWidth="1"/>
    <col min="7" max="7" width="21.140625" customWidth="1"/>
    <col min="8" max="8" width="24" customWidth="1"/>
  </cols>
  <sheetData>
    <row r="1" spans="1:8" x14ac:dyDescent="0.25">
      <c r="C1" t="s">
        <v>0</v>
      </c>
      <c r="D1" t="s">
        <v>2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8" x14ac:dyDescent="0.25">
      <c r="A3" t="s">
        <v>11</v>
      </c>
      <c r="B3" t="s">
        <v>12</v>
      </c>
      <c r="C3">
        <v>97.981999999999999</v>
      </c>
      <c r="D3">
        <v>5.8324999999999996</v>
      </c>
      <c r="E3">
        <v>6.3999999999999995</v>
      </c>
      <c r="F3">
        <v>52.533333333333331</v>
      </c>
      <c r="G3">
        <v>20.883333333333333</v>
      </c>
      <c r="H3">
        <v>72.8</v>
      </c>
    </row>
    <row r="4" spans="1:8" x14ac:dyDescent="0.25">
      <c r="A4" t="s">
        <v>13</v>
      </c>
      <c r="B4" t="s">
        <v>14</v>
      </c>
      <c r="C4">
        <v>761.53033333333326</v>
      </c>
      <c r="D4">
        <v>24.810333333333332</v>
      </c>
      <c r="F4">
        <v>42.233333333333341</v>
      </c>
      <c r="G4">
        <v>19.983333333333334</v>
      </c>
      <c r="H4">
        <v>44</v>
      </c>
    </row>
    <row r="5" spans="1:8" x14ac:dyDescent="0.25">
      <c r="A5" t="s">
        <v>15</v>
      </c>
      <c r="B5" t="s">
        <v>16</v>
      </c>
      <c r="C5">
        <v>1037.0309999999999</v>
      </c>
      <c r="D5">
        <v>9.4333333333333336</v>
      </c>
      <c r="E5">
        <v>8.8000000000000007</v>
      </c>
      <c r="F5">
        <v>68.100708655385958</v>
      </c>
      <c r="G5">
        <v>20.05</v>
      </c>
      <c r="H5">
        <v>52.300000000000004</v>
      </c>
    </row>
    <row r="6" spans="1:8" x14ac:dyDescent="0.25">
      <c r="A6" t="s">
        <v>17</v>
      </c>
      <c r="B6" t="s">
        <v>18</v>
      </c>
      <c r="C6">
        <v>655.61099999999999</v>
      </c>
      <c r="D6">
        <v>20.556666666666668</v>
      </c>
      <c r="E6">
        <v>3.9666666666666663</v>
      </c>
      <c r="F6">
        <v>51.5</v>
      </c>
      <c r="G6">
        <v>20.575000000000003</v>
      </c>
      <c r="H6">
        <v>78.999999999999986</v>
      </c>
    </row>
    <row r="7" spans="1:8" x14ac:dyDescent="0.25">
      <c r="A7" t="s">
        <v>19</v>
      </c>
      <c r="B7" t="s">
        <v>20</v>
      </c>
      <c r="C7">
        <v>314.18533333333335</v>
      </c>
      <c r="D7">
        <v>0.19233333333333333</v>
      </c>
      <c r="E7">
        <v>2.2361798854617887</v>
      </c>
      <c r="F7">
        <v>38.866666666666667</v>
      </c>
      <c r="G7">
        <v>17.900000000000002</v>
      </c>
      <c r="H7">
        <v>23.566666666666663</v>
      </c>
    </row>
    <row r="8" spans="1:8" x14ac:dyDescent="0.25">
      <c r="A8" t="s">
        <v>21</v>
      </c>
      <c r="B8" t="s">
        <v>22</v>
      </c>
      <c r="C8">
        <v>1223.605</v>
      </c>
      <c r="D8">
        <v>8.2506666666666657</v>
      </c>
      <c r="E8">
        <v>3.9</v>
      </c>
      <c r="F8">
        <v>45.94948023467726</v>
      </c>
      <c r="G8">
        <v>19.433333333333334</v>
      </c>
      <c r="H8">
        <v>58.566666666666663</v>
      </c>
    </row>
    <row r="9" spans="1:8" x14ac:dyDescent="0.25">
      <c r="A9" t="s">
        <v>23</v>
      </c>
      <c r="B9" t="s">
        <v>24</v>
      </c>
      <c r="C9">
        <v>106.21966666666667</v>
      </c>
      <c r="D9">
        <v>34.563333333333333</v>
      </c>
      <c r="E9">
        <v>5</v>
      </c>
      <c r="F9">
        <v>45.6</v>
      </c>
      <c r="G9">
        <v>18.05</v>
      </c>
      <c r="H9">
        <v>15.866666666666665</v>
      </c>
    </row>
    <row r="10" spans="1:8" x14ac:dyDescent="0.25">
      <c r="A10" t="s">
        <v>25</v>
      </c>
      <c r="B10" t="s">
        <v>26</v>
      </c>
      <c r="C10">
        <v>763.23500000000001</v>
      </c>
      <c r="D10">
        <v>17.205666666666669</v>
      </c>
      <c r="E10">
        <v>4.7</v>
      </c>
      <c r="F10">
        <v>59.300000000000004</v>
      </c>
      <c r="G10">
        <v>20.033333333333331</v>
      </c>
      <c r="H10">
        <v>44.866666666666667</v>
      </c>
    </row>
    <row r="11" spans="1:8" x14ac:dyDescent="0.25">
      <c r="A11" t="s">
        <v>27</v>
      </c>
      <c r="B11" t="s">
        <v>28</v>
      </c>
      <c r="C11">
        <v>696.76133333333325</v>
      </c>
      <c r="D11">
        <v>22.468999999999998</v>
      </c>
      <c r="E11">
        <v>4.2</v>
      </c>
      <c r="F11">
        <v>53.066666666666663</v>
      </c>
      <c r="G11">
        <v>21.65</v>
      </c>
      <c r="H11">
        <v>41.033333333333331</v>
      </c>
    </row>
    <row r="12" spans="1:8" x14ac:dyDescent="0.25">
      <c r="A12" t="s">
        <v>29</v>
      </c>
      <c r="B12" t="s">
        <v>30</v>
      </c>
      <c r="C12">
        <v>859.42300000000012</v>
      </c>
      <c r="D12">
        <v>30.666333333333331</v>
      </c>
      <c r="E12">
        <v>4.0999999999999996</v>
      </c>
      <c r="F12">
        <v>54.4</v>
      </c>
      <c r="G12">
        <v>19.650000000000002</v>
      </c>
      <c r="H12">
        <v>40.6</v>
      </c>
    </row>
    <row r="13" spans="1:8" x14ac:dyDescent="0.25">
      <c r="A13" t="s">
        <v>31</v>
      </c>
      <c r="B13" t="s">
        <v>32</v>
      </c>
      <c r="C13">
        <v>45.186</v>
      </c>
      <c r="D13">
        <v>2.0426666666666669</v>
      </c>
      <c r="G13">
        <v>20.149999999999999</v>
      </c>
      <c r="H13">
        <v>36.333333333333336</v>
      </c>
    </row>
    <row r="14" spans="1:8" x14ac:dyDescent="0.25">
      <c r="A14" t="s">
        <v>33</v>
      </c>
      <c r="B14" t="s">
        <v>34</v>
      </c>
      <c r="C14">
        <v>75.269000000000005</v>
      </c>
      <c r="D14">
        <v>16.876999999999999</v>
      </c>
      <c r="E14">
        <v>3</v>
      </c>
      <c r="F14">
        <v>47.366666666666667</v>
      </c>
      <c r="G14">
        <v>16.533333333333335</v>
      </c>
      <c r="H14">
        <v>15.466666666666667</v>
      </c>
    </row>
    <row r="15" spans="1:8" x14ac:dyDescent="0.25">
      <c r="A15" t="s">
        <v>35</v>
      </c>
      <c r="B15" t="s">
        <v>36</v>
      </c>
      <c r="C15">
        <v>822.31133333333344</v>
      </c>
      <c r="E15">
        <v>5.9464482322733927</v>
      </c>
      <c r="F15">
        <v>58.466666666666669</v>
      </c>
      <c r="G15">
        <v>20.416666666666668</v>
      </c>
      <c r="H15">
        <v>56.45</v>
      </c>
    </row>
    <row r="16" spans="1:8" x14ac:dyDescent="0.25">
      <c r="A16" t="s">
        <v>37</v>
      </c>
      <c r="B16" t="s">
        <v>38</v>
      </c>
      <c r="C16">
        <v>1126.6823333333334</v>
      </c>
      <c r="D16">
        <v>17.788</v>
      </c>
      <c r="E16">
        <v>3.5333333333333332</v>
      </c>
      <c r="F16">
        <v>49.20000000000001</v>
      </c>
      <c r="G16">
        <v>19.766666666666669</v>
      </c>
      <c r="H16">
        <v>65.433333333333337</v>
      </c>
    </row>
    <row r="17" spans="1:8" x14ac:dyDescent="0.25">
      <c r="A17" t="s">
        <v>39</v>
      </c>
      <c r="B17" t="s">
        <v>40</v>
      </c>
      <c r="C17">
        <v>202.23599999999999</v>
      </c>
      <c r="D17">
        <v>29.372</v>
      </c>
      <c r="E17">
        <v>1.9000000000000001</v>
      </c>
      <c r="F17">
        <v>21</v>
      </c>
      <c r="G17">
        <v>20.366666666666664</v>
      </c>
      <c r="H17">
        <v>55.466666666666669</v>
      </c>
    </row>
    <row r="18" spans="1:8" x14ac:dyDescent="0.25">
      <c r="A18" t="s">
        <v>41</v>
      </c>
      <c r="B18" t="s">
        <v>42</v>
      </c>
      <c r="C18">
        <v>337.09000000000003</v>
      </c>
      <c r="D18">
        <v>23.475000000000005</v>
      </c>
      <c r="F18">
        <v>18.400000000000002</v>
      </c>
      <c r="G18">
        <v>20.9</v>
      </c>
      <c r="H18">
        <v>31.2</v>
      </c>
    </row>
    <row r="19" spans="1:8" x14ac:dyDescent="0.25">
      <c r="A19" t="s">
        <v>43</v>
      </c>
      <c r="B19" t="s">
        <v>44</v>
      </c>
      <c r="C19">
        <v>797.98149999999998</v>
      </c>
      <c r="D19">
        <v>16.957999999999998</v>
      </c>
      <c r="E19">
        <v>2.7000000000000006</v>
      </c>
      <c r="F19">
        <v>24.099999999999998</v>
      </c>
      <c r="G19">
        <v>21.849999999999998</v>
      </c>
      <c r="H19">
        <v>25.2</v>
      </c>
    </row>
    <row r="20" spans="1:8" x14ac:dyDescent="0.25">
      <c r="A20" t="s">
        <v>45</v>
      </c>
      <c r="B20" t="s">
        <v>46</v>
      </c>
      <c r="C20">
        <v>411.63033333333334</v>
      </c>
      <c r="D20">
        <v>27.951999999999998</v>
      </c>
      <c r="E20">
        <v>2.5666666666666664</v>
      </c>
      <c r="F20">
        <v>24.466666666666669</v>
      </c>
      <c r="G20">
        <v>20.3</v>
      </c>
      <c r="H20">
        <v>21.366666666666664</v>
      </c>
    </row>
    <row r="21" spans="1:8" x14ac:dyDescent="0.25">
      <c r="A21" t="s">
        <v>47</v>
      </c>
      <c r="B21" t="s">
        <v>48</v>
      </c>
      <c r="C21">
        <v>73.424666666666667</v>
      </c>
      <c r="D21">
        <v>13.098666666666666</v>
      </c>
      <c r="E21">
        <v>0.43333333333333335</v>
      </c>
      <c r="F21">
        <v>14.200000000000001</v>
      </c>
      <c r="G21">
        <v>16.483333333333331</v>
      </c>
      <c r="H21">
        <v>8.6</v>
      </c>
    </row>
    <row r="22" spans="1:8" x14ac:dyDescent="0.25">
      <c r="A22" t="s">
        <v>49</v>
      </c>
      <c r="B22" t="s">
        <v>50</v>
      </c>
      <c r="C22">
        <v>160.00199999999998</v>
      </c>
      <c r="D22">
        <v>3.5809999999999995</v>
      </c>
      <c r="F22">
        <v>35.266666666666673</v>
      </c>
      <c r="G22">
        <v>16.783333333333331</v>
      </c>
      <c r="H22">
        <v>5.166666666666667</v>
      </c>
    </row>
    <row r="23" spans="1:8" x14ac:dyDescent="0.25">
      <c r="A23" t="s">
        <v>51</v>
      </c>
      <c r="B23" t="s">
        <v>52</v>
      </c>
      <c r="C23">
        <v>1503.5240000000001</v>
      </c>
      <c r="D23">
        <v>20.191000000000003</v>
      </c>
      <c r="E23">
        <v>5.4666666666666659</v>
      </c>
      <c r="F23">
        <v>85</v>
      </c>
      <c r="G23">
        <v>20.566666666666666</v>
      </c>
      <c r="H23">
        <v>47.1</v>
      </c>
    </row>
    <row r="24" spans="1:8" x14ac:dyDescent="0.25">
      <c r="A24" t="s">
        <v>53</v>
      </c>
      <c r="B24" t="s">
        <v>54</v>
      </c>
      <c r="C24">
        <v>1360.8146666666664</v>
      </c>
      <c r="D24">
        <v>8.3879999999999999</v>
      </c>
      <c r="E24">
        <v>4.9499999999999993</v>
      </c>
      <c r="F24">
        <v>75.7</v>
      </c>
      <c r="G24">
        <v>19.849999999999998</v>
      </c>
      <c r="H24">
        <v>60.466666666666669</v>
      </c>
    </row>
    <row r="25" spans="1:8" x14ac:dyDescent="0.25">
      <c r="A25" t="s">
        <v>55</v>
      </c>
      <c r="B25" t="s">
        <v>56</v>
      </c>
      <c r="C25">
        <v>635.46474399447447</v>
      </c>
      <c r="D25">
        <v>6.1292283156912033</v>
      </c>
      <c r="E25">
        <v>4.6000000000000005</v>
      </c>
      <c r="F25">
        <v>56.433333333333337</v>
      </c>
      <c r="G25">
        <v>20.366666666666664</v>
      </c>
      <c r="H25">
        <v>86.899999999999991</v>
      </c>
    </row>
    <row r="26" spans="1:8" x14ac:dyDescent="0.25">
      <c r="A26" t="s">
        <v>57</v>
      </c>
      <c r="B26" t="s">
        <v>58</v>
      </c>
      <c r="C26">
        <v>1745.0930000000001</v>
      </c>
      <c r="D26">
        <v>8.6280000000000001</v>
      </c>
      <c r="E26">
        <v>4.6333333333333329</v>
      </c>
      <c r="F26">
        <v>49.8</v>
      </c>
      <c r="G26">
        <v>20.266666666666669</v>
      </c>
      <c r="H26">
        <v>66.366666666666674</v>
      </c>
    </row>
    <row r="27" spans="1:8" x14ac:dyDescent="0.25">
      <c r="A27" t="s">
        <v>59</v>
      </c>
      <c r="B27" t="s">
        <v>60</v>
      </c>
      <c r="C27">
        <v>97.863666666666674</v>
      </c>
      <c r="D27">
        <v>4.0283333333333333</v>
      </c>
      <c r="E27">
        <v>0.8666666666666667</v>
      </c>
      <c r="F27">
        <v>12.200000000000001</v>
      </c>
      <c r="G27">
        <v>18.099999999999998</v>
      </c>
      <c r="H27">
        <v>16.066666666666666</v>
      </c>
    </row>
    <row r="28" spans="1:8" x14ac:dyDescent="0.25">
      <c r="A28" t="s">
        <v>61</v>
      </c>
      <c r="B28" t="s">
        <v>62</v>
      </c>
      <c r="C28">
        <v>69.238333333333344</v>
      </c>
      <c r="D28">
        <v>26.204666666666668</v>
      </c>
      <c r="E28">
        <v>1.2666666666666666</v>
      </c>
      <c r="G28">
        <v>19.916666666666668</v>
      </c>
      <c r="H28">
        <v>11.633333333333333</v>
      </c>
    </row>
    <row r="29" spans="1:8" x14ac:dyDescent="0.25">
      <c r="A29" t="s">
        <v>63</v>
      </c>
      <c r="B29" t="s">
        <v>64</v>
      </c>
      <c r="C29">
        <v>9.4813333333333336</v>
      </c>
      <c r="D29">
        <v>1.1723333333333334</v>
      </c>
      <c r="E29">
        <v>3.9333333333333336</v>
      </c>
      <c r="F29">
        <v>52.06666666666667</v>
      </c>
      <c r="G29">
        <v>17.083333333333332</v>
      </c>
      <c r="H29">
        <v>18.766666666666669</v>
      </c>
    </row>
    <row r="30" spans="1:8" x14ac:dyDescent="0.25">
      <c r="A30" t="s">
        <v>65</v>
      </c>
      <c r="B30" t="s">
        <v>66</v>
      </c>
      <c r="C30">
        <v>266.87966666666665</v>
      </c>
      <c r="D30">
        <v>4.1053333333333333</v>
      </c>
      <c r="E30">
        <v>4.9000000000000004</v>
      </c>
      <c r="F30">
        <v>51.65</v>
      </c>
      <c r="G30">
        <v>19.666666666666668</v>
      </c>
      <c r="H30">
        <v>31.033333333333331</v>
      </c>
    </row>
    <row r="31" spans="1:8" x14ac:dyDescent="0.25">
      <c r="A31" t="s">
        <v>67</v>
      </c>
      <c r="B31" t="s">
        <v>68</v>
      </c>
      <c r="C31">
        <v>294.38100000000003</v>
      </c>
      <c r="D31">
        <v>18.535</v>
      </c>
      <c r="E31">
        <v>1.8333333333333333</v>
      </c>
      <c r="F31">
        <v>44.466666666666661</v>
      </c>
      <c r="G31">
        <v>21.3</v>
      </c>
      <c r="H31">
        <v>40.033333333333331</v>
      </c>
    </row>
    <row r="32" spans="1:8" x14ac:dyDescent="0.25">
      <c r="A32" t="s">
        <v>69</v>
      </c>
      <c r="B32" t="s">
        <v>70</v>
      </c>
      <c r="C32">
        <v>1381.2360000000001</v>
      </c>
      <c r="D32">
        <v>7.2926666666666664</v>
      </c>
      <c r="E32">
        <v>4.5</v>
      </c>
      <c r="F32">
        <v>65.533333333333331</v>
      </c>
      <c r="G32">
        <v>20.25</v>
      </c>
      <c r="H32">
        <v>63.333333333333336</v>
      </c>
    </row>
    <row r="33" spans="1:8" x14ac:dyDescent="0.25">
      <c r="A33" t="s">
        <v>71</v>
      </c>
      <c r="B33" t="s">
        <v>72</v>
      </c>
      <c r="C33">
        <v>1461.0780000000002</v>
      </c>
      <c r="D33">
        <v>33.526333333333326</v>
      </c>
      <c r="E33">
        <v>5.8999999999999995</v>
      </c>
      <c r="F33">
        <v>65.899999999999991</v>
      </c>
      <c r="G33">
        <v>21.166666666666668</v>
      </c>
      <c r="H33">
        <v>63.833333333333336</v>
      </c>
    </row>
    <row r="34" spans="1:8" x14ac:dyDescent="0.25">
      <c r="A34" t="s">
        <v>73</v>
      </c>
      <c r="B34" t="s">
        <v>74</v>
      </c>
      <c r="C34">
        <v>747.22266666666656</v>
      </c>
      <c r="D34">
        <v>33.423999999999999</v>
      </c>
      <c r="E34">
        <v>4.216762328426567</v>
      </c>
      <c r="F34">
        <v>47.6</v>
      </c>
      <c r="G34">
        <v>19.900000000000002</v>
      </c>
      <c r="H34">
        <v>52.70000000000001</v>
      </c>
    </row>
    <row r="35" spans="1:8" x14ac:dyDescent="0.25">
      <c r="A35" t="s">
        <v>75</v>
      </c>
      <c r="B35" t="s">
        <v>76</v>
      </c>
      <c r="C35">
        <v>491.26366666666667</v>
      </c>
      <c r="D35">
        <v>26.36</v>
      </c>
      <c r="E35">
        <v>2.4500000000000002</v>
      </c>
      <c r="F35">
        <v>35.049999999999997</v>
      </c>
      <c r="G35">
        <v>19.283333333333331</v>
      </c>
      <c r="H35">
        <v>78.166666666666671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topLeftCell="A11" workbookViewId="0">
      <selection sqref="A1:J35"/>
    </sheetView>
  </sheetViews>
  <sheetFormatPr baseColWidth="10" defaultRowHeight="15" x14ac:dyDescent="0.25"/>
  <sheetData>
    <row r="1" spans="1:10" ht="60" x14ac:dyDescent="0.25">
      <c r="A1" s="32"/>
      <c r="B1" s="32"/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33" t="s">
        <v>83</v>
      </c>
      <c r="J1" s="33" t="s">
        <v>84</v>
      </c>
    </row>
    <row r="2" spans="1:10" ht="135" x14ac:dyDescent="0.25">
      <c r="A2" s="32"/>
      <c r="B2" s="32"/>
      <c r="C2" s="1" t="s">
        <v>85</v>
      </c>
      <c r="D2" s="1" t="s">
        <v>85</v>
      </c>
      <c r="E2" s="34" t="s">
        <v>86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</row>
    <row r="3" spans="1:10" x14ac:dyDescent="0.25">
      <c r="A3" s="7" t="str">
        <f>'[2]Overview quanti indicators'!A3</f>
        <v>AU</v>
      </c>
      <c r="B3" s="7" t="str">
        <f>'[2]Overview quanti indicators'!B3</f>
        <v>Australia</v>
      </c>
      <c r="C3" s="35" t="str">
        <f>'[1]Choice homecare provider'!S4</f>
        <v>0?</v>
      </c>
      <c r="D3" s="35" t="str">
        <f>'[1]Choice institutional provider'!M4</f>
        <v>0?</v>
      </c>
      <c r="E3" s="35" t="str">
        <f>'[1]Means-testing for cash-benefit'!O4</f>
        <v>2?</v>
      </c>
      <c r="F3" s="35" t="str">
        <f>'[1]Choice between cash vs. in-kind'!K4</f>
        <v>2?</v>
      </c>
      <c r="G3" s="35" t="str">
        <f>'[1]Choice to mix cash and in-kind'!K4</f>
        <v>2?</v>
      </c>
      <c r="H3" s="35" t="str">
        <f>'[1]Availability of Cash benefits'!Q4</f>
        <v>0?</v>
      </c>
      <c r="I3" s="35">
        <f>'[1]Means-testing for in-kind'!O4</f>
        <v>1</v>
      </c>
      <c r="J3" s="35">
        <f>'[1]Means-testing for any benefit'!M4</f>
        <v>1</v>
      </c>
    </row>
    <row r="4" spans="1:10" x14ac:dyDescent="0.25">
      <c r="A4" s="24" t="str">
        <f>'[2]Overview quanti indicators'!A4</f>
        <v>AT</v>
      </c>
      <c r="B4" s="24" t="str">
        <f>'[2]Overview quanti indicators'!B4</f>
        <v>Austria</v>
      </c>
      <c r="C4" s="36">
        <f>'[1]Choice homecare provider'!S5</f>
        <v>0</v>
      </c>
      <c r="D4" s="36">
        <f>'[1]Choice institutional provider'!M5</f>
        <v>0</v>
      </c>
      <c r="E4" s="36">
        <f>'[1]Means-testing for cash-benefit'!O5</f>
        <v>0</v>
      </c>
      <c r="F4" s="36">
        <f>'[1]Choice between cash vs. in-kind'!K5</f>
        <v>1</v>
      </c>
      <c r="G4" s="36">
        <f>'[1]Choice to mix cash and in-kind'!K5</f>
        <v>1</v>
      </c>
      <c r="H4" s="36">
        <f>'[1]Availability of Cash benefits'!Q5</f>
        <v>2</v>
      </c>
      <c r="I4" s="36">
        <f>'[1]Means-testing for in-kind'!O5</f>
        <v>2</v>
      </c>
      <c r="J4" s="36">
        <f>'[1]Means-testing for any benefit'!M5</f>
        <v>1</v>
      </c>
    </row>
    <row r="5" spans="1:10" x14ac:dyDescent="0.25">
      <c r="A5" s="7" t="str">
        <f>'[2]Overview quanti indicators'!A5</f>
        <v>BE</v>
      </c>
      <c r="B5" s="7" t="str">
        <f>'[2]Overview quanti indicators'!B5</f>
        <v>Belgium</v>
      </c>
      <c r="C5" s="35">
        <f>'[1]Choice homecare provider'!S6</f>
        <v>0</v>
      </c>
      <c r="D5" s="35" t="str">
        <f>'[1]Choice institutional provider'!M6</f>
        <v>1?</v>
      </c>
      <c r="E5" s="35">
        <f>'[1]Means-testing for cash-benefit'!O6</f>
        <v>1</v>
      </c>
      <c r="F5" s="35">
        <f>'[1]Choice between cash vs. in-kind'!K6</f>
        <v>1</v>
      </c>
      <c r="G5" s="35" t="str">
        <f>'[1]Choice to mix cash and in-kind'!K6</f>
        <v>1?</v>
      </c>
      <c r="H5" s="35" t="str">
        <f>'[1]Availability of Cash benefits'!Q6</f>
        <v>2?</v>
      </c>
      <c r="I5" s="35" t="str">
        <f>'[1]Means-testing for in-kind'!O6</f>
        <v>0?</v>
      </c>
      <c r="J5" s="35" t="str">
        <f>'[1]Means-testing for any benefit'!M6</f>
        <v>1?</v>
      </c>
    </row>
    <row r="6" spans="1:10" x14ac:dyDescent="0.25">
      <c r="A6" s="20" t="str">
        <f>'[2]Overview quanti indicators'!A6</f>
        <v>CA</v>
      </c>
      <c r="B6" s="20" t="str">
        <f>'[2]Overview quanti indicators'!B6</f>
        <v>Canada</v>
      </c>
      <c r="C6" s="37" t="str">
        <f>'[1]Choice homecare provider'!S7</f>
        <v>#NA</v>
      </c>
      <c r="D6" s="37" t="str">
        <f>'[1]Choice institutional provider'!M7</f>
        <v>#NA</v>
      </c>
      <c r="E6" s="37" t="str">
        <f>'[1]Means-testing for cash-benefit'!O7</f>
        <v>#NA</v>
      </c>
      <c r="F6" s="37" t="str">
        <f>'[1]Choice between cash vs. in-kind'!K7</f>
        <v>#NA</v>
      </c>
      <c r="G6" s="37" t="str">
        <f>'[1]Choice to mix cash and in-kind'!K7</f>
        <v>#NA</v>
      </c>
      <c r="H6" s="37" t="str">
        <f>'[1]Availability of Cash benefits'!Q7</f>
        <v>#NA</v>
      </c>
      <c r="I6" s="37" t="str">
        <f>'[1]Means-testing for in-kind'!O7</f>
        <v>1?</v>
      </c>
      <c r="J6" s="37" t="str">
        <f>'[1]Means-testing for any benefit'!M7</f>
        <v>1?</v>
      </c>
    </row>
    <row r="7" spans="1:10" x14ac:dyDescent="0.25">
      <c r="A7" s="7" t="str">
        <f>'[2]Overview quanti indicators'!A8</f>
        <v>CZ</v>
      </c>
      <c r="B7" s="7" t="str">
        <f>'[2]Overview quanti indicators'!B8</f>
        <v>Czech Republic</v>
      </c>
      <c r="C7" s="35">
        <f>'[1]Choice homecare provider'!S8</f>
        <v>0</v>
      </c>
      <c r="D7" s="35">
        <f>'[1]Choice institutional provider'!M8</f>
        <v>0</v>
      </c>
      <c r="E7" s="35">
        <f>'[1]Means-testing for cash-benefit'!O8</f>
        <v>0</v>
      </c>
      <c r="F7" s="35">
        <f>'[1]Choice between cash vs. in-kind'!K8</f>
        <v>1</v>
      </c>
      <c r="G7" s="35" t="str">
        <f>'[1]Choice to mix cash and in-kind'!K8</f>
        <v>0?</v>
      </c>
      <c r="H7" s="35">
        <f>'[1]Availability of Cash benefits'!Q8</f>
        <v>2</v>
      </c>
      <c r="I7" s="35" t="str">
        <f>'[1]Means-testing for in-kind'!O8</f>
        <v>2?</v>
      </c>
      <c r="J7" s="35" t="str">
        <f>'[1]Means-testing for any benefit'!M8</f>
        <v>0?</v>
      </c>
    </row>
    <row r="8" spans="1:10" x14ac:dyDescent="0.25">
      <c r="A8" s="7" t="str">
        <f>'[2]Overview quanti indicators'!A9</f>
        <v>DK</v>
      </c>
      <c r="B8" s="7" t="str">
        <f>'[2]Overview quanti indicators'!B9</f>
        <v>Denmark</v>
      </c>
      <c r="C8" s="35">
        <f>'[1]Choice homecare provider'!S9</f>
        <v>0</v>
      </c>
      <c r="D8" s="35">
        <f>'[1]Choice institutional provider'!M9</f>
        <v>0</v>
      </c>
      <c r="E8" s="35" t="str">
        <f>'[1]Means-testing for cash-benefit'!O9</f>
        <v>2?</v>
      </c>
      <c r="F8" s="35" t="str">
        <f>'[1]Choice between cash vs. in-kind'!K9</f>
        <v>2?</v>
      </c>
      <c r="G8" s="35" t="str">
        <f>'[1]Choice to mix cash and in-kind'!K9</f>
        <v>2?</v>
      </c>
      <c r="H8" s="35" t="str">
        <f>'[1]Availability of Cash benefits'!Q9</f>
        <v>0?</v>
      </c>
      <c r="I8" s="35">
        <f>'[1]Means-testing for in-kind'!O9</f>
        <v>0</v>
      </c>
      <c r="J8" s="35">
        <f>'[1]Means-testing for any benefit'!M9</f>
        <v>0</v>
      </c>
    </row>
    <row r="9" spans="1:10" x14ac:dyDescent="0.25">
      <c r="A9" s="20" t="str">
        <f>'[2]Overview quanti indicators'!A10</f>
        <v>EE</v>
      </c>
      <c r="B9" s="20" t="str">
        <f>'[2]Overview quanti indicators'!B10</f>
        <v>Estonia</v>
      </c>
      <c r="C9" s="37" t="str">
        <f>'[1]Choice homecare provider'!S10</f>
        <v>0?</v>
      </c>
      <c r="D9" s="37" t="str">
        <f>'[1]Choice institutional provider'!M10</f>
        <v>0?</v>
      </c>
      <c r="E9" s="37">
        <f>'[1]Means-testing for cash-benefit'!O10</f>
        <v>2</v>
      </c>
      <c r="F9" s="37">
        <f>'[1]Choice between cash vs. in-kind'!K10</f>
        <v>2</v>
      </c>
      <c r="G9" s="37">
        <f>'[1]Choice to mix cash and in-kind'!K10</f>
        <v>2</v>
      </c>
      <c r="H9" s="37">
        <f>'[1]Availability of Cash benefits'!Q10</f>
        <v>0</v>
      </c>
      <c r="I9" s="37" t="str">
        <f>'[1]Means-testing for in-kind'!O10</f>
        <v>#NA</v>
      </c>
      <c r="J9" s="37" t="str">
        <f>'[1]Means-testing for any benefit'!M10</f>
        <v>#NA</v>
      </c>
    </row>
    <row r="10" spans="1:10" x14ac:dyDescent="0.25">
      <c r="A10" s="7" t="str">
        <f>'[2]Overview quanti indicators'!A11</f>
        <v>FI</v>
      </c>
      <c r="B10" s="7" t="str">
        <f>'[2]Overview quanti indicators'!B11</f>
        <v>Finland</v>
      </c>
      <c r="C10" s="35">
        <f>'[1]Choice homecare provider'!S11</f>
        <v>1</v>
      </c>
      <c r="D10" s="35">
        <f>'[1]Choice institutional provider'!M11</f>
        <v>1</v>
      </c>
      <c r="E10" s="35">
        <f>'[1]Means-testing for cash-benefit'!O11</f>
        <v>0</v>
      </c>
      <c r="F10" s="35" t="str">
        <f>'[1]Choice between cash vs. in-kind'!K11</f>
        <v>0?</v>
      </c>
      <c r="G10" s="35" t="str">
        <f>'[1]Choice to mix cash and in-kind'!K11</f>
        <v>0?</v>
      </c>
      <c r="H10" s="35" t="str">
        <f>'[1]Availability of Cash benefits'!Q11</f>
        <v>1?</v>
      </c>
      <c r="I10" s="35" t="str">
        <f>'[1]Means-testing for in-kind'!O11</f>
        <v>0?</v>
      </c>
      <c r="J10" s="35" t="str">
        <f>'[1]Means-testing for any benefit'!M11</f>
        <v>0?</v>
      </c>
    </row>
    <row r="11" spans="1:10" x14ac:dyDescent="0.25">
      <c r="A11" s="24" t="str">
        <f>'[2]Overview quanti indicators'!A12</f>
        <v>FR</v>
      </c>
      <c r="B11" s="24" t="str">
        <f>'[2]Overview quanti indicators'!B12</f>
        <v>France</v>
      </c>
      <c r="C11" s="36">
        <f>'[1]Choice homecare provider'!S12</f>
        <v>0</v>
      </c>
      <c r="D11" s="36">
        <f>'[1]Choice institutional provider'!M12</f>
        <v>0</v>
      </c>
      <c r="E11" s="36">
        <f>'[1]Means-testing for cash-benefit'!O12</f>
        <v>0</v>
      </c>
      <c r="F11" s="36">
        <f>'[1]Choice between cash vs. in-kind'!K12</f>
        <v>1</v>
      </c>
      <c r="G11" s="36">
        <f>'[1]Choice to mix cash and in-kind'!K12</f>
        <v>1</v>
      </c>
      <c r="H11" s="36">
        <f>'[1]Availability of Cash benefits'!Q12</f>
        <v>1</v>
      </c>
      <c r="I11" s="36">
        <f>'[1]Means-testing for in-kind'!O12</f>
        <v>0</v>
      </c>
      <c r="J11" s="36">
        <f>'[1]Means-testing for any benefit'!M12</f>
        <v>0</v>
      </c>
    </row>
    <row r="12" spans="1:10" x14ac:dyDescent="0.25">
      <c r="A12" s="24" t="str">
        <f>'[2]Overview quanti indicators'!A13</f>
        <v>DE</v>
      </c>
      <c r="B12" s="24" t="str">
        <f>'[2]Overview quanti indicators'!B13</f>
        <v>Germany</v>
      </c>
      <c r="C12" s="36">
        <f>'[1]Choice homecare provider'!S13</f>
        <v>0</v>
      </c>
      <c r="D12" s="36">
        <f>'[1]Choice institutional provider'!M13</f>
        <v>0</v>
      </c>
      <c r="E12" s="36">
        <f>'[1]Means-testing for cash-benefit'!O13</f>
        <v>0</v>
      </c>
      <c r="F12" s="36">
        <f>'[1]Choice between cash vs. in-kind'!K13</f>
        <v>0</v>
      </c>
      <c r="G12" s="36">
        <f>'[1]Choice to mix cash and in-kind'!K13</f>
        <v>0</v>
      </c>
      <c r="H12" s="36">
        <f>'[1]Availability of Cash benefits'!Q13</f>
        <v>2</v>
      </c>
      <c r="I12" s="36">
        <f>'[1]Means-testing for in-kind'!O13</f>
        <v>0</v>
      </c>
      <c r="J12" s="36">
        <f>'[1]Means-testing for any benefit'!M13</f>
        <v>0</v>
      </c>
    </row>
    <row r="13" spans="1:10" x14ac:dyDescent="0.25">
      <c r="A13" s="7" t="str">
        <f>'[2]Overview quanti indicators'!A14</f>
        <v>GR</v>
      </c>
      <c r="B13" s="7" t="str">
        <f>'[2]Overview quanti indicators'!B14</f>
        <v>Greece</v>
      </c>
      <c r="C13" s="35">
        <f>'[1]Choice homecare provider'!S14</f>
        <v>0</v>
      </c>
      <c r="D13" s="35">
        <f>'[1]Choice institutional provider'!M14</f>
        <v>0</v>
      </c>
      <c r="E13" s="35">
        <f>'[1]Means-testing for cash-benefit'!O14</f>
        <v>2</v>
      </c>
      <c r="F13" s="35">
        <f>'[1]Choice between cash vs. in-kind'!K14</f>
        <v>2</v>
      </c>
      <c r="G13" s="35">
        <f>'[1]Choice to mix cash and in-kind'!K14</f>
        <v>2</v>
      </c>
      <c r="H13" s="35">
        <f>'[1]Availability of Cash benefits'!Q14</f>
        <v>0</v>
      </c>
      <c r="I13" s="35" t="str">
        <f>'[1]Means-testing for in-kind'!O14</f>
        <v>1?</v>
      </c>
      <c r="J13" s="35" t="str">
        <f>'[1]Means-testing for any benefit'!M14</f>
        <v>1?</v>
      </c>
    </row>
    <row r="14" spans="1:10" x14ac:dyDescent="0.25">
      <c r="A14" s="20" t="str">
        <f>'[2]Overview quanti indicators'!A15</f>
        <v>HU</v>
      </c>
      <c r="B14" s="20" t="str">
        <f>'[2]Overview quanti indicators'!B15</f>
        <v>Hungary</v>
      </c>
      <c r="C14" s="37" t="str">
        <f>'[1]Choice homecare provider'!S15</f>
        <v>#NA</v>
      </c>
      <c r="D14" s="37" t="str">
        <f>'[1]Choice institutional provider'!M15</f>
        <v>#NA</v>
      </c>
      <c r="E14" s="37" t="str">
        <f>'[1]Means-testing for cash-benefit'!O15</f>
        <v>0?</v>
      </c>
      <c r="F14" s="37" t="str">
        <f>'[1]Choice between cash vs. in-kind'!K15</f>
        <v>1?</v>
      </c>
      <c r="G14" s="37" t="str">
        <f>'[1]Choice to mix cash and in-kind'!K15</f>
        <v>1?</v>
      </c>
      <c r="H14" s="37" t="str">
        <f>'[1]Availability of Cash benefits'!Q15</f>
        <v>1?</v>
      </c>
      <c r="I14" s="37" t="str">
        <f>'[1]Means-testing for in-kind'!O15</f>
        <v>1?</v>
      </c>
      <c r="J14" s="37" t="str">
        <f>'[1]Means-testing for any benefit'!M15</f>
        <v>1?</v>
      </c>
    </row>
    <row r="15" spans="1:10" x14ac:dyDescent="0.25">
      <c r="A15" s="7" t="str">
        <f>'[2]Overview quanti indicators'!A16</f>
        <v>IS</v>
      </c>
      <c r="B15" s="7" t="str">
        <f>'[2]Overview quanti indicators'!B16</f>
        <v>Iceland</v>
      </c>
      <c r="C15" s="35" t="str">
        <f>'[1]Choice homecare provider'!S16</f>
        <v>0?</v>
      </c>
      <c r="D15" s="35" t="str">
        <f>'[1]Choice institutional provider'!M16</f>
        <v>0?</v>
      </c>
      <c r="E15" s="35">
        <f>'[1]Means-testing for cash-benefit'!O16</f>
        <v>2</v>
      </c>
      <c r="F15" s="35">
        <f>'[1]Choice between cash vs. in-kind'!K16</f>
        <v>2</v>
      </c>
      <c r="G15" s="35">
        <f>'[1]Choice to mix cash and in-kind'!K16</f>
        <v>2</v>
      </c>
      <c r="H15" s="35">
        <f>'[1]Availability of Cash benefits'!Q16</f>
        <v>0</v>
      </c>
      <c r="I15" s="35" t="str">
        <f>'[1]Means-testing for in-kind'!O16</f>
        <v>0?</v>
      </c>
      <c r="J15" s="35" t="str">
        <f>'[1]Means-testing for any benefit'!M16</f>
        <v>0?</v>
      </c>
    </row>
    <row r="16" spans="1:10" x14ac:dyDescent="0.25">
      <c r="A16" s="7" t="str">
        <f>'[2]Overview quanti indicators'!A17</f>
        <v>IE</v>
      </c>
      <c r="B16" s="7" t="str">
        <f>'[2]Overview quanti indicators'!B17</f>
        <v>Ireland</v>
      </c>
      <c r="C16" s="35">
        <f>'[1]Choice homecare provider'!S17</f>
        <v>0</v>
      </c>
      <c r="D16" s="35">
        <f>'[1]Choice institutional provider'!M17</f>
        <v>0</v>
      </c>
      <c r="E16" s="35">
        <f>'[1]Means-testing for cash-benefit'!O17</f>
        <v>2</v>
      </c>
      <c r="F16" s="35" t="str">
        <f>'[1]Choice between cash vs. in-kind'!K17</f>
        <v>2?</v>
      </c>
      <c r="G16" s="35" t="str">
        <f>'[1]Choice to mix cash and in-kind'!K17</f>
        <v>2?</v>
      </c>
      <c r="H16" s="35">
        <f>'[1]Availability of Cash benefits'!Q17</f>
        <v>0</v>
      </c>
      <c r="I16" s="35">
        <f>'[1]Means-testing for in-kind'!O17</f>
        <v>0</v>
      </c>
      <c r="J16" s="35">
        <f>'[1]Means-testing for any benefit'!M17</f>
        <v>0</v>
      </c>
    </row>
    <row r="17" spans="1:10" x14ac:dyDescent="0.25">
      <c r="A17" s="20" t="str">
        <f>'[2]Overview quanti indicators'!A18</f>
        <v>IL</v>
      </c>
      <c r="B17" s="20" t="str">
        <f>'[2]Overview quanti indicators'!B18</f>
        <v>Israel</v>
      </c>
      <c r="C17" s="37">
        <f>'[1]Choice homecare provider'!S18</f>
        <v>1</v>
      </c>
      <c r="D17" s="37" t="str">
        <f>'[1]Choice institutional provider'!M18</f>
        <v>#NA</v>
      </c>
      <c r="E17" s="37">
        <f>'[1]Means-testing for cash-benefit'!O18</f>
        <v>1</v>
      </c>
      <c r="F17" s="37">
        <f>'[1]Choice between cash vs. in-kind'!K18</f>
        <v>1</v>
      </c>
      <c r="G17" s="37">
        <f>'[1]Choice to mix cash and in-kind'!K18</f>
        <v>1</v>
      </c>
      <c r="H17" s="37" t="str">
        <f>'[1]Availability of Cash benefits'!Q18</f>
        <v>1?</v>
      </c>
      <c r="I17" s="37">
        <f>'[1]Means-testing for in-kind'!O18</f>
        <v>1</v>
      </c>
      <c r="J17" s="37">
        <f>'[1]Means-testing for any benefit'!M18</f>
        <v>1</v>
      </c>
    </row>
    <row r="18" spans="1:10" x14ac:dyDescent="0.25">
      <c r="A18" s="7" t="str">
        <f>'[2]Overview quanti indicators'!A19</f>
        <v>IT</v>
      </c>
      <c r="B18" s="7" t="str">
        <f>'[2]Overview quanti indicators'!B19</f>
        <v>Italy</v>
      </c>
      <c r="C18" s="35">
        <f>'[1]Choice homecare provider'!S19</f>
        <v>1</v>
      </c>
      <c r="D18" s="35">
        <f>'[1]Choice institutional provider'!M19</f>
        <v>1</v>
      </c>
      <c r="E18" s="35">
        <f>'[1]Means-testing for cash-benefit'!O19</f>
        <v>0</v>
      </c>
      <c r="F18" s="35">
        <f>'[1]Choice between cash vs. in-kind'!K19</f>
        <v>1</v>
      </c>
      <c r="G18" s="35">
        <f>'[1]Choice to mix cash and in-kind'!K19</f>
        <v>0</v>
      </c>
      <c r="H18" s="35">
        <f>'[1]Availability of Cash benefits'!Q19</f>
        <v>2</v>
      </c>
      <c r="I18" s="35" t="str">
        <f>'[1]Means-testing for in-kind'!O19</f>
        <v>1?</v>
      </c>
      <c r="J18" s="35">
        <f>'[1]Means-testing for any benefit'!M19</f>
        <v>1</v>
      </c>
    </row>
    <row r="19" spans="1:10" x14ac:dyDescent="0.25">
      <c r="A19" s="24" t="str">
        <f>'[2]Overview quanti indicators'!A20</f>
        <v>JP</v>
      </c>
      <c r="B19" s="24" t="str">
        <f>'[2]Overview quanti indicators'!B20</f>
        <v>Japan</v>
      </c>
      <c r="C19" s="36">
        <f>'[1]Choice homecare provider'!S20</f>
        <v>0</v>
      </c>
      <c r="D19" s="36">
        <f>'[1]Choice institutional provider'!M20</f>
        <v>0</v>
      </c>
      <c r="E19" s="36">
        <f>'[1]Means-testing for cash-benefit'!O20</f>
        <v>2</v>
      </c>
      <c r="F19" s="36">
        <f>'[1]Choice between cash vs. in-kind'!K20</f>
        <v>2</v>
      </c>
      <c r="G19" s="36">
        <f>'[1]Choice to mix cash and in-kind'!K20</f>
        <v>2</v>
      </c>
      <c r="H19" s="36">
        <f>'[1]Availability of Cash benefits'!Q20</f>
        <v>0</v>
      </c>
      <c r="I19" s="36">
        <f>'[1]Means-testing for in-kind'!O20</f>
        <v>0</v>
      </c>
      <c r="J19" s="36">
        <f>'[1]Means-testing for any benefit'!M20</f>
        <v>0</v>
      </c>
    </row>
    <row r="20" spans="1:10" x14ac:dyDescent="0.25">
      <c r="A20" s="7" t="str">
        <f>'[2]Overview quanti indicators'!A21</f>
        <v>KR</v>
      </c>
      <c r="B20" s="7" t="str">
        <f>'[2]Overview quanti indicators'!B21</f>
        <v>Korea</v>
      </c>
      <c r="C20" s="35" t="str">
        <f>'[1]Choice homecare provider'!S21</f>
        <v>0?</v>
      </c>
      <c r="D20" s="35" t="str">
        <f>'[1]Choice institutional provider'!M21</f>
        <v>0?</v>
      </c>
      <c r="E20" s="35">
        <f>'[1]Means-testing for cash-benefit'!O21</f>
        <v>2</v>
      </c>
      <c r="F20" s="35">
        <f>'[1]Choice between cash vs. in-kind'!K21</f>
        <v>2</v>
      </c>
      <c r="G20" s="35">
        <f>'[1]Choice to mix cash and in-kind'!K21</f>
        <v>2</v>
      </c>
      <c r="H20" s="35">
        <f>'[1]Availability of Cash benefits'!Q21</f>
        <v>0</v>
      </c>
      <c r="I20" s="35" t="str">
        <f>'[1]Means-testing for in-kind'!O21</f>
        <v>0?</v>
      </c>
      <c r="J20" s="35" t="str">
        <f>'[1]Means-testing for any benefit'!M21</f>
        <v>0?</v>
      </c>
    </row>
    <row r="21" spans="1:10" x14ac:dyDescent="0.25">
      <c r="A21" s="7" t="str">
        <f>'[2]Overview quanti indicators'!A22</f>
        <v>LV</v>
      </c>
      <c r="B21" s="7" t="str">
        <f>'[2]Overview quanti indicators'!B22</f>
        <v>Latvia</v>
      </c>
      <c r="C21" s="35">
        <f>'[1]Choice homecare provider'!S22</f>
        <v>0</v>
      </c>
      <c r="D21" s="35">
        <f>'[1]Choice institutional provider'!M22</f>
        <v>0</v>
      </c>
      <c r="E21" s="35">
        <f>'[1]Means-testing for cash-benefit'!O22</f>
        <v>2</v>
      </c>
      <c r="F21" s="35">
        <f>'[1]Choice between cash vs. in-kind'!K22</f>
        <v>2</v>
      </c>
      <c r="G21" s="35">
        <f>'[1]Choice to mix cash and in-kind'!K22</f>
        <v>2</v>
      </c>
      <c r="H21" s="35">
        <f>'[1]Availability of Cash benefits'!Q22</f>
        <v>0</v>
      </c>
      <c r="I21" s="35" t="str">
        <f>'[1]Means-testing for in-kind'!O22</f>
        <v>0?</v>
      </c>
      <c r="J21" s="35">
        <f>'[1]Means-testing for any benefit'!M22</f>
        <v>0</v>
      </c>
    </row>
    <row r="22" spans="1:10" x14ac:dyDescent="0.25">
      <c r="A22" s="7" t="str">
        <f>'[2]Overview quanti indicators'!A23</f>
        <v>LT</v>
      </c>
      <c r="B22" s="7" t="str">
        <f>'[2]Overview quanti indicators'!B23</f>
        <v>Lithuania</v>
      </c>
      <c r="C22" s="35">
        <f>'[1]Choice homecare provider'!S23</f>
        <v>0</v>
      </c>
      <c r="D22" s="35">
        <f>'[1]Choice institutional provider'!M23</f>
        <v>0</v>
      </c>
      <c r="E22" s="35">
        <f>'[1]Means-testing for cash-benefit'!O23</f>
        <v>0</v>
      </c>
      <c r="F22" s="35">
        <f>'[1]Choice between cash vs. in-kind'!K23</f>
        <v>1</v>
      </c>
      <c r="G22" s="35">
        <f>'[1]Choice to mix cash and in-kind'!K23</f>
        <v>1</v>
      </c>
      <c r="H22" s="35">
        <f>'[1]Availability of Cash benefits'!Q23</f>
        <v>2</v>
      </c>
      <c r="I22" s="35" t="str">
        <f>'[1]Means-testing for in-kind'!O23</f>
        <v>1?</v>
      </c>
      <c r="J22" s="35" t="str">
        <f>'[1]Means-testing for any benefit'!M23</f>
        <v>1?</v>
      </c>
    </row>
    <row r="23" spans="1:10" x14ac:dyDescent="0.25">
      <c r="A23" s="7" t="str">
        <f>'[2]Overview quanti indicators'!A24</f>
        <v>LU</v>
      </c>
      <c r="B23" s="7" t="str">
        <f>'[2]Overview quanti indicators'!B24</f>
        <v>Luxembourg</v>
      </c>
      <c r="C23" s="35" t="str">
        <f>'[1]Choice homecare provider'!S24</f>
        <v>0?</v>
      </c>
      <c r="D23" s="35">
        <f>'[1]Choice institutional provider'!M24</f>
        <v>0</v>
      </c>
      <c r="E23" s="35">
        <f>'[1]Means-testing for cash-benefit'!O24</f>
        <v>0</v>
      </c>
      <c r="F23" s="35">
        <f>'[1]Choice between cash vs. in-kind'!K24</f>
        <v>0</v>
      </c>
      <c r="G23" s="35">
        <f>'[1]Choice to mix cash and in-kind'!K24</f>
        <v>0</v>
      </c>
      <c r="H23" s="35">
        <f>'[1]Availability of Cash benefits'!Q24</f>
        <v>1</v>
      </c>
      <c r="I23" s="35" t="str">
        <f>'[1]Means-testing for in-kind'!O24</f>
        <v>1?</v>
      </c>
      <c r="J23" s="35" t="str">
        <f>'[1]Means-testing for any benefit'!M24</f>
        <v>1?</v>
      </c>
    </row>
    <row r="24" spans="1:10" x14ac:dyDescent="0.25">
      <c r="A24" s="24" t="str">
        <f>'[2]Overview quanti indicators'!A26</f>
        <v>NL</v>
      </c>
      <c r="B24" s="24" t="str">
        <f>'[2]Overview quanti indicators'!B26</f>
        <v>Netherlands</v>
      </c>
      <c r="C24" s="36">
        <f>'[1]Choice homecare provider'!S25</f>
        <v>0</v>
      </c>
      <c r="D24" s="36">
        <f>'[1]Choice institutional provider'!M25</f>
        <v>0</v>
      </c>
      <c r="E24" s="36">
        <f>'[1]Means-testing for cash-benefit'!O25</f>
        <v>0</v>
      </c>
      <c r="F24" s="36">
        <f>'[1]Choice between cash vs. in-kind'!K25</f>
        <v>0</v>
      </c>
      <c r="G24" s="36">
        <f>'[1]Choice to mix cash and in-kind'!K25</f>
        <v>1</v>
      </c>
      <c r="H24" s="36">
        <f>'[1]Availability of Cash benefits'!Q25</f>
        <v>1</v>
      </c>
      <c r="I24" s="36">
        <f>'[1]Means-testing for in-kind'!O25</f>
        <v>0</v>
      </c>
      <c r="J24" s="36">
        <f>'[1]Means-testing for any benefit'!M25</f>
        <v>0</v>
      </c>
    </row>
    <row r="25" spans="1:10" x14ac:dyDescent="0.25">
      <c r="A25" s="20" t="str">
        <f>'[2]Overview quanti indicators'!A27</f>
        <v>NZ</v>
      </c>
      <c r="B25" s="20" t="str">
        <f>'[2]Overview quanti indicators'!B27</f>
        <v>New Zealand</v>
      </c>
      <c r="C25" s="37" t="str">
        <f>'[1]Choice homecare provider'!S26</f>
        <v>#NA</v>
      </c>
      <c r="D25" s="37">
        <f>'[1]Choice institutional provider'!M26</f>
        <v>0</v>
      </c>
      <c r="E25" s="37" t="str">
        <f>'[1]Means-testing for cash-benefit'!O26</f>
        <v>2?</v>
      </c>
      <c r="F25" s="37" t="str">
        <f>'[1]Choice between cash vs. in-kind'!K26</f>
        <v>2?</v>
      </c>
      <c r="G25" s="37" t="str">
        <f>'[1]Choice to mix cash and in-kind'!K26</f>
        <v>2?</v>
      </c>
      <c r="H25" s="37" t="str">
        <f>'[1]Availability of Cash benefits'!Q26</f>
        <v>0?</v>
      </c>
      <c r="I25" s="37">
        <f>'[1]Means-testing for in-kind'!O26</f>
        <v>1</v>
      </c>
      <c r="J25" s="37">
        <f>'[1]Means-testing for any benefit'!M26</f>
        <v>1</v>
      </c>
    </row>
    <row r="26" spans="1:10" x14ac:dyDescent="0.25">
      <c r="A26" s="7" t="str">
        <f>'[2]Overview quanti indicators'!A28</f>
        <v>NO</v>
      </c>
      <c r="B26" s="7" t="str">
        <f>'[2]Overview quanti indicators'!B28</f>
        <v>Norway</v>
      </c>
      <c r="C26" s="35">
        <f>'[1]Choice homecare provider'!S27</f>
        <v>1</v>
      </c>
      <c r="D26" s="35">
        <f>'[1]Choice institutional provider'!M27</f>
        <v>1</v>
      </c>
      <c r="E26" s="35">
        <f>'[1]Means-testing for cash-benefit'!O27</f>
        <v>0</v>
      </c>
      <c r="F26" s="35">
        <f>'[1]Choice between cash vs. in-kind'!K27</f>
        <v>1</v>
      </c>
      <c r="G26" s="35">
        <f>'[1]Choice to mix cash and in-kind'!K27</f>
        <v>0</v>
      </c>
      <c r="H26" s="35" t="str">
        <f>'[1]Availability of Cash benefits'!Q27</f>
        <v>1?</v>
      </c>
      <c r="I26" s="35" t="str">
        <f>'[1]Means-testing for in-kind'!O27</f>
        <v>0?</v>
      </c>
      <c r="J26" s="35" t="str">
        <f>'[1]Means-testing for any benefit'!M27</f>
        <v>0?</v>
      </c>
    </row>
    <row r="27" spans="1:10" x14ac:dyDescent="0.25">
      <c r="A27" s="20" t="str">
        <f>'[2]Overview quanti indicators'!A29</f>
        <v>PL</v>
      </c>
      <c r="B27" s="20" t="str">
        <f>'[2]Overview quanti indicators'!B29</f>
        <v>Poland</v>
      </c>
      <c r="C27" s="37" t="str">
        <f>'[1]Choice homecare provider'!S28</f>
        <v>0?</v>
      </c>
      <c r="D27" s="37" t="str">
        <f>'[1]Choice institutional provider'!M28</f>
        <v>#NA</v>
      </c>
      <c r="E27" s="37" t="str">
        <f>'[1]Means-testing for cash-benefit'!O28</f>
        <v>#NA</v>
      </c>
      <c r="F27" s="37" t="str">
        <f>'[1]Choice between cash vs. in-kind'!K28</f>
        <v>#NA</v>
      </c>
      <c r="G27" s="37" t="str">
        <f>'[1]Choice to mix cash and in-kind'!K28</f>
        <v>0?</v>
      </c>
      <c r="H27" s="37">
        <f>'[1]Availability of Cash benefits'!Q28</f>
        <v>2</v>
      </c>
      <c r="I27" s="37" t="str">
        <f>'[1]Means-testing for in-kind'!O28</f>
        <v>1?</v>
      </c>
      <c r="J27" s="37" t="str">
        <f>'[1]Means-testing for any benefit'!M28</f>
        <v>1?</v>
      </c>
    </row>
    <row r="28" spans="1:10" x14ac:dyDescent="0.25">
      <c r="A28" s="20" t="str">
        <f>'[2]Overview quanti indicators'!A30</f>
        <v>PT</v>
      </c>
      <c r="B28" s="20" t="str">
        <f>'[2]Overview quanti indicators'!B30</f>
        <v>Portugal</v>
      </c>
      <c r="C28" s="37">
        <f>'[1]Choice homecare provider'!S29</f>
        <v>0</v>
      </c>
      <c r="D28" s="37">
        <f>'[1]Choice institutional provider'!M29</f>
        <v>0</v>
      </c>
      <c r="E28" s="37">
        <f>'[1]Means-testing for cash-benefit'!O29</f>
        <v>1</v>
      </c>
      <c r="F28" s="37" t="str">
        <f>'[1]Choice between cash vs. in-kind'!K29</f>
        <v>#NA</v>
      </c>
      <c r="G28" s="37">
        <f>'[1]Choice to mix cash and in-kind'!K29</f>
        <v>0</v>
      </c>
      <c r="H28" s="37">
        <f>'[1]Availability of Cash benefits'!Q29</f>
        <v>2</v>
      </c>
      <c r="I28" s="37" t="str">
        <f>'[1]Means-testing for in-kind'!O29</f>
        <v>1?</v>
      </c>
      <c r="J28" s="37">
        <f>'[1]Means-testing for any benefit'!M29</f>
        <v>1</v>
      </c>
    </row>
    <row r="29" spans="1:10" x14ac:dyDescent="0.25">
      <c r="A29" s="7" t="str">
        <f>'[2]Overview quanti indicators'!A31</f>
        <v>SK</v>
      </c>
      <c r="B29" s="7" t="str">
        <f>'[2]Overview quanti indicators'!B31</f>
        <v>Slovak Republic</v>
      </c>
      <c r="C29" s="35">
        <f>'[1]Choice homecare provider'!S30</f>
        <v>0</v>
      </c>
      <c r="D29" s="35">
        <f>'[1]Choice institutional provider'!M30</f>
        <v>0</v>
      </c>
      <c r="E29" s="35">
        <f>'[1]Means-testing for cash-benefit'!O30</f>
        <v>1</v>
      </c>
      <c r="F29" s="35">
        <f>'[1]Choice between cash vs. in-kind'!K30</f>
        <v>0</v>
      </c>
      <c r="G29" s="35" t="str">
        <f>'[1]Choice to mix cash and in-kind'!K30</f>
        <v>0?</v>
      </c>
      <c r="H29" s="35" t="str">
        <f>'[1]Availability of Cash benefits'!Q30</f>
        <v>1?</v>
      </c>
      <c r="I29" s="35">
        <f>'[1]Means-testing for in-kind'!O30</f>
        <v>1</v>
      </c>
      <c r="J29" s="35">
        <f>'[1]Means-testing for any benefit'!M30</f>
        <v>1</v>
      </c>
    </row>
    <row r="30" spans="1:10" x14ac:dyDescent="0.25">
      <c r="A30" s="20" t="str">
        <f>'[2]Overview quanti indicators'!A32</f>
        <v>SI</v>
      </c>
      <c r="B30" s="20" t="str">
        <f>'[2]Overview quanti indicators'!B32</f>
        <v>Slovenia</v>
      </c>
      <c r="C30" s="37" t="str">
        <f>'[1]Choice homecare provider'!S31</f>
        <v>#NA</v>
      </c>
      <c r="D30" s="37" t="str">
        <f>'[1]Choice institutional provider'!M31</f>
        <v>#NA</v>
      </c>
      <c r="E30" s="37">
        <f>'[1]Means-testing for cash-benefit'!O31</f>
        <v>0</v>
      </c>
      <c r="F30" s="37">
        <f>'[1]Choice between cash vs. in-kind'!K31</f>
        <v>0</v>
      </c>
      <c r="G30" s="37">
        <f>'[1]Choice to mix cash and in-kind'!K31</f>
        <v>0</v>
      </c>
      <c r="H30" s="37">
        <f>'[1]Availability of Cash benefits'!Q31</f>
        <v>2</v>
      </c>
      <c r="I30" s="37">
        <f>'[1]Means-testing for in-kind'!O31</f>
        <v>1</v>
      </c>
      <c r="J30" s="37">
        <f>'[1]Means-testing for any benefit'!M31</f>
        <v>1</v>
      </c>
    </row>
    <row r="31" spans="1:10" x14ac:dyDescent="0.25">
      <c r="A31" s="7" t="str">
        <f>'[2]Overview quanti indicators'!A33</f>
        <v>ES</v>
      </c>
      <c r="B31" s="7" t="str">
        <f>'[2]Overview quanti indicators'!B33</f>
        <v>Spain</v>
      </c>
      <c r="C31" s="35">
        <f>'[1]Choice homecare provider'!S32</f>
        <v>1</v>
      </c>
      <c r="D31" s="35">
        <f>'[1]Choice institutional provider'!M32</f>
        <v>1</v>
      </c>
      <c r="E31" s="35">
        <f>'[1]Means-testing for cash-benefit'!O32</f>
        <v>1</v>
      </c>
      <c r="F31" s="35">
        <f>'[1]Choice between cash vs. in-kind'!K32</f>
        <v>1</v>
      </c>
      <c r="G31" s="35">
        <f>'[1]Choice to mix cash and in-kind'!K32</f>
        <v>1</v>
      </c>
      <c r="H31" s="35" t="str">
        <f>'[1]Availability of Cash benefits'!Q32</f>
        <v>2?</v>
      </c>
      <c r="I31" s="35">
        <f>'[1]Means-testing for in-kind'!O32</f>
        <v>1</v>
      </c>
      <c r="J31" s="35">
        <f>'[1]Means-testing for any benefit'!M32</f>
        <v>1</v>
      </c>
    </row>
    <row r="32" spans="1:10" x14ac:dyDescent="0.25">
      <c r="A32" s="24" t="str">
        <f>'[2]Overview quanti indicators'!A34</f>
        <v>SE</v>
      </c>
      <c r="B32" s="24" t="str">
        <f>'[2]Overview quanti indicators'!B34</f>
        <v>Sweden</v>
      </c>
      <c r="C32" s="36">
        <f>'[1]Choice homecare provider'!S33</f>
        <v>0</v>
      </c>
      <c r="D32" s="36">
        <f>'[1]Choice institutional provider'!M33</f>
        <v>0</v>
      </c>
      <c r="E32" s="36">
        <f>'[1]Means-testing for cash-benefit'!O33</f>
        <v>2</v>
      </c>
      <c r="F32" s="36">
        <f>'[1]Choice between cash vs. in-kind'!K33</f>
        <v>2</v>
      </c>
      <c r="G32" s="36">
        <f>'[1]Choice to mix cash and in-kind'!K33</f>
        <v>2</v>
      </c>
      <c r="H32" s="36">
        <f>'[1]Availability of Cash benefits'!Q33</f>
        <v>0</v>
      </c>
      <c r="I32" s="36">
        <f>'[1]Means-testing for in-kind'!O33</f>
        <v>0</v>
      </c>
      <c r="J32" s="36">
        <f>'[1]Means-testing for any benefit'!M33</f>
        <v>0</v>
      </c>
    </row>
    <row r="33" spans="1:10" x14ac:dyDescent="0.25">
      <c r="A33" s="24" t="str">
        <f>'[2]Overview quanti indicators'!A35</f>
        <v>CH</v>
      </c>
      <c r="B33" s="24" t="str">
        <f>'[2]Overview quanti indicators'!B35</f>
        <v>Switzerland</v>
      </c>
      <c r="C33" s="36">
        <f>'[1]Choice homecare provider'!S34</f>
        <v>0</v>
      </c>
      <c r="D33" s="36">
        <f>'[1]Choice institutional provider'!M34</f>
        <v>0</v>
      </c>
      <c r="E33" s="36">
        <f>'[1]Means-testing for cash-benefit'!O34</f>
        <v>0</v>
      </c>
      <c r="F33" s="36">
        <f>'[1]Choice between cash vs. in-kind'!K34</f>
        <v>0</v>
      </c>
      <c r="G33" s="36">
        <f>'[1]Choice to mix cash and in-kind'!K34</f>
        <v>0</v>
      </c>
      <c r="H33" s="36">
        <f>'[1]Availability of Cash benefits'!Q34</f>
        <v>2</v>
      </c>
      <c r="I33" s="36">
        <f>'[1]Means-testing for in-kind'!O34</f>
        <v>0</v>
      </c>
      <c r="J33" s="36">
        <f>'[1]Means-testing for any benefit'!M34</f>
        <v>1</v>
      </c>
    </row>
    <row r="34" spans="1:10" x14ac:dyDescent="0.25">
      <c r="A34" s="24" t="str">
        <f>'[2]Overview quanti indicators'!A37</f>
        <v>UK</v>
      </c>
      <c r="B34" s="24" t="str">
        <f>'[2]Overview quanti indicators'!B37</f>
        <v>United Kingdom</v>
      </c>
      <c r="C34" s="36">
        <f>'[1]Choice homecare provider'!S35</f>
        <v>1</v>
      </c>
      <c r="D34" s="36">
        <f>'[1]Choice institutional provider'!M35</f>
        <v>1</v>
      </c>
      <c r="E34" s="36">
        <f>'[1]Means-testing for cash-benefit'!O35</f>
        <v>0</v>
      </c>
      <c r="F34" s="36">
        <f>'[1]Choice between cash vs. in-kind'!K35</f>
        <v>1</v>
      </c>
      <c r="G34" s="36">
        <f>'[1]Choice to mix cash and in-kind'!K35</f>
        <v>1</v>
      </c>
      <c r="H34" s="36">
        <f>'[1]Availability of Cash benefits'!Q35</f>
        <v>2</v>
      </c>
      <c r="I34" s="36">
        <f>'[1]Means-testing for in-kind'!O35</f>
        <v>1</v>
      </c>
      <c r="J34" s="36">
        <f>'[1]Means-testing for any benefit'!M35</f>
        <v>1</v>
      </c>
    </row>
    <row r="35" spans="1:10" x14ac:dyDescent="0.25">
      <c r="A35" s="7" t="str">
        <f>'[2]Overview quanti indicators'!A38</f>
        <v>US</v>
      </c>
      <c r="B35" s="7" t="str">
        <f>'[2]Overview quanti indicators'!B38</f>
        <v>United States</v>
      </c>
      <c r="C35" s="35" t="str">
        <f>'[1]Choice homecare provider'!S36</f>
        <v>1?</v>
      </c>
      <c r="D35" s="35" t="str">
        <f>'[1]Choice institutional provider'!M36</f>
        <v>1?</v>
      </c>
      <c r="E35" s="35" t="str">
        <f>'[1]Means-testing for cash-benefit'!O36</f>
        <v>2?</v>
      </c>
      <c r="F35" s="35" t="str">
        <f>'[1]Choice between cash vs. in-kind'!K36</f>
        <v>2?</v>
      </c>
      <c r="G35" s="35" t="str">
        <f>'[1]Choice to mix cash and in-kind'!K36</f>
        <v>2?</v>
      </c>
      <c r="H35" s="35" t="str">
        <f>'[1]Availability of Cash benefits'!Q36</f>
        <v>0?</v>
      </c>
      <c r="I35" s="35">
        <f>'[1]Means-testing for in-kind'!O36</f>
        <v>1</v>
      </c>
      <c r="J35" s="35">
        <f>'[1]Means-testing for any benefit'!M36</f>
        <v>1</v>
      </c>
    </row>
  </sheetData>
  <conditionalFormatting sqref="C3:J35">
    <cfRule type="colorScale" priority="4">
      <colorScale>
        <cfvo type="num" val="&quot;&gt;0&quot;"/>
        <cfvo type="num" val="&quot;0?, 1?, 2?&quot;"/>
        <cfvo type="num" val="&quot;&gt;=0&quot;"/>
        <color rgb="FFF8696B"/>
        <color rgb="FFFFEB84"/>
        <color rgb="FF63BE7B"/>
      </colorScale>
    </cfRule>
  </conditionalFormatting>
  <conditionalFormatting sqref="C3:J35">
    <cfRule type="colorScale" priority="1">
      <colorScale>
        <cfvo type="num" val="&quot;#na&quot;"/>
        <cfvo type="num" val="&quot;0;1;2&quot;"/>
        <color rgb="FFFF7128"/>
        <color theme="6"/>
      </colorScale>
    </cfRule>
    <cfRule type="colorScale" priority="2">
      <colorScale>
        <cfvo type="num" val="&quot;&lt;0&quot;"/>
        <cfvo type="num" val="&quot;&gt;=0&quot;"/>
        <color rgb="FFF8696B"/>
        <color rgb="FF63BE7B"/>
      </colorScale>
    </cfRule>
    <cfRule type="colorScale" priority="3">
      <colorScale>
        <cfvo type="num" val="&quot;&lt;0&quot;"/>
        <cfvo type="num" val="&quot;0?; 1?, 2?&quot;"/>
        <cfvo type="num" val="&quot;&gt;=0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5"/>
  <sheetViews>
    <sheetView topLeftCell="B1" workbookViewId="0">
      <selection activeCell="D31" sqref="D31"/>
    </sheetView>
  </sheetViews>
  <sheetFormatPr baseColWidth="10" defaultRowHeight="15" x14ac:dyDescent="0.25"/>
  <sheetData>
    <row r="1" spans="1:10" x14ac:dyDescent="0.25"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 x14ac:dyDescent="0.25">
      <c r="C2" t="s">
        <v>85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  <c r="I2" t="s">
        <v>90</v>
      </c>
      <c r="J2" t="s">
        <v>91</v>
      </c>
    </row>
    <row r="3" spans="1:10" x14ac:dyDescent="0.25">
      <c r="A3" t="s">
        <v>11</v>
      </c>
      <c r="B3" t="s">
        <v>12</v>
      </c>
      <c r="C3">
        <v>0</v>
      </c>
      <c r="D3">
        <v>0</v>
      </c>
      <c r="E3">
        <v>2</v>
      </c>
      <c r="F3">
        <v>2</v>
      </c>
      <c r="G3">
        <v>2</v>
      </c>
      <c r="H3">
        <v>0</v>
      </c>
      <c r="I3">
        <v>1</v>
      </c>
      <c r="J3">
        <v>1</v>
      </c>
    </row>
    <row r="4" spans="1:10" x14ac:dyDescent="0.25">
      <c r="A4" t="s">
        <v>13</v>
      </c>
      <c r="B4" t="s">
        <v>14</v>
      </c>
      <c r="C4">
        <v>0</v>
      </c>
      <c r="D4">
        <v>0</v>
      </c>
      <c r="E4">
        <v>0</v>
      </c>
      <c r="F4">
        <v>1</v>
      </c>
      <c r="G4">
        <v>1</v>
      </c>
      <c r="H4">
        <v>2</v>
      </c>
      <c r="I4">
        <v>2</v>
      </c>
      <c r="J4">
        <v>1</v>
      </c>
    </row>
    <row r="5" spans="1:10" x14ac:dyDescent="0.25">
      <c r="A5" t="s">
        <v>15</v>
      </c>
      <c r="B5" t="s">
        <v>16</v>
      </c>
      <c r="C5">
        <v>0</v>
      </c>
      <c r="D5">
        <v>1</v>
      </c>
      <c r="E5">
        <v>1</v>
      </c>
      <c r="F5">
        <v>1</v>
      </c>
      <c r="G5">
        <v>1</v>
      </c>
      <c r="H5">
        <v>2</v>
      </c>
      <c r="I5">
        <v>0</v>
      </c>
      <c r="J5">
        <v>1</v>
      </c>
    </row>
    <row r="6" spans="1:10" x14ac:dyDescent="0.25">
      <c r="A6" t="s">
        <v>17</v>
      </c>
      <c r="B6" t="s">
        <v>18</v>
      </c>
      <c r="C6" t="s">
        <v>92</v>
      </c>
      <c r="D6" t="s">
        <v>92</v>
      </c>
      <c r="E6" t="s">
        <v>92</v>
      </c>
      <c r="F6" t="s">
        <v>92</v>
      </c>
      <c r="G6" t="s">
        <v>92</v>
      </c>
      <c r="H6" t="s">
        <v>92</v>
      </c>
      <c r="I6">
        <v>1</v>
      </c>
      <c r="J6">
        <v>1</v>
      </c>
    </row>
    <row r="7" spans="1:10" x14ac:dyDescent="0.25">
      <c r="A7" t="s">
        <v>19</v>
      </c>
      <c r="B7" t="s">
        <v>20</v>
      </c>
      <c r="C7">
        <v>0</v>
      </c>
      <c r="D7">
        <v>0</v>
      </c>
      <c r="E7">
        <v>0</v>
      </c>
      <c r="F7">
        <v>1</v>
      </c>
      <c r="G7">
        <v>0</v>
      </c>
      <c r="H7">
        <v>2</v>
      </c>
      <c r="I7">
        <v>2</v>
      </c>
      <c r="J7">
        <v>0</v>
      </c>
    </row>
    <row r="8" spans="1:10" x14ac:dyDescent="0.25">
      <c r="A8" t="s">
        <v>21</v>
      </c>
      <c r="B8" t="s">
        <v>22</v>
      </c>
      <c r="C8">
        <v>0</v>
      </c>
      <c r="D8">
        <v>0</v>
      </c>
      <c r="E8">
        <v>2</v>
      </c>
      <c r="F8">
        <v>2</v>
      </c>
      <c r="G8">
        <v>2</v>
      </c>
      <c r="H8">
        <v>0</v>
      </c>
      <c r="I8">
        <v>0</v>
      </c>
      <c r="J8">
        <v>0</v>
      </c>
    </row>
    <row r="9" spans="1:10" x14ac:dyDescent="0.25">
      <c r="A9" t="s">
        <v>23</v>
      </c>
      <c r="B9" t="s">
        <v>24</v>
      </c>
      <c r="C9">
        <v>0</v>
      </c>
      <c r="D9">
        <v>0</v>
      </c>
      <c r="E9">
        <v>2</v>
      </c>
      <c r="F9">
        <v>2</v>
      </c>
      <c r="G9">
        <v>2</v>
      </c>
      <c r="H9">
        <v>0</v>
      </c>
      <c r="I9">
        <v>0</v>
      </c>
      <c r="J9">
        <v>0</v>
      </c>
    </row>
    <row r="10" spans="1:10" x14ac:dyDescent="0.25">
      <c r="A10" t="s">
        <v>25</v>
      </c>
      <c r="B10" t="s">
        <v>26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</row>
    <row r="11" spans="1:10" x14ac:dyDescent="0.25">
      <c r="A11" t="s">
        <v>27</v>
      </c>
      <c r="B11" t="s">
        <v>28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0" x14ac:dyDescent="0.25">
      <c r="A12" t="s">
        <v>29</v>
      </c>
      <c r="B12" t="s"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</row>
    <row r="13" spans="1:10" x14ac:dyDescent="0.25">
      <c r="A13" t="s">
        <v>31</v>
      </c>
      <c r="B13" t="s">
        <v>32</v>
      </c>
      <c r="C13">
        <v>0</v>
      </c>
      <c r="D13">
        <v>0</v>
      </c>
      <c r="E13">
        <v>2</v>
      </c>
      <c r="F13">
        <v>2</v>
      </c>
      <c r="G13">
        <v>2</v>
      </c>
      <c r="H13">
        <v>0</v>
      </c>
      <c r="I13">
        <v>1</v>
      </c>
      <c r="J13">
        <v>1</v>
      </c>
    </row>
    <row r="14" spans="1:10" x14ac:dyDescent="0.25">
      <c r="A14" t="s">
        <v>33</v>
      </c>
      <c r="B14" t="s">
        <v>34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t="s">
        <v>35</v>
      </c>
      <c r="B15" t="s">
        <v>36</v>
      </c>
      <c r="C15">
        <v>0</v>
      </c>
      <c r="D15">
        <v>0</v>
      </c>
      <c r="E15">
        <v>2</v>
      </c>
      <c r="F15">
        <v>2</v>
      </c>
      <c r="G15">
        <v>2</v>
      </c>
      <c r="H15">
        <v>0</v>
      </c>
      <c r="I15">
        <v>0</v>
      </c>
      <c r="J15">
        <v>0</v>
      </c>
    </row>
    <row r="16" spans="1:10" x14ac:dyDescent="0.25">
      <c r="A16" t="s">
        <v>37</v>
      </c>
      <c r="B16" t="s">
        <v>38</v>
      </c>
      <c r="C16">
        <v>0</v>
      </c>
      <c r="D16">
        <v>0</v>
      </c>
      <c r="E16">
        <v>2</v>
      </c>
      <c r="F16">
        <v>2</v>
      </c>
      <c r="G16">
        <v>2</v>
      </c>
      <c r="H16">
        <v>0</v>
      </c>
      <c r="I16">
        <v>0</v>
      </c>
      <c r="J16">
        <v>0</v>
      </c>
    </row>
    <row r="17" spans="1:10" x14ac:dyDescent="0.25">
      <c r="A17" t="s">
        <v>39</v>
      </c>
      <c r="B17" t="s">
        <v>40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5">
      <c r="A18" t="s">
        <v>41</v>
      </c>
      <c r="B18" t="s">
        <v>42</v>
      </c>
      <c r="C18">
        <v>1</v>
      </c>
      <c r="D18">
        <v>1</v>
      </c>
      <c r="E18">
        <v>0</v>
      </c>
      <c r="F18">
        <v>1</v>
      </c>
      <c r="G18">
        <v>0</v>
      </c>
      <c r="H18">
        <v>2</v>
      </c>
      <c r="I18">
        <v>1</v>
      </c>
      <c r="J18">
        <v>1</v>
      </c>
    </row>
    <row r="19" spans="1:10" x14ac:dyDescent="0.25">
      <c r="A19" t="s">
        <v>43</v>
      </c>
      <c r="B19" t="s">
        <v>44</v>
      </c>
      <c r="C19">
        <v>0</v>
      </c>
      <c r="D19">
        <v>0</v>
      </c>
      <c r="E19">
        <v>2</v>
      </c>
      <c r="F19">
        <v>2</v>
      </c>
      <c r="G19">
        <v>2</v>
      </c>
      <c r="H19">
        <v>0</v>
      </c>
      <c r="I19">
        <v>0</v>
      </c>
      <c r="J19">
        <v>0</v>
      </c>
    </row>
    <row r="20" spans="1:10" x14ac:dyDescent="0.25">
      <c r="A20" t="s">
        <v>45</v>
      </c>
      <c r="B20" t="s">
        <v>46</v>
      </c>
      <c r="C20">
        <v>0</v>
      </c>
      <c r="D20">
        <v>0</v>
      </c>
      <c r="E20">
        <v>2</v>
      </c>
      <c r="F20">
        <v>2</v>
      </c>
      <c r="G20">
        <v>2</v>
      </c>
      <c r="H20">
        <v>0</v>
      </c>
      <c r="I20">
        <v>0</v>
      </c>
      <c r="J20">
        <v>0</v>
      </c>
    </row>
    <row r="21" spans="1:10" x14ac:dyDescent="0.25">
      <c r="A21" t="s">
        <v>47</v>
      </c>
      <c r="B21" t="s">
        <v>48</v>
      </c>
      <c r="C21">
        <v>0</v>
      </c>
      <c r="D21">
        <v>0</v>
      </c>
      <c r="E21">
        <v>2</v>
      </c>
      <c r="F21">
        <v>2</v>
      </c>
      <c r="G21">
        <v>2</v>
      </c>
      <c r="H21">
        <v>0</v>
      </c>
      <c r="I21">
        <v>0</v>
      </c>
      <c r="J21">
        <v>0</v>
      </c>
    </row>
    <row r="22" spans="1:10" x14ac:dyDescent="0.25">
      <c r="A22" t="s">
        <v>49</v>
      </c>
      <c r="B22" t="s">
        <v>50</v>
      </c>
      <c r="C22">
        <v>0</v>
      </c>
      <c r="D22">
        <v>0</v>
      </c>
      <c r="E22">
        <v>0</v>
      </c>
      <c r="F22">
        <v>1</v>
      </c>
      <c r="G22">
        <v>1</v>
      </c>
      <c r="H22">
        <v>2</v>
      </c>
      <c r="I22">
        <v>1</v>
      </c>
      <c r="J22">
        <v>1</v>
      </c>
    </row>
    <row r="23" spans="1:10" x14ac:dyDescent="0.25">
      <c r="A23" t="s">
        <v>51</v>
      </c>
      <c r="B23" t="s">
        <v>52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</row>
    <row r="24" spans="1:10" x14ac:dyDescent="0.25">
      <c r="A24" t="s">
        <v>53</v>
      </c>
      <c r="B24" t="s">
        <v>54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x14ac:dyDescent="0.25">
      <c r="A25" t="s">
        <v>55</v>
      </c>
      <c r="B25" t="s">
        <v>56</v>
      </c>
      <c r="C25">
        <v>0</v>
      </c>
      <c r="D25">
        <v>0</v>
      </c>
      <c r="E25">
        <v>2</v>
      </c>
      <c r="F25">
        <v>2</v>
      </c>
      <c r="G25">
        <v>2</v>
      </c>
      <c r="H25">
        <v>0</v>
      </c>
      <c r="I25">
        <v>1</v>
      </c>
      <c r="J25">
        <v>1</v>
      </c>
    </row>
    <row r="26" spans="1:10" x14ac:dyDescent="0.25">
      <c r="A26" t="s">
        <v>57</v>
      </c>
      <c r="B26" t="s">
        <v>58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</row>
    <row r="27" spans="1:10" x14ac:dyDescent="0.25">
      <c r="A27" t="s">
        <v>59</v>
      </c>
      <c r="B27" t="s">
        <v>60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1</v>
      </c>
      <c r="J27">
        <v>1</v>
      </c>
    </row>
    <row r="28" spans="1:10" x14ac:dyDescent="0.25">
      <c r="A28" t="s">
        <v>61</v>
      </c>
      <c r="B28" t="s">
        <v>62</v>
      </c>
      <c r="C28">
        <v>0</v>
      </c>
      <c r="D28">
        <v>0</v>
      </c>
      <c r="E28">
        <v>1</v>
      </c>
      <c r="F28">
        <v>0</v>
      </c>
      <c r="G28">
        <v>0</v>
      </c>
      <c r="H28">
        <v>2</v>
      </c>
      <c r="I28">
        <v>1</v>
      </c>
      <c r="J28">
        <v>1</v>
      </c>
    </row>
    <row r="29" spans="1:10" x14ac:dyDescent="0.25">
      <c r="A29" t="s">
        <v>63</v>
      </c>
      <c r="B29" t="s">
        <v>64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</row>
    <row r="30" spans="1:10" x14ac:dyDescent="0.25">
      <c r="A30" t="s">
        <v>65</v>
      </c>
      <c r="B30" t="s">
        <v>66</v>
      </c>
      <c r="C30">
        <v>1</v>
      </c>
      <c r="D30">
        <v>1</v>
      </c>
      <c r="E30">
        <v>0</v>
      </c>
      <c r="F30">
        <v>0</v>
      </c>
      <c r="G30">
        <v>0</v>
      </c>
      <c r="H30">
        <v>2</v>
      </c>
      <c r="I30">
        <v>1</v>
      </c>
      <c r="J30">
        <v>1</v>
      </c>
    </row>
    <row r="31" spans="1:10" x14ac:dyDescent="0.25">
      <c r="A31" t="s">
        <v>67</v>
      </c>
      <c r="B31" t="s">
        <v>68</v>
      </c>
      <c r="C31">
        <v>1</v>
      </c>
      <c r="D31">
        <v>1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</row>
    <row r="32" spans="1:10" x14ac:dyDescent="0.25">
      <c r="A32" t="s">
        <v>69</v>
      </c>
      <c r="B32" t="s">
        <v>70</v>
      </c>
      <c r="C32">
        <v>0</v>
      </c>
      <c r="D32">
        <v>0</v>
      </c>
      <c r="E32">
        <v>2</v>
      </c>
      <c r="F32">
        <v>2</v>
      </c>
      <c r="G32">
        <v>2</v>
      </c>
      <c r="H32">
        <v>0</v>
      </c>
      <c r="I32">
        <v>0</v>
      </c>
      <c r="J32">
        <v>0</v>
      </c>
    </row>
    <row r="33" spans="1:10" x14ac:dyDescent="0.25">
      <c r="A33" t="s">
        <v>71</v>
      </c>
      <c r="B33" t="s">
        <v>72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1</v>
      </c>
    </row>
    <row r="34" spans="1:10" x14ac:dyDescent="0.25">
      <c r="A34" t="s">
        <v>73</v>
      </c>
      <c r="B34" t="s">
        <v>74</v>
      </c>
      <c r="C34">
        <v>1</v>
      </c>
      <c r="D34">
        <v>1</v>
      </c>
      <c r="E34">
        <v>0</v>
      </c>
      <c r="F34">
        <v>1</v>
      </c>
      <c r="G34">
        <v>1</v>
      </c>
      <c r="H34">
        <v>2</v>
      </c>
      <c r="I34">
        <v>1</v>
      </c>
      <c r="J34">
        <v>1</v>
      </c>
    </row>
    <row r="35" spans="1:10" x14ac:dyDescent="0.25">
      <c r="A35" t="s">
        <v>75</v>
      </c>
      <c r="B35" t="s">
        <v>76</v>
      </c>
      <c r="C35">
        <v>1</v>
      </c>
      <c r="D35">
        <v>1</v>
      </c>
      <c r="E35">
        <v>2</v>
      </c>
      <c r="F35">
        <v>2</v>
      </c>
      <c r="G35">
        <v>2</v>
      </c>
      <c r="H35">
        <v>0</v>
      </c>
      <c r="I35">
        <v>1</v>
      </c>
      <c r="J35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5"/>
  <sheetViews>
    <sheetView tabSelected="1" workbookViewId="0">
      <selection activeCell="I1" sqref="I1"/>
    </sheetView>
  </sheetViews>
  <sheetFormatPr baseColWidth="10" defaultRowHeight="15" x14ac:dyDescent="0.25"/>
  <cols>
    <col min="3" max="3" width="23.28515625" customWidth="1"/>
    <col min="4" max="4" width="32.5703125" customWidth="1"/>
    <col min="5" max="5" width="26.85546875" customWidth="1"/>
    <col min="6" max="6" width="26" customWidth="1"/>
    <col min="7" max="7" width="24" customWidth="1"/>
    <col min="8" max="8" width="26.140625" customWidth="1"/>
    <col min="9" max="9" width="29" customWidth="1"/>
  </cols>
  <sheetData>
    <row r="1" spans="1:16" x14ac:dyDescent="0.25">
      <c r="C1" t="str">
        <f>'Quanti Means reduced'!C1</f>
        <v>LTC expenditure (health)</v>
      </c>
      <c r="D1" t="str">
        <f>'Quanti Means reduced'!D1</f>
        <v>Share of private exp (health)</v>
      </c>
      <c r="E1" t="str">
        <f>'Quanti Means reduced'!E1</f>
        <v>LTC recipients institutions</v>
      </c>
      <c r="F1" t="str">
        <f>'Quanti Means reduced'!F1</f>
        <v>LTC beds</v>
      </c>
      <c r="G1" t="str">
        <f>'Quanti Means reduced'!G1</f>
        <v>Life expectancy 65+</v>
      </c>
      <c r="H1" t="str">
        <f>'Quanti Means reduced'!H1</f>
        <v>Perceived health status</v>
      </c>
      <c r="I1" t="str">
        <f>'Quali owncodin full_provisional'!C1</f>
        <v>Choice of homecare provider</v>
      </c>
      <c r="J1" t="str">
        <f>'Quali owncodin full_provisional'!D1</f>
        <v>Choice of institutional care provider</v>
      </c>
      <c r="K1" t="str">
        <f>'Quali owncodin full_provisional'!E1</f>
        <v>Means-testing for cash-benefit</v>
      </c>
      <c r="L1" t="str">
        <f>'Quali owncodin full_provisional'!F1</f>
        <v>Choice between cash vs. in-kind</v>
      </c>
      <c r="M1" t="str">
        <f>'Quali owncodin full_provisional'!G1</f>
        <v>Choice of mixing cash an in-kind benefits</v>
      </c>
      <c r="N1" t="str">
        <f>'Quali owncodin full_provisional'!H1</f>
        <v>Availability of Cash benefits</v>
      </c>
      <c r="O1" t="str">
        <f>'Quali owncodin full_provisional'!I1</f>
        <v>Means-testing for benefits in-kind</v>
      </c>
      <c r="P1" t="str">
        <f>'Quali owncodin full_provisional'!J1</f>
        <v>Means-testing for any benefit</v>
      </c>
    </row>
    <row r="2" spans="1:16" x14ac:dyDescent="0.25">
      <c r="C2" t="str">
        <f>'Quanti Means reduced'!C2</f>
        <v>mean 14-16</v>
      </c>
      <c r="D2" t="str">
        <f>'Quanti Means reduced'!D2</f>
        <v>mean 14-16</v>
      </c>
      <c r="E2" t="str">
        <f>'Quanti Means reduced'!E2</f>
        <v>mean 14-16</v>
      </c>
      <c r="F2" t="str">
        <f>'Quanti Means reduced'!F2</f>
        <v>mean 14-16</v>
      </c>
      <c r="G2" t="str">
        <f>'Quanti Means reduced'!G2</f>
        <v>mean 14-16</v>
      </c>
      <c r="H2" t="str">
        <f>'Quanti Means reduced'!H2</f>
        <v>mean 14-16</v>
      </c>
      <c r="I2" t="str">
        <f>'Quali owncodin full_provisional'!C2</f>
        <v>0=free choice; 1=limited choice</v>
      </c>
      <c r="J2" t="str">
        <f>'Quali owncodin full_provisional'!D2</f>
        <v>0=free choice; 1=limited choice</v>
      </c>
      <c r="K2" t="str">
        <f>'Quali owncodin full_provisional'!E2</f>
        <v>0=no means testing, 1=means-testing, 2=no cash benefit</v>
      </c>
      <c r="L2" t="str">
        <f>'Quali owncodin full_provisional'!F2</f>
        <v>0=free choice; 1=limited choice; 2= no cash benefit available</v>
      </c>
      <c r="M2" t="str">
        <f>'Quali owncodin full_provisional'!G2</f>
        <v>0=free choice; 1=limited choice; 2=no cash or in-kind benefit availble</v>
      </c>
      <c r="N2" t="str">
        <f>'Quali owncodin full_provisional'!H2</f>
        <v>0=only in-kind benefits; 1=bound cash benefits; 2=unbound cash benefits</v>
      </c>
      <c r="O2" t="str">
        <f>'Quali owncodin full_provisional'!I2</f>
        <v>0=no means testing, 1=means-testing, 2=no in-kind benefits</v>
      </c>
      <c r="P2" t="str">
        <f>'Quali owncodin full_provisional'!J2</f>
        <v>0=no means testing, 1=means-testing</v>
      </c>
    </row>
    <row r="3" spans="1:16" x14ac:dyDescent="0.25">
      <c r="A3" t="str">
        <f>'Quanti Means reduced'!A3</f>
        <v>AU</v>
      </c>
      <c r="B3" t="str">
        <f>'Quanti Means reduced'!B3</f>
        <v>Australia</v>
      </c>
      <c r="C3" s="38">
        <f>'Quanti Means reduced'!C3</f>
        <v>97.981999999999999</v>
      </c>
      <c r="D3" s="38">
        <f>'Quanti Means reduced'!D3</f>
        <v>5.8324999999999996</v>
      </c>
      <c r="E3" s="38">
        <f>'Quanti Means reduced'!E3</f>
        <v>6.3999999999999995</v>
      </c>
      <c r="F3" s="38">
        <f>'Quanti Means reduced'!F3</f>
        <v>52.533333333333331</v>
      </c>
      <c r="G3" s="38">
        <f>'Quanti Means reduced'!G3</f>
        <v>20.883333333333333</v>
      </c>
      <c r="H3" s="38">
        <f>'Quanti Means reduced'!H3</f>
        <v>72.8</v>
      </c>
      <c r="I3" s="38">
        <f>'Quali owncodin full_provisional'!C3</f>
        <v>0</v>
      </c>
      <c r="J3" s="38">
        <f>'Quali owncodin full_provisional'!D3</f>
        <v>0</v>
      </c>
      <c r="K3" s="38">
        <f>'Quali owncodin full_provisional'!E3</f>
        <v>2</v>
      </c>
      <c r="L3" s="38">
        <f>'Quali owncodin full_provisional'!F3</f>
        <v>2</v>
      </c>
      <c r="M3" s="38">
        <f>'Quali owncodin full_provisional'!G3</f>
        <v>2</v>
      </c>
      <c r="N3" s="38">
        <f>'Quali owncodin full_provisional'!H3</f>
        <v>0</v>
      </c>
      <c r="O3" s="38">
        <f>'Quali owncodin full_provisional'!I3</f>
        <v>1</v>
      </c>
      <c r="P3" s="38">
        <f>'Quali owncodin full_provisional'!J3</f>
        <v>1</v>
      </c>
    </row>
    <row r="4" spans="1:16" x14ac:dyDescent="0.25">
      <c r="A4" t="str">
        <f>'Quanti Means reduced'!A4</f>
        <v>AT</v>
      </c>
      <c r="B4" t="str">
        <f>'Quanti Means reduced'!B4</f>
        <v>Austria</v>
      </c>
      <c r="C4" s="38">
        <f>'Quanti Means reduced'!C4</f>
        <v>761.53033333333326</v>
      </c>
      <c r="D4" s="38">
        <f>'Quanti Means reduced'!D4</f>
        <v>24.810333333333332</v>
      </c>
      <c r="E4" s="38">
        <v>9999</v>
      </c>
      <c r="F4" s="38">
        <f>'Quanti Means reduced'!F4</f>
        <v>42.233333333333341</v>
      </c>
      <c r="G4" s="38">
        <f>'Quanti Means reduced'!G4</f>
        <v>19.983333333333334</v>
      </c>
      <c r="H4" s="38">
        <f>'Quanti Means reduced'!H4</f>
        <v>44</v>
      </c>
      <c r="I4" s="38">
        <f>'Quali owncodin full_provisional'!C4</f>
        <v>0</v>
      </c>
      <c r="J4" s="38">
        <f>'Quali owncodin full_provisional'!D4</f>
        <v>0</v>
      </c>
      <c r="K4" s="38">
        <f>'Quali owncodin full_provisional'!E4</f>
        <v>0</v>
      </c>
      <c r="L4" s="38">
        <f>'Quali owncodin full_provisional'!F4</f>
        <v>1</v>
      </c>
      <c r="M4" s="38">
        <f>'Quali owncodin full_provisional'!G4</f>
        <v>1</v>
      </c>
      <c r="N4" s="38">
        <f>'Quali owncodin full_provisional'!H4</f>
        <v>2</v>
      </c>
      <c r="O4" s="38">
        <f>'Quali owncodin full_provisional'!I4</f>
        <v>2</v>
      </c>
      <c r="P4" s="38">
        <f>'Quali owncodin full_provisional'!J4</f>
        <v>1</v>
      </c>
    </row>
    <row r="5" spans="1:16" x14ac:dyDescent="0.25">
      <c r="A5" t="str">
        <f>'Quanti Means reduced'!A5</f>
        <v>BE</v>
      </c>
      <c r="B5" t="str">
        <f>'Quanti Means reduced'!B5</f>
        <v>Belgium</v>
      </c>
      <c r="C5" s="38">
        <f>'Quanti Means reduced'!C5</f>
        <v>1037.0309999999999</v>
      </c>
      <c r="D5" s="38">
        <f>'Quanti Means reduced'!D5</f>
        <v>9.4333333333333336</v>
      </c>
      <c r="E5" s="38">
        <f>'Quanti Means reduced'!E5</f>
        <v>8.8000000000000007</v>
      </c>
      <c r="F5" s="38">
        <f>'Quanti Means reduced'!F5</f>
        <v>68.100708655385958</v>
      </c>
      <c r="G5" s="38">
        <f>'Quanti Means reduced'!G5</f>
        <v>20.05</v>
      </c>
      <c r="H5" s="38">
        <f>'Quanti Means reduced'!H5</f>
        <v>52.300000000000004</v>
      </c>
      <c r="I5" s="38">
        <f>'Quali owncodin full_provisional'!C5</f>
        <v>0</v>
      </c>
      <c r="J5" s="38">
        <f>'Quali owncodin full_provisional'!D5</f>
        <v>1</v>
      </c>
      <c r="K5" s="38">
        <f>'Quali owncodin full_provisional'!E5</f>
        <v>1</v>
      </c>
      <c r="L5" s="38">
        <f>'Quali owncodin full_provisional'!F5</f>
        <v>1</v>
      </c>
      <c r="M5" s="38">
        <f>'Quali owncodin full_provisional'!G5</f>
        <v>1</v>
      </c>
      <c r="N5" s="38">
        <f>'Quali owncodin full_provisional'!H5</f>
        <v>2</v>
      </c>
      <c r="O5" s="38">
        <f>'Quali owncodin full_provisional'!I5</f>
        <v>0</v>
      </c>
      <c r="P5" s="38">
        <f>'Quali owncodin full_provisional'!J5</f>
        <v>1</v>
      </c>
    </row>
    <row r="6" spans="1:16" x14ac:dyDescent="0.25">
      <c r="A6" t="str">
        <f>'Quanti Means reduced'!A6</f>
        <v>CA</v>
      </c>
      <c r="B6" t="str">
        <f>'Quanti Means reduced'!B6</f>
        <v>Canada</v>
      </c>
      <c r="C6" s="38">
        <f>'Quanti Means reduced'!C6</f>
        <v>655.61099999999999</v>
      </c>
      <c r="D6" s="38">
        <f>'Quanti Means reduced'!D6</f>
        <v>20.556666666666668</v>
      </c>
      <c r="E6" s="38">
        <f>'Quanti Means reduced'!E6</f>
        <v>3.9666666666666663</v>
      </c>
      <c r="F6" s="38">
        <f>'Quanti Means reduced'!F6</f>
        <v>51.5</v>
      </c>
      <c r="G6" s="38">
        <f>'Quanti Means reduced'!G6</f>
        <v>20.575000000000003</v>
      </c>
      <c r="H6" s="38">
        <f>'Quanti Means reduced'!H6</f>
        <v>78.999999999999986</v>
      </c>
      <c r="I6" s="38">
        <v>-99</v>
      </c>
      <c r="J6" s="38">
        <v>-99</v>
      </c>
      <c r="K6" s="38">
        <v>-99</v>
      </c>
      <c r="L6" s="38">
        <v>-99</v>
      </c>
      <c r="M6" s="38">
        <v>-99</v>
      </c>
      <c r="N6" s="38">
        <v>-99</v>
      </c>
      <c r="O6" s="38">
        <f>'Quali owncodin full_provisional'!I6</f>
        <v>1</v>
      </c>
      <c r="P6" s="38">
        <f>'Quali owncodin full_provisional'!J6</f>
        <v>1</v>
      </c>
    </row>
    <row r="7" spans="1:16" x14ac:dyDescent="0.25">
      <c r="A7" t="str">
        <f>'Quanti Means reduced'!A7</f>
        <v>CZ</v>
      </c>
      <c r="B7" t="str">
        <f>'Quanti Means reduced'!B7</f>
        <v>Czech Republic</v>
      </c>
      <c r="C7" s="38">
        <f>'Quanti Means reduced'!C7</f>
        <v>314.18533333333335</v>
      </c>
      <c r="D7" s="38">
        <f>'Quanti Means reduced'!D7</f>
        <v>0.19233333333333333</v>
      </c>
      <c r="E7" s="38">
        <f>'Quanti Means reduced'!E7</f>
        <v>2.2361798854617887</v>
      </c>
      <c r="F7" s="38">
        <f>'Quanti Means reduced'!F7</f>
        <v>38.866666666666667</v>
      </c>
      <c r="G7" s="38">
        <f>'Quanti Means reduced'!G7</f>
        <v>17.900000000000002</v>
      </c>
      <c r="H7" s="38">
        <f>'Quanti Means reduced'!H7</f>
        <v>23.566666666666663</v>
      </c>
      <c r="I7" s="38">
        <f>'Quali owncodin full_provisional'!C7</f>
        <v>0</v>
      </c>
      <c r="J7" s="38">
        <f>'Quali owncodin full_provisional'!D7</f>
        <v>0</v>
      </c>
      <c r="K7" s="38">
        <f>'Quali owncodin full_provisional'!E7</f>
        <v>0</v>
      </c>
      <c r="L7" s="38">
        <f>'Quali owncodin full_provisional'!F7</f>
        <v>1</v>
      </c>
      <c r="M7" s="38">
        <f>'Quali owncodin full_provisional'!G7</f>
        <v>0</v>
      </c>
      <c r="N7" s="38">
        <f>'Quali owncodin full_provisional'!H7</f>
        <v>2</v>
      </c>
      <c r="O7" s="38">
        <f>'Quali owncodin full_provisional'!I7</f>
        <v>2</v>
      </c>
      <c r="P7" s="38">
        <f>'Quali owncodin full_provisional'!J7</f>
        <v>0</v>
      </c>
    </row>
    <row r="8" spans="1:16" x14ac:dyDescent="0.25">
      <c r="A8" t="str">
        <f>'Quanti Means reduced'!A8</f>
        <v>DK</v>
      </c>
      <c r="B8" t="str">
        <f>'Quanti Means reduced'!B8</f>
        <v>Denmark</v>
      </c>
      <c r="C8" s="38">
        <f>'Quanti Means reduced'!C8</f>
        <v>1223.605</v>
      </c>
      <c r="D8" s="38">
        <f>'Quanti Means reduced'!D8</f>
        <v>8.2506666666666657</v>
      </c>
      <c r="E8" s="38">
        <f>'Quanti Means reduced'!E8</f>
        <v>3.9</v>
      </c>
      <c r="F8" s="38">
        <f>'Quanti Means reduced'!F8</f>
        <v>45.94948023467726</v>
      </c>
      <c r="G8" s="38">
        <f>'Quanti Means reduced'!G8</f>
        <v>19.433333333333334</v>
      </c>
      <c r="H8" s="38">
        <f>'Quanti Means reduced'!H8</f>
        <v>58.566666666666663</v>
      </c>
      <c r="I8" s="38">
        <f>'Quali owncodin full_provisional'!C8</f>
        <v>0</v>
      </c>
      <c r="J8" s="38">
        <f>'Quali owncodin full_provisional'!D8</f>
        <v>0</v>
      </c>
      <c r="K8" s="38">
        <f>'Quali owncodin full_provisional'!E8</f>
        <v>2</v>
      </c>
      <c r="L8" s="38">
        <f>'Quali owncodin full_provisional'!F8</f>
        <v>2</v>
      </c>
      <c r="M8" s="38">
        <f>'Quali owncodin full_provisional'!G8</f>
        <v>2</v>
      </c>
      <c r="N8" s="38">
        <f>'Quali owncodin full_provisional'!H8</f>
        <v>0</v>
      </c>
      <c r="O8" s="38">
        <f>'Quali owncodin full_provisional'!I8</f>
        <v>0</v>
      </c>
      <c r="P8" s="38">
        <f>'Quali owncodin full_provisional'!J8</f>
        <v>0</v>
      </c>
    </row>
    <row r="9" spans="1:16" x14ac:dyDescent="0.25">
      <c r="A9" t="str">
        <f>'Quanti Means reduced'!A9</f>
        <v>EE</v>
      </c>
      <c r="B9" t="str">
        <f>'Quanti Means reduced'!B9</f>
        <v>Estonia</v>
      </c>
      <c r="C9" s="38">
        <f>'Quanti Means reduced'!C9</f>
        <v>106.21966666666667</v>
      </c>
      <c r="D9" s="38">
        <f>'Quanti Means reduced'!D9</f>
        <v>34.563333333333333</v>
      </c>
      <c r="E9" s="38">
        <f>'Quanti Means reduced'!E9</f>
        <v>5</v>
      </c>
      <c r="F9" s="38">
        <f>'Quanti Means reduced'!F9</f>
        <v>45.6</v>
      </c>
      <c r="G9" s="38">
        <f>'Quanti Means reduced'!G9</f>
        <v>18.05</v>
      </c>
      <c r="H9" s="38">
        <f>'Quanti Means reduced'!H9</f>
        <v>15.866666666666665</v>
      </c>
      <c r="I9" s="38">
        <f>'Quali owncodin full_provisional'!C9</f>
        <v>0</v>
      </c>
      <c r="J9" s="38">
        <f>'Quali owncodin full_provisional'!D9</f>
        <v>0</v>
      </c>
      <c r="K9" s="38">
        <f>'Quali owncodin full_provisional'!E9</f>
        <v>2</v>
      </c>
      <c r="L9" s="38">
        <f>'Quali owncodin full_provisional'!F9</f>
        <v>2</v>
      </c>
      <c r="M9" s="38">
        <f>'Quali owncodin full_provisional'!G9</f>
        <v>2</v>
      </c>
      <c r="N9" s="38">
        <f>'Quali owncodin full_provisional'!H9</f>
        <v>0</v>
      </c>
      <c r="O9" s="38">
        <f>'Quali owncodin full_provisional'!I9</f>
        <v>0</v>
      </c>
      <c r="P9" s="38">
        <f>'Quali owncodin full_provisional'!J9</f>
        <v>0</v>
      </c>
    </row>
    <row r="10" spans="1:16" x14ac:dyDescent="0.25">
      <c r="A10" t="str">
        <f>'Quanti Means reduced'!A10</f>
        <v>FI</v>
      </c>
      <c r="B10" t="str">
        <f>'Quanti Means reduced'!B10</f>
        <v>Finland</v>
      </c>
      <c r="C10" s="38">
        <f>'Quanti Means reduced'!C10</f>
        <v>763.23500000000001</v>
      </c>
      <c r="D10" s="38">
        <f>'Quanti Means reduced'!D10</f>
        <v>17.205666666666669</v>
      </c>
      <c r="E10" s="38">
        <f>'Quanti Means reduced'!E10</f>
        <v>4.7</v>
      </c>
      <c r="F10" s="38">
        <f>'Quanti Means reduced'!F10</f>
        <v>59.300000000000004</v>
      </c>
      <c r="G10" s="38">
        <f>'Quanti Means reduced'!G10</f>
        <v>20.033333333333331</v>
      </c>
      <c r="H10" s="38">
        <f>'Quanti Means reduced'!H10</f>
        <v>44.866666666666667</v>
      </c>
      <c r="I10" s="38">
        <f>'Quali owncodin full_provisional'!C10</f>
        <v>1</v>
      </c>
      <c r="J10" s="38">
        <f>'Quali owncodin full_provisional'!D10</f>
        <v>1</v>
      </c>
      <c r="K10" s="38">
        <f>'Quali owncodin full_provisional'!E10</f>
        <v>0</v>
      </c>
      <c r="L10" s="38">
        <f>'Quali owncodin full_provisional'!F10</f>
        <v>0</v>
      </c>
      <c r="M10" s="38">
        <f>'Quali owncodin full_provisional'!G10</f>
        <v>0</v>
      </c>
      <c r="N10" s="38">
        <f>'Quali owncodin full_provisional'!H10</f>
        <v>1</v>
      </c>
      <c r="O10" s="38">
        <f>'Quali owncodin full_provisional'!I10</f>
        <v>0</v>
      </c>
      <c r="P10" s="38">
        <f>'Quali owncodin full_provisional'!J10</f>
        <v>0</v>
      </c>
    </row>
    <row r="11" spans="1:16" x14ac:dyDescent="0.25">
      <c r="A11" t="str">
        <f>'Quanti Means reduced'!A11</f>
        <v>FR</v>
      </c>
      <c r="B11" t="str">
        <f>'Quanti Means reduced'!B11</f>
        <v>France</v>
      </c>
      <c r="C11" s="38">
        <f>'Quanti Means reduced'!C11</f>
        <v>696.76133333333325</v>
      </c>
      <c r="D11" s="38">
        <f>'Quanti Means reduced'!D11</f>
        <v>22.468999999999998</v>
      </c>
      <c r="E11" s="38">
        <f>'Quanti Means reduced'!E11</f>
        <v>4.2</v>
      </c>
      <c r="F11" s="38">
        <f>'Quanti Means reduced'!F11</f>
        <v>53.066666666666663</v>
      </c>
      <c r="G11" s="38">
        <f>'Quanti Means reduced'!G11</f>
        <v>21.65</v>
      </c>
      <c r="H11" s="38">
        <f>'Quanti Means reduced'!H11</f>
        <v>41.033333333333331</v>
      </c>
      <c r="I11" s="38">
        <f>'Quali owncodin full_provisional'!C11</f>
        <v>0</v>
      </c>
      <c r="J11" s="38">
        <f>'Quali owncodin full_provisional'!D11</f>
        <v>0</v>
      </c>
      <c r="K11" s="38">
        <f>'Quali owncodin full_provisional'!E11</f>
        <v>0</v>
      </c>
      <c r="L11" s="38">
        <f>'Quali owncodin full_provisional'!F11</f>
        <v>1</v>
      </c>
      <c r="M11" s="38">
        <f>'Quali owncodin full_provisional'!G11</f>
        <v>1</v>
      </c>
      <c r="N11" s="38">
        <f>'Quali owncodin full_provisional'!H11</f>
        <v>1</v>
      </c>
      <c r="O11" s="38">
        <f>'Quali owncodin full_provisional'!I11</f>
        <v>0</v>
      </c>
      <c r="P11" s="38">
        <f>'Quali owncodin full_provisional'!J11</f>
        <v>0</v>
      </c>
    </row>
    <row r="12" spans="1:16" x14ac:dyDescent="0.25">
      <c r="A12" t="str">
        <f>'Quanti Means reduced'!A12</f>
        <v>DE</v>
      </c>
      <c r="B12" t="str">
        <f>'Quanti Means reduced'!B12</f>
        <v>Germany</v>
      </c>
      <c r="C12" s="38">
        <f>'Quanti Means reduced'!C12</f>
        <v>859.42300000000012</v>
      </c>
      <c r="D12" s="38">
        <f>'Quanti Means reduced'!D12</f>
        <v>30.666333333333331</v>
      </c>
      <c r="E12" s="38">
        <f>'Quanti Means reduced'!E12</f>
        <v>4.0999999999999996</v>
      </c>
      <c r="F12" s="38">
        <f>'Quanti Means reduced'!F12</f>
        <v>54.4</v>
      </c>
      <c r="G12" s="38">
        <f>'Quanti Means reduced'!G12</f>
        <v>19.650000000000002</v>
      </c>
      <c r="H12" s="38">
        <f>'Quanti Means reduced'!H12</f>
        <v>40.6</v>
      </c>
      <c r="I12" s="38">
        <f>'Quali owncodin full_provisional'!C12</f>
        <v>0</v>
      </c>
      <c r="J12" s="38">
        <f>'Quali owncodin full_provisional'!D12</f>
        <v>0</v>
      </c>
      <c r="K12" s="38">
        <f>'Quali owncodin full_provisional'!E12</f>
        <v>0</v>
      </c>
      <c r="L12" s="38">
        <f>'Quali owncodin full_provisional'!F12</f>
        <v>0</v>
      </c>
      <c r="M12" s="38">
        <f>'Quali owncodin full_provisional'!G12</f>
        <v>0</v>
      </c>
      <c r="N12" s="38">
        <f>'Quali owncodin full_provisional'!H12</f>
        <v>2</v>
      </c>
      <c r="O12" s="38">
        <f>'Quali owncodin full_provisional'!I12</f>
        <v>0</v>
      </c>
      <c r="P12" s="38">
        <f>'Quali owncodin full_provisional'!J12</f>
        <v>0</v>
      </c>
    </row>
    <row r="13" spans="1:16" x14ac:dyDescent="0.25">
      <c r="A13" t="str">
        <f>'Quanti Means reduced'!A13</f>
        <v>GR</v>
      </c>
      <c r="B13" t="str">
        <f>'Quanti Means reduced'!B13</f>
        <v>Greece</v>
      </c>
      <c r="C13" s="38">
        <f>'Quanti Means reduced'!C13</f>
        <v>45.186</v>
      </c>
      <c r="D13" s="38">
        <f>'Quanti Means reduced'!D13</f>
        <v>2.0426666666666669</v>
      </c>
      <c r="E13" s="38">
        <v>9999</v>
      </c>
      <c r="F13" s="38">
        <v>9999</v>
      </c>
      <c r="G13" s="38">
        <f>'Quanti Means reduced'!G13</f>
        <v>20.149999999999999</v>
      </c>
      <c r="H13" s="38">
        <f>'Quanti Means reduced'!H13</f>
        <v>36.333333333333336</v>
      </c>
      <c r="I13" s="38">
        <f>'Quali owncodin full_provisional'!C13</f>
        <v>0</v>
      </c>
      <c r="J13" s="38">
        <f>'Quali owncodin full_provisional'!D13</f>
        <v>0</v>
      </c>
      <c r="K13" s="38">
        <f>'Quali owncodin full_provisional'!E13</f>
        <v>2</v>
      </c>
      <c r="L13" s="38">
        <f>'Quali owncodin full_provisional'!F13</f>
        <v>2</v>
      </c>
      <c r="M13" s="38">
        <f>'Quali owncodin full_provisional'!G13</f>
        <v>2</v>
      </c>
      <c r="N13" s="38">
        <f>'Quali owncodin full_provisional'!H13</f>
        <v>0</v>
      </c>
      <c r="O13" s="38">
        <f>'Quali owncodin full_provisional'!I13</f>
        <v>1</v>
      </c>
      <c r="P13" s="38">
        <f>'Quali owncodin full_provisional'!J13</f>
        <v>1</v>
      </c>
    </row>
    <row r="14" spans="1:16" x14ac:dyDescent="0.25">
      <c r="A14" t="str">
        <f>'Quanti Means reduced'!A14</f>
        <v>HU</v>
      </c>
      <c r="B14" t="str">
        <f>'Quanti Means reduced'!B14</f>
        <v>Hungary</v>
      </c>
      <c r="C14" s="38">
        <f>'Quanti Means reduced'!C14</f>
        <v>75.269000000000005</v>
      </c>
      <c r="D14" s="38">
        <f>'Quanti Means reduced'!D14</f>
        <v>16.876999999999999</v>
      </c>
      <c r="E14" s="38">
        <f>'Quanti Means reduced'!E14</f>
        <v>3</v>
      </c>
      <c r="F14" s="38">
        <f>'Quanti Means reduced'!F14</f>
        <v>47.366666666666667</v>
      </c>
      <c r="G14" s="38">
        <f>'Quanti Means reduced'!G14</f>
        <v>16.533333333333335</v>
      </c>
      <c r="H14" s="38">
        <f>'Quanti Means reduced'!H14</f>
        <v>15.466666666666667</v>
      </c>
      <c r="I14" s="38">
        <f>'Quali owncodin full_provisional'!C14</f>
        <v>0</v>
      </c>
      <c r="J14" s="38">
        <f>'Quali owncodin full_provisional'!D14</f>
        <v>0</v>
      </c>
      <c r="K14" s="38">
        <f>'Quali owncodin full_provisional'!E14</f>
        <v>0</v>
      </c>
      <c r="L14" s="38">
        <f>'Quali owncodin full_provisional'!F14</f>
        <v>1</v>
      </c>
      <c r="M14" s="38">
        <f>'Quali owncodin full_provisional'!G14</f>
        <v>1</v>
      </c>
      <c r="N14" s="38">
        <f>'Quali owncodin full_provisional'!H14</f>
        <v>1</v>
      </c>
      <c r="O14" s="38">
        <f>'Quali owncodin full_provisional'!I14</f>
        <v>1</v>
      </c>
      <c r="P14" s="38">
        <f>'Quali owncodin full_provisional'!J14</f>
        <v>1</v>
      </c>
    </row>
    <row r="15" spans="1:16" x14ac:dyDescent="0.25">
      <c r="A15" t="str">
        <f>'Quanti Means reduced'!A15</f>
        <v>IS</v>
      </c>
      <c r="B15" t="str">
        <f>'Quanti Means reduced'!B15</f>
        <v>Iceland</v>
      </c>
      <c r="C15" s="38">
        <f>'Quanti Means reduced'!C15</f>
        <v>822.31133333333344</v>
      </c>
      <c r="D15" s="38">
        <v>9999</v>
      </c>
      <c r="E15" s="38">
        <f>'Quanti Means reduced'!E15</f>
        <v>5.9464482322733927</v>
      </c>
      <c r="F15" s="38">
        <f>'Quanti Means reduced'!F15</f>
        <v>58.466666666666669</v>
      </c>
      <c r="G15" s="38">
        <f>'Quanti Means reduced'!G15</f>
        <v>20.416666666666668</v>
      </c>
      <c r="H15" s="38">
        <f>'Quanti Means reduced'!H15</f>
        <v>56.45</v>
      </c>
      <c r="I15" s="38">
        <f>'Quali owncodin full_provisional'!C15</f>
        <v>0</v>
      </c>
      <c r="J15" s="38">
        <f>'Quali owncodin full_provisional'!D15</f>
        <v>0</v>
      </c>
      <c r="K15" s="38">
        <f>'Quali owncodin full_provisional'!E15</f>
        <v>2</v>
      </c>
      <c r="L15" s="38">
        <f>'Quali owncodin full_provisional'!F15</f>
        <v>2</v>
      </c>
      <c r="M15" s="38">
        <f>'Quali owncodin full_provisional'!G15</f>
        <v>2</v>
      </c>
      <c r="N15" s="38">
        <f>'Quali owncodin full_provisional'!H15</f>
        <v>0</v>
      </c>
      <c r="O15" s="38">
        <f>'Quali owncodin full_provisional'!I15</f>
        <v>0</v>
      </c>
      <c r="P15" s="38">
        <f>'Quali owncodin full_provisional'!J15</f>
        <v>0</v>
      </c>
    </row>
    <row r="16" spans="1:16" x14ac:dyDescent="0.25">
      <c r="A16" t="str">
        <f>'Quanti Means reduced'!A16</f>
        <v>IE</v>
      </c>
      <c r="B16" t="str">
        <f>'Quanti Means reduced'!B16</f>
        <v>Ireland</v>
      </c>
      <c r="C16" s="38">
        <f>'Quanti Means reduced'!C16</f>
        <v>1126.6823333333334</v>
      </c>
      <c r="D16" s="38">
        <f>'Quanti Means reduced'!D16</f>
        <v>17.788</v>
      </c>
      <c r="E16" s="38">
        <f>'Quanti Means reduced'!E16</f>
        <v>3.5333333333333332</v>
      </c>
      <c r="F16" s="38">
        <f>'Quanti Means reduced'!F16</f>
        <v>49.20000000000001</v>
      </c>
      <c r="G16" s="38">
        <f>'Quanti Means reduced'!G16</f>
        <v>19.766666666666669</v>
      </c>
      <c r="H16" s="38">
        <f>'Quanti Means reduced'!H16</f>
        <v>65.433333333333337</v>
      </c>
      <c r="I16" s="38">
        <f>'Quali owncodin full_provisional'!C16</f>
        <v>0</v>
      </c>
      <c r="J16" s="38">
        <f>'Quali owncodin full_provisional'!D16</f>
        <v>0</v>
      </c>
      <c r="K16" s="38">
        <f>'Quali owncodin full_provisional'!E16</f>
        <v>2</v>
      </c>
      <c r="L16" s="38">
        <f>'Quali owncodin full_provisional'!F16</f>
        <v>2</v>
      </c>
      <c r="M16" s="38">
        <f>'Quali owncodin full_provisional'!G16</f>
        <v>2</v>
      </c>
      <c r="N16" s="38">
        <f>'Quali owncodin full_provisional'!H16</f>
        <v>0</v>
      </c>
      <c r="O16" s="38">
        <f>'Quali owncodin full_provisional'!I16</f>
        <v>0</v>
      </c>
      <c r="P16" s="38">
        <f>'Quali owncodin full_provisional'!J16</f>
        <v>0</v>
      </c>
    </row>
    <row r="17" spans="1:16" x14ac:dyDescent="0.25">
      <c r="A17" t="str">
        <f>'Quanti Means reduced'!A17</f>
        <v>IL</v>
      </c>
      <c r="B17" t="str">
        <f>'Quanti Means reduced'!B17</f>
        <v>Israel</v>
      </c>
      <c r="C17" s="38">
        <f>'Quanti Means reduced'!C17</f>
        <v>202.23599999999999</v>
      </c>
      <c r="D17" s="38">
        <f>'Quanti Means reduced'!D17</f>
        <v>29.372</v>
      </c>
      <c r="E17" s="38">
        <f>'Quanti Means reduced'!E17</f>
        <v>1.9000000000000001</v>
      </c>
      <c r="F17" s="38">
        <f>'Quanti Means reduced'!F17</f>
        <v>21</v>
      </c>
      <c r="G17" s="38">
        <f>'Quanti Means reduced'!G17</f>
        <v>20.366666666666664</v>
      </c>
      <c r="H17" s="38">
        <f>'Quanti Means reduced'!H17</f>
        <v>55.466666666666669</v>
      </c>
      <c r="I17" s="38">
        <f>'Quali owncodin full_provisional'!C17</f>
        <v>1</v>
      </c>
      <c r="J17" s="38">
        <f>'Quali owncodin full_provisional'!D17</f>
        <v>1</v>
      </c>
      <c r="K17" s="38">
        <f>'Quali owncodin full_provisional'!E17</f>
        <v>1</v>
      </c>
      <c r="L17" s="38">
        <f>'Quali owncodin full_provisional'!F17</f>
        <v>1</v>
      </c>
      <c r="M17" s="38">
        <f>'Quali owncodin full_provisional'!G17</f>
        <v>1</v>
      </c>
      <c r="N17" s="38">
        <f>'Quali owncodin full_provisional'!H17</f>
        <v>1</v>
      </c>
      <c r="O17" s="38">
        <f>'Quali owncodin full_provisional'!I17</f>
        <v>1</v>
      </c>
      <c r="P17" s="38">
        <f>'Quali owncodin full_provisional'!J17</f>
        <v>1</v>
      </c>
    </row>
    <row r="18" spans="1:16" x14ac:dyDescent="0.25">
      <c r="A18" t="str">
        <f>'Quanti Means reduced'!A18</f>
        <v>IT</v>
      </c>
      <c r="B18" t="str">
        <f>'Quanti Means reduced'!B18</f>
        <v>Italy</v>
      </c>
      <c r="C18" s="38">
        <f>'Quanti Means reduced'!C18</f>
        <v>337.09000000000003</v>
      </c>
      <c r="D18" s="38">
        <f>'Quanti Means reduced'!D18</f>
        <v>23.475000000000005</v>
      </c>
      <c r="E18" s="38">
        <v>9999</v>
      </c>
      <c r="F18" s="38">
        <f>'Quanti Means reduced'!F18</f>
        <v>18.400000000000002</v>
      </c>
      <c r="G18" s="38">
        <f>'Quanti Means reduced'!G18</f>
        <v>20.9</v>
      </c>
      <c r="H18" s="38">
        <f>'Quanti Means reduced'!H18</f>
        <v>31.2</v>
      </c>
      <c r="I18" s="38">
        <f>'Quali owncodin full_provisional'!C18</f>
        <v>1</v>
      </c>
      <c r="J18" s="38">
        <f>'Quali owncodin full_provisional'!D18</f>
        <v>1</v>
      </c>
      <c r="K18" s="38">
        <f>'Quali owncodin full_provisional'!E18</f>
        <v>0</v>
      </c>
      <c r="L18" s="38">
        <f>'Quali owncodin full_provisional'!F18</f>
        <v>1</v>
      </c>
      <c r="M18" s="38">
        <f>'Quali owncodin full_provisional'!G18</f>
        <v>0</v>
      </c>
      <c r="N18" s="38">
        <f>'Quali owncodin full_provisional'!H18</f>
        <v>2</v>
      </c>
      <c r="O18" s="38">
        <f>'Quali owncodin full_provisional'!I18</f>
        <v>1</v>
      </c>
      <c r="P18" s="38">
        <f>'Quali owncodin full_provisional'!J18</f>
        <v>1</v>
      </c>
    </row>
    <row r="19" spans="1:16" x14ac:dyDescent="0.25">
      <c r="A19" t="str">
        <f>'Quanti Means reduced'!A19</f>
        <v>JP</v>
      </c>
      <c r="B19" t="str">
        <f>'Quanti Means reduced'!B19</f>
        <v>Japan</v>
      </c>
      <c r="C19" s="38">
        <f>'Quanti Means reduced'!C19</f>
        <v>797.98149999999998</v>
      </c>
      <c r="D19" s="38">
        <f>'Quanti Means reduced'!D19</f>
        <v>16.957999999999998</v>
      </c>
      <c r="E19" s="38">
        <f>'Quanti Means reduced'!E19</f>
        <v>2.7000000000000006</v>
      </c>
      <c r="F19" s="38">
        <f>'Quanti Means reduced'!F19</f>
        <v>24.099999999999998</v>
      </c>
      <c r="G19" s="38">
        <f>'Quanti Means reduced'!G19</f>
        <v>21.849999999999998</v>
      </c>
      <c r="H19" s="38">
        <f>'Quanti Means reduced'!H19</f>
        <v>25.2</v>
      </c>
      <c r="I19" s="38">
        <f>'Quali owncodin full_provisional'!C19</f>
        <v>0</v>
      </c>
      <c r="J19" s="38">
        <f>'Quali owncodin full_provisional'!D19</f>
        <v>0</v>
      </c>
      <c r="K19" s="38">
        <f>'Quali owncodin full_provisional'!E19</f>
        <v>2</v>
      </c>
      <c r="L19" s="38">
        <f>'Quali owncodin full_provisional'!F19</f>
        <v>2</v>
      </c>
      <c r="M19" s="38">
        <f>'Quali owncodin full_provisional'!G19</f>
        <v>2</v>
      </c>
      <c r="N19" s="38">
        <f>'Quali owncodin full_provisional'!H19</f>
        <v>0</v>
      </c>
      <c r="O19" s="38">
        <f>'Quali owncodin full_provisional'!I19</f>
        <v>0</v>
      </c>
      <c r="P19" s="38">
        <f>'Quali owncodin full_provisional'!J19</f>
        <v>0</v>
      </c>
    </row>
    <row r="20" spans="1:16" x14ac:dyDescent="0.25">
      <c r="A20" t="str">
        <f>'Quanti Means reduced'!A20</f>
        <v>KR</v>
      </c>
      <c r="B20" t="str">
        <f>'Quanti Means reduced'!B20</f>
        <v>Korea</v>
      </c>
      <c r="C20" s="38">
        <f>'Quanti Means reduced'!C20</f>
        <v>411.63033333333334</v>
      </c>
      <c r="D20" s="38">
        <f>'Quanti Means reduced'!D20</f>
        <v>27.951999999999998</v>
      </c>
      <c r="E20" s="38">
        <f>'Quanti Means reduced'!E20</f>
        <v>2.5666666666666664</v>
      </c>
      <c r="F20" s="38">
        <f>'Quanti Means reduced'!F20</f>
        <v>24.466666666666669</v>
      </c>
      <c r="G20" s="38">
        <f>'Quanti Means reduced'!G20</f>
        <v>20.3</v>
      </c>
      <c r="H20" s="38">
        <f>'Quanti Means reduced'!H20</f>
        <v>21.366666666666664</v>
      </c>
      <c r="I20" s="38">
        <f>'Quali owncodin full_provisional'!C20</f>
        <v>0</v>
      </c>
      <c r="J20" s="38">
        <f>'Quali owncodin full_provisional'!D20</f>
        <v>0</v>
      </c>
      <c r="K20" s="38">
        <f>'Quali owncodin full_provisional'!E20</f>
        <v>2</v>
      </c>
      <c r="L20" s="38">
        <f>'Quali owncodin full_provisional'!F20</f>
        <v>2</v>
      </c>
      <c r="M20" s="38">
        <f>'Quali owncodin full_provisional'!G20</f>
        <v>2</v>
      </c>
      <c r="N20" s="38">
        <f>'Quali owncodin full_provisional'!H20</f>
        <v>0</v>
      </c>
      <c r="O20" s="38">
        <f>'Quali owncodin full_provisional'!I20</f>
        <v>0</v>
      </c>
      <c r="P20" s="38">
        <f>'Quali owncodin full_provisional'!J20</f>
        <v>0</v>
      </c>
    </row>
    <row r="21" spans="1:16" x14ac:dyDescent="0.25">
      <c r="A21" t="str">
        <f>'Quanti Means reduced'!A21</f>
        <v>LV</v>
      </c>
      <c r="B21" t="str">
        <f>'Quanti Means reduced'!B21</f>
        <v>Latvia</v>
      </c>
      <c r="C21" s="38">
        <f>'Quanti Means reduced'!C21</f>
        <v>73.424666666666667</v>
      </c>
      <c r="D21" s="38">
        <f>'Quanti Means reduced'!D21</f>
        <v>13.098666666666666</v>
      </c>
      <c r="E21" s="38">
        <f>'Quanti Means reduced'!E21</f>
        <v>0.43333333333333335</v>
      </c>
      <c r="F21" s="38">
        <f>'Quanti Means reduced'!F21</f>
        <v>14.200000000000001</v>
      </c>
      <c r="G21" s="38">
        <f>'Quanti Means reduced'!G21</f>
        <v>16.483333333333331</v>
      </c>
      <c r="H21" s="38">
        <f>'Quanti Means reduced'!H21</f>
        <v>8.6</v>
      </c>
      <c r="I21" s="38">
        <f>'Quali owncodin full_provisional'!C21</f>
        <v>0</v>
      </c>
      <c r="J21" s="38">
        <f>'Quali owncodin full_provisional'!D21</f>
        <v>0</v>
      </c>
      <c r="K21" s="38">
        <f>'Quali owncodin full_provisional'!E21</f>
        <v>2</v>
      </c>
      <c r="L21" s="38">
        <f>'Quali owncodin full_provisional'!F21</f>
        <v>2</v>
      </c>
      <c r="M21" s="38">
        <f>'Quali owncodin full_provisional'!G21</f>
        <v>2</v>
      </c>
      <c r="N21" s="38">
        <f>'Quali owncodin full_provisional'!H21</f>
        <v>0</v>
      </c>
      <c r="O21" s="38">
        <f>'Quali owncodin full_provisional'!I21</f>
        <v>0</v>
      </c>
      <c r="P21" s="38">
        <f>'Quali owncodin full_provisional'!J21</f>
        <v>0</v>
      </c>
    </row>
    <row r="22" spans="1:16" x14ac:dyDescent="0.25">
      <c r="A22" t="str">
        <f>'Quanti Means reduced'!A22</f>
        <v>LT</v>
      </c>
      <c r="B22" t="str">
        <f>'Quanti Means reduced'!B22</f>
        <v>Lithuania</v>
      </c>
      <c r="C22" s="38">
        <f>'Quanti Means reduced'!C22</f>
        <v>160.00199999999998</v>
      </c>
      <c r="D22" s="38">
        <f>'Quanti Means reduced'!D22</f>
        <v>3.5809999999999995</v>
      </c>
      <c r="E22" s="38">
        <v>9999</v>
      </c>
      <c r="F22" s="38">
        <f>'Quanti Means reduced'!F22</f>
        <v>35.266666666666673</v>
      </c>
      <c r="G22" s="38">
        <f>'Quanti Means reduced'!G22</f>
        <v>16.783333333333331</v>
      </c>
      <c r="H22" s="38">
        <f>'Quanti Means reduced'!H22</f>
        <v>5.166666666666667</v>
      </c>
      <c r="I22" s="38">
        <f>'Quali owncodin full_provisional'!C22</f>
        <v>0</v>
      </c>
      <c r="J22" s="38">
        <f>'Quali owncodin full_provisional'!D22</f>
        <v>0</v>
      </c>
      <c r="K22" s="38">
        <f>'Quali owncodin full_provisional'!E22</f>
        <v>0</v>
      </c>
      <c r="L22" s="38">
        <f>'Quali owncodin full_provisional'!F22</f>
        <v>1</v>
      </c>
      <c r="M22" s="38">
        <f>'Quali owncodin full_provisional'!G22</f>
        <v>1</v>
      </c>
      <c r="N22" s="38">
        <f>'Quali owncodin full_provisional'!H22</f>
        <v>2</v>
      </c>
      <c r="O22" s="38">
        <f>'Quali owncodin full_provisional'!I22</f>
        <v>1</v>
      </c>
      <c r="P22" s="38">
        <f>'Quali owncodin full_provisional'!J22</f>
        <v>1</v>
      </c>
    </row>
    <row r="23" spans="1:16" x14ac:dyDescent="0.25">
      <c r="A23" t="str">
        <f>'Quanti Means reduced'!A23</f>
        <v>LU</v>
      </c>
      <c r="B23" t="str">
        <f>'Quanti Means reduced'!B23</f>
        <v>Luxembourg</v>
      </c>
      <c r="C23" s="38">
        <f>'Quanti Means reduced'!C23</f>
        <v>1503.5240000000001</v>
      </c>
      <c r="D23" s="38">
        <f>'Quanti Means reduced'!D23</f>
        <v>20.191000000000003</v>
      </c>
      <c r="E23" s="38">
        <f>'Quanti Means reduced'!E23</f>
        <v>5.4666666666666659</v>
      </c>
      <c r="F23" s="38">
        <f>'Quanti Means reduced'!F23</f>
        <v>85</v>
      </c>
      <c r="G23" s="38">
        <f>'Quanti Means reduced'!G23</f>
        <v>20.566666666666666</v>
      </c>
      <c r="H23" s="38">
        <f>'Quanti Means reduced'!H23</f>
        <v>47.1</v>
      </c>
      <c r="I23" s="38">
        <f>'Quali owncodin full_provisional'!C23</f>
        <v>0</v>
      </c>
      <c r="J23" s="38">
        <f>'Quali owncodin full_provisional'!D23</f>
        <v>0</v>
      </c>
      <c r="K23" s="38">
        <f>'Quali owncodin full_provisional'!E23</f>
        <v>0</v>
      </c>
      <c r="L23" s="38">
        <f>'Quali owncodin full_provisional'!F23</f>
        <v>0</v>
      </c>
      <c r="M23" s="38">
        <f>'Quali owncodin full_provisional'!G23</f>
        <v>0</v>
      </c>
      <c r="N23" s="38">
        <f>'Quali owncodin full_provisional'!H23</f>
        <v>1</v>
      </c>
      <c r="O23" s="38">
        <f>'Quali owncodin full_provisional'!I23</f>
        <v>1</v>
      </c>
      <c r="P23" s="38">
        <f>'Quali owncodin full_provisional'!J23</f>
        <v>1</v>
      </c>
    </row>
    <row r="24" spans="1:16" x14ac:dyDescent="0.25">
      <c r="A24" t="str">
        <f>'Quanti Means reduced'!A24</f>
        <v>NL</v>
      </c>
      <c r="B24" t="str">
        <f>'Quanti Means reduced'!B24</f>
        <v>Netherlands</v>
      </c>
      <c r="C24" s="38">
        <f>'Quanti Means reduced'!C24</f>
        <v>1360.8146666666664</v>
      </c>
      <c r="D24" s="38">
        <f>'Quanti Means reduced'!D24</f>
        <v>8.3879999999999999</v>
      </c>
      <c r="E24" s="38">
        <f>'Quanti Means reduced'!E24</f>
        <v>4.9499999999999993</v>
      </c>
      <c r="F24" s="38">
        <f>'Quanti Means reduced'!F24</f>
        <v>75.7</v>
      </c>
      <c r="G24" s="38">
        <f>'Quanti Means reduced'!G24</f>
        <v>19.849999999999998</v>
      </c>
      <c r="H24" s="38">
        <f>'Quanti Means reduced'!H24</f>
        <v>60.466666666666669</v>
      </c>
      <c r="I24" s="38">
        <f>'Quali owncodin full_provisional'!C24</f>
        <v>0</v>
      </c>
      <c r="J24" s="38">
        <f>'Quali owncodin full_provisional'!D24</f>
        <v>0</v>
      </c>
      <c r="K24" s="38">
        <f>'Quali owncodin full_provisional'!E24</f>
        <v>0</v>
      </c>
      <c r="L24" s="38">
        <f>'Quali owncodin full_provisional'!F24</f>
        <v>0</v>
      </c>
      <c r="M24" s="38">
        <f>'Quali owncodin full_provisional'!G24</f>
        <v>1</v>
      </c>
      <c r="N24" s="38">
        <f>'Quali owncodin full_provisional'!H24</f>
        <v>1</v>
      </c>
      <c r="O24" s="38">
        <f>'Quali owncodin full_provisional'!I24</f>
        <v>0</v>
      </c>
      <c r="P24" s="38">
        <f>'Quali owncodin full_provisional'!J24</f>
        <v>0</v>
      </c>
    </row>
    <row r="25" spans="1:16" x14ac:dyDescent="0.25">
      <c r="A25" t="str">
        <f>'Quanti Means reduced'!A25</f>
        <v>NZ</v>
      </c>
      <c r="B25" t="str">
        <f>'Quanti Means reduced'!B25</f>
        <v>New Zealand</v>
      </c>
      <c r="C25" s="38">
        <f>'Quanti Means reduced'!C25</f>
        <v>635.46474399447447</v>
      </c>
      <c r="D25" s="38">
        <f>'Quanti Means reduced'!D25</f>
        <v>6.1292283156912033</v>
      </c>
      <c r="E25" s="38">
        <f>'Quanti Means reduced'!E25</f>
        <v>4.6000000000000005</v>
      </c>
      <c r="F25" s="38">
        <f>'Quanti Means reduced'!F25</f>
        <v>56.433333333333337</v>
      </c>
      <c r="G25" s="38">
        <f>'Quanti Means reduced'!G25</f>
        <v>20.366666666666664</v>
      </c>
      <c r="H25" s="38">
        <f>'Quanti Means reduced'!H25</f>
        <v>86.899999999999991</v>
      </c>
      <c r="I25" s="38">
        <f>'Quali owncodin full_provisional'!C25</f>
        <v>0</v>
      </c>
      <c r="J25" s="38">
        <f>'Quali owncodin full_provisional'!D25</f>
        <v>0</v>
      </c>
      <c r="K25" s="38">
        <f>'Quali owncodin full_provisional'!E25</f>
        <v>2</v>
      </c>
      <c r="L25" s="38">
        <f>'Quali owncodin full_provisional'!F25</f>
        <v>2</v>
      </c>
      <c r="M25" s="38">
        <f>'Quali owncodin full_provisional'!G25</f>
        <v>2</v>
      </c>
      <c r="N25" s="38">
        <f>'Quali owncodin full_provisional'!H25</f>
        <v>0</v>
      </c>
      <c r="O25" s="38">
        <f>'Quali owncodin full_provisional'!I25</f>
        <v>1</v>
      </c>
      <c r="P25" s="38">
        <f>'Quali owncodin full_provisional'!J25</f>
        <v>1</v>
      </c>
    </row>
    <row r="26" spans="1:16" x14ac:dyDescent="0.25">
      <c r="A26" t="str">
        <f>'Quanti Means reduced'!A26</f>
        <v>NO</v>
      </c>
      <c r="B26" t="str">
        <f>'Quanti Means reduced'!B26</f>
        <v>Norway</v>
      </c>
      <c r="C26" s="38">
        <f>'Quanti Means reduced'!C26</f>
        <v>1745.0930000000001</v>
      </c>
      <c r="D26" s="38">
        <f>'Quanti Means reduced'!D26</f>
        <v>8.6280000000000001</v>
      </c>
      <c r="E26" s="38">
        <f>'Quanti Means reduced'!E26</f>
        <v>4.6333333333333329</v>
      </c>
      <c r="F26" s="38">
        <f>'Quanti Means reduced'!F26</f>
        <v>49.8</v>
      </c>
      <c r="G26" s="38">
        <f>'Quanti Means reduced'!G26</f>
        <v>20.266666666666669</v>
      </c>
      <c r="H26" s="38">
        <f>'Quanti Means reduced'!H26</f>
        <v>66.366666666666674</v>
      </c>
      <c r="I26" s="38">
        <f>'Quali owncodin full_provisional'!C26</f>
        <v>1</v>
      </c>
      <c r="J26" s="38">
        <f>'Quali owncodin full_provisional'!D26</f>
        <v>1</v>
      </c>
      <c r="K26" s="38">
        <f>'Quali owncodin full_provisional'!E26</f>
        <v>0</v>
      </c>
      <c r="L26" s="38">
        <f>'Quali owncodin full_provisional'!F26</f>
        <v>1</v>
      </c>
      <c r="M26" s="38">
        <f>'Quali owncodin full_provisional'!G26</f>
        <v>0</v>
      </c>
      <c r="N26" s="38">
        <f>'Quali owncodin full_provisional'!H26</f>
        <v>1</v>
      </c>
      <c r="O26" s="38">
        <f>'Quali owncodin full_provisional'!I26</f>
        <v>0</v>
      </c>
      <c r="P26" s="38">
        <f>'Quali owncodin full_provisional'!J26</f>
        <v>0</v>
      </c>
    </row>
    <row r="27" spans="1:16" x14ac:dyDescent="0.25">
      <c r="A27" t="str">
        <f>'Quanti Means reduced'!A27</f>
        <v>PL</v>
      </c>
      <c r="B27" t="str">
        <f>'Quanti Means reduced'!B27</f>
        <v>Poland</v>
      </c>
      <c r="C27" s="38">
        <f>'Quanti Means reduced'!C27</f>
        <v>97.863666666666674</v>
      </c>
      <c r="D27" s="38">
        <f>'Quanti Means reduced'!D27</f>
        <v>4.0283333333333333</v>
      </c>
      <c r="E27" s="38">
        <f>'Quanti Means reduced'!E27</f>
        <v>0.8666666666666667</v>
      </c>
      <c r="F27" s="38">
        <f>'Quanti Means reduced'!F27</f>
        <v>12.200000000000001</v>
      </c>
      <c r="G27" s="38">
        <f>'Quanti Means reduced'!G27</f>
        <v>18.099999999999998</v>
      </c>
      <c r="H27" s="38">
        <f>'Quanti Means reduced'!H27</f>
        <v>16.066666666666666</v>
      </c>
      <c r="I27" s="38">
        <f>'Quali owncodin full_provisional'!C27</f>
        <v>0</v>
      </c>
      <c r="J27" s="38">
        <f>'Quali owncodin full_provisional'!D27</f>
        <v>0</v>
      </c>
      <c r="K27" s="38">
        <f>'Quali owncodin full_provisional'!E27</f>
        <v>0</v>
      </c>
      <c r="L27" s="38">
        <f>'Quali owncodin full_provisional'!F27</f>
        <v>0</v>
      </c>
      <c r="M27" s="38">
        <f>'Quali owncodin full_provisional'!G27</f>
        <v>0</v>
      </c>
      <c r="N27" s="38">
        <f>'Quali owncodin full_provisional'!H27</f>
        <v>2</v>
      </c>
      <c r="O27" s="38">
        <f>'Quali owncodin full_provisional'!I27</f>
        <v>1</v>
      </c>
      <c r="P27" s="38">
        <f>'Quali owncodin full_provisional'!J27</f>
        <v>1</v>
      </c>
    </row>
    <row r="28" spans="1:16" x14ac:dyDescent="0.25">
      <c r="A28" t="str">
        <f>'Quanti Means reduced'!A28</f>
        <v>PT</v>
      </c>
      <c r="B28" t="str">
        <f>'Quanti Means reduced'!B28</f>
        <v>Portugal</v>
      </c>
      <c r="C28" s="38">
        <f>'Quanti Means reduced'!C28</f>
        <v>69.238333333333344</v>
      </c>
      <c r="D28" s="38">
        <f>'Quanti Means reduced'!D28</f>
        <v>26.204666666666668</v>
      </c>
      <c r="E28" s="38">
        <f>'Quanti Means reduced'!E28</f>
        <v>1.2666666666666666</v>
      </c>
      <c r="F28" s="38">
        <v>9999</v>
      </c>
      <c r="G28" s="38">
        <f>'Quanti Means reduced'!G28</f>
        <v>19.916666666666668</v>
      </c>
      <c r="H28" s="38">
        <f>'Quanti Means reduced'!H28</f>
        <v>11.633333333333333</v>
      </c>
      <c r="I28" s="38">
        <f>'Quali owncodin full_provisional'!C28</f>
        <v>0</v>
      </c>
      <c r="J28" s="38">
        <f>'Quali owncodin full_provisional'!D28</f>
        <v>0</v>
      </c>
      <c r="K28" s="38">
        <f>'Quali owncodin full_provisional'!E28</f>
        <v>1</v>
      </c>
      <c r="L28" s="38">
        <f>'Quali owncodin full_provisional'!F28</f>
        <v>0</v>
      </c>
      <c r="M28" s="38">
        <f>'Quali owncodin full_provisional'!G28</f>
        <v>0</v>
      </c>
      <c r="N28" s="38">
        <f>'Quali owncodin full_provisional'!H28</f>
        <v>2</v>
      </c>
      <c r="O28" s="38">
        <f>'Quali owncodin full_provisional'!I28</f>
        <v>1</v>
      </c>
      <c r="P28" s="38">
        <f>'Quali owncodin full_provisional'!J28</f>
        <v>1</v>
      </c>
    </row>
    <row r="29" spans="1:16" x14ac:dyDescent="0.25">
      <c r="A29" t="str">
        <f>'Quanti Means reduced'!A29</f>
        <v>SK</v>
      </c>
      <c r="B29" t="str">
        <f>'Quanti Means reduced'!B29</f>
        <v>Slovak Republic</v>
      </c>
      <c r="C29" s="38">
        <f>'Quanti Means reduced'!C29</f>
        <v>9.4813333333333336</v>
      </c>
      <c r="D29" s="38">
        <f>'Quanti Means reduced'!D29</f>
        <v>1.1723333333333334</v>
      </c>
      <c r="E29" s="38">
        <f>'Quanti Means reduced'!E29</f>
        <v>3.9333333333333336</v>
      </c>
      <c r="F29" s="38">
        <f>'Quanti Means reduced'!F29</f>
        <v>52.06666666666667</v>
      </c>
      <c r="G29" s="38">
        <f>'Quanti Means reduced'!G29</f>
        <v>17.083333333333332</v>
      </c>
      <c r="H29" s="38">
        <f>'Quanti Means reduced'!H29</f>
        <v>18.766666666666669</v>
      </c>
      <c r="I29" s="38">
        <f>'Quali owncodin full_provisional'!C29</f>
        <v>0</v>
      </c>
      <c r="J29" s="38">
        <f>'Quali owncodin full_provisional'!D29</f>
        <v>0</v>
      </c>
      <c r="K29" s="38">
        <f>'Quali owncodin full_provisional'!E29</f>
        <v>1</v>
      </c>
      <c r="L29" s="38">
        <f>'Quali owncodin full_provisional'!F29</f>
        <v>0</v>
      </c>
      <c r="M29" s="38">
        <f>'Quali owncodin full_provisional'!G29</f>
        <v>0</v>
      </c>
      <c r="N29" s="38">
        <f>'Quali owncodin full_provisional'!H29</f>
        <v>1</v>
      </c>
      <c r="O29" s="38">
        <f>'Quali owncodin full_provisional'!I29</f>
        <v>1</v>
      </c>
      <c r="P29" s="38">
        <f>'Quali owncodin full_provisional'!J29</f>
        <v>1</v>
      </c>
    </row>
    <row r="30" spans="1:16" x14ac:dyDescent="0.25">
      <c r="A30" t="str">
        <f>'Quanti Means reduced'!A30</f>
        <v>SI</v>
      </c>
      <c r="B30" t="str">
        <f>'Quanti Means reduced'!B30</f>
        <v>Slovenia</v>
      </c>
      <c r="C30" s="38">
        <f>'Quanti Means reduced'!C30</f>
        <v>266.87966666666665</v>
      </c>
      <c r="D30" s="38">
        <f>'Quanti Means reduced'!D30</f>
        <v>4.1053333333333333</v>
      </c>
      <c r="E30" s="38">
        <f>'Quanti Means reduced'!E30</f>
        <v>4.9000000000000004</v>
      </c>
      <c r="F30" s="38">
        <f>'Quanti Means reduced'!F30</f>
        <v>51.65</v>
      </c>
      <c r="G30" s="38">
        <f>'Quanti Means reduced'!G30</f>
        <v>19.666666666666668</v>
      </c>
      <c r="H30" s="38">
        <f>'Quanti Means reduced'!H30</f>
        <v>31.033333333333331</v>
      </c>
      <c r="I30" s="38">
        <f>'Quali owncodin full_provisional'!C30</f>
        <v>1</v>
      </c>
      <c r="J30" s="38">
        <f>'Quali owncodin full_provisional'!D30</f>
        <v>1</v>
      </c>
      <c r="K30" s="38">
        <f>'Quali owncodin full_provisional'!E30</f>
        <v>0</v>
      </c>
      <c r="L30" s="38">
        <f>'Quali owncodin full_provisional'!F30</f>
        <v>0</v>
      </c>
      <c r="M30" s="38">
        <f>'Quali owncodin full_provisional'!G30</f>
        <v>0</v>
      </c>
      <c r="N30" s="38">
        <f>'Quali owncodin full_provisional'!H30</f>
        <v>2</v>
      </c>
      <c r="O30" s="38">
        <f>'Quali owncodin full_provisional'!I30</f>
        <v>1</v>
      </c>
      <c r="P30" s="38">
        <f>'Quali owncodin full_provisional'!J30</f>
        <v>1</v>
      </c>
    </row>
    <row r="31" spans="1:16" x14ac:dyDescent="0.25">
      <c r="A31" t="str">
        <f>'Quanti Means reduced'!A31</f>
        <v>ES</v>
      </c>
      <c r="B31" t="str">
        <f>'Quanti Means reduced'!B31</f>
        <v>Spain</v>
      </c>
      <c r="C31" s="38">
        <f>'Quanti Means reduced'!C31</f>
        <v>294.38100000000003</v>
      </c>
      <c r="D31" s="38">
        <f>'Quanti Means reduced'!D31</f>
        <v>18.535</v>
      </c>
      <c r="E31" s="38">
        <f>'Quanti Means reduced'!E31</f>
        <v>1.8333333333333333</v>
      </c>
      <c r="F31" s="38">
        <f>'Quanti Means reduced'!F31</f>
        <v>44.466666666666661</v>
      </c>
      <c r="G31" s="38">
        <f>'Quanti Means reduced'!G31</f>
        <v>21.3</v>
      </c>
      <c r="H31" s="38">
        <f>'Quanti Means reduced'!H31</f>
        <v>40.033333333333331</v>
      </c>
      <c r="I31" s="38">
        <f>'Quali owncodin full_provisional'!C31</f>
        <v>1</v>
      </c>
      <c r="J31" s="38">
        <f>'Quali owncodin full_provisional'!D31</f>
        <v>1</v>
      </c>
      <c r="K31" s="38">
        <f>'Quali owncodin full_provisional'!E31</f>
        <v>1</v>
      </c>
      <c r="L31" s="38">
        <f>'Quali owncodin full_provisional'!F31</f>
        <v>1</v>
      </c>
      <c r="M31" s="38">
        <f>'Quali owncodin full_provisional'!G31</f>
        <v>1</v>
      </c>
      <c r="N31" s="38">
        <f>'Quali owncodin full_provisional'!H31</f>
        <v>2</v>
      </c>
      <c r="O31" s="38">
        <f>'Quali owncodin full_provisional'!I31</f>
        <v>1</v>
      </c>
      <c r="P31" s="38">
        <f>'Quali owncodin full_provisional'!J31</f>
        <v>1</v>
      </c>
    </row>
    <row r="32" spans="1:16" x14ac:dyDescent="0.25">
      <c r="A32" t="str">
        <f>'Quanti Means reduced'!A32</f>
        <v>SE</v>
      </c>
      <c r="B32" t="str">
        <f>'Quanti Means reduced'!B32</f>
        <v>Sweden</v>
      </c>
      <c r="C32" s="38">
        <f>'Quanti Means reduced'!C32</f>
        <v>1381.2360000000001</v>
      </c>
      <c r="D32" s="38">
        <f>'Quanti Means reduced'!D32</f>
        <v>7.2926666666666664</v>
      </c>
      <c r="E32" s="38">
        <f>'Quanti Means reduced'!E32</f>
        <v>4.5</v>
      </c>
      <c r="F32" s="38">
        <f>'Quanti Means reduced'!F32</f>
        <v>65.533333333333331</v>
      </c>
      <c r="G32" s="38">
        <f>'Quanti Means reduced'!G32</f>
        <v>20.25</v>
      </c>
      <c r="H32" s="38">
        <f>'Quanti Means reduced'!H32</f>
        <v>63.333333333333336</v>
      </c>
      <c r="I32" s="38">
        <f>'Quali owncodin full_provisional'!C32</f>
        <v>0</v>
      </c>
      <c r="J32" s="38">
        <f>'Quali owncodin full_provisional'!D32</f>
        <v>0</v>
      </c>
      <c r="K32" s="38">
        <f>'Quali owncodin full_provisional'!E32</f>
        <v>2</v>
      </c>
      <c r="L32" s="38">
        <f>'Quali owncodin full_provisional'!F32</f>
        <v>2</v>
      </c>
      <c r="M32" s="38">
        <f>'Quali owncodin full_provisional'!G32</f>
        <v>2</v>
      </c>
      <c r="N32" s="38">
        <f>'Quali owncodin full_provisional'!H32</f>
        <v>0</v>
      </c>
      <c r="O32" s="38">
        <f>'Quali owncodin full_provisional'!I32</f>
        <v>0</v>
      </c>
      <c r="P32" s="38">
        <f>'Quali owncodin full_provisional'!J32</f>
        <v>0</v>
      </c>
    </row>
    <row r="33" spans="1:16" x14ac:dyDescent="0.25">
      <c r="A33" t="str">
        <f>'Quanti Means reduced'!A33</f>
        <v>CH</v>
      </c>
      <c r="B33" t="str">
        <f>'Quanti Means reduced'!B33</f>
        <v>Switzerland</v>
      </c>
      <c r="C33" s="38">
        <f>'Quanti Means reduced'!C33</f>
        <v>1461.0780000000002</v>
      </c>
      <c r="D33" s="38">
        <f>'Quanti Means reduced'!D33</f>
        <v>33.526333333333326</v>
      </c>
      <c r="E33" s="38">
        <f>'Quanti Means reduced'!E33</f>
        <v>5.8999999999999995</v>
      </c>
      <c r="F33" s="38">
        <f>'Quanti Means reduced'!F33</f>
        <v>65.899999999999991</v>
      </c>
      <c r="G33" s="38">
        <f>'Quanti Means reduced'!G33</f>
        <v>21.166666666666668</v>
      </c>
      <c r="H33" s="38">
        <f>'Quanti Means reduced'!H33</f>
        <v>63.833333333333336</v>
      </c>
      <c r="I33" s="38">
        <f>'Quali owncodin full_provisional'!C33</f>
        <v>0</v>
      </c>
      <c r="J33" s="38">
        <f>'Quali owncodin full_provisional'!D33</f>
        <v>0</v>
      </c>
      <c r="K33" s="38">
        <f>'Quali owncodin full_provisional'!E33</f>
        <v>0</v>
      </c>
      <c r="L33" s="38">
        <f>'Quali owncodin full_provisional'!F33</f>
        <v>0</v>
      </c>
      <c r="M33" s="38">
        <f>'Quali owncodin full_provisional'!G33</f>
        <v>0</v>
      </c>
      <c r="N33" s="38">
        <f>'Quali owncodin full_provisional'!H33</f>
        <v>2</v>
      </c>
      <c r="O33" s="38">
        <f>'Quali owncodin full_provisional'!I33</f>
        <v>0</v>
      </c>
      <c r="P33" s="38">
        <f>'Quali owncodin full_provisional'!J33</f>
        <v>1</v>
      </c>
    </row>
    <row r="34" spans="1:16" x14ac:dyDescent="0.25">
      <c r="A34" t="str">
        <f>'Quanti Means reduced'!A34</f>
        <v>UK</v>
      </c>
      <c r="B34" t="str">
        <f>'Quanti Means reduced'!B34</f>
        <v>United Kingdom</v>
      </c>
      <c r="C34" s="38">
        <f>'Quanti Means reduced'!C34</f>
        <v>747.22266666666656</v>
      </c>
      <c r="D34" s="38">
        <f>'Quanti Means reduced'!D34</f>
        <v>33.423999999999999</v>
      </c>
      <c r="E34" s="38">
        <f>'Quanti Means reduced'!E34</f>
        <v>4.216762328426567</v>
      </c>
      <c r="F34" s="38">
        <f>'Quanti Means reduced'!F34</f>
        <v>47.6</v>
      </c>
      <c r="G34" s="38">
        <f>'Quanti Means reduced'!G34</f>
        <v>19.900000000000002</v>
      </c>
      <c r="H34" s="38">
        <f>'Quanti Means reduced'!H34</f>
        <v>52.70000000000001</v>
      </c>
      <c r="I34" s="38">
        <f>'Quali owncodin full_provisional'!C34</f>
        <v>1</v>
      </c>
      <c r="J34" s="38">
        <f>'Quali owncodin full_provisional'!D34</f>
        <v>1</v>
      </c>
      <c r="K34" s="38">
        <f>'Quali owncodin full_provisional'!E34</f>
        <v>0</v>
      </c>
      <c r="L34" s="38">
        <f>'Quali owncodin full_provisional'!F34</f>
        <v>1</v>
      </c>
      <c r="M34" s="38">
        <f>'Quali owncodin full_provisional'!G34</f>
        <v>1</v>
      </c>
      <c r="N34" s="38">
        <f>'Quali owncodin full_provisional'!H34</f>
        <v>2</v>
      </c>
      <c r="O34" s="38">
        <f>'Quali owncodin full_provisional'!I34</f>
        <v>1</v>
      </c>
      <c r="P34" s="38">
        <f>'Quali owncodin full_provisional'!J34</f>
        <v>1</v>
      </c>
    </row>
    <row r="35" spans="1:16" x14ac:dyDescent="0.25">
      <c r="A35" t="str">
        <f>'Quanti Means reduced'!A35</f>
        <v>US</v>
      </c>
      <c r="B35" t="str">
        <f>'Quanti Means reduced'!B35</f>
        <v>United States</v>
      </c>
      <c r="C35" s="38">
        <f>'Quanti Means reduced'!C35</f>
        <v>491.26366666666667</v>
      </c>
      <c r="D35" s="38">
        <f>'Quanti Means reduced'!D35</f>
        <v>26.36</v>
      </c>
      <c r="E35" s="38">
        <f>'Quanti Means reduced'!E35</f>
        <v>2.4500000000000002</v>
      </c>
      <c r="F35" s="38">
        <f>'Quanti Means reduced'!F35</f>
        <v>35.049999999999997</v>
      </c>
      <c r="G35" s="38">
        <f>'Quanti Means reduced'!G35</f>
        <v>19.283333333333331</v>
      </c>
      <c r="H35" s="38">
        <f>'Quanti Means reduced'!H35</f>
        <v>78.166666666666671</v>
      </c>
      <c r="I35" s="38">
        <f>'Quali owncodin full_provisional'!C35</f>
        <v>1</v>
      </c>
      <c r="J35" s="38">
        <f>'Quali owncodin full_provisional'!D35</f>
        <v>1</v>
      </c>
      <c r="K35" s="38">
        <f>'Quali owncodin full_provisional'!E35</f>
        <v>2</v>
      </c>
      <c r="L35" s="38">
        <f>'Quali owncodin full_provisional'!F35</f>
        <v>2</v>
      </c>
      <c r="M35" s="38">
        <f>'Quali owncodin full_provisional'!G35</f>
        <v>2</v>
      </c>
      <c r="N35" s="38">
        <f>'Quali owncodin full_provisional'!H35</f>
        <v>0</v>
      </c>
      <c r="O35" s="38">
        <f>'Quali owncodin full_provisional'!I35</f>
        <v>1</v>
      </c>
      <c r="P35" s="38">
        <f>'Quali owncodin full_provisional'!J35</f>
        <v>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Quanti Means full</vt:lpstr>
      <vt:lpstr>Quanti Means reduced</vt:lpstr>
      <vt:lpstr>Quali own coding_provisional</vt:lpstr>
      <vt:lpstr>Quali owncodin full_provisional</vt:lpstr>
      <vt:lpstr>QuantiQuali_provisional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maariaan</dc:creator>
  <cp:lastModifiedBy>Anima</cp:lastModifiedBy>
  <dcterms:created xsi:type="dcterms:W3CDTF">2019-05-14T14:47:41Z</dcterms:created>
  <dcterms:modified xsi:type="dcterms:W3CDTF">2019-06-18T17:27:42Z</dcterms:modified>
</cp:coreProperties>
</file>