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eike Ariaans\sciebo\LTCT_Mareike_Ariaans\1_Analyses\output\"/>
    </mc:Choice>
  </mc:AlternateContent>
  <bookViews>
    <workbookView xWindow="-120" yWindow="-120" windowWidth="29040" windowHeight="15840" firstSheet="28" activeTab="33"/>
  </bookViews>
  <sheets>
    <sheet name="Cluster_Complete" sheetId="1" r:id="rId1"/>
    <sheet name=" r_gow_ave_4" sheetId="2" r:id="rId2"/>
    <sheet name="z_gow_ave_4" sheetId="56" r:id="rId3"/>
    <sheet name="r_euc_ave_2" sheetId="3" r:id="rId4"/>
    <sheet name="z_euc_ave_4" sheetId="57" r:id="rId5"/>
    <sheet name="r_gow_ward_2" sheetId="58" r:id="rId6"/>
    <sheet name="z_gow_ward_2" sheetId="4" r:id="rId7"/>
    <sheet name="r_euc_ward_2" sheetId="5" r:id="rId8"/>
    <sheet name="z_euc_ward_4" sheetId="60" r:id="rId9"/>
    <sheet name="r_gow_ave_7" sheetId="6" r:id="rId10"/>
    <sheet name="z_gow_ave_7" sheetId="7" r:id="rId11"/>
    <sheet name="r_euc_ave_6" sheetId="9" r:id="rId12"/>
    <sheet name="z_euc_ave_6" sheetId="10" r:id="rId13"/>
    <sheet name="r_gow_ward_4" sheetId="11" r:id="rId14"/>
    <sheet name="z_gow_ward_4" sheetId="12" r:id="rId15"/>
    <sheet name="r_euc_ward_4" sheetId="13" r:id="rId16"/>
    <sheet name="z_euc_ward_6" sheetId="61" r:id="rId17"/>
    <sheet name="r_gow_kmeans_5" sheetId="46" r:id="rId18"/>
    <sheet name="z_gow_kmeans_2" sheetId="45" r:id="rId19"/>
    <sheet name="r_euc_kmeans_2" sheetId="44" r:id="rId20"/>
    <sheet name="z_euc_kmeans_3" sheetId="43" r:id="rId21"/>
    <sheet name="r_gow_kmeans_7" sheetId="42" r:id="rId22"/>
    <sheet name="z_gow_kmeans_4" sheetId="40" r:id="rId23"/>
    <sheet name="r_euc_kmeans_4" sheetId="39" r:id="rId24"/>
    <sheet name="z_euc_kmeans_6" sheetId="38" r:id="rId25"/>
    <sheet name="average_all" sheetId="25" r:id="rId26"/>
    <sheet name="wards_all" sheetId="34" r:id="rId27"/>
    <sheet name="hierarchical_all" sheetId="23" r:id="rId28"/>
    <sheet name="hierarchical_all_perc" sheetId="26" r:id="rId29"/>
    <sheet name="kmeans_all" sheetId="27" r:id="rId30"/>
    <sheet name="kmeans_all_perc" sheetId="28" r:id="rId31"/>
    <sheet name="cluster_all" sheetId="29" r:id="rId32"/>
    <sheet name="cluster_all_perc" sheetId="30" r:id="rId33"/>
    <sheet name="cluster_all_perc_weighted" sheetId="31" r:id="rId34"/>
    <sheet name="Final cluster" sheetId="62" r:id="rId3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27" l="1"/>
  <c r="F8" i="28" s="1"/>
  <c r="G8" i="27"/>
  <c r="G8" i="28" s="1"/>
  <c r="H8" i="27"/>
  <c r="H8" i="28" s="1"/>
  <c r="I8" i="27"/>
  <c r="I8" i="28" s="1"/>
  <c r="J8" i="27"/>
  <c r="J8" i="28" s="1"/>
  <c r="K8" i="27"/>
  <c r="K8" i="28" s="1"/>
  <c r="L8" i="27"/>
  <c r="L8" i="28" s="1"/>
  <c r="M8" i="27"/>
  <c r="M8" i="28" s="1"/>
  <c r="N8" i="27"/>
  <c r="N8" i="28" s="1"/>
  <c r="O8" i="27"/>
  <c r="O8" i="28" s="1"/>
  <c r="P8" i="27"/>
  <c r="P8" i="28" s="1"/>
  <c r="Q8" i="27"/>
  <c r="Q8" i="28" s="1"/>
  <c r="R8" i="27"/>
  <c r="R8" i="28" s="1"/>
  <c r="S8" i="27"/>
  <c r="S8" i="28" s="1"/>
  <c r="T8" i="27"/>
  <c r="T8" i="28" s="1"/>
  <c r="U8" i="27"/>
  <c r="U8" i="28" s="1"/>
  <c r="V8" i="27"/>
  <c r="V8" i="28" s="1"/>
  <c r="W8" i="27"/>
  <c r="W8" i="28" s="1"/>
  <c r="X8" i="27"/>
  <c r="X8" i="28" s="1"/>
  <c r="Y8" i="27"/>
  <c r="Y8" i="28" s="1"/>
  <c r="Z8" i="27"/>
  <c r="Z8" i="28" s="1"/>
  <c r="AA8" i="27"/>
  <c r="AA8" i="28" s="1"/>
  <c r="AB8" i="27"/>
  <c r="AB8" i="28" s="1"/>
  <c r="AC8" i="27"/>
  <c r="AC8" i="28" s="1"/>
  <c r="F9" i="27"/>
  <c r="F9" i="28" s="1"/>
  <c r="G9" i="27"/>
  <c r="G9" i="28" s="1"/>
  <c r="H9" i="27"/>
  <c r="H9" i="28" s="1"/>
  <c r="I9" i="27"/>
  <c r="I9" i="28" s="1"/>
  <c r="J9" i="27"/>
  <c r="J9" i="28" s="1"/>
  <c r="K9" i="27"/>
  <c r="K9" i="28" s="1"/>
  <c r="L9" i="27"/>
  <c r="L9" i="28" s="1"/>
  <c r="M9" i="27"/>
  <c r="M9" i="28" s="1"/>
  <c r="N9" i="27"/>
  <c r="N9" i="28" s="1"/>
  <c r="O9" i="27"/>
  <c r="O9" i="28" s="1"/>
  <c r="P9" i="27"/>
  <c r="P9" i="28" s="1"/>
  <c r="Q9" i="27"/>
  <c r="Q9" i="28" s="1"/>
  <c r="R9" i="27"/>
  <c r="R9" i="28" s="1"/>
  <c r="S9" i="27"/>
  <c r="S9" i="28" s="1"/>
  <c r="T9" i="27"/>
  <c r="T9" i="28" s="1"/>
  <c r="U9" i="27"/>
  <c r="U9" i="28" s="1"/>
  <c r="V9" i="27"/>
  <c r="V9" i="28" s="1"/>
  <c r="W9" i="27"/>
  <c r="W9" i="28" s="1"/>
  <c r="X9" i="27"/>
  <c r="X9" i="28" s="1"/>
  <c r="Y9" i="27"/>
  <c r="Y9" i="28" s="1"/>
  <c r="Z9" i="27"/>
  <c r="Z9" i="28" s="1"/>
  <c r="AA9" i="27"/>
  <c r="AA9" i="28" s="1"/>
  <c r="AB9" i="27"/>
  <c r="AB9" i="28" s="1"/>
  <c r="AC9" i="27"/>
  <c r="AC9" i="28" s="1"/>
  <c r="G10" i="27"/>
  <c r="G10" i="28" s="1"/>
  <c r="H10" i="27"/>
  <c r="H10" i="28" s="1"/>
  <c r="I10" i="27"/>
  <c r="I10" i="28" s="1"/>
  <c r="J10" i="27"/>
  <c r="J10" i="28" s="1"/>
  <c r="K10" i="27"/>
  <c r="K10" i="28" s="1"/>
  <c r="L10" i="27"/>
  <c r="L10" i="28" s="1"/>
  <c r="M10" i="27"/>
  <c r="M10" i="28" s="1"/>
  <c r="N10" i="27"/>
  <c r="N10" i="28" s="1"/>
  <c r="O10" i="27"/>
  <c r="O10" i="28" s="1"/>
  <c r="P10" i="27"/>
  <c r="P10" i="28" s="1"/>
  <c r="Q10" i="27"/>
  <c r="Q10" i="28" s="1"/>
  <c r="R10" i="27"/>
  <c r="R10" i="28" s="1"/>
  <c r="S10" i="27"/>
  <c r="S10" i="28" s="1"/>
  <c r="T10" i="27"/>
  <c r="T10" i="28" s="1"/>
  <c r="U10" i="27"/>
  <c r="U10" i="28" s="1"/>
  <c r="V10" i="27"/>
  <c r="V10" i="28" s="1"/>
  <c r="W10" i="27"/>
  <c r="W10" i="28" s="1"/>
  <c r="X10" i="27"/>
  <c r="X10" i="28" s="1"/>
  <c r="Y10" i="27"/>
  <c r="Y10" i="28" s="1"/>
  <c r="Z10" i="27"/>
  <c r="Z10" i="28" s="1"/>
  <c r="AA10" i="27"/>
  <c r="AA10" i="28" s="1"/>
  <c r="AB10" i="27"/>
  <c r="AB10" i="28" s="1"/>
  <c r="AC10" i="27"/>
  <c r="AC10" i="28" s="1"/>
  <c r="H11" i="27"/>
  <c r="H11" i="28" s="1"/>
  <c r="I11" i="27"/>
  <c r="I11" i="28" s="1"/>
  <c r="J11" i="27"/>
  <c r="J11" i="28" s="1"/>
  <c r="K11" i="27"/>
  <c r="K11" i="28" s="1"/>
  <c r="L11" i="27"/>
  <c r="L11" i="28" s="1"/>
  <c r="M11" i="27"/>
  <c r="M11" i="28" s="1"/>
  <c r="N11" i="27"/>
  <c r="N11" i="28" s="1"/>
  <c r="O11" i="27"/>
  <c r="O11" i="28" s="1"/>
  <c r="P11" i="27"/>
  <c r="P11" i="28" s="1"/>
  <c r="Q11" i="27"/>
  <c r="Q11" i="28" s="1"/>
  <c r="R11" i="27"/>
  <c r="R11" i="28" s="1"/>
  <c r="S11" i="27"/>
  <c r="S11" i="28" s="1"/>
  <c r="T11" i="27"/>
  <c r="T11" i="28" s="1"/>
  <c r="U11" i="27"/>
  <c r="U11" i="28" s="1"/>
  <c r="V11" i="27"/>
  <c r="V11" i="28" s="1"/>
  <c r="W11" i="27"/>
  <c r="W11" i="28" s="1"/>
  <c r="X11" i="27"/>
  <c r="X11" i="28" s="1"/>
  <c r="Y11" i="27"/>
  <c r="Y11" i="28" s="1"/>
  <c r="Z11" i="27"/>
  <c r="Z11" i="28" s="1"/>
  <c r="AA11" i="27"/>
  <c r="AA11" i="28" s="1"/>
  <c r="AB11" i="27"/>
  <c r="AB11" i="28" s="1"/>
  <c r="AC11" i="27"/>
  <c r="AC11" i="28" s="1"/>
  <c r="I12" i="27"/>
  <c r="I12" i="28" s="1"/>
  <c r="J12" i="27"/>
  <c r="J12" i="28" s="1"/>
  <c r="K12" i="27"/>
  <c r="K12" i="28" s="1"/>
  <c r="L12" i="27"/>
  <c r="L12" i="28" s="1"/>
  <c r="M12" i="27"/>
  <c r="M12" i="28" s="1"/>
  <c r="N12" i="27"/>
  <c r="N12" i="28" s="1"/>
  <c r="O12" i="27"/>
  <c r="O12" i="28" s="1"/>
  <c r="P12" i="27"/>
  <c r="P12" i="28" s="1"/>
  <c r="Q12" i="27"/>
  <c r="Q12" i="28" s="1"/>
  <c r="R12" i="27"/>
  <c r="R12" i="28" s="1"/>
  <c r="S12" i="27"/>
  <c r="S12" i="28" s="1"/>
  <c r="T12" i="27"/>
  <c r="T12" i="28" s="1"/>
  <c r="U12" i="27"/>
  <c r="U12" i="28" s="1"/>
  <c r="V12" i="27"/>
  <c r="V12" i="28" s="1"/>
  <c r="W12" i="27"/>
  <c r="W12" i="28" s="1"/>
  <c r="X12" i="27"/>
  <c r="X12" i="28" s="1"/>
  <c r="Y12" i="27"/>
  <c r="Y12" i="28" s="1"/>
  <c r="Z12" i="27"/>
  <c r="Z12" i="28" s="1"/>
  <c r="AA12" i="27"/>
  <c r="AA12" i="28" s="1"/>
  <c r="AB12" i="27"/>
  <c r="AB12" i="28" s="1"/>
  <c r="AC12" i="27"/>
  <c r="AC12" i="28" s="1"/>
  <c r="J13" i="27"/>
  <c r="J13" i="28" s="1"/>
  <c r="K13" i="27"/>
  <c r="K13" i="28" s="1"/>
  <c r="L13" i="27"/>
  <c r="L13" i="28" s="1"/>
  <c r="M13" i="27"/>
  <c r="M13" i="28" s="1"/>
  <c r="N13" i="27"/>
  <c r="N13" i="28" s="1"/>
  <c r="O13" i="27"/>
  <c r="O13" i="28" s="1"/>
  <c r="P13" i="27"/>
  <c r="P13" i="28" s="1"/>
  <c r="Q13" i="27"/>
  <c r="Q13" i="28" s="1"/>
  <c r="R13" i="27"/>
  <c r="R13" i="28" s="1"/>
  <c r="S13" i="27"/>
  <c r="S13" i="28" s="1"/>
  <c r="T13" i="27"/>
  <c r="T13" i="28" s="1"/>
  <c r="U13" i="27"/>
  <c r="U13" i="28" s="1"/>
  <c r="V13" i="27"/>
  <c r="V13" i="28" s="1"/>
  <c r="W13" i="27"/>
  <c r="W13" i="28" s="1"/>
  <c r="X13" i="27"/>
  <c r="X13" i="28" s="1"/>
  <c r="Y13" i="27"/>
  <c r="Y13" i="28" s="1"/>
  <c r="Z13" i="27"/>
  <c r="Z13" i="28" s="1"/>
  <c r="AA13" i="27"/>
  <c r="AA13" i="28" s="1"/>
  <c r="AB13" i="27"/>
  <c r="AB13" i="28" s="1"/>
  <c r="AC13" i="27"/>
  <c r="AC13" i="28" s="1"/>
  <c r="K14" i="27"/>
  <c r="K14" i="28" s="1"/>
  <c r="L14" i="27"/>
  <c r="L14" i="28" s="1"/>
  <c r="M14" i="27"/>
  <c r="M14" i="28" s="1"/>
  <c r="N14" i="27"/>
  <c r="N14" i="28" s="1"/>
  <c r="O14" i="27"/>
  <c r="O14" i="28" s="1"/>
  <c r="P14" i="27"/>
  <c r="P14" i="28" s="1"/>
  <c r="Q14" i="27"/>
  <c r="Q14" i="28" s="1"/>
  <c r="R14" i="27"/>
  <c r="R14" i="28" s="1"/>
  <c r="S14" i="27"/>
  <c r="S14" i="28" s="1"/>
  <c r="T14" i="27"/>
  <c r="T14" i="28" s="1"/>
  <c r="U14" i="27"/>
  <c r="U14" i="28" s="1"/>
  <c r="V14" i="27"/>
  <c r="V14" i="28" s="1"/>
  <c r="W14" i="27"/>
  <c r="W14" i="28" s="1"/>
  <c r="X14" i="27"/>
  <c r="X14" i="28" s="1"/>
  <c r="Y14" i="27"/>
  <c r="Y14" i="28" s="1"/>
  <c r="Z14" i="27"/>
  <c r="Z14" i="28" s="1"/>
  <c r="AA14" i="27"/>
  <c r="AA14" i="28" s="1"/>
  <c r="AB14" i="27"/>
  <c r="AB14" i="28" s="1"/>
  <c r="AC14" i="27"/>
  <c r="AC14" i="28" s="1"/>
  <c r="L15" i="27"/>
  <c r="L15" i="28" s="1"/>
  <c r="M15" i="27"/>
  <c r="M15" i="28" s="1"/>
  <c r="N15" i="27"/>
  <c r="N15" i="28" s="1"/>
  <c r="O15" i="27"/>
  <c r="O15" i="28" s="1"/>
  <c r="P15" i="27"/>
  <c r="P15" i="28" s="1"/>
  <c r="Q15" i="27"/>
  <c r="Q15" i="28" s="1"/>
  <c r="R15" i="27"/>
  <c r="R15" i="28" s="1"/>
  <c r="S15" i="27"/>
  <c r="S15" i="28" s="1"/>
  <c r="T15" i="27"/>
  <c r="T15" i="28" s="1"/>
  <c r="U15" i="27"/>
  <c r="U15" i="28" s="1"/>
  <c r="V15" i="27"/>
  <c r="V15" i="28" s="1"/>
  <c r="W15" i="27"/>
  <c r="W15" i="28" s="1"/>
  <c r="X15" i="27"/>
  <c r="X15" i="28" s="1"/>
  <c r="Y15" i="27"/>
  <c r="Y15" i="28" s="1"/>
  <c r="Z15" i="27"/>
  <c r="Z15" i="28" s="1"/>
  <c r="AA15" i="27"/>
  <c r="AA15" i="28" s="1"/>
  <c r="AB15" i="27"/>
  <c r="AB15" i="28" s="1"/>
  <c r="AC15" i="27"/>
  <c r="AC15" i="28" s="1"/>
  <c r="M16" i="27"/>
  <c r="M16" i="28" s="1"/>
  <c r="N16" i="27"/>
  <c r="N16" i="28" s="1"/>
  <c r="O16" i="27"/>
  <c r="O16" i="28" s="1"/>
  <c r="P16" i="27"/>
  <c r="P16" i="28" s="1"/>
  <c r="Q16" i="27"/>
  <c r="Q16" i="28" s="1"/>
  <c r="R16" i="27"/>
  <c r="R16" i="28" s="1"/>
  <c r="S16" i="27"/>
  <c r="S16" i="28" s="1"/>
  <c r="T16" i="27"/>
  <c r="T16" i="28" s="1"/>
  <c r="U16" i="27"/>
  <c r="U16" i="28" s="1"/>
  <c r="V16" i="27"/>
  <c r="V16" i="28" s="1"/>
  <c r="W16" i="27"/>
  <c r="W16" i="28" s="1"/>
  <c r="X16" i="27"/>
  <c r="X16" i="28" s="1"/>
  <c r="Y16" i="27"/>
  <c r="Y16" i="28" s="1"/>
  <c r="Z16" i="27"/>
  <c r="Z16" i="28" s="1"/>
  <c r="AA16" i="27"/>
  <c r="AA16" i="28" s="1"/>
  <c r="AB16" i="27"/>
  <c r="AB16" i="28" s="1"/>
  <c r="AC16" i="27"/>
  <c r="AC16" i="28" s="1"/>
  <c r="N17" i="27"/>
  <c r="N17" i="28" s="1"/>
  <c r="O17" i="27"/>
  <c r="O17" i="28" s="1"/>
  <c r="P17" i="27"/>
  <c r="P17" i="28" s="1"/>
  <c r="Q17" i="27"/>
  <c r="Q17" i="28" s="1"/>
  <c r="R17" i="27"/>
  <c r="R17" i="28" s="1"/>
  <c r="S17" i="27"/>
  <c r="S17" i="28" s="1"/>
  <c r="T17" i="27"/>
  <c r="T17" i="28" s="1"/>
  <c r="U17" i="27"/>
  <c r="U17" i="28" s="1"/>
  <c r="V17" i="27"/>
  <c r="V17" i="28" s="1"/>
  <c r="W17" i="27"/>
  <c r="W17" i="28" s="1"/>
  <c r="X17" i="27"/>
  <c r="X17" i="28" s="1"/>
  <c r="Y17" i="27"/>
  <c r="Y17" i="28" s="1"/>
  <c r="Z17" i="27"/>
  <c r="Z17" i="28" s="1"/>
  <c r="AA17" i="27"/>
  <c r="AA17" i="28" s="1"/>
  <c r="AB17" i="27"/>
  <c r="AB17" i="28" s="1"/>
  <c r="AC17" i="27"/>
  <c r="AC17" i="28" s="1"/>
  <c r="O18" i="27"/>
  <c r="O18" i="28" s="1"/>
  <c r="P18" i="27"/>
  <c r="P18" i="28" s="1"/>
  <c r="Q18" i="27"/>
  <c r="Q18" i="28" s="1"/>
  <c r="R18" i="27"/>
  <c r="R18" i="28" s="1"/>
  <c r="S18" i="27"/>
  <c r="S18" i="28" s="1"/>
  <c r="T18" i="27"/>
  <c r="T18" i="28" s="1"/>
  <c r="U18" i="27"/>
  <c r="U18" i="28" s="1"/>
  <c r="V18" i="27"/>
  <c r="V18" i="28" s="1"/>
  <c r="W18" i="27"/>
  <c r="W18" i="28" s="1"/>
  <c r="X18" i="27"/>
  <c r="X18" i="28" s="1"/>
  <c r="Y18" i="27"/>
  <c r="Y18" i="28" s="1"/>
  <c r="Z18" i="27"/>
  <c r="Z18" i="28" s="1"/>
  <c r="AA18" i="27"/>
  <c r="AA18" i="28" s="1"/>
  <c r="AB18" i="27"/>
  <c r="AB18" i="28" s="1"/>
  <c r="AC18" i="27"/>
  <c r="AC18" i="28" s="1"/>
  <c r="P19" i="27"/>
  <c r="P19" i="28" s="1"/>
  <c r="Q19" i="27"/>
  <c r="Q19" i="28" s="1"/>
  <c r="R19" i="27"/>
  <c r="R19" i="28" s="1"/>
  <c r="S19" i="27"/>
  <c r="S19" i="28" s="1"/>
  <c r="T19" i="27"/>
  <c r="T19" i="28" s="1"/>
  <c r="U19" i="27"/>
  <c r="U19" i="28" s="1"/>
  <c r="V19" i="27"/>
  <c r="V19" i="28" s="1"/>
  <c r="W19" i="27"/>
  <c r="W19" i="28" s="1"/>
  <c r="X19" i="27"/>
  <c r="X19" i="28" s="1"/>
  <c r="Y19" i="27"/>
  <c r="Y19" i="28" s="1"/>
  <c r="Z19" i="27"/>
  <c r="Z19" i="28" s="1"/>
  <c r="AA19" i="27"/>
  <c r="AA19" i="28" s="1"/>
  <c r="AB19" i="27"/>
  <c r="AB19" i="28" s="1"/>
  <c r="AC19" i="27"/>
  <c r="AC19" i="28" s="1"/>
  <c r="Q20" i="27"/>
  <c r="Q20" i="28" s="1"/>
  <c r="R20" i="27"/>
  <c r="R20" i="28" s="1"/>
  <c r="S20" i="27"/>
  <c r="S20" i="28" s="1"/>
  <c r="T20" i="27"/>
  <c r="T20" i="28" s="1"/>
  <c r="U20" i="27"/>
  <c r="U20" i="28" s="1"/>
  <c r="V20" i="27"/>
  <c r="V20" i="28" s="1"/>
  <c r="W20" i="27"/>
  <c r="W20" i="28" s="1"/>
  <c r="X20" i="27"/>
  <c r="X20" i="28" s="1"/>
  <c r="Y20" i="27"/>
  <c r="Y20" i="28" s="1"/>
  <c r="Z20" i="27"/>
  <c r="Z20" i="28" s="1"/>
  <c r="AA20" i="27"/>
  <c r="AA20" i="28" s="1"/>
  <c r="AB20" i="27"/>
  <c r="AB20" i="28" s="1"/>
  <c r="AC20" i="27"/>
  <c r="AC20" i="28" s="1"/>
  <c r="R21" i="27"/>
  <c r="R21" i="28" s="1"/>
  <c r="S21" i="27"/>
  <c r="S21" i="28" s="1"/>
  <c r="T21" i="27"/>
  <c r="T21" i="28" s="1"/>
  <c r="U21" i="27"/>
  <c r="U21" i="28" s="1"/>
  <c r="V21" i="27"/>
  <c r="V21" i="28" s="1"/>
  <c r="W21" i="27"/>
  <c r="W21" i="28" s="1"/>
  <c r="X21" i="27"/>
  <c r="X21" i="28" s="1"/>
  <c r="Y21" i="27"/>
  <c r="Y21" i="28" s="1"/>
  <c r="Z21" i="27"/>
  <c r="Z21" i="28" s="1"/>
  <c r="AA21" i="27"/>
  <c r="AA21" i="28" s="1"/>
  <c r="AB21" i="27"/>
  <c r="AB21" i="28" s="1"/>
  <c r="AC21" i="27"/>
  <c r="AC21" i="28" s="1"/>
  <c r="S22" i="27"/>
  <c r="S22" i="28" s="1"/>
  <c r="T22" i="27"/>
  <c r="T22" i="28" s="1"/>
  <c r="U22" i="27"/>
  <c r="U22" i="28" s="1"/>
  <c r="V22" i="27"/>
  <c r="V22" i="28" s="1"/>
  <c r="W22" i="27"/>
  <c r="W22" i="28" s="1"/>
  <c r="X22" i="27"/>
  <c r="X22" i="28" s="1"/>
  <c r="Y22" i="27"/>
  <c r="Y22" i="28" s="1"/>
  <c r="Z22" i="27"/>
  <c r="Z22" i="28" s="1"/>
  <c r="AA22" i="27"/>
  <c r="AA22" i="28" s="1"/>
  <c r="AB22" i="27"/>
  <c r="AB22" i="28" s="1"/>
  <c r="AC22" i="27"/>
  <c r="AC22" i="28" s="1"/>
  <c r="T23" i="27"/>
  <c r="T23" i="28" s="1"/>
  <c r="U23" i="27"/>
  <c r="U23" i="28" s="1"/>
  <c r="V23" i="27"/>
  <c r="V23" i="28" s="1"/>
  <c r="W23" i="27"/>
  <c r="W23" i="28" s="1"/>
  <c r="X23" i="27"/>
  <c r="X23" i="28" s="1"/>
  <c r="Y23" i="27"/>
  <c r="Y23" i="28" s="1"/>
  <c r="Z23" i="27"/>
  <c r="Z23" i="28" s="1"/>
  <c r="AA23" i="27"/>
  <c r="AA23" i="28" s="1"/>
  <c r="AB23" i="27"/>
  <c r="AB23" i="28" s="1"/>
  <c r="AC23" i="27"/>
  <c r="AC23" i="28" s="1"/>
  <c r="U24" i="27"/>
  <c r="U24" i="28" s="1"/>
  <c r="V24" i="27"/>
  <c r="V24" i="28" s="1"/>
  <c r="W24" i="27"/>
  <c r="W24" i="28" s="1"/>
  <c r="X24" i="27"/>
  <c r="X24" i="28" s="1"/>
  <c r="Y24" i="27"/>
  <c r="Y24" i="28" s="1"/>
  <c r="Z24" i="27"/>
  <c r="Z24" i="28" s="1"/>
  <c r="AA24" i="27"/>
  <c r="AA24" i="28" s="1"/>
  <c r="AB24" i="27"/>
  <c r="AB24" i="28" s="1"/>
  <c r="AC24" i="27"/>
  <c r="AC24" i="28" s="1"/>
  <c r="V25" i="27"/>
  <c r="V25" i="28" s="1"/>
  <c r="W25" i="27"/>
  <c r="W25" i="28" s="1"/>
  <c r="X25" i="27"/>
  <c r="X25" i="28" s="1"/>
  <c r="Y25" i="27"/>
  <c r="Y25" i="28" s="1"/>
  <c r="Z25" i="27"/>
  <c r="Z25" i="28" s="1"/>
  <c r="AA25" i="27"/>
  <c r="AA25" i="28" s="1"/>
  <c r="AB25" i="27"/>
  <c r="AB25" i="28" s="1"/>
  <c r="AC25" i="27"/>
  <c r="AC25" i="28" s="1"/>
  <c r="W26" i="27"/>
  <c r="W26" i="28" s="1"/>
  <c r="X26" i="27"/>
  <c r="X26" i="28" s="1"/>
  <c r="Y26" i="27"/>
  <c r="Y26" i="28" s="1"/>
  <c r="Z26" i="27"/>
  <c r="Z26" i="28" s="1"/>
  <c r="AA26" i="27"/>
  <c r="AA26" i="28" s="1"/>
  <c r="AB26" i="27"/>
  <c r="AB26" i="28" s="1"/>
  <c r="AC26" i="27"/>
  <c r="AC26" i="28" s="1"/>
  <c r="X27" i="27"/>
  <c r="X27" i="28" s="1"/>
  <c r="Y27" i="27"/>
  <c r="Y27" i="28" s="1"/>
  <c r="Z27" i="27"/>
  <c r="Z27" i="28" s="1"/>
  <c r="AA27" i="27"/>
  <c r="AA27" i="28" s="1"/>
  <c r="AB27" i="27"/>
  <c r="AB27" i="28" s="1"/>
  <c r="AC27" i="27"/>
  <c r="AC27" i="28" s="1"/>
  <c r="Y28" i="27"/>
  <c r="Y28" i="28" s="1"/>
  <c r="Z28" i="27"/>
  <c r="Z28" i="28" s="1"/>
  <c r="AA28" i="27"/>
  <c r="AA28" i="28" s="1"/>
  <c r="AB28" i="27"/>
  <c r="AB28" i="28" s="1"/>
  <c r="AC28" i="27"/>
  <c r="AC28" i="28" s="1"/>
  <c r="Z29" i="27"/>
  <c r="Z29" i="28" s="1"/>
  <c r="AA29" i="27"/>
  <c r="AA29" i="28" s="1"/>
  <c r="AB29" i="27"/>
  <c r="AB29" i="28" s="1"/>
  <c r="AC29" i="27"/>
  <c r="AC29" i="28" s="1"/>
  <c r="AA30" i="27"/>
  <c r="AA30" i="28" s="1"/>
  <c r="AB30" i="27"/>
  <c r="AB30" i="28" s="1"/>
  <c r="AC30" i="27"/>
  <c r="AC30" i="28" s="1"/>
  <c r="AB31" i="27"/>
  <c r="AB31" i="28" s="1"/>
  <c r="AC31" i="27"/>
  <c r="AC31" i="28" s="1"/>
  <c r="AC32" i="27"/>
  <c r="AC32" i="28" s="1"/>
  <c r="E8" i="27"/>
  <c r="E8" i="28" s="1"/>
  <c r="G8" i="23"/>
  <c r="W8" i="23"/>
  <c r="O9" i="23"/>
  <c r="G10" i="23"/>
  <c r="W10" i="23"/>
  <c r="O11" i="23"/>
  <c r="W12" i="23"/>
  <c r="O13" i="23"/>
  <c r="W14" i="23"/>
  <c r="AC14" i="23"/>
  <c r="P15" i="23"/>
  <c r="U15" i="23"/>
  <c r="Y16" i="23"/>
  <c r="W17" i="23"/>
  <c r="AC17" i="23"/>
  <c r="P18" i="23"/>
  <c r="AA18" i="23"/>
  <c r="T19" i="23"/>
  <c r="Y19" i="23"/>
  <c r="X20" i="23"/>
  <c r="AC20" i="23"/>
  <c r="V21" i="23"/>
  <c r="AA21" i="23"/>
  <c r="T22" i="23"/>
  <c r="X23" i="23"/>
  <c r="AC23" i="23"/>
  <c r="X26" i="23"/>
  <c r="Y27" i="23"/>
  <c r="AC27" i="23"/>
  <c r="AA29" i="23"/>
  <c r="AB30" i="23"/>
  <c r="AC31" i="23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R8" i="23" s="1"/>
  <c r="S8" i="34"/>
  <c r="T8" i="34"/>
  <c r="U8" i="34"/>
  <c r="V8" i="34"/>
  <c r="W8" i="34"/>
  <c r="X8" i="34"/>
  <c r="Y8" i="34"/>
  <c r="Z8" i="34"/>
  <c r="AA8" i="34"/>
  <c r="AB8" i="34"/>
  <c r="AC8" i="34"/>
  <c r="F9" i="34"/>
  <c r="G9" i="34"/>
  <c r="H9" i="34"/>
  <c r="I9" i="34"/>
  <c r="J9" i="34"/>
  <c r="J9" i="23" s="1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Z9" i="34"/>
  <c r="Z9" i="23" s="1"/>
  <c r="AA9" i="34"/>
  <c r="AB9" i="34"/>
  <c r="AC9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R10" i="23" s="1"/>
  <c r="S10" i="34"/>
  <c r="T10" i="34"/>
  <c r="U10" i="34"/>
  <c r="V10" i="34"/>
  <c r="W10" i="34"/>
  <c r="X10" i="34"/>
  <c r="Y10" i="34"/>
  <c r="Z10" i="34"/>
  <c r="AA10" i="34"/>
  <c r="AB10" i="34"/>
  <c r="AC10" i="34"/>
  <c r="H11" i="34"/>
  <c r="I11" i="34"/>
  <c r="J11" i="34"/>
  <c r="J11" i="23" s="1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Z11" i="34"/>
  <c r="Z11" i="23" s="1"/>
  <c r="AA11" i="34"/>
  <c r="AB11" i="34"/>
  <c r="AC11" i="34"/>
  <c r="I12" i="34"/>
  <c r="J12" i="34"/>
  <c r="K12" i="34"/>
  <c r="L12" i="34"/>
  <c r="M12" i="34"/>
  <c r="N12" i="34"/>
  <c r="O12" i="34"/>
  <c r="P12" i="34"/>
  <c r="Q12" i="34"/>
  <c r="R12" i="34"/>
  <c r="R12" i="23" s="1"/>
  <c r="S12" i="34"/>
  <c r="T12" i="34"/>
  <c r="U12" i="34"/>
  <c r="V12" i="34"/>
  <c r="W12" i="34"/>
  <c r="X12" i="34"/>
  <c r="Y12" i="34"/>
  <c r="Z12" i="34"/>
  <c r="AA12" i="34"/>
  <c r="AB12" i="34"/>
  <c r="AC12" i="34"/>
  <c r="J13" i="34"/>
  <c r="J13" i="23" s="1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Z13" i="23" s="1"/>
  <c r="AA13" i="34"/>
  <c r="AB13" i="34"/>
  <c r="AC13" i="34"/>
  <c r="K14" i="34"/>
  <c r="L14" i="34"/>
  <c r="M14" i="34"/>
  <c r="N14" i="34"/>
  <c r="O14" i="34"/>
  <c r="P14" i="34"/>
  <c r="Q14" i="34"/>
  <c r="R14" i="34"/>
  <c r="R14" i="23" s="1"/>
  <c r="S14" i="34"/>
  <c r="T14" i="34"/>
  <c r="U14" i="34"/>
  <c r="V14" i="34"/>
  <c r="W14" i="34"/>
  <c r="X14" i="34"/>
  <c r="Y14" i="34"/>
  <c r="Z14" i="34"/>
  <c r="AA14" i="34"/>
  <c r="AB14" i="34"/>
  <c r="AC14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AC15" i="34"/>
  <c r="M16" i="34"/>
  <c r="N16" i="34"/>
  <c r="N16" i="23" s="1"/>
  <c r="O16" i="34"/>
  <c r="P16" i="34"/>
  <c r="Q16" i="34"/>
  <c r="R16" i="34"/>
  <c r="S16" i="34"/>
  <c r="T16" i="34"/>
  <c r="U16" i="34"/>
  <c r="V16" i="34"/>
  <c r="W16" i="34"/>
  <c r="X16" i="34"/>
  <c r="Y16" i="34"/>
  <c r="Z16" i="34"/>
  <c r="AA16" i="34"/>
  <c r="AB16" i="34"/>
  <c r="AC16" i="34"/>
  <c r="N17" i="34"/>
  <c r="O17" i="34"/>
  <c r="P17" i="34"/>
  <c r="Q17" i="34"/>
  <c r="R17" i="34"/>
  <c r="R17" i="23" s="1"/>
  <c r="S17" i="34"/>
  <c r="T17" i="34"/>
  <c r="U17" i="34"/>
  <c r="V17" i="34"/>
  <c r="W17" i="34"/>
  <c r="X17" i="34"/>
  <c r="Y17" i="34"/>
  <c r="Z17" i="34"/>
  <c r="AA17" i="34"/>
  <c r="AB17" i="34"/>
  <c r="AC17" i="34"/>
  <c r="O18" i="34"/>
  <c r="P18" i="34"/>
  <c r="Q18" i="34"/>
  <c r="R18" i="34"/>
  <c r="S18" i="34"/>
  <c r="T18" i="34"/>
  <c r="U18" i="34"/>
  <c r="V18" i="34"/>
  <c r="W18" i="34"/>
  <c r="X18" i="34"/>
  <c r="Y18" i="34"/>
  <c r="Z18" i="34"/>
  <c r="AA18" i="34"/>
  <c r="AB18" i="34"/>
  <c r="AC18" i="34"/>
  <c r="P19" i="34"/>
  <c r="Q19" i="34"/>
  <c r="R19" i="34"/>
  <c r="S19" i="34"/>
  <c r="T19" i="34"/>
  <c r="U19" i="34"/>
  <c r="V19" i="34"/>
  <c r="W19" i="34"/>
  <c r="X19" i="34"/>
  <c r="Y19" i="34"/>
  <c r="Z19" i="34"/>
  <c r="AA19" i="34"/>
  <c r="AB19" i="34"/>
  <c r="AC19" i="34"/>
  <c r="Q20" i="34"/>
  <c r="R20" i="34"/>
  <c r="R20" i="23" s="1"/>
  <c r="S20" i="34"/>
  <c r="T20" i="34"/>
  <c r="U20" i="34"/>
  <c r="V20" i="34"/>
  <c r="W20" i="34"/>
  <c r="X20" i="34"/>
  <c r="Y20" i="34"/>
  <c r="Z20" i="34"/>
  <c r="AA20" i="34"/>
  <c r="AB20" i="34"/>
  <c r="AC20" i="34"/>
  <c r="R21" i="34"/>
  <c r="S21" i="34"/>
  <c r="T21" i="34"/>
  <c r="U21" i="34"/>
  <c r="V21" i="34"/>
  <c r="W21" i="34"/>
  <c r="X21" i="34"/>
  <c r="Y21" i="34"/>
  <c r="Z21" i="34"/>
  <c r="AA21" i="34"/>
  <c r="AB21" i="34"/>
  <c r="AC21" i="34"/>
  <c r="S22" i="34"/>
  <c r="T22" i="34"/>
  <c r="U22" i="34"/>
  <c r="V22" i="34"/>
  <c r="W22" i="34"/>
  <c r="X22" i="34"/>
  <c r="Y22" i="34"/>
  <c r="Z22" i="34"/>
  <c r="AA22" i="34"/>
  <c r="AB22" i="34"/>
  <c r="AC22" i="34"/>
  <c r="T23" i="34"/>
  <c r="U23" i="34"/>
  <c r="V23" i="34"/>
  <c r="W23" i="34"/>
  <c r="X23" i="34"/>
  <c r="Y23" i="34"/>
  <c r="Z23" i="34"/>
  <c r="AA23" i="34"/>
  <c r="AB23" i="34"/>
  <c r="AC23" i="34"/>
  <c r="U24" i="34"/>
  <c r="V24" i="34"/>
  <c r="V24" i="23" s="1"/>
  <c r="W24" i="34"/>
  <c r="X24" i="34"/>
  <c r="Y24" i="34"/>
  <c r="Z24" i="34"/>
  <c r="AA24" i="34"/>
  <c r="AB24" i="34"/>
  <c r="AC24" i="34"/>
  <c r="V25" i="34"/>
  <c r="W25" i="34"/>
  <c r="X25" i="34"/>
  <c r="Y25" i="34"/>
  <c r="Z25" i="34"/>
  <c r="Z25" i="23" s="1"/>
  <c r="AA25" i="34"/>
  <c r="AB25" i="34"/>
  <c r="AC25" i="34"/>
  <c r="W26" i="34"/>
  <c r="X26" i="34"/>
  <c r="Y26" i="34"/>
  <c r="Z26" i="34"/>
  <c r="AA26" i="34"/>
  <c r="AB26" i="34"/>
  <c r="AC26" i="34"/>
  <c r="X27" i="34"/>
  <c r="Y27" i="34"/>
  <c r="Z27" i="34"/>
  <c r="AA27" i="34"/>
  <c r="AB27" i="34"/>
  <c r="AC27" i="34"/>
  <c r="Y28" i="34"/>
  <c r="Z28" i="34"/>
  <c r="Z28" i="23" s="1"/>
  <c r="AA28" i="34"/>
  <c r="AB28" i="34"/>
  <c r="AC28" i="34"/>
  <c r="Z29" i="34"/>
  <c r="AA29" i="34"/>
  <c r="AB29" i="34"/>
  <c r="AC29" i="34"/>
  <c r="AA30" i="34"/>
  <c r="AB30" i="34"/>
  <c r="AC30" i="34"/>
  <c r="AB31" i="34"/>
  <c r="AC31" i="34"/>
  <c r="AC32" i="34"/>
  <c r="E8" i="34"/>
  <c r="F8" i="25"/>
  <c r="F8" i="23" s="1"/>
  <c r="G8" i="25"/>
  <c r="H8" i="25"/>
  <c r="H8" i="23" s="1"/>
  <c r="I8" i="25"/>
  <c r="I8" i="23" s="1"/>
  <c r="J8" i="25"/>
  <c r="J8" i="23" s="1"/>
  <c r="K8" i="25"/>
  <c r="K8" i="23" s="1"/>
  <c r="L8" i="25"/>
  <c r="L8" i="23" s="1"/>
  <c r="M8" i="25"/>
  <c r="M8" i="23" s="1"/>
  <c r="N8" i="25"/>
  <c r="N8" i="23" s="1"/>
  <c r="O8" i="25"/>
  <c r="O8" i="23" s="1"/>
  <c r="P8" i="25"/>
  <c r="P8" i="23" s="1"/>
  <c r="Q8" i="25"/>
  <c r="Q8" i="23" s="1"/>
  <c r="R8" i="25"/>
  <c r="S8" i="25"/>
  <c r="S8" i="23" s="1"/>
  <c r="T8" i="25"/>
  <c r="T8" i="23" s="1"/>
  <c r="U8" i="25"/>
  <c r="U8" i="23" s="1"/>
  <c r="V8" i="25"/>
  <c r="V8" i="23" s="1"/>
  <c r="W8" i="25"/>
  <c r="X8" i="25"/>
  <c r="X8" i="23" s="1"/>
  <c r="Y8" i="25"/>
  <c r="Y8" i="23" s="1"/>
  <c r="Z8" i="25"/>
  <c r="Z8" i="23" s="1"/>
  <c r="AA8" i="25"/>
  <c r="AA8" i="23" s="1"/>
  <c r="AB8" i="25"/>
  <c r="AB8" i="23" s="1"/>
  <c r="AC8" i="25"/>
  <c r="AC8" i="23" s="1"/>
  <c r="F9" i="25"/>
  <c r="F9" i="23" s="1"/>
  <c r="G9" i="25"/>
  <c r="G9" i="23" s="1"/>
  <c r="H9" i="25"/>
  <c r="H9" i="23" s="1"/>
  <c r="I9" i="25"/>
  <c r="I9" i="23" s="1"/>
  <c r="J9" i="25"/>
  <c r="K9" i="25"/>
  <c r="K9" i="23" s="1"/>
  <c r="L9" i="25"/>
  <c r="L9" i="23" s="1"/>
  <c r="M9" i="25"/>
  <c r="M9" i="23" s="1"/>
  <c r="N9" i="25"/>
  <c r="N9" i="23" s="1"/>
  <c r="O9" i="25"/>
  <c r="P9" i="25"/>
  <c r="P9" i="23" s="1"/>
  <c r="Q9" i="25"/>
  <c r="Q9" i="23" s="1"/>
  <c r="R9" i="25"/>
  <c r="R9" i="23" s="1"/>
  <c r="S9" i="25"/>
  <c r="S9" i="23" s="1"/>
  <c r="T9" i="25"/>
  <c r="T9" i="23" s="1"/>
  <c r="U9" i="25"/>
  <c r="U9" i="23" s="1"/>
  <c r="V9" i="25"/>
  <c r="V9" i="23" s="1"/>
  <c r="W9" i="25"/>
  <c r="W9" i="23" s="1"/>
  <c r="X9" i="25"/>
  <c r="X9" i="23" s="1"/>
  <c r="Y9" i="25"/>
  <c r="Y9" i="23" s="1"/>
  <c r="Z9" i="25"/>
  <c r="AA9" i="25"/>
  <c r="AA9" i="23" s="1"/>
  <c r="AB9" i="25"/>
  <c r="AB9" i="23" s="1"/>
  <c r="AC9" i="25"/>
  <c r="AC9" i="23" s="1"/>
  <c r="G10" i="25"/>
  <c r="H10" i="25"/>
  <c r="H10" i="23" s="1"/>
  <c r="I10" i="25"/>
  <c r="I10" i="23" s="1"/>
  <c r="J10" i="25"/>
  <c r="J10" i="23" s="1"/>
  <c r="K10" i="25"/>
  <c r="K10" i="23" s="1"/>
  <c r="L10" i="25"/>
  <c r="L10" i="23" s="1"/>
  <c r="M10" i="25"/>
  <c r="M10" i="23" s="1"/>
  <c r="N10" i="25"/>
  <c r="N10" i="23" s="1"/>
  <c r="O10" i="25"/>
  <c r="O10" i="23" s="1"/>
  <c r="P10" i="25"/>
  <c r="P10" i="23" s="1"/>
  <c r="Q10" i="25"/>
  <c r="Q10" i="23" s="1"/>
  <c r="R10" i="25"/>
  <c r="S10" i="25"/>
  <c r="S10" i="23" s="1"/>
  <c r="T10" i="25"/>
  <c r="T10" i="23" s="1"/>
  <c r="U10" i="25"/>
  <c r="U10" i="23" s="1"/>
  <c r="V10" i="25"/>
  <c r="V10" i="23" s="1"/>
  <c r="W10" i="25"/>
  <c r="X10" i="25"/>
  <c r="X10" i="23" s="1"/>
  <c r="Y10" i="25"/>
  <c r="Y10" i="23" s="1"/>
  <c r="Z10" i="25"/>
  <c r="Z10" i="23" s="1"/>
  <c r="AA10" i="25"/>
  <c r="AA10" i="23" s="1"/>
  <c r="AB10" i="25"/>
  <c r="AB10" i="23" s="1"/>
  <c r="AC10" i="25"/>
  <c r="AC10" i="23" s="1"/>
  <c r="H11" i="25"/>
  <c r="H11" i="23" s="1"/>
  <c r="I11" i="25"/>
  <c r="I11" i="23" s="1"/>
  <c r="J11" i="25"/>
  <c r="K11" i="25"/>
  <c r="K11" i="23" s="1"/>
  <c r="L11" i="25"/>
  <c r="L11" i="23" s="1"/>
  <c r="M11" i="25"/>
  <c r="M11" i="23" s="1"/>
  <c r="N11" i="25"/>
  <c r="N11" i="23" s="1"/>
  <c r="O11" i="25"/>
  <c r="P11" i="25"/>
  <c r="P11" i="23" s="1"/>
  <c r="Q11" i="25"/>
  <c r="Q11" i="23" s="1"/>
  <c r="R11" i="25"/>
  <c r="R11" i="23" s="1"/>
  <c r="S11" i="25"/>
  <c r="S11" i="23" s="1"/>
  <c r="T11" i="25"/>
  <c r="T11" i="23" s="1"/>
  <c r="U11" i="25"/>
  <c r="U11" i="23" s="1"/>
  <c r="V11" i="25"/>
  <c r="V11" i="23" s="1"/>
  <c r="W11" i="25"/>
  <c r="W11" i="23" s="1"/>
  <c r="X11" i="25"/>
  <c r="X11" i="23" s="1"/>
  <c r="Y11" i="25"/>
  <c r="Y11" i="23" s="1"/>
  <c r="Z11" i="25"/>
  <c r="AA11" i="25"/>
  <c r="AA11" i="23" s="1"/>
  <c r="AB11" i="25"/>
  <c r="AB11" i="23" s="1"/>
  <c r="AC11" i="25"/>
  <c r="AC11" i="23" s="1"/>
  <c r="I12" i="25"/>
  <c r="I12" i="23" s="1"/>
  <c r="J12" i="25"/>
  <c r="K12" i="25"/>
  <c r="K12" i="23" s="1"/>
  <c r="L12" i="25"/>
  <c r="L12" i="23" s="1"/>
  <c r="M12" i="25"/>
  <c r="M12" i="23" s="1"/>
  <c r="N12" i="25"/>
  <c r="O12" i="25"/>
  <c r="O12" i="23" s="1"/>
  <c r="P12" i="25"/>
  <c r="P12" i="23" s="1"/>
  <c r="Q12" i="25"/>
  <c r="Q12" i="23" s="1"/>
  <c r="R12" i="25"/>
  <c r="S12" i="25"/>
  <c r="S12" i="23" s="1"/>
  <c r="T12" i="25"/>
  <c r="T12" i="23" s="1"/>
  <c r="U12" i="25"/>
  <c r="U12" i="23" s="1"/>
  <c r="V12" i="25"/>
  <c r="W12" i="25"/>
  <c r="X12" i="25"/>
  <c r="X12" i="23" s="1"/>
  <c r="Y12" i="25"/>
  <c r="Y12" i="23" s="1"/>
  <c r="Z12" i="25"/>
  <c r="AA12" i="25"/>
  <c r="AA12" i="23" s="1"/>
  <c r="AB12" i="25"/>
  <c r="AB12" i="23" s="1"/>
  <c r="AC12" i="25"/>
  <c r="AC12" i="23" s="1"/>
  <c r="J13" i="25"/>
  <c r="K13" i="25"/>
  <c r="K13" i="23" s="1"/>
  <c r="L13" i="25"/>
  <c r="L13" i="23" s="1"/>
  <c r="M13" i="25"/>
  <c r="M13" i="23" s="1"/>
  <c r="N13" i="25"/>
  <c r="N13" i="23" s="1"/>
  <c r="O13" i="25"/>
  <c r="P13" i="25"/>
  <c r="P13" i="23" s="1"/>
  <c r="Q13" i="25"/>
  <c r="Q13" i="23" s="1"/>
  <c r="R13" i="25"/>
  <c r="R13" i="23" s="1"/>
  <c r="S13" i="25"/>
  <c r="S13" i="23" s="1"/>
  <c r="T13" i="25"/>
  <c r="T13" i="23" s="1"/>
  <c r="U13" i="25"/>
  <c r="U13" i="23" s="1"/>
  <c r="V13" i="25"/>
  <c r="V13" i="23" s="1"/>
  <c r="W13" i="25"/>
  <c r="W13" i="23" s="1"/>
  <c r="X13" i="25"/>
  <c r="X13" i="23" s="1"/>
  <c r="Y13" i="25"/>
  <c r="Y13" i="23" s="1"/>
  <c r="Z13" i="25"/>
  <c r="AA13" i="25"/>
  <c r="AA13" i="23" s="1"/>
  <c r="AB13" i="25"/>
  <c r="AB13" i="23" s="1"/>
  <c r="AC13" i="25"/>
  <c r="AC13" i="23" s="1"/>
  <c r="K14" i="25"/>
  <c r="K14" i="23" s="1"/>
  <c r="L14" i="25"/>
  <c r="L14" i="23" s="1"/>
  <c r="M14" i="25"/>
  <c r="M14" i="23" s="1"/>
  <c r="N14" i="25"/>
  <c r="N14" i="23" s="1"/>
  <c r="O14" i="25"/>
  <c r="O14" i="23" s="1"/>
  <c r="P14" i="25"/>
  <c r="P14" i="23" s="1"/>
  <c r="Q14" i="25"/>
  <c r="Q14" i="23" s="1"/>
  <c r="R14" i="25"/>
  <c r="S14" i="25"/>
  <c r="S14" i="23" s="1"/>
  <c r="T14" i="25"/>
  <c r="T14" i="23" s="1"/>
  <c r="U14" i="25"/>
  <c r="U14" i="23" s="1"/>
  <c r="V14" i="25"/>
  <c r="V14" i="23" s="1"/>
  <c r="W14" i="25"/>
  <c r="X14" i="25"/>
  <c r="X14" i="23" s="1"/>
  <c r="Y14" i="25"/>
  <c r="Y14" i="23" s="1"/>
  <c r="Z14" i="25"/>
  <c r="Z14" i="23" s="1"/>
  <c r="AA14" i="25"/>
  <c r="AA14" i="23" s="1"/>
  <c r="AB14" i="25"/>
  <c r="AB14" i="23" s="1"/>
  <c r="AC14" i="25"/>
  <c r="L15" i="25"/>
  <c r="L15" i="23" s="1"/>
  <c r="M15" i="25"/>
  <c r="M15" i="23" s="1"/>
  <c r="N15" i="25"/>
  <c r="O15" i="25"/>
  <c r="O15" i="23" s="1"/>
  <c r="P15" i="25"/>
  <c r="Q15" i="25"/>
  <c r="Q15" i="23" s="1"/>
  <c r="R15" i="25"/>
  <c r="S15" i="25"/>
  <c r="S15" i="23" s="1"/>
  <c r="T15" i="25"/>
  <c r="T15" i="23" s="1"/>
  <c r="U15" i="25"/>
  <c r="V15" i="25"/>
  <c r="W15" i="25"/>
  <c r="W15" i="23" s="1"/>
  <c r="X15" i="25"/>
  <c r="X15" i="23" s="1"/>
  <c r="Y15" i="25"/>
  <c r="Y15" i="23" s="1"/>
  <c r="Z15" i="25"/>
  <c r="AA15" i="25"/>
  <c r="AA15" i="23" s="1"/>
  <c r="AB15" i="25"/>
  <c r="AB15" i="23" s="1"/>
  <c r="AC15" i="25"/>
  <c r="AC15" i="23" s="1"/>
  <c r="M16" i="25"/>
  <c r="M16" i="23" s="1"/>
  <c r="N16" i="25"/>
  <c r="O16" i="25"/>
  <c r="O16" i="23" s="1"/>
  <c r="P16" i="25"/>
  <c r="P16" i="23" s="1"/>
  <c r="Q16" i="25"/>
  <c r="Q16" i="23" s="1"/>
  <c r="R16" i="25"/>
  <c r="R16" i="23" s="1"/>
  <c r="S16" i="25"/>
  <c r="S16" i="23" s="1"/>
  <c r="T16" i="25"/>
  <c r="T16" i="23" s="1"/>
  <c r="U16" i="25"/>
  <c r="U16" i="23" s="1"/>
  <c r="V16" i="25"/>
  <c r="V16" i="23" s="1"/>
  <c r="W16" i="25"/>
  <c r="W16" i="23" s="1"/>
  <c r="X16" i="25"/>
  <c r="X16" i="23" s="1"/>
  <c r="Y16" i="25"/>
  <c r="Z16" i="25"/>
  <c r="Z16" i="23" s="1"/>
  <c r="AA16" i="25"/>
  <c r="AA16" i="23" s="1"/>
  <c r="AB16" i="25"/>
  <c r="AB16" i="23" s="1"/>
  <c r="AC16" i="25"/>
  <c r="AC16" i="23" s="1"/>
  <c r="N17" i="25"/>
  <c r="N17" i="23" s="1"/>
  <c r="O17" i="25"/>
  <c r="O17" i="23" s="1"/>
  <c r="P17" i="25"/>
  <c r="P17" i="23" s="1"/>
  <c r="Q17" i="25"/>
  <c r="Q17" i="23" s="1"/>
  <c r="R17" i="25"/>
  <c r="S17" i="25"/>
  <c r="S17" i="23" s="1"/>
  <c r="T17" i="25"/>
  <c r="T17" i="23" s="1"/>
  <c r="U17" i="25"/>
  <c r="U17" i="23" s="1"/>
  <c r="V17" i="25"/>
  <c r="V17" i="23" s="1"/>
  <c r="W17" i="25"/>
  <c r="X17" i="25"/>
  <c r="X17" i="23" s="1"/>
  <c r="Y17" i="25"/>
  <c r="Y17" i="23" s="1"/>
  <c r="Z17" i="25"/>
  <c r="Z17" i="23" s="1"/>
  <c r="AA17" i="25"/>
  <c r="AA17" i="23" s="1"/>
  <c r="AB17" i="25"/>
  <c r="AB17" i="23" s="1"/>
  <c r="AC17" i="25"/>
  <c r="O18" i="25"/>
  <c r="O18" i="23" s="1"/>
  <c r="P18" i="25"/>
  <c r="Q18" i="25"/>
  <c r="Q18" i="23" s="1"/>
  <c r="R18" i="25"/>
  <c r="R18" i="23" s="1"/>
  <c r="S18" i="25"/>
  <c r="S18" i="23" s="1"/>
  <c r="T18" i="25"/>
  <c r="T18" i="23" s="1"/>
  <c r="U18" i="25"/>
  <c r="U18" i="23" s="1"/>
  <c r="V18" i="25"/>
  <c r="V18" i="23" s="1"/>
  <c r="W18" i="25"/>
  <c r="W18" i="23" s="1"/>
  <c r="X18" i="25"/>
  <c r="X18" i="23" s="1"/>
  <c r="Y18" i="25"/>
  <c r="Y18" i="23" s="1"/>
  <c r="Z18" i="25"/>
  <c r="Z18" i="23" s="1"/>
  <c r="AA18" i="25"/>
  <c r="AB18" i="25"/>
  <c r="AB18" i="23" s="1"/>
  <c r="AC18" i="25"/>
  <c r="AC18" i="23" s="1"/>
  <c r="P19" i="25"/>
  <c r="P19" i="23" s="1"/>
  <c r="Q19" i="25"/>
  <c r="Q19" i="23" s="1"/>
  <c r="R19" i="25"/>
  <c r="S19" i="25"/>
  <c r="S19" i="23" s="1"/>
  <c r="T19" i="25"/>
  <c r="U19" i="25"/>
  <c r="U19" i="23" s="1"/>
  <c r="V19" i="25"/>
  <c r="W19" i="25"/>
  <c r="W19" i="23" s="1"/>
  <c r="X19" i="25"/>
  <c r="X19" i="23" s="1"/>
  <c r="Y19" i="25"/>
  <c r="Z19" i="25"/>
  <c r="AA19" i="25"/>
  <c r="AA19" i="23" s="1"/>
  <c r="AB19" i="25"/>
  <c r="AB19" i="23" s="1"/>
  <c r="AC19" i="25"/>
  <c r="AC19" i="23" s="1"/>
  <c r="Q20" i="25"/>
  <c r="Q20" i="23" s="1"/>
  <c r="R20" i="25"/>
  <c r="S20" i="25"/>
  <c r="S20" i="23" s="1"/>
  <c r="T20" i="25"/>
  <c r="T20" i="23" s="1"/>
  <c r="U20" i="25"/>
  <c r="U20" i="23" s="1"/>
  <c r="V20" i="25"/>
  <c r="V20" i="23" s="1"/>
  <c r="W20" i="25"/>
  <c r="W20" i="23" s="1"/>
  <c r="X20" i="25"/>
  <c r="Y20" i="25"/>
  <c r="Y20" i="23" s="1"/>
  <c r="Z20" i="25"/>
  <c r="Z20" i="23" s="1"/>
  <c r="AA20" i="25"/>
  <c r="AA20" i="23" s="1"/>
  <c r="AB20" i="25"/>
  <c r="AB20" i="23" s="1"/>
  <c r="AC20" i="25"/>
  <c r="R21" i="25"/>
  <c r="R21" i="23" s="1"/>
  <c r="S21" i="25"/>
  <c r="S21" i="23" s="1"/>
  <c r="T21" i="25"/>
  <c r="T21" i="23" s="1"/>
  <c r="U21" i="25"/>
  <c r="U21" i="23" s="1"/>
  <c r="V21" i="25"/>
  <c r="W21" i="25"/>
  <c r="W21" i="23" s="1"/>
  <c r="X21" i="25"/>
  <c r="X21" i="23" s="1"/>
  <c r="Y21" i="25"/>
  <c r="Y21" i="23" s="1"/>
  <c r="Z21" i="25"/>
  <c r="Z21" i="23" s="1"/>
  <c r="AA21" i="25"/>
  <c r="AB21" i="25"/>
  <c r="AB21" i="23" s="1"/>
  <c r="AC21" i="25"/>
  <c r="AC21" i="23" s="1"/>
  <c r="S22" i="25"/>
  <c r="S22" i="23" s="1"/>
  <c r="T22" i="25"/>
  <c r="U22" i="25"/>
  <c r="U22" i="23" s="1"/>
  <c r="V22" i="25"/>
  <c r="W22" i="25"/>
  <c r="W22" i="23" s="1"/>
  <c r="X22" i="25"/>
  <c r="X22" i="23" s="1"/>
  <c r="Y22" i="25"/>
  <c r="Y22" i="23" s="1"/>
  <c r="Z22" i="25"/>
  <c r="Z22" i="23" s="1"/>
  <c r="AA22" i="25"/>
  <c r="AA22" i="23" s="1"/>
  <c r="AB22" i="25"/>
  <c r="AB22" i="23" s="1"/>
  <c r="AC22" i="25"/>
  <c r="AC22" i="23" s="1"/>
  <c r="T23" i="25"/>
  <c r="T23" i="23" s="1"/>
  <c r="U23" i="25"/>
  <c r="U23" i="23" s="1"/>
  <c r="V23" i="25"/>
  <c r="W23" i="25"/>
  <c r="W23" i="23" s="1"/>
  <c r="X23" i="25"/>
  <c r="Y23" i="25"/>
  <c r="Y23" i="23" s="1"/>
  <c r="Z23" i="25"/>
  <c r="AA23" i="25"/>
  <c r="AA23" i="23" s="1"/>
  <c r="AB23" i="25"/>
  <c r="AB23" i="23" s="1"/>
  <c r="AC23" i="25"/>
  <c r="U24" i="25"/>
  <c r="U24" i="23" s="1"/>
  <c r="V24" i="25"/>
  <c r="W24" i="25"/>
  <c r="W24" i="23" s="1"/>
  <c r="X24" i="25"/>
  <c r="X24" i="23" s="1"/>
  <c r="Y24" i="25"/>
  <c r="Y24" i="23" s="1"/>
  <c r="Z24" i="25"/>
  <c r="Z24" i="23" s="1"/>
  <c r="AA24" i="25"/>
  <c r="AA24" i="23" s="1"/>
  <c r="AB24" i="25"/>
  <c r="AB24" i="23" s="1"/>
  <c r="AC24" i="25"/>
  <c r="AC24" i="23" s="1"/>
  <c r="V25" i="25"/>
  <c r="V25" i="23" s="1"/>
  <c r="W25" i="25"/>
  <c r="W25" i="23" s="1"/>
  <c r="X25" i="25"/>
  <c r="X25" i="23" s="1"/>
  <c r="Y25" i="25"/>
  <c r="Y25" i="23" s="1"/>
  <c r="Z25" i="25"/>
  <c r="AA25" i="25"/>
  <c r="AA25" i="23" s="1"/>
  <c r="AB25" i="25"/>
  <c r="AB25" i="23" s="1"/>
  <c r="AC25" i="25"/>
  <c r="AC25" i="23" s="1"/>
  <c r="W26" i="25"/>
  <c r="W26" i="23" s="1"/>
  <c r="X26" i="25"/>
  <c r="Y26" i="25"/>
  <c r="Y26" i="23" s="1"/>
  <c r="Z26" i="25"/>
  <c r="Z26" i="23" s="1"/>
  <c r="AA26" i="25"/>
  <c r="AA26" i="23" s="1"/>
  <c r="AB26" i="25"/>
  <c r="AB26" i="23" s="1"/>
  <c r="AC26" i="25"/>
  <c r="AC26" i="23" s="1"/>
  <c r="X27" i="25"/>
  <c r="X27" i="23" s="1"/>
  <c r="Y27" i="25"/>
  <c r="Z27" i="25"/>
  <c r="Z27" i="23" s="1"/>
  <c r="AA27" i="25"/>
  <c r="AA27" i="23" s="1"/>
  <c r="AB27" i="25"/>
  <c r="AB27" i="23" s="1"/>
  <c r="AC27" i="25"/>
  <c r="Y28" i="25"/>
  <c r="Y28" i="23" s="1"/>
  <c r="Z28" i="25"/>
  <c r="AA28" i="25"/>
  <c r="AA28" i="23" s="1"/>
  <c r="AB28" i="25"/>
  <c r="AB28" i="23" s="1"/>
  <c r="AC28" i="25"/>
  <c r="AC28" i="23" s="1"/>
  <c r="Z29" i="25"/>
  <c r="Z29" i="23" s="1"/>
  <c r="AA29" i="25"/>
  <c r="AB29" i="25"/>
  <c r="AB29" i="23" s="1"/>
  <c r="AC29" i="25"/>
  <c r="AC29" i="23" s="1"/>
  <c r="AA30" i="25"/>
  <c r="AA30" i="23" s="1"/>
  <c r="AB30" i="25"/>
  <c r="AC30" i="25"/>
  <c r="AC30" i="23" s="1"/>
  <c r="AB31" i="25"/>
  <c r="AB31" i="23" s="1"/>
  <c r="AC31" i="25"/>
  <c r="AC32" i="25"/>
  <c r="AC32" i="23" s="1"/>
  <c r="E8" i="25"/>
  <c r="E8" i="23" s="1"/>
  <c r="B8" i="38"/>
  <c r="B9" i="38"/>
  <c r="B10" i="38"/>
  <c r="B11" i="38"/>
  <c r="B12" i="38"/>
  <c r="B13" i="38"/>
  <c r="B14" i="38"/>
  <c r="B15" i="38"/>
  <c r="I15" i="38" s="1"/>
  <c r="B16" i="38"/>
  <c r="B17" i="38"/>
  <c r="B18" i="38"/>
  <c r="B19" i="38"/>
  <c r="P32" i="38" s="1"/>
  <c r="B20" i="38"/>
  <c r="B21" i="38"/>
  <c r="B22" i="38"/>
  <c r="B23" i="38"/>
  <c r="B24" i="38"/>
  <c r="B25" i="38"/>
  <c r="B26" i="38"/>
  <c r="B27" i="38"/>
  <c r="M27" i="38" s="1"/>
  <c r="B28" i="38"/>
  <c r="B29" i="38"/>
  <c r="B30" i="38"/>
  <c r="B31" i="38"/>
  <c r="Y31" i="38" s="1"/>
  <c r="B32" i="38"/>
  <c r="B7" i="38"/>
  <c r="B8" i="39"/>
  <c r="B9" i="39"/>
  <c r="B10" i="39"/>
  <c r="B11" i="39"/>
  <c r="B12" i="39"/>
  <c r="B13" i="39"/>
  <c r="B14" i="39"/>
  <c r="B15" i="39"/>
  <c r="B16" i="39"/>
  <c r="B17" i="39"/>
  <c r="B18" i="39"/>
  <c r="B19" i="39"/>
  <c r="P22" i="39" s="1"/>
  <c r="B20" i="39"/>
  <c r="B21" i="39"/>
  <c r="B22" i="39"/>
  <c r="B23" i="39"/>
  <c r="J23" i="39" s="1"/>
  <c r="B24" i="39"/>
  <c r="B25" i="39"/>
  <c r="B26" i="39"/>
  <c r="B27" i="39"/>
  <c r="W27" i="39" s="1"/>
  <c r="B28" i="39"/>
  <c r="B29" i="39"/>
  <c r="B30" i="39"/>
  <c r="B31" i="39"/>
  <c r="B32" i="39"/>
  <c r="B7" i="39"/>
  <c r="B8" i="40"/>
  <c r="B9" i="40"/>
  <c r="B10" i="40"/>
  <c r="B11" i="40"/>
  <c r="B12" i="40"/>
  <c r="B13" i="40"/>
  <c r="J28" i="40" s="1"/>
  <c r="B14" i="40"/>
  <c r="B15" i="40"/>
  <c r="I15" i="40" s="1"/>
  <c r="B16" i="40"/>
  <c r="B17" i="40"/>
  <c r="B18" i="40"/>
  <c r="B19" i="40"/>
  <c r="B20" i="40"/>
  <c r="B21" i="40"/>
  <c r="B22" i="40"/>
  <c r="B23" i="40"/>
  <c r="M23" i="40" s="1"/>
  <c r="B24" i="40"/>
  <c r="B25" i="40"/>
  <c r="B26" i="40"/>
  <c r="B27" i="40"/>
  <c r="U27" i="40" s="1"/>
  <c r="B28" i="40"/>
  <c r="B29" i="40"/>
  <c r="B30" i="40"/>
  <c r="B31" i="40"/>
  <c r="Q31" i="40" s="1"/>
  <c r="B32" i="40"/>
  <c r="B7" i="40"/>
  <c r="B8" i="42"/>
  <c r="B9" i="42"/>
  <c r="B10" i="42"/>
  <c r="B11" i="42"/>
  <c r="G11" i="42" s="1"/>
  <c r="B12" i="42"/>
  <c r="B13" i="42"/>
  <c r="B14" i="42"/>
  <c r="B15" i="42"/>
  <c r="B16" i="42"/>
  <c r="B17" i="42"/>
  <c r="B18" i="42"/>
  <c r="B19" i="42"/>
  <c r="O19" i="42" s="1"/>
  <c r="B20" i="42"/>
  <c r="B21" i="42"/>
  <c r="B22" i="42"/>
  <c r="B23" i="42"/>
  <c r="B24" i="42"/>
  <c r="B25" i="42"/>
  <c r="B26" i="42"/>
  <c r="B27" i="42"/>
  <c r="W27" i="42" s="1"/>
  <c r="B28" i="42"/>
  <c r="B29" i="42"/>
  <c r="B30" i="42"/>
  <c r="B31" i="42"/>
  <c r="B32" i="42"/>
  <c r="B7" i="42"/>
  <c r="B8" i="43"/>
  <c r="B9" i="43"/>
  <c r="B10" i="43"/>
  <c r="B11" i="43"/>
  <c r="H32" i="43" s="1"/>
  <c r="B12" i="43"/>
  <c r="B13" i="43"/>
  <c r="B14" i="43"/>
  <c r="B15" i="43"/>
  <c r="E15" i="43" s="1"/>
  <c r="B16" i="43"/>
  <c r="B17" i="43"/>
  <c r="B18" i="43"/>
  <c r="B19" i="43"/>
  <c r="B20" i="43"/>
  <c r="B21" i="43"/>
  <c r="B22" i="43"/>
  <c r="B23" i="43"/>
  <c r="I23" i="43" s="1"/>
  <c r="B24" i="43"/>
  <c r="B25" i="43"/>
  <c r="B26" i="43"/>
  <c r="B27" i="43"/>
  <c r="B28" i="43"/>
  <c r="B29" i="43"/>
  <c r="I29" i="43" s="1"/>
  <c r="B30" i="43"/>
  <c r="B31" i="43"/>
  <c r="M31" i="43" s="1"/>
  <c r="B32" i="43"/>
  <c r="B7" i="43"/>
  <c r="B8" i="44"/>
  <c r="B9" i="44"/>
  <c r="B10" i="44"/>
  <c r="B11" i="44"/>
  <c r="B12" i="44"/>
  <c r="B13" i="44"/>
  <c r="B14" i="44"/>
  <c r="B15" i="44"/>
  <c r="B16" i="44"/>
  <c r="B17" i="44"/>
  <c r="B18" i="44"/>
  <c r="B19" i="44"/>
  <c r="P22" i="44" s="1"/>
  <c r="B20" i="44"/>
  <c r="B21" i="44"/>
  <c r="B22" i="44"/>
  <c r="B23" i="44"/>
  <c r="M23" i="44" s="1"/>
  <c r="B24" i="44"/>
  <c r="B25" i="44"/>
  <c r="B26" i="44"/>
  <c r="B27" i="44"/>
  <c r="W27" i="44" s="1"/>
  <c r="B28" i="44"/>
  <c r="B29" i="44"/>
  <c r="B30" i="44"/>
  <c r="B31" i="44"/>
  <c r="R31" i="44" s="1"/>
  <c r="B32" i="44"/>
  <c r="B7" i="44"/>
  <c r="B8" i="45"/>
  <c r="B9" i="45"/>
  <c r="F18" i="45" s="1"/>
  <c r="B10" i="45"/>
  <c r="B11" i="45"/>
  <c r="B12" i="45"/>
  <c r="B13" i="45"/>
  <c r="I13" i="45" s="1"/>
  <c r="B14" i="45"/>
  <c r="B15" i="45"/>
  <c r="E15" i="45" s="1"/>
  <c r="B16" i="45"/>
  <c r="B17" i="45"/>
  <c r="N18" i="45" s="1"/>
  <c r="B18" i="45"/>
  <c r="B19" i="45"/>
  <c r="G19" i="45" s="1"/>
  <c r="B20" i="45"/>
  <c r="B21" i="45"/>
  <c r="R29" i="45" s="1"/>
  <c r="B22" i="45"/>
  <c r="B23" i="45"/>
  <c r="I23" i="45" s="1"/>
  <c r="B24" i="45"/>
  <c r="B25" i="45"/>
  <c r="B26" i="45"/>
  <c r="B27" i="45"/>
  <c r="G27" i="45" s="1"/>
  <c r="B28" i="45"/>
  <c r="B29" i="45"/>
  <c r="Q29" i="45" s="1"/>
  <c r="B30" i="45"/>
  <c r="B31" i="45"/>
  <c r="Q31" i="45" s="1"/>
  <c r="B32" i="45"/>
  <c r="B7" i="45"/>
  <c r="B8" i="46"/>
  <c r="B9" i="46"/>
  <c r="B10" i="46"/>
  <c r="B11" i="46"/>
  <c r="H32" i="46" s="1"/>
  <c r="B12" i="46"/>
  <c r="B13" i="46"/>
  <c r="B14" i="46"/>
  <c r="B15" i="46"/>
  <c r="I15" i="46" s="1"/>
  <c r="B16" i="46"/>
  <c r="B17" i="46"/>
  <c r="B18" i="46"/>
  <c r="B19" i="46"/>
  <c r="P32" i="46" s="1"/>
  <c r="B20" i="46"/>
  <c r="B21" i="46"/>
  <c r="B22" i="46"/>
  <c r="B23" i="46"/>
  <c r="Q23" i="46" s="1"/>
  <c r="B24" i="46"/>
  <c r="B25" i="46"/>
  <c r="B26" i="46"/>
  <c r="B27" i="46"/>
  <c r="O27" i="46" s="1"/>
  <c r="B28" i="46"/>
  <c r="B29" i="46"/>
  <c r="B30" i="46"/>
  <c r="B31" i="46"/>
  <c r="Y31" i="46" s="1"/>
  <c r="B32" i="46"/>
  <c r="B7" i="46"/>
  <c r="B8" i="61"/>
  <c r="B9" i="61"/>
  <c r="F18" i="61" s="1"/>
  <c r="B10" i="61"/>
  <c r="B11" i="61"/>
  <c r="H32" i="61" s="1"/>
  <c r="B12" i="61"/>
  <c r="B13" i="61"/>
  <c r="J29" i="61" s="1"/>
  <c r="B14" i="61"/>
  <c r="B15" i="61"/>
  <c r="I15" i="61" s="1"/>
  <c r="B16" i="61"/>
  <c r="B17" i="61"/>
  <c r="B18" i="61"/>
  <c r="B19" i="61"/>
  <c r="P32" i="61" s="1"/>
  <c r="B20" i="61"/>
  <c r="B21" i="61"/>
  <c r="R29" i="61" s="1"/>
  <c r="B22" i="61"/>
  <c r="B23" i="61"/>
  <c r="M23" i="61" s="1"/>
  <c r="B24" i="61"/>
  <c r="B25" i="61"/>
  <c r="V28" i="61" s="1"/>
  <c r="B26" i="61"/>
  <c r="B27" i="61"/>
  <c r="W27" i="61" s="1"/>
  <c r="B28" i="61"/>
  <c r="B29" i="61"/>
  <c r="Q29" i="61" s="1"/>
  <c r="B30" i="61"/>
  <c r="B31" i="61"/>
  <c r="Y31" i="61" s="1"/>
  <c r="B32" i="61"/>
  <c r="B7" i="61"/>
  <c r="B8" i="13"/>
  <c r="B9" i="13"/>
  <c r="B10" i="13"/>
  <c r="B11" i="13"/>
  <c r="H14" i="13" s="1"/>
  <c r="B12" i="13"/>
  <c r="B13" i="13"/>
  <c r="B14" i="13"/>
  <c r="B15" i="13"/>
  <c r="I15" i="13" s="1"/>
  <c r="B16" i="13"/>
  <c r="B17" i="13"/>
  <c r="B18" i="13"/>
  <c r="B19" i="13"/>
  <c r="O19" i="13" s="1"/>
  <c r="B20" i="13"/>
  <c r="B21" i="13"/>
  <c r="B22" i="13"/>
  <c r="B23" i="13"/>
  <c r="T30" i="13" s="1"/>
  <c r="B24" i="13"/>
  <c r="B25" i="13"/>
  <c r="B26" i="13"/>
  <c r="B27" i="13"/>
  <c r="O27" i="13" s="1"/>
  <c r="B28" i="13"/>
  <c r="B29" i="13"/>
  <c r="B30" i="13"/>
  <c r="B31" i="13"/>
  <c r="M31" i="13" s="1"/>
  <c r="B32" i="13"/>
  <c r="B7" i="13"/>
  <c r="B8" i="12"/>
  <c r="B9" i="12"/>
  <c r="F28" i="12" s="1"/>
  <c r="B10" i="12"/>
  <c r="B11" i="12"/>
  <c r="G11" i="12" s="1"/>
  <c r="B12" i="12"/>
  <c r="B13" i="12"/>
  <c r="J18" i="12" s="1"/>
  <c r="B14" i="12"/>
  <c r="B15" i="12"/>
  <c r="E15" i="12" s="1"/>
  <c r="B16" i="12"/>
  <c r="B17" i="12"/>
  <c r="N21" i="12" s="1"/>
  <c r="B18" i="12"/>
  <c r="B19" i="12"/>
  <c r="P32" i="12" s="1"/>
  <c r="B20" i="12"/>
  <c r="B21" i="12"/>
  <c r="R29" i="12" s="1"/>
  <c r="B22" i="12"/>
  <c r="B23" i="12"/>
  <c r="I23" i="12" s="1"/>
  <c r="B24" i="12"/>
  <c r="B25" i="12"/>
  <c r="V28" i="12" s="1"/>
  <c r="B26" i="12"/>
  <c r="B27" i="12"/>
  <c r="X32" i="12" s="1"/>
  <c r="B28" i="12"/>
  <c r="B29" i="12"/>
  <c r="Z30" i="12" s="1"/>
  <c r="B30" i="12"/>
  <c r="B31" i="12"/>
  <c r="Q31" i="12" s="1"/>
  <c r="B32" i="12"/>
  <c r="B7" i="12"/>
  <c r="B8" i="11"/>
  <c r="B9" i="11"/>
  <c r="B10" i="11"/>
  <c r="B11" i="11"/>
  <c r="G11" i="11" s="1"/>
  <c r="B12" i="11"/>
  <c r="B13" i="11"/>
  <c r="B14" i="11"/>
  <c r="B15" i="11"/>
  <c r="I15" i="11" s="1"/>
  <c r="B16" i="11"/>
  <c r="B17" i="11"/>
  <c r="B18" i="11"/>
  <c r="B19" i="11"/>
  <c r="O19" i="11" s="1"/>
  <c r="B20" i="11"/>
  <c r="B21" i="11"/>
  <c r="B22" i="11"/>
  <c r="B23" i="11"/>
  <c r="E23" i="11" s="1"/>
  <c r="B24" i="11"/>
  <c r="B25" i="11"/>
  <c r="B26" i="11"/>
  <c r="B27" i="11"/>
  <c r="X30" i="11" s="1"/>
  <c r="B28" i="11"/>
  <c r="B29" i="11"/>
  <c r="B30" i="11"/>
  <c r="B31" i="11"/>
  <c r="M31" i="11" s="1"/>
  <c r="B32" i="11"/>
  <c r="B7" i="11"/>
  <c r="B8" i="10"/>
  <c r="B9" i="10"/>
  <c r="F21" i="10" s="1"/>
  <c r="B10" i="10"/>
  <c r="B11" i="10"/>
  <c r="B12" i="10"/>
  <c r="B13" i="10"/>
  <c r="J23" i="10" s="1"/>
  <c r="B14" i="10"/>
  <c r="B15" i="10"/>
  <c r="B16" i="10"/>
  <c r="B17" i="10"/>
  <c r="H17" i="10" s="1"/>
  <c r="B18" i="10"/>
  <c r="B19" i="10"/>
  <c r="B20" i="10"/>
  <c r="B21" i="10"/>
  <c r="R29" i="10" s="1"/>
  <c r="B22" i="10"/>
  <c r="B23" i="10"/>
  <c r="B24" i="10"/>
  <c r="B25" i="10"/>
  <c r="B26" i="10"/>
  <c r="B27" i="10"/>
  <c r="B28" i="10"/>
  <c r="B29" i="10"/>
  <c r="Z31" i="10" s="1"/>
  <c r="B30" i="10"/>
  <c r="B31" i="10"/>
  <c r="B32" i="10"/>
  <c r="B7" i="10"/>
  <c r="B8" i="9"/>
  <c r="B9" i="9"/>
  <c r="B10" i="9"/>
  <c r="B11" i="9"/>
  <c r="G11" i="9" s="1"/>
  <c r="B12" i="9"/>
  <c r="B13" i="9"/>
  <c r="B14" i="9"/>
  <c r="B15" i="9"/>
  <c r="E15" i="9" s="1"/>
  <c r="B16" i="9"/>
  <c r="B17" i="9"/>
  <c r="B18" i="9"/>
  <c r="B19" i="9"/>
  <c r="K19" i="9" s="1"/>
  <c r="B20" i="9"/>
  <c r="B21" i="9"/>
  <c r="B22" i="9"/>
  <c r="B23" i="9"/>
  <c r="E23" i="9" s="1"/>
  <c r="B24" i="9"/>
  <c r="B25" i="9"/>
  <c r="B26" i="9"/>
  <c r="B27" i="9"/>
  <c r="O27" i="9" s="1"/>
  <c r="B28" i="9"/>
  <c r="B29" i="9"/>
  <c r="B30" i="9"/>
  <c r="B31" i="9"/>
  <c r="Q31" i="9" s="1"/>
  <c r="B32" i="9"/>
  <c r="B7" i="9"/>
  <c r="B8" i="7"/>
  <c r="B9" i="7"/>
  <c r="F18" i="7" s="1"/>
  <c r="B10" i="7"/>
  <c r="B11" i="7"/>
  <c r="B12" i="7"/>
  <c r="B13" i="7"/>
  <c r="J26" i="7" s="1"/>
  <c r="B14" i="7"/>
  <c r="B15" i="7"/>
  <c r="I15" i="7" s="1"/>
  <c r="B16" i="7"/>
  <c r="B17" i="7"/>
  <c r="B18" i="7"/>
  <c r="B19" i="7"/>
  <c r="O19" i="7" s="1"/>
  <c r="B20" i="7"/>
  <c r="B21" i="7"/>
  <c r="I21" i="7" s="1"/>
  <c r="B22" i="7"/>
  <c r="B23" i="7"/>
  <c r="I23" i="7" s="1"/>
  <c r="B24" i="7"/>
  <c r="B25" i="7"/>
  <c r="V28" i="7" s="1"/>
  <c r="B26" i="7"/>
  <c r="B27" i="7"/>
  <c r="B28" i="7"/>
  <c r="B29" i="7"/>
  <c r="Y29" i="7" s="1"/>
  <c r="B30" i="7"/>
  <c r="B31" i="7"/>
  <c r="U31" i="7" s="1"/>
  <c r="B32" i="7"/>
  <c r="B7" i="7"/>
  <c r="B8" i="6"/>
  <c r="B9" i="6"/>
  <c r="B10" i="6"/>
  <c r="B11" i="6"/>
  <c r="G11" i="6" s="1"/>
  <c r="B12" i="6"/>
  <c r="B13" i="6"/>
  <c r="B14" i="6"/>
  <c r="B15" i="6"/>
  <c r="I15" i="6" s="1"/>
  <c r="B16" i="6"/>
  <c r="B17" i="6"/>
  <c r="B18" i="6"/>
  <c r="B19" i="6"/>
  <c r="P32" i="6" s="1"/>
  <c r="B20" i="6"/>
  <c r="B21" i="6"/>
  <c r="B22" i="6"/>
  <c r="B23" i="6"/>
  <c r="M23" i="6" s="1"/>
  <c r="B24" i="6"/>
  <c r="B25" i="6"/>
  <c r="B26" i="6"/>
  <c r="B27" i="6"/>
  <c r="W27" i="6" s="1"/>
  <c r="B28" i="6"/>
  <c r="B29" i="6"/>
  <c r="B30" i="6"/>
  <c r="B31" i="6"/>
  <c r="Y31" i="6" s="1"/>
  <c r="B32" i="6"/>
  <c r="B7" i="6"/>
  <c r="B8" i="60"/>
  <c r="B9" i="60"/>
  <c r="B10" i="60"/>
  <c r="B11" i="60"/>
  <c r="H22" i="60" s="1"/>
  <c r="B12" i="60"/>
  <c r="B13" i="60"/>
  <c r="J26" i="60" s="1"/>
  <c r="B14" i="60"/>
  <c r="B15" i="60"/>
  <c r="I15" i="60" s="1"/>
  <c r="B16" i="60"/>
  <c r="B17" i="60"/>
  <c r="N26" i="60" s="1"/>
  <c r="B18" i="60"/>
  <c r="B19" i="60"/>
  <c r="P30" i="60" s="1"/>
  <c r="B20" i="60"/>
  <c r="B21" i="60"/>
  <c r="R29" i="60" s="1"/>
  <c r="B22" i="60"/>
  <c r="B23" i="60"/>
  <c r="E23" i="60" s="1"/>
  <c r="B24" i="60"/>
  <c r="B25" i="60"/>
  <c r="V26" i="60" s="1"/>
  <c r="B26" i="60"/>
  <c r="B27" i="60"/>
  <c r="X32" i="60" s="1"/>
  <c r="B28" i="60"/>
  <c r="B29" i="60"/>
  <c r="Y29" i="60" s="1"/>
  <c r="B30" i="60"/>
  <c r="B31" i="60"/>
  <c r="M31" i="60" s="1"/>
  <c r="B32" i="60"/>
  <c r="B7" i="60"/>
  <c r="B8" i="5"/>
  <c r="B9" i="5"/>
  <c r="B10" i="5"/>
  <c r="B11" i="5"/>
  <c r="B12" i="5"/>
  <c r="B13" i="5"/>
  <c r="B14" i="5"/>
  <c r="B15" i="5"/>
  <c r="L25" i="5" s="1"/>
  <c r="B16" i="5"/>
  <c r="B17" i="5"/>
  <c r="B18" i="5"/>
  <c r="B19" i="5"/>
  <c r="P21" i="5" s="1"/>
  <c r="B20" i="5"/>
  <c r="B21" i="5"/>
  <c r="B22" i="5"/>
  <c r="B23" i="5"/>
  <c r="S23" i="5" s="1"/>
  <c r="B24" i="5"/>
  <c r="B25" i="5"/>
  <c r="B26" i="5"/>
  <c r="B27" i="5"/>
  <c r="X32" i="5" s="1"/>
  <c r="B28" i="5"/>
  <c r="B29" i="5"/>
  <c r="B30" i="5"/>
  <c r="B31" i="5"/>
  <c r="AB32" i="5" s="1"/>
  <c r="B32" i="5"/>
  <c r="B7" i="5"/>
  <c r="B8" i="4"/>
  <c r="B9" i="4"/>
  <c r="F20" i="4" s="1"/>
  <c r="B10" i="4"/>
  <c r="B11" i="4"/>
  <c r="B12" i="4"/>
  <c r="B13" i="4"/>
  <c r="J28" i="4" s="1"/>
  <c r="B14" i="4"/>
  <c r="B15" i="4"/>
  <c r="L32" i="4" s="1"/>
  <c r="B16" i="4"/>
  <c r="B17" i="4"/>
  <c r="K17" i="4" s="1"/>
  <c r="B18" i="4"/>
  <c r="B19" i="4"/>
  <c r="B20" i="4"/>
  <c r="B21" i="4"/>
  <c r="I21" i="4" s="1"/>
  <c r="B22" i="4"/>
  <c r="B23" i="4"/>
  <c r="B24" i="4"/>
  <c r="B25" i="4"/>
  <c r="V30" i="4" s="1"/>
  <c r="B26" i="4"/>
  <c r="B27" i="4"/>
  <c r="X32" i="4" s="1"/>
  <c r="B28" i="4"/>
  <c r="B29" i="4"/>
  <c r="Z30" i="4" s="1"/>
  <c r="B30" i="4"/>
  <c r="B31" i="4"/>
  <c r="AB32" i="4" s="1"/>
  <c r="B32" i="4"/>
  <c r="B7" i="4"/>
  <c r="B8" i="58"/>
  <c r="B9" i="58"/>
  <c r="B10" i="58"/>
  <c r="B11" i="58"/>
  <c r="H22" i="58" s="1"/>
  <c r="B12" i="58"/>
  <c r="B13" i="58"/>
  <c r="B14" i="58"/>
  <c r="B15" i="58"/>
  <c r="E15" i="58" s="1"/>
  <c r="B16" i="58"/>
  <c r="B17" i="58"/>
  <c r="B18" i="58"/>
  <c r="B19" i="58"/>
  <c r="M19" i="58" s="1"/>
  <c r="B20" i="58"/>
  <c r="B21" i="58"/>
  <c r="B22" i="58"/>
  <c r="B23" i="58"/>
  <c r="O23" i="58" s="1"/>
  <c r="B24" i="58"/>
  <c r="B25" i="58"/>
  <c r="B26" i="58"/>
  <c r="B27" i="58"/>
  <c r="M27" i="58" s="1"/>
  <c r="B28" i="58"/>
  <c r="B29" i="58"/>
  <c r="B30" i="58"/>
  <c r="B31" i="58"/>
  <c r="U31" i="58" s="1"/>
  <c r="B32" i="58"/>
  <c r="B7" i="58"/>
  <c r="B8" i="57"/>
  <c r="B9" i="57"/>
  <c r="B10" i="57"/>
  <c r="G28" i="57" s="1"/>
  <c r="B11" i="57"/>
  <c r="G11" i="57" s="1"/>
  <c r="B12" i="57"/>
  <c r="B13" i="57"/>
  <c r="J21" i="57" s="1"/>
  <c r="B14" i="57"/>
  <c r="B15" i="57"/>
  <c r="E15" i="57" s="1"/>
  <c r="B16" i="57"/>
  <c r="B17" i="57"/>
  <c r="N21" i="57" s="1"/>
  <c r="B18" i="57"/>
  <c r="B19" i="57"/>
  <c r="B20" i="57"/>
  <c r="B21" i="57"/>
  <c r="R29" i="57" s="1"/>
  <c r="B22" i="57"/>
  <c r="B23" i="57"/>
  <c r="E23" i="57" s="1"/>
  <c r="B24" i="57"/>
  <c r="B25" i="57"/>
  <c r="B26" i="57"/>
  <c r="Q26" i="57" s="1"/>
  <c r="B27" i="57"/>
  <c r="W27" i="57" s="1"/>
  <c r="B28" i="57"/>
  <c r="B29" i="57"/>
  <c r="U29" i="57" s="1"/>
  <c r="B30" i="57"/>
  <c r="AA32" i="57" s="1"/>
  <c r="B31" i="57"/>
  <c r="Q31" i="57" s="1"/>
  <c r="B32" i="57"/>
  <c r="B7" i="57"/>
  <c r="B8" i="3"/>
  <c r="B9" i="3"/>
  <c r="B10" i="3"/>
  <c r="B11" i="3"/>
  <c r="G11" i="3" s="1"/>
  <c r="B12" i="3"/>
  <c r="B13" i="3"/>
  <c r="B14" i="3"/>
  <c r="B15" i="3"/>
  <c r="E15" i="3" s="1"/>
  <c r="B16" i="3"/>
  <c r="B17" i="3"/>
  <c r="B18" i="3"/>
  <c r="B19" i="3"/>
  <c r="G19" i="3" s="1"/>
  <c r="B20" i="3"/>
  <c r="B21" i="3"/>
  <c r="B22" i="3"/>
  <c r="B23" i="3"/>
  <c r="J23" i="3" s="1"/>
  <c r="B24" i="3"/>
  <c r="B25" i="3"/>
  <c r="B26" i="3"/>
  <c r="B27" i="3"/>
  <c r="K27" i="3" s="1"/>
  <c r="B28" i="3"/>
  <c r="B29" i="3"/>
  <c r="B30" i="3"/>
  <c r="B31" i="3"/>
  <c r="R31" i="3" s="1"/>
  <c r="B32" i="3"/>
  <c r="B7" i="3"/>
  <c r="B8" i="56"/>
  <c r="B9" i="56"/>
  <c r="B10" i="56"/>
  <c r="B11" i="56"/>
  <c r="B12" i="56"/>
  <c r="B13" i="56"/>
  <c r="J21" i="56" s="1"/>
  <c r="B14" i="56"/>
  <c r="B15" i="56"/>
  <c r="E15" i="56" s="1"/>
  <c r="B16" i="56"/>
  <c r="B17" i="56"/>
  <c r="N29" i="56" s="1"/>
  <c r="B18" i="56"/>
  <c r="B19" i="56"/>
  <c r="B20" i="56"/>
  <c r="B21" i="56"/>
  <c r="R26" i="56" s="1"/>
  <c r="B22" i="56"/>
  <c r="B23" i="56"/>
  <c r="M23" i="56" s="1"/>
  <c r="B24" i="56"/>
  <c r="B25" i="56"/>
  <c r="B26" i="56"/>
  <c r="B27" i="56"/>
  <c r="W27" i="56" s="1"/>
  <c r="B28" i="56"/>
  <c r="B29" i="56"/>
  <c r="U29" i="56" s="1"/>
  <c r="B30" i="56"/>
  <c r="B31" i="56"/>
  <c r="M31" i="56" s="1"/>
  <c r="B32" i="56"/>
  <c r="B7" i="56"/>
  <c r="Y32" i="38"/>
  <c r="U32" i="38"/>
  <c r="Q32" i="38"/>
  <c r="M32" i="38"/>
  <c r="I32" i="38"/>
  <c r="E32" i="38"/>
  <c r="M31" i="38"/>
  <c r="R29" i="38"/>
  <c r="J29" i="38"/>
  <c r="W28" i="38"/>
  <c r="U28" i="38"/>
  <c r="Q28" i="38"/>
  <c r="O28" i="38"/>
  <c r="M28" i="38"/>
  <c r="I28" i="38"/>
  <c r="G28" i="38"/>
  <c r="E28" i="38"/>
  <c r="O27" i="38"/>
  <c r="X32" i="38"/>
  <c r="R26" i="38"/>
  <c r="J26" i="38"/>
  <c r="Q24" i="38"/>
  <c r="O24" i="38"/>
  <c r="M24" i="38"/>
  <c r="I24" i="38"/>
  <c r="E24" i="38"/>
  <c r="Q23" i="38"/>
  <c r="G23" i="38"/>
  <c r="R22" i="38"/>
  <c r="P22" i="38"/>
  <c r="N21" i="38"/>
  <c r="H21" i="38"/>
  <c r="O20" i="38"/>
  <c r="M20" i="38"/>
  <c r="I20" i="38"/>
  <c r="E20" i="38"/>
  <c r="Q29" i="38"/>
  <c r="E19" i="38"/>
  <c r="N18" i="38"/>
  <c r="J17" i="38"/>
  <c r="I16" i="38"/>
  <c r="E16" i="38"/>
  <c r="M29" i="38"/>
  <c r="G12" i="38"/>
  <c r="E12" i="38"/>
  <c r="F21" i="38"/>
  <c r="Z32" i="39"/>
  <c r="U32" i="39"/>
  <c r="R32" i="39"/>
  <c r="M32" i="39"/>
  <c r="J32" i="39"/>
  <c r="I32" i="39"/>
  <c r="E32" i="39"/>
  <c r="Y31" i="39"/>
  <c r="J31" i="39"/>
  <c r="W29" i="39"/>
  <c r="S29" i="39"/>
  <c r="R29" i="39"/>
  <c r="O29" i="39"/>
  <c r="J29" i="39"/>
  <c r="G29" i="39"/>
  <c r="S28" i="39"/>
  <c r="R26" i="39"/>
  <c r="O26" i="39"/>
  <c r="J26" i="39"/>
  <c r="G26" i="39"/>
  <c r="R24" i="39"/>
  <c r="N24" i="39"/>
  <c r="M24" i="39"/>
  <c r="J24" i="39"/>
  <c r="E24" i="39"/>
  <c r="U29" i="39"/>
  <c r="M23" i="39"/>
  <c r="T32" i="39"/>
  <c r="I22" i="39"/>
  <c r="O21" i="39"/>
  <c r="N21" i="39"/>
  <c r="J21" i="39"/>
  <c r="G21" i="39"/>
  <c r="R28" i="39"/>
  <c r="Q24" i="39"/>
  <c r="N18" i="39"/>
  <c r="J18" i="39"/>
  <c r="G18" i="39"/>
  <c r="O30" i="39"/>
  <c r="I17" i="39"/>
  <c r="J16" i="39"/>
  <c r="I16" i="39"/>
  <c r="E16" i="39"/>
  <c r="M29" i="39"/>
  <c r="L32" i="39"/>
  <c r="K26" i="39"/>
  <c r="G13" i="39"/>
  <c r="J28" i="39"/>
  <c r="H30" i="39"/>
  <c r="E29" i="39"/>
  <c r="Y32" i="40"/>
  <c r="U32" i="40"/>
  <c r="M32" i="40"/>
  <c r="I32" i="40"/>
  <c r="E32" i="40"/>
  <c r="U31" i="40"/>
  <c r="E31" i="40"/>
  <c r="AA32" i="40"/>
  <c r="J29" i="40"/>
  <c r="Z30" i="40"/>
  <c r="W28" i="40"/>
  <c r="M28" i="40"/>
  <c r="G28" i="40"/>
  <c r="E28" i="40"/>
  <c r="W27" i="40"/>
  <c r="G27" i="40"/>
  <c r="J26" i="40"/>
  <c r="W30" i="40"/>
  <c r="V28" i="40"/>
  <c r="M24" i="40"/>
  <c r="I24" i="40"/>
  <c r="E24" i="40"/>
  <c r="Q23" i="40"/>
  <c r="T32" i="40"/>
  <c r="S30" i="40"/>
  <c r="J21" i="40"/>
  <c r="O20" i="40"/>
  <c r="M20" i="40"/>
  <c r="I20" i="40"/>
  <c r="E20" i="40"/>
  <c r="Q29" i="40"/>
  <c r="I19" i="40"/>
  <c r="J18" i="40"/>
  <c r="F18" i="40"/>
  <c r="O30" i="40"/>
  <c r="E16" i="40"/>
  <c r="M29" i="40"/>
  <c r="L32" i="40"/>
  <c r="F13" i="40"/>
  <c r="G12" i="40"/>
  <c r="E12" i="40"/>
  <c r="I29" i="40"/>
  <c r="E11" i="40"/>
  <c r="F10" i="40"/>
  <c r="G30" i="40"/>
  <c r="E29" i="40"/>
  <c r="Y32" i="42"/>
  <c r="U32" i="42"/>
  <c r="Q32" i="42"/>
  <c r="M32" i="42"/>
  <c r="I32" i="42"/>
  <c r="E32" i="42"/>
  <c r="M31" i="42"/>
  <c r="T30" i="42"/>
  <c r="Y29" i="42"/>
  <c r="R29" i="42"/>
  <c r="J29" i="42"/>
  <c r="Z30" i="42"/>
  <c r="W28" i="42"/>
  <c r="O28" i="42"/>
  <c r="G28" i="42"/>
  <c r="Y30" i="42"/>
  <c r="X32" i="42"/>
  <c r="R26" i="42"/>
  <c r="Q26" i="42"/>
  <c r="J26" i="42"/>
  <c r="W30" i="42"/>
  <c r="V28" i="42"/>
  <c r="Q24" i="42"/>
  <c r="M24" i="42"/>
  <c r="I24" i="42"/>
  <c r="E24" i="42"/>
  <c r="U29" i="42"/>
  <c r="M23" i="42"/>
  <c r="S30" i="42"/>
  <c r="Q21" i="42"/>
  <c r="J21" i="42"/>
  <c r="I21" i="42"/>
  <c r="R28" i="42"/>
  <c r="O20" i="42"/>
  <c r="J20" i="42"/>
  <c r="G20" i="42"/>
  <c r="Q29" i="42"/>
  <c r="P32" i="42"/>
  <c r="N18" i="42"/>
  <c r="J18" i="42"/>
  <c r="I18" i="42"/>
  <c r="F18" i="42"/>
  <c r="O30" i="42"/>
  <c r="I16" i="42"/>
  <c r="E16" i="42"/>
  <c r="M29" i="42"/>
  <c r="H14" i="42"/>
  <c r="I13" i="42"/>
  <c r="J28" i="42"/>
  <c r="G12" i="42"/>
  <c r="I29" i="42"/>
  <c r="F10" i="42"/>
  <c r="G30" i="42"/>
  <c r="E29" i="42"/>
  <c r="Y32" i="43"/>
  <c r="U32" i="43"/>
  <c r="Q32" i="43"/>
  <c r="I32" i="43"/>
  <c r="E32" i="43"/>
  <c r="Q31" i="43"/>
  <c r="AB32" i="43"/>
  <c r="Y29" i="43"/>
  <c r="J29" i="43"/>
  <c r="Z30" i="43"/>
  <c r="W28" i="43"/>
  <c r="G28" i="43"/>
  <c r="Y30" i="43"/>
  <c r="G27" i="43"/>
  <c r="R26" i="43"/>
  <c r="W30" i="43"/>
  <c r="V28" i="43"/>
  <c r="Q24" i="43"/>
  <c r="I24" i="43"/>
  <c r="E24" i="43"/>
  <c r="U29" i="43"/>
  <c r="M23" i="43"/>
  <c r="S30" i="43"/>
  <c r="Q21" i="43"/>
  <c r="J21" i="43"/>
  <c r="R28" i="43"/>
  <c r="O20" i="43"/>
  <c r="J20" i="43"/>
  <c r="Q29" i="43"/>
  <c r="P32" i="43"/>
  <c r="J18" i="43"/>
  <c r="I18" i="43"/>
  <c r="O30" i="43"/>
  <c r="N28" i="43"/>
  <c r="I16" i="43"/>
  <c r="E16" i="43"/>
  <c r="I15" i="43"/>
  <c r="K30" i="43"/>
  <c r="I13" i="43"/>
  <c r="J28" i="43"/>
  <c r="G12" i="43"/>
  <c r="G11" i="43"/>
  <c r="G30" i="43"/>
  <c r="F28" i="43"/>
  <c r="E29" i="43"/>
  <c r="Z32" i="44"/>
  <c r="Y32" i="44"/>
  <c r="U32" i="44"/>
  <c r="R32" i="44"/>
  <c r="Q32" i="44"/>
  <c r="M32" i="44"/>
  <c r="J32" i="44"/>
  <c r="I32" i="44"/>
  <c r="E32" i="44"/>
  <c r="J31" i="44"/>
  <c r="P30" i="44"/>
  <c r="R29" i="44"/>
  <c r="O29" i="44"/>
  <c r="J29" i="44"/>
  <c r="W28" i="44"/>
  <c r="O28" i="44"/>
  <c r="Y29" i="44"/>
  <c r="O27" i="44"/>
  <c r="R26" i="44"/>
  <c r="O26" i="44"/>
  <c r="W30" i="44"/>
  <c r="R24" i="44"/>
  <c r="Q24" i="44"/>
  <c r="M24" i="44"/>
  <c r="J24" i="44"/>
  <c r="I24" i="44"/>
  <c r="E24" i="44"/>
  <c r="U29" i="44"/>
  <c r="E23" i="44"/>
  <c r="H22" i="44"/>
  <c r="J21" i="44"/>
  <c r="G21" i="44"/>
  <c r="R28" i="44"/>
  <c r="Q29" i="44"/>
  <c r="O19" i="44"/>
  <c r="N18" i="44"/>
  <c r="J18" i="44"/>
  <c r="J16" i="44"/>
  <c r="I16" i="44"/>
  <c r="E16" i="44"/>
  <c r="M29" i="44"/>
  <c r="I15" i="44"/>
  <c r="G13" i="44"/>
  <c r="J28" i="44"/>
  <c r="I29" i="44"/>
  <c r="G11" i="44"/>
  <c r="F21" i="44"/>
  <c r="E29" i="44"/>
  <c r="Y32" i="45"/>
  <c r="U32" i="45"/>
  <c r="Q32" i="45"/>
  <c r="M32" i="45"/>
  <c r="I32" i="45"/>
  <c r="E32" i="45"/>
  <c r="U31" i="45"/>
  <c r="E31" i="45"/>
  <c r="Y29" i="45"/>
  <c r="W28" i="45"/>
  <c r="O28" i="45"/>
  <c r="G28" i="45"/>
  <c r="Y30" i="45"/>
  <c r="O27" i="45"/>
  <c r="W30" i="45"/>
  <c r="Q24" i="45"/>
  <c r="M24" i="45"/>
  <c r="I24" i="45"/>
  <c r="E24" i="45"/>
  <c r="U29" i="45"/>
  <c r="M23" i="45"/>
  <c r="L22" i="45"/>
  <c r="J21" i="45"/>
  <c r="O20" i="45"/>
  <c r="K20" i="45"/>
  <c r="G20" i="45"/>
  <c r="J18" i="45"/>
  <c r="I18" i="45"/>
  <c r="O30" i="45"/>
  <c r="H17" i="45"/>
  <c r="I16" i="45"/>
  <c r="E16" i="45"/>
  <c r="I15" i="45"/>
  <c r="G12" i="45"/>
  <c r="I29" i="45"/>
  <c r="G11" i="45"/>
  <c r="G30" i="45"/>
  <c r="E29" i="45"/>
  <c r="Y32" i="46"/>
  <c r="U32" i="46"/>
  <c r="Q32" i="46"/>
  <c r="M32" i="46"/>
  <c r="I32" i="46"/>
  <c r="E32" i="46"/>
  <c r="AA32" i="46"/>
  <c r="R29" i="46"/>
  <c r="J29" i="46"/>
  <c r="Z30" i="46"/>
  <c r="W28" i="46"/>
  <c r="O28" i="46"/>
  <c r="G28" i="46"/>
  <c r="Y29" i="46"/>
  <c r="W27" i="46"/>
  <c r="R26" i="46"/>
  <c r="J26" i="46"/>
  <c r="W30" i="46"/>
  <c r="Q24" i="46"/>
  <c r="M24" i="46"/>
  <c r="I24" i="46"/>
  <c r="E24" i="46"/>
  <c r="U29" i="46"/>
  <c r="J21" i="46"/>
  <c r="R28" i="46"/>
  <c r="O20" i="46"/>
  <c r="K20" i="46"/>
  <c r="G20" i="46"/>
  <c r="Q29" i="46"/>
  <c r="G19" i="46"/>
  <c r="J18" i="46"/>
  <c r="O30" i="46"/>
  <c r="N21" i="46"/>
  <c r="I16" i="46"/>
  <c r="E16" i="46"/>
  <c r="M29" i="46"/>
  <c r="H14" i="46"/>
  <c r="J28" i="46"/>
  <c r="G12" i="46"/>
  <c r="I29" i="46"/>
  <c r="G11" i="46"/>
  <c r="F10" i="46"/>
  <c r="G30" i="46"/>
  <c r="E29" i="46"/>
  <c r="Y32" i="61"/>
  <c r="U32" i="61"/>
  <c r="Q32" i="61"/>
  <c r="M32" i="61"/>
  <c r="I32" i="61"/>
  <c r="E32" i="61"/>
  <c r="M31" i="61"/>
  <c r="X30" i="61"/>
  <c r="Y29" i="61"/>
  <c r="W28" i="61"/>
  <c r="O28" i="61"/>
  <c r="G28" i="61"/>
  <c r="Y30" i="61"/>
  <c r="G27" i="61"/>
  <c r="Q26" i="61"/>
  <c r="W30" i="61"/>
  <c r="Q24" i="61"/>
  <c r="M24" i="61"/>
  <c r="I24" i="61"/>
  <c r="E24" i="61"/>
  <c r="Q23" i="61"/>
  <c r="T32" i="61"/>
  <c r="S30" i="61"/>
  <c r="I21" i="61"/>
  <c r="O20" i="61"/>
  <c r="G20" i="61"/>
  <c r="G19" i="61"/>
  <c r="I18" i="61"/>
  <c r="O30" i="61"/>
  <c r="I16" i="61"/>
  <c r="E16" i="61"/>
  <c r="G12" i="61"/>
  <c r="G11" i="61"/>
  <c r="G30" i="61"/>
  <c r="Y32" i="13"/>
  <c r="U32" i="13"/>
  <c r="Q32" i="13"/>
  <c r="M32" i="13"/>
  <c r="I32" i="13"/>
  <c r="E32" i="13"/>
  <c r="Q31" i="13"/>
  <c r="Y29" i="13"/>
  <c r="R29" i="13"/>
  <c r="J29" i="13"/>
  <c r="Z30" i="13"/>
  <c r="W28" i="13"/>
  <c r="R28" i="13"/>
  <c r="O28" i="13"/>
  <c r="G28" i="13"/>
  <c r="Y30" i="13"/>
  <c r="R26" i="13"/>
  <c r="Q26" i="13"/>
  <c r="J26" i="13"/>
  <c r="I26" i="13"/>
  <c r="W30" i="13"/>
  <c r="V28" i="13"/>
  <c r="Q24" i="13"/>
  <c r="M24" i="13"/>
  <c r="I24" i="13"/>
  <c r="E24" i="13"/>
  <c r="U29" i="13"/>
  <c r="S30" i="13"/>
  <c r="Q21" i="13"/>
  <c r="J21" i="13"/>
  <c r="I21" i="13"/>
  <c r="R30" i="13"/>
  <c r="O20" i="13"/>
  <c r="J20" i="13"/>
  <c r="G20" i="13"/>
  <c r="Q29" i="13"/>
  <c r="N18" i="13"/>
  <c r="J18" i="13"/>
  <c r="I18" i="13"/>
  <c r="F18" i="13"/>
  <c r="O30" i="13"/>
  <c r="I16" i="13"/>
  <c r="E16" i="13"/>
  <c r="M29" i="13"/>
  <c r="I13" i="13"/>
  <c r="J28" i="13"/>
  <c r="G12" i="13"/>
  <c r="I29" i="13"/>
  <c r="F10" i="13"/>
  <c r="G30" i="13"/>
  <c r="E29" i="13"/>
  <c r="Y32" i="12"/>
  <c r="U32" i="12"/>
  <c r="Q32" i="12"/>
  <c r="M32" i="12"/>
  <c r="I32" i="12"/>
  <c r="E32" i="12"/>
  <c r="U31" i="12"/>
  <c r="E31" i="12"/>
  <c r="AA32" i="12"/>
  <c r="J29" i="12"/>
  <c r="W28" i="12"/>
  <c r="O28" i="12"/>
  <c r="G28" i="12"/>
  <c r="G27" i="12"/>
  <c r="J26" i="12"/>
  <c r="W30" i="12"/>
  <c r="Q24" i="12"/>
  <c r="M24" i="12"/>
  <c r="I24" i="12"/>
  <c r="E24" i="12"/>
  <c r="M23" i="12"/>
  <c r="S30" i="12"/>
  <c r="R28" i="12"/>
  <c r="O20" i="12"/>
  <c r="G20" i="12"/>
  <c r="G19" i="12"/>
  <c r="O30" i="12"/>
  <c r="I16" i="12"/>
  <c r="E16" i="12"/>
  <c r="I15" i="12"/>
  <c r="K30" i="12"/>
  <c r="G12" i="12"/>
  <c r="H32" i="12"/>
  <c r="G30" i="12"/>
  <c r="Y32" i="11"/>
  <c r="U32" i="11"/>
  <c r="Q32" i="11"/>
  <c r="M32" i="11"/>
  <c r="I32" i="11"/>
  <c r="E32" i="11"/>
  <c r="R29" i="11"/>
  <c r="J29" i="11"/>
  <c r="Z30" i="11"/>
  <c r="W28" i="11"/>
  <c r="O28" i="11"/>
  <c r="G28" i="11"/>
  <c r="Y29" i="11"/>
  <c r="R26" i="11"/>
  <c r="J26" i="11"/>
  <c r="W30" i="11"/>
  <c r="V28" i="11"/>
  <c r="Q24" i="11"/>
  <c r="M24" i="11"/>
  <c r="I24" i="11"/>
  <c r="E24" i="11"/>
  <c r="U29" i="11"/>
  <c r="S30" i="11"/>
  <c r="J21" i="11"/>
  <c r="R28" i="11"/>
  <c r="O20" i="11"/>
  <c r="G20" i="11"/>
  <c r="Q29" i="11"/>
  <c r="N18" i="11"/>
  <c r="J18" i="11"/>
  <c r="O30" i="11"/>
  <c r="J16" i="11"/>
  <c r="I16" i="11"/>
  <c r="E16" i="11"/>
  <c r="M29" i="11"/>
  <c r="H14" i="11"/>
  <c r="G13" i="11"/>
  <c r="J28" i="11"/>
  <c r="G12" i="11"/>
  <c r="I29" i="11"/>
  <c r="F10" i="11"/>
  <c r="G30" i="11"/>
  <c r="E29" i="11"/>
  <c r="Z32" i="10"/>
  <c r="Y32" i="10"/>
  <c r="U32" i="10"/>
  <c r="Q32" i="10"/>
  <c r="M32" i="10"/>
  <c r="I32" i="10"/>
  <c r="E32" i="10"/>
  <c r="Y31" i="10"/>
  <c r="U31" i="10"/>
  <c r="R31" i="10"/>
  <c r="Q31" i="10"/>
  <c r="M31" i="10"/>
  <c r="I31" i="10"/>
  <c r="E31" i="10"/>
  <c r="AB32" i="10"/>
  <c r="X30" i="10"/>
  <c r="W29" i="10"/>
  <c r="G29" i="10"/>
  <c r="W28" i="10"/>
  <c r="O28" i="10"/>
  <c r="G28" i="10"/>
  <c r="W27" i="10"/>
  <c r="O27" i="10"/>
  <c r="G27" i="10"/>
  <c r="X32" i="10"/>
  <c r="O26" i="10"/>
  <c r="J26" i="10"/>
  <c r="G26" i="10"/>
  <c r="W30" i="10"/>
  <c r="Q24" i="10"/>
  <c r="M24" i="10"/>
  <c r="I24" i="10"/>
  <c r="E24" i="10"/>
  <c r="Q23" i="10"/>
  <c r="M23" i="10"/>
  <c r="I23" i="10"/>
  <c r="E23" i="10"/>
  <c r="T32" i="10"/>
  <c r="P22" i="10"/>
  <c r="H22" i="10"/>
  <c r="J21" i="10"/>
  <c r="O20" i="10"/>
  <c r="G20" i="10"/>
  <c r="O19" i="10"/>
  <c r="G19" i="10"/>
  <c r="P32" i="10"/>
  <c r="G18" i="10"/>
  <c r="O30" i="10"/>
  <c r="I16" i="10"/>
  <c r="E16" i="10"/>
  <c r="E15" i="10"/>
  <c r="G13" i="10"/>
  <c r="G12" i="10"/>
  <c r="G11" i="10"/>
  <c r="H32" i="10"/>
  <c r="G30" i="10"/>
  <c r="E29" i="10"/>
  <c r="Y32" i="9"/>
  <c r="U32" i="9"/>
  <c r="Q32" i="9"/>
  <c r="M32" i="9"/>
  <c r="I32" i="9"/>
  <c r="E32" i="9"/>
  <c r="E31" i="9"/>
  <c r="AA32" i="9"/>
  <c r="Y29" i="9"/>
  <c r="R29" i="9"/>
  <c r="Q29" i="9"/>
  <c r="J29" i="9"/>
  <c r="I29" i="9"/>
  <c r="Z30" i="9"/>
  <c r="W28" i="9"/>
  <c r="Q28" i="9"/>
  <c r="O28" i="9"/>
  <c r="I28" i="9"/>
  <c r="G28" i="9"/>
  <c r="Y30" i="9"/>
  <c r="V26" i="9"/>
  <c r="R26" i="9"/>
  <c r="J26" i="9"/>
  <c r="F26" i="9"/>
  <c r="W30" i="9"/>
  <c r="Q24" i="9"/>
  <c r="M24" i="9"/>
  <c r="I24" i="9"/>
  <c r="E24" i="9"/>
  <c r="U29" i="9"/>
  <c r="J21" i="9"/>
  <c r="I21" i="9"/>
  <c r="F21" i="9"/>
  <c r="R28" i="9"/>
  <c r="O20" i="9"/>
  <c r="K20" i="9"/>
  <c r="I20" i="9"/>
  <c r="G20" i="9"/>
  <c r="Q30" i="9"/>
  <c r="N18" i="9"/>
  <c r="J18" i="9"/>
  <c r="O30" i="9"/>
  <c r="I16" i="9"/>
  <c r="E16" i="9"/>
  <c r="M29" i="9"/>
  <c r="J28" i="9"/>
  <c r="G12" i="9"/>
  <c r="I30" i="9"/>
  <c r="G30" i="9"/>
  <c r="F18" i="9"/>
  <c r="E29" i="9"/>
  <c r="Y32" i="7"/>
  <c r="U32" i="7"/>
  <c r="Q32" i="7"/>
  <c r="M32" i="7"/>
  <c r="I32" i="7"/>
  <c r="E32" i="7"/>
  <c r="Y31" i="7"/>
  <c r="I31" i="7"/>
  <c r="Z30" i="7"/>
  <c r="W28" i="7"/>
  <c r="O28" i="7"/>
  <c r="G28" i="7"/>
  <c r="Y30" i="7"/>
  <c r="W27" i="7"/>
  <c r="X32" i="7"/>
  <c r="Q26" i="7"/>
  <c r="W30" i="7"/>
  <c r="Q24" i="7"/>
  <c r="M24" i="7"/>
  <c r="I24" i="7"/>
  <c r="E24" i="7"/>
  <c r="U29" i="7"/>
  <c r="M23" i="7"/>
  <c r="S30" i="7"/>
  <c r="J21" i="7"/>
  <c r="O20" i="7"/>
  <c r="J20" i="7"/>
  <c r="G20" i="7"/>
  <c r="P32" i="7"/>
  <c r="J18" i="7"/>
  <c r="I18" i="7"/>
  <c r="O30" i="7"/>
  <c r="I16" i="7"/>
  <c r="E16" i="7"/>
  <c r="H14" i="7"/>
  <c r="I13" i="7"/>
  <c r="G12" i="7"/>
  <c r="F10" i="7"/>
  <c r="G30" i="7"/>
  <c r="Y32" i="6"/>
  <c r="U32" i="6"/>
  <c r="Q32" i="6"/>
  <c r="M32" i="6"/>
  <c r="I32" i="6"/>
  <c r="E32" i="6"/>
  <c r="Y29" i="6"/>
  <c r="R29" i="6"/>
  <c r="J29" i="6"/>
  <c r="Z30" i="6"/>
  <c r="W28" i="6"/>
  <c r="O28" i="6"/>
  <c r="G28" i="6"/>
  <c r="Y30" i="6"/>
  <c r="R26" i="6"/>
  <c r="Q26" i="6"/>
  <c r="J26" i="6"/>
  <c r="W30" i="6"/>
  <c r="V28" i="6"/>
  <c r="Q24" i="6"/>
  <c r="M24" i="6"/>
  <c r="I24" i="6"/>
  <c r="E24" i="6"/>
  <c r="U29" i="6"/>
  <c r="S30" i="6"/>
  <c r="Q21" i="6"/>
  <c r="J21" i="6"/>
  <c r="I21" i="6"/>
  <c r="R28" i="6"/>
  <c r="O20" i="6"/>
  <c r="J20" i="6"/>
  <c r="G20" i="6"/>
  <c r="Q29" i="6"/>
  <c r="J18" i="6"/>
  <c r="I18" i="6"/>
  <c r="F18" i="6"/>
  <c r="O30" i="6"/>
  <c r="I16" i="6"/>
  <c r="E16" i="6"/>
  <c r="M29" i="6"/>
  <c r="I13" i="6"/>
  <c r="J28" i="6"/>
  <c r="G12" i="6"/>
  <c r="I29" i="6"/>
  <c r="F10" i="6"/>
  <c r="G30" i="6"/>
  <c r="E29" i="6"/>
  <c r="Y32" i="60"/>
  <c r="U32" i="60"/>
  <c r="Q32" i="60"/>
  <c r="M32" i="60"/>
  <c r="I32" i="60"/>
  <c r="E32" i="60"/>
  <c r="Q31" i="60"/>
  <c r="AB32" i="60"/>
  <c r="Z30" i="60"/>
  <c r="W28" i="60"/>
  <c r="O28" i="60"/>
  <c r="G28" i="60"/>
  <c r="Y30" i="60"/>
  <c r="G27" i="60"/>
  <c r="Q26" i="60"/>
  <c r="W30" i="60"/>
  <c r="P25" i="60"/>
  <c r="Q24" i="60"/>
  <c r="M24" i="60"/>
  <c r="I24" i="60"/>
  <c r="E24" i="60"/>
  <c r="I23" i="60"/>
  <c r="L22" i="60"/>
  <c r="Q21" i="60"/>
  <c r="R28" i="60"/>
  <c r="O20" i="60"/>
  <c r="G20" i="60"/>
  <c r="Q29" i="60"/>
  <c r="K19" i="60"/>
  <c r="I18" i="60"/>
  <c r="O30" i="60"/>
  <c r="I16" i="60"/>
  <c r="E16" i="60"/>
  <c r="H14" i="60"/>
  <c r="J28" i="60"/>
  <c r="G12" i="60"/>
  <c r="G30" i="60"/>
  <c r="E29" i="60"/>
  <c r="Y32" i="5"/>
  <c r="Q32" i="5"/>
  <c r="I32" i="5"/>
  <c r="I31" i="5"/>
  <c r="V29" i="5"/>
  <c r="R29" i="5"/>
  <c r="Q29" i="5"/>
  <c r="I29" i="5"/>
  <c r="Y29" i="5"/>
  <c r="W28" i="5"/>
  <c r="S28" i="5"/>
  <c r="Q28" i="5"/>
  <c r="I28" i="5"/>
  <c r="Y30" i="5"/>
  <c r="X28" i="5"/>
  <c r="V26" i="5"/>
  <c r="R26" i="5"/>
  <c r="W30" i="5"/>
  <c r="P25" i="5"/>
  <c r="R22" i="5"/>
  <c r="N22" i="5"/>
  <c r="G22" i="5"/>
  <c r="Q21" i="5"/>
  <c r="E21" i="5"/>
  <c r="N20" i="5"/>
  <c r="I20" i="5"/>
  <c r="G20" i="5"/>
  <c r="Q30" i="5"/>
  <c r="K17" i="5"/>
  <c r="N29" i="5"/>
  <c r="J26" i="5"/>
  <c r="E12" i="5"/>
  <c r="I30" i="5"/>
  <c r="E24" i="5"/>
  <c r="AA32" i="4"/>
  <c r="Y29" i="4"/>
  <c r="Y30" i="4"/>
  <c r="V27" i="4"/>
  <c r="Q26" i="4"/>
  <c r="W30" i="4"/>
  <c r="O25" i="4"/>
  <c r="T32" i="4"/>
  <c r="O22" i="4"/>
  <c r="K22" i="4"/>
  <c r="G22" i="4"/>
  <c r="S30" i="4"/>
  <c r="Q21" i="4"/>
  <c r="J20" i="4"/>
  <c r="I18" i="4"/>
  <c r="O30" i="4"/>
  <c r="N28" i="4"/>
  <c r="G14" i="4"/>
  <c r="K30" i="4"/>
  <c r="I13" i="4"/>
  <c r="G30" i="4"/>
  <c r="Y32" i="58"/>
  <c r="U32" i="58"/>
  <c r="Q32" i="58"/>
  <c r="M32" i="58"/>
  <c r="I32" i="58"/>
  <c r="E32" i="58"/>
  <c r="R29" i="58"/>
  <c r="J29" i="58"/>
  <c r="W28" i="58"/>
  <c r="U28" i="58"/>
  <c r="Q28" i="58"/>
  <c r="O28" i="58"/>
  <c r="M28" i="58"/>
  <c r="I28" i="58"/>
  <c r="G28" i="58"/>
  <c r="E28" i="58"/>
  <c r="R26" i="58"/>
  <c r="J26" i="58"/>
  <c r="Q24" i="58"/>
  <c r="O24" i="58"/>
  <c r="M24" i="58"/>
  <c r="I24" i="58"/>
  <c r="E24" i="58"/>
  <c r="R22" i="58"/>
  <c r="N21" i="58"/>
  <c r="M20" i="58"/>
  <c r="I20" i="58"/>
  <c r="E20" i="58"/>
  <c r="Q29" i="58"/>
  <c r="P32" i="58"/>
  <c r="N18" i="58"/>
  <c r="O20" i="58"/>
  <c r="I16" i="58"/>
  <c r="E16" i="58"/>
  <c r="M29" i="58"/>
  <c r="K28" i="58"/>
  <c r="G12" i="58"/>
  <c r="E12" i="58"/>
  <c r="F29" i="58"/>
  <c r="Y32" i="57"/>
  <c r="U32" i="57"/>
  <c r="Q32" i="57"/>
  <c r="M32" i="57"/>
  <c r="I32" i="57"/>
  <c r="E32" i="57"/>
  <c r="U31" i="57"/>
  <c r="E31" i="57"/>
  <c r="Y29" i="57"/>
  <c r="W28" i="57"/>
  <c r="O28" i="57"/>
  <c r="W30" i="57"/>
  <c r="V28" i="57"/>
  <c r="Q24" i="57"/>
  <c r="M24" i="57"/>
  <c r="I24" i="57"/>
  <c r="E24" i="57"/>
  <c r="I23" i="57"/>
  <c r="S30" i="57"/>
  <c r="Q21" i="57"/>
  <c r="O20" i="57"/>
  <c r="O19" i="57"/>
  <c r="J18" i="57"/>
  <c r="O30" i="57"/>
  <c r="I16" i="57"/>
  <c r="E16" i="57"/>
  <c r="I15" i="57"/>
  <c r="J28" i="57"/>
  <c r="H32" i="57"/>
  <c r="Z32" i="3"/>
  <c r="Y32" i="3"/>
  <c r="U32" i="3"/>
  <c r="R32" i="3"/>
  <c r="M32" i="3"/>
  <c r="J32" i="3"/>
  <c r="I32" i="3"/>
  <c r="E32" i="3"/>
  <c r="U31" i="3"/>
  <c r="W29" i="3"/>
  <c r="V29" i="3"/>
  <c r="R29" i="3"/>
  <c r="O29" i="3"/>
  <c r="N29" i="3"/>
  <c r="J29" i="3"/>
  <c r="G29" i="3"/>
  <c r="Z30" i="3"/>
  <c r="W28" i="3"/>
  <c r="O28" i="3"/>
  <c r="G28" i="3"/>
  <c r="Y29" i="3"/>
  <c r="V26" i="3"/>
  <c r="R26" i="3"/>
  <c r="O26" i="3"/>
  <c r="N26" i="3"/>
  <c r="J26" i="3"/>
  <c r="G26" i="3"/>
  <c r="F26" i="3"/>
  <c r="W30" i="3"/>
  <c r="Q25" i="3"/>
  <c r="I25" i="3"/>
  <c r="U25" i="3"/>
  <c r="R24" i="3"/>
  <c r="M24" i="3"/>
  <c r="J24" i="3"/>
  <c r="E24" i="3"/>
  <c r="U29" i="3"/>
  <c r="P22" i="3"/>
  <c r="M22" i="3"/>
  <c r="E22" i="3"/>
  <c r="O21" i="3"/>
  <c r="N21" i="3"/>
  <c r="K21" i="3"/>
  <c r="J21" i="3"/>
  <c r="G21" i="3"/>
  <c r="R28" i="3"/>
  <c r="K20" i="3"/>
  <c r="J18" i="3"/>
  <c r="G18" i="3"/>
  <c r="O30" i="3"/>
  <c r="M17" i="3"/>
  <c r="E17" i="3"/>
  <c r="N24" i="3"/>
  <c r="J16" i="3"/>
  <c r="I16" i="3"/>
  <c r="F16" i="3"/>
  <c r="E16" i="3"/>
  <c r="M29" i="3"/>
  <c r="I14" i="3"/>
  <c r="G13" i="3"/>
  <c r="J28" i="3"/>
  <c r="G12" i="3"/>
  <c r="F10" i="3"/>
  <c r="G30" i="3"/>
  <c r="E29" i="3"/>
  <c r="Y32" i="56"/>
  <c r="U32" i="56"/>
  <c r="M32" i="56"/>
  <c r="E32" i="56"/>
  <c r="U31" i="56"/>
  <c r="AB32" i="56"/>
  <c r="R29" i="56"/>
  <c r="W28" i="56"/>
  <c r="S28" i="56"/>
  <c r="O28" i="56"/>
  <c r="G28" i="56"/>
  <c r="X32" i="56"/>
  <c r="O26" i="56"/>
  <c r="G26" i="56"/>
  <c r="M24" i="56"/>
  <c r="I24" i="56"/>
  <c r="E24" i="56"/>
  <c r="E23" i="56"/>
  <c r="I22" i="56"/>
  <c r="E22" i="56"/>
  <c r="N21" i="56"/>
  <c r="N18" i="56"/>
  <c r="G18" i="56"/>
  <c r="O30" i="56"/>
  <c r="M17" i="56"/>
  <c r="I16" i="56"/>
  <c r="E16" i="56"/>
  <c r="I15" i="56"/>
  <c r="K28" i="56"/>
  <c r="G12" i="56"/>
  <c r="E29" i="56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7" i="2"/>
  <c r="Z22" i="29" l="1"/>
  <c r="Z22" i="30" s="1"/>
  <c r="Z22" i="26"/>
  <c r="U13" i="29"/>
  <c r="U13" i="30" s="1"/>
  <c r="U13" i="26"/>
  <c r="Z28" i="29"/>
  <c r="Z28" i="30" s="1"/>
  <c r="Z28" i="26"/>
  <c r="R20" i="29"/>
  <c r="R20" i="30" s="1"/>
  <c r="R20" i="26"/>
  <c r="Z13" i="29"/>
  <c r="Z13" i="30" s="1"/>
  <c r="Z13" i="26"/>
  <c r="AA15" i="29"/>
  <c r="AA15" i="30" s="1"/>
  <c r="AA15" i="26"/>
  <c r="M14" i="29"/>
  <c r="M14" i="30" s="1"/>
  <c r="M14" i="26"/>
  <c r="R14" i="29"/>
  <c r="R14" i="30" s="1"/>
  <c r="R14" i="26"/>
  <c r="V18" i="29"/>
  <c r="V18" i="30" s="1"/>
  <c r="V18" i="26"/>
  <c r="Z25" i="29"/>
  <c r="Z25" i="30" s="1"/>
  <c r="Z25" i="26"/>
  <c r="V24" i="29"/>
  <c r="V24" i="30" s="1"/>
  <c r="V24" i="26"/>
  <c r="R17" i="29"/>
  <c r="R17" i="30" s="1"/>
  <c r="R17" i="26"/>
  <c r="N16" i="29"/>
  <c r="N16" i="30" s="1"/>
  <c r="N16" i="26"/>
  <c r="AB24" i="29"/>
  <c r="AB24" i="30" s="1"/>
  <c r="AB24" i="26"/>
  <c r="T16" i="29"/>
  <c r="T16" i="30" s="1"/>
  <c r="T16" i="26"/>
  <c r="AC30" i="29"/>
  <c r="AC30" i="30" s="1"/>
  <c r="AC30" i="26"/>
  <c r="AB27" i="29"/>
  <c r="AB27" i="30" s="1"/>
  <c r="AB27" i="26"/>
  <c r="W26" i="29"/>
  <c r="W26" i="30" s="1"/>
  <c r="W26" i="26"/>
  <c r="V25" i="29"/>
  <c r="V25" i="30" s="1"/>
  <c r="V25" i="26"/>
  <c r="Z24" i="26"/>
  <c r="Z24" i="29"/>
  <c r="Z24" i="30" s="1"/>
  <c r="W21" i="29"/>
  <c r="W21" i="30" s="1"/>
  <c r="W21" i="26"/>
  <c r="V20" i="26"/>
  <c r="V20" i="29"/>
  <c r="V20" i="30" s="1"/>
  <c r="W18" i="29"/>
  <c r="W18" i="30" s="1"/>
  <c r="W18" i="26"/>
  <c r="S18" i="29"/>
  <c r="S18" i="30" s="1"/>
  <c r="S18" i="26"/>
  <c r="V16" i="29"/>
  <c r="V16" i="30" s="1"/>
  <c r="V16" i="26"/>
  <c r="R16" i="26"/>
  <c r="R16" i="29"/>
  <c r="R16" i="30" s="1"/>
  <c r="Y15" i="26"/>
  <c r="Y15" i="29"/>
  <c r="Y15" i="30" s="1"/>
  <c r="M15" i="29"/>
  <c r="M15" i="30" s="1"/>
  <c r="M15" i="26"/>
  <c r="S14" i="29"/>
  <c r="S14" i="30" s="1"/>
  <c r="S14" i="26"/>
  <c r="O14" i="29"/>
  <c r="O14" i="30" s="1"/>
  <c r="O14" i="26"/>
  <c r="AA13" i="29"/>
  <c r="AA13" i="30" s="1"/>
  <c r="AA13" i="26"/>
  <c r="W13" i="29"/>
  <c r="W13" i="30" s="1"/>
  <c r="W13" i="26"/>
  <c r="S13" i="26"/>
  <c r="S13" i="29"/>
  <c r="S13" i="30" s="1"/>
  <c r="K13" i="29"/>
  <c r="K13" i="30" s="1"/>
  <c r="K13" i="26"/>
  <c r="Y11" i="29"/>
  <c r="Y11" i="30" s="1"/>
  <c r="Y11" i="26"/>
  <c r="Q11" i="29"/>
  <c r="Q11" i="30" s="1"/>
  <c r="Q11" i="26"/>
  <c r="M11" i="29"/>
  <c r="M11" i="30" s="1"/>
  <c r="M11" i="26"/>
  <c r="AA10" i="29"/>
  <c r="AA10" i="30" s="1"/>
  <c r="AA10" i="26"/>
  <c r="S10" i="29"/>
  <c r="S10" i="30" s="1"/>
  <c r="S10" i="26"/>
  <c r="O10" i="29"/>
  <c r="O10" i="30" s="1"/>
  <c r="O10" i="26"/>
  <c r="K10" i="29"/>
  <c r="K10" i="30" s="1"/>
  <c r="K10" i="26"/>
  <c r="V9" i="29"/>
  <c r="V9" i="30" s="1"/>
  <c r="V9" i="26"/>
  <c r="R9" i="29"/>
  <c r="R9" i="30" s="1"/>
  <c r="R9" i="26"/>
  <c r="N9" i="29"/>
  <c r="N9" i="30" s="1"/>
  <c r="N9" i="26"/>
  <c r="F9" i="29"/>
  <c r="F9" i="30" s="1"/>
  <c r="F9" i="26"/>
  <c r="Z8" i="29"/>
  <c r="Z8" i="30" s="1"/>
  <c r="Z8" i="26"/>
  <c r="V8" i="29"/>
  <c r="V8" i="30" s="1"/>
  <c r="V8" i="26"/>
  <c r="N8" i="29"/>
  <c r="N8" i="30" s="1"/>
  <c r="N8" i="26"/>
  <c r="J8" i="29"/>
  <c r="J8" i="30" s="1"/>
  <c r="J8" i="26"/>
  <c r="F8" i="29"/>
  <c r="F8" i="30" s="1"/>
  <c r="F8" i="26"/>
  <c r="R12" i="29"/>
  <c r="R12" i="30" s="1"/>
  <c r="R12" i="26"/>
  <c r="AC27" i="29"/>
  <c r="AC27" i="30" s="1"/>
  <c r="AC27" i="26"/>
  <c r="T22" i="29"/>
  <c r="T22" i="30" s="1"/>
  <c r="T22" i="26"/>
  <c r="V21" i="29"/>
  <c r="V21" i="30" s="1"/>
  <c r="V21" i="26"/>
  <c r="X20" i="29"/>
  <c r="X20" i="30" s="1"/>
  <c r="X20" i="26"/>
  <c r="Y19" i="29"/>
  <c r="Y19" i="30" s="1"/>
  <c r="Y19" i="26"/>
  <c r="AA18" i="29"/>
  <c r="AA18" i="30" s="1"/>
  <c r="AA18" i="26"/>
  <c r="AC17" i="29"/>
  <c r="AC17" i="30" s="1"/>
  <c r="AC17" i="26"/>
  <c r="AC14" i="29"/>
  <c r="AC14" i="30" s="1"/>
  <c r="AC14" i="26"/>
  <c r="J16" i="56"/>
  <c r="R28" i="56"/>
  <c r="O21" i="56"/>
  <c r="R23" i="56"/>
  <c r="J24" i="56"/>
  <c r="J26" i="56"/>
  <c r="Y29" i="56"/>
  <c r="M23" i="3"/>
  <c r="E29" i="57"/>
  <c r="I13" i="57"/>
  <c r="R28" i="57"/>
  <c r="I15" i="58"/>
  <c r="H17" i="58"/>
  <c r="H21" i="58"/>
  <c r="G23" i="58"/>
  <c r="I29" i="4"/>
  <c r="G17" i="4"/>
  <c r="N19" i="4"/>
  <c r="N20" i="4"/>
  <c r="S25" i="4"/>
  <c r="P28" i="5"/>
  <c r="W27" i="5"/>
  <c r="I13" i="60"/>
  <c r="J18" i="60"/>
  <c r="I21" i="60"/>
  <c r="R26" i="60"/>
  <c r="J29" i="60"/>
  <c r="T32" i="6"/>
  <c r="G27" i="6"/>
  <c r="I29" i="7"/>
  <c r="Q21" i="7"/>
  <c r="R26" i="7"/>
  <c r="J29" i="7"/>
  <c r="I23" i="9"/>
  <c r="G27" i="9"/>
  <c r="U31" i="9"/>
  <c r="I29" i="10"/>
  <c r="J16" i="10"/>
  <c r="R28" i="10"/>
  <c r="O21" i="10"/>
  <c r="R24" i="10"/>
  <c r="J29" i="10"/>
  <c r="J31" i="10"/>
  <c r="R32" i="10"/>
  <c r="J15" i="11"/>
  <c r="X32" i="11"/>
  <c r="AB32" i="11"/>
  <c r="E29" i="12"/>
  <c r="I29" i="12"/>
  <c r="N28" i="12"/>
  <c r="Q29" i="12"/>
  <c r="J21" i="12"/>
  <c r="U29" i="12"/>
  <c r="R26" i="12"/>
  <c r="M23" i="13"/>
  <c r="R27" i="13"/>
  <c r="F10" i="61"/>
  <c r="J28" i="61"/>
  <c r="J18" i="61"/>
  <c r="J20" i="61"/>
  <c r="J21" i="61"/>
  <c r="J26" i="61"/>
  <c r="Z30" i="61"/>
  <c r="H17" i="46"/>
  <c r="E24" i="27"/>
  <c r="E24" i="28" s="1"/>
  <c r="M31" i="46"/>
  <c r="M29" i="45"/>
  <c r="Q21" i="45"/>
  <c r="Z30" i="45"/>
  <c r="Z30" i="27" s="1"/>
  <c r="Z30" i="28" s="1"/>
  <c r="Q23" i="44"/>
  <c r="U31" i="44"/>
  <c r="AC32" i="29"/>
  <c r="AC32" i="30" s="1"/>
  <c r="AC32" i="26"/>
  <c r="AB31" i="29"/>
  <c r="AB31" i="30" s="1"/>
  <c r="AB31" i="26"/>
  <c r="AB29" i="29"/>
  <c r="AB29" i="30" s="1"/>
  <c r="AB29" i="26"/>
  <c r="AC28" i="29"/>
  <c r="AC28" i="30" s="1"/>
  <c r="AC28" i="26"/>
  <c r="Y28" i="29"/>
  <c r="Y28" i="30" s="1"/>
  <c r="Y28" i="26"/>
  <c r="AA27" i="29"/>
  <c r="AA27" i="30" s="1"/>
  <c r="AA27" i="26"/>
  <c r="Z26" i="29"/>
  <c r="Z26" i="30" s="1"/>
  <c r="Z26" i="26"/>
  <c r="AC25" i="29"/>
  <c r="AC25" i="30" s="1"/>
  <c r="AC25" i="26"/>
  <c r="Y25" i="29"/>
  <c r="Y25" i="30" s="1"/>
  <c r="Y25" i="26"/>
  <c r="AC24" i="29"/>
  <c r="AC24" i="30" s="1"/>
  <c r="AC24" i="26"/>
  <c r="Y24" i="29"/>
  <c r="Y24" i="30" s="1"/>
  <c r="Y24" i="26"/>
  <c r="U24" i="29"/>
  <c r="U24" i="30" s="1"/>
  <c r="U24" i="26"/>
  <c r="AB22" i="29"/>
  <c r="AB22" i="30" s="1"/>
  <c r="AB22" i="26"/>
  <c r="X22" i="29"/>
  <c r="X22" i="30" s="1"/>
  <c r="X22" i="26"/>
  <c r="Z21" i="29"/>
  <c r="Z21" i="30" s="1"/>
  <c r="Z21" i="26"/>
  <c r="R21" i="29"/>
  <c r="R21" i="30" s="1"/>
  <c r="R21" i="26"/>
  <c r="Y20" i="29"/>
  <c r="Y20" i="30" s="1"/>
  <c r="Y20" i="26"/>
  <c r="U20" i="29"/>
  <c r="U20" i="30" s="1"/>
  <c r="U20" i="26"/>
  <c r="Q20" i="29"/>
  <c r="Q20" i="30" s="1"/>
  <c r="Q20" i="26"/>
  <c r="AC19" i="29"/>
  <c r="AC19" i="30" s="1"/>
  <c r="AC19" i="26"/>
  <c r="U19" i="29"/>
  <c r="U19" i="30" s="1"/>
  <c r="U19" i="26"/>
  <c r="Q19" i="29"/>
  <c r="Q19" i="30" s="1"/>
  <c r="Q19" i="26"/>
  <c r="Z18" i="29"/>
  <c r="Z18" i="30" s="1"/>
  <c r="Z18" i="26"/>
  <c r="R18" i="29"/>
  <c r="R18" i="30" s="1"/>
  <c r="R18" i="26"/>
  <c r="AA17" i="26"/>
  <c r="AA17" i="29"/>
  <c r="AA17" i="30" s="1"/>
  <c r="S17" i="29"/>
  <c r="S17" i="30" s="1"/>
  <c r="S17" i="26"/>
  <c r="O17" i="29"/>
  <c r="O17" i="30" s="1"/>
  <c r="O17" i="26"/>
  <c r="AC16" i="29"/>
  <c r="AC16" i="30" s="1"/>
  <c r="AC16" i="26"/>
  <c r="U16" i="29"/>
  <c r="U16" i="30" s="1"/>
  <c r="U16" i="26"/>
  <c r="Q16" i="29"/>
  <c r="Q16" i="30" s="1"/>
  <c r="Q16" i="26"/>
  <c r="M16" i="29"/>
  <c r="M16" i="30" s="1"/>
  <c r="M16" i="26"/>
  <c r="AB15" i="29"/>
  <c r="AB15" i="30" s="1"/>
  <c r="AB15" i="26"/>
  <c r="X15" i="29"/>
  <c r="X15" i="30" s="1"/>
  <c r="X15" i="26"/>
  <c r="T15" i="29"/>
  <c r="T15" i="30" s="1"/>
  <c r="T15" i="26"/>
  <c r="L15" i="29"/>
  <c r="L15" i="30" s="1"/>
  <c r="L15" i="26"/>
  <c r="Z14" i="29"/>
  <c r="Z14" i="30" s="1"/>
  <c r="Z14" i="26"/>
  <c r="V14" i="29"/>
  <c r="V14" i="30" s="1"/>
  <c r="V14" i="26"/>
  <c r="N14" i="29"/>
  <c r="N14" i="30" s="1"/>
  <c r="N14" i="26"/>
  <c r="V13" i="29"/>
  <c r="V13" i="30" s="1"/>
  <c r="V13" i="26"/>
  <c r="R13" i="29"/>
  <c r="R13" i="30" s="1"/>
  <c r="R13" i="26"/>
  <c r="N13" i="29"/>
  <c r="N13" i="30" s="1"/>
  <c r="N13" i="26"/>
  <c r="AA12" i="29"/>
  <c r="AA12" i="30" s="1"/>
  <c r="AA12" i="26"/>
  <c r="S12" i="29"/>
  <c r="S12" i="30" s="1"/>
  <c r="S12" i="26"/>
  <c r="O12" i="29"/>
  <c r="O12" i="30" s="1"/>
  <c r="O12" i="26"/>
  <c r="K12" i="29"/>
  <c r="K12" i="30" s="1"/>
  <c r="K12" i="26"/>
  <c r="Z10" i="29"/>
  <c r="Z10" i="30" s="1"/>
  <c r="Z10" i="26"/>
  <c r="V10" i="29"/>
  <c r="V10" i="30" s="1"/>
  <c r="V10" i="26"/>
  <c r="N10" i="29"/>
  <c r="N10" i="30" s="1"/>
  <c r="N10" i="26"/>
  <c r="J10" i="29"/>
  <c r="J10" i="30" s="1"/>
  <c r="J10" i="26"/>
  <c r="AC9" i="29"/>
  <c r="AC9" i="30" s="1"/>
  <c r="AC9" i="26"/>
  <c r="Y9" i="29"/>
  <c r="Y9" i="30" s="1"/>
  <c r="Y9" i="26"/>
  <c r="U9" i="29"/>
  <c r="U9" i="30" s="1"/>
  <c r="U9" i="26"/>
  <c r="Q9" i="29"/>
  <c r="Q9" i="30" s="1"/>
  <c r="Q9" i="26"/>
  <c r="M9" i="29"/>
  <c r="M9" i="30" s="1"/>
  <c r="M9" i="26"/>
  <c r="I9" i="29"/>
  <c r="I9" i="30" s="1"/>
  <c r="I9" i="26"/>
  <c r="AC8" i="29"/>
  <c r="AC8" i="30" s="1"/>
  <c r="AC8" i="26"/>
  <c r="Y8" i="29"/>
  <c r="Y8" i="30" s="1"/>
  <c r="Y8" i="26"/>
  <c r="U8" i="29"/>
  <c r="U8" i="30" s="1"/>
  <c r="U8" i="26"/>
  <c r="Q8" i="29"/>
  <c r="Q8" i="30" s="1"/>
  <c r="Q8" i="26"/>
  <c r="M8" i="29"/>
  <c r="M8" i="30" s="1"/>
  <c r="M8" i="26"/>
  <c r="I8" i="29"/>
  <c r="I8" i="30" s="1"/>
  <c r="I8" i="26"/>
  <c r="R10" i="29"/>
  <c r="R10" i="30" s="1"/>
  <c r="R10" i="26"/>
  <c r="Z9" i="29"/>
  <c r="Z9" i="30" s="1"/>
  <c r="Z9" i="26"/>
  <c r="J9" i="29"/>
  <c r="J9" i="30" s="1"/>
  <c r="J9" i="26"/>
  <c r="R8" i="29"/>
  <c r="R8" i="30" s="1"/>
  <c r="R8" i="26"/>
  <c r="AC31" i="26"/>
  <c r="AC31" i="29"/>
  <c r="AC31" i="30" s="1"/>
  <c r="AA29" i="29"/>
  <c r="AA29" i="30" s="1"/>
  <c r="AA29" i="26"/>
  <c r="Y27" i="29"/>
  <c r="Y27" i="30" s="1"/>
  <c r="Y27" i="26"/>
  <c r="T19" i="29"/>
  <c r="T19" i="30" s="1"/>
  <c r="T19" i="26"/>
  <c r="W17" i="29"/>
  <c r="W17" i="30" s="1"/>
  <c r="W17" i="26"/>
  <c r="Y16" i="29"/>
  <c r="Y16" i="30" s="1"/>
  <c r="Y16" i="26"/>
  <c r="W14" i="29"/>
  <c r="W14" i="30" s="1"/>
  <c r="W14" i="26"/>
  <c r="AC29" i="29"/>
  <c r="AC29" i="30" s="1"/>
  <c r="AC29" i="26"/>
  <c r="X27" i="29"/>
  <c r="X27" i="30" s="1"/>
  <c r="X27" i="26"/>
  <c r="AA26" i="29"/>
  <c r="AA26" i="30" s="1"/>
  <c r="AA26" i="26"/>
  <c r="W23" i="29"/>
  <c r="W23" i="30" s="1"/>
  <c r="W23" i="26"/>
  <c r="S21" i="29"/>
  <c r="S21" i="30" s="1"/>
  <c r="S21" i="26"/>
  <c r="Z20" i="29"/>
  <c r="Z20" i="30" s="1"/>
  <c r="Z20" i="26"/>
  <c r="O18" i="29"/>
  <c r="O18" i="30" s="1"/>
  <c r="O18" i="26"/>
  <c r="Z16" i="29"/>
  <c r="Z16" i="30" s="1"/>
  <c r="Z16" i="26"/>
  <c r="AC15" i="29"/>
  <c r="AC15" i="30" s="1"/>
  <c r="AC15" i="26"/>
  <c r="Q15" i="29"/>
  <c r="Q15" i="30" s="1"/>
  <c r="Q15" i="26"/>
  <c r="AA14" i="26"/>
  <c r="AA14" i="29"/>
  <c r="AA14" i="30" s="1"/>
  <c r="K14" i="29"/>
  <c r="K14" i="30" s="1"/>
  <c r="K14" i="26"/>
  <c r="AC11" i="29"/>
  <c r="AC11" i="30" s="1"/>
  <c r="AC11" i="26"/>
  <c r="U11" i="29"/>
  <c r="U11" i="30" s="1"/>
  <c r="U11" i="26"/>
  <c r="I11" i="29"/>
  <c r="I11" i="30" s="1"/>
  <c r="I11" i="26"/>
  <c r="J29" i="56"/>
  <c r="R26" i="57"/>
  <c r="Q23" i="58"/>
  <c r="E29" i="4"/>
  <c r="Q29" i="4"/>
  <c r="Q29" i="34" s="1"/>
  <c r="R28" i="4"/>
  <c r="U29" i="4"/>
  <c r="V28" i="4"/>
  <c r="G15" i="5"/>
  <c r="I29" i="60"/>
  <c r="L17" i="60"/>
  <c r="N18" i="60"/>
  <c r="J20" i="60"/>
  <c r="J21" i="60"/>
  <c r="Q23" i="6"/>
  <c r="P30" i="6"/>
  <c r="E29" i="7"/>
  <c r="M29" i="7"/>
  <c r="Q29" i="7"/>
  <c r="R28" i="7"/>
  <c r="R29" i="7"/>
  <c r="I15" i="9"/>
  <c r="L17" i="9"/>
  <c r="P28" i="9"/>
  <c r="Q27" i="9"/>
  <c r="F10" i="10"/>
  <c r="M29" i="10"/>
  <c r="N18" i="10"/>
  <c r="J18" i="10"/>
  <c r="Q29" i="10"/>
  <c r="R23" i="10"/>
  <c r="J24" i="10"/>
  <c r="R26" i="10"/>
  <c r="O29" i="10"/>
  <c r="J32" i="10"/>
  <c r="Q31" i="11"/>
  <c r="M29" i="12"/>
  <c r="L32" i="13"/>
  <c r="I13" i="61"/>
  <c r="Q21" i="61"/>
  <c r="U29" i="61"/>
  <c r="E16" i="27"/>
  <c r="E16" i="28" s="1"/>
  <c r="E32" i="27"/>
  <c r="E32" i="28" s="1"/>
  <c r="U32" i="27"/>
  <c r="U32" i="28" s="1"/>
  <c r="F10" i="45"/>
  <c r="J28" i="45"/>
  <c r="J19" i="45"/>
  <c r="J26" i="45"/>
  <c r="J26" i="27" s="1"/>
  <c r="J26" i="28" s="1"/>
  <c r="J29" i="45"/>
  <c r="J29" i="27" s="1"/>
  <c r="J29" i="28" s="1"/>
  <c r="P25" i="56"/>
  <c r="J19" i="57"/>
  <c r="J19" i="4"/>
  <c r="F11" i="4"/>
  <c r="R27" i="7"/>
  <c r="H17" i="7"/>
  <c r="E8" i="29"/>
  <c r="E8" i="30" s="1"/>
  <c r="E8" i="26"/>
  <c r="AA30" i="29"/>
  <c r="AA30" i="30" s="1"/>
  <c r="AA30" i="26"/>
  <c r="AB28" i="29"/>
  <c r="AB28" i="30" s="1"/>
  <c r="AB28" i="26"/>
  <c r="Z27" i="29"/>
  <c r="Z27" i="30" s="1"/>
  <c r="Z27" i="26"/>
  <c r="X24" i="29"/>
  <c r="X24" i="30" s="1"/>
  <c r="X24" i="26"/>
  <c r="Y23" i="29"/>
  <c r="Y23" i="30" s="1"/>
  <c r="Y23" i="26"/>
  <c r="U23" i="29"/>
  <c r="U23" i="30" s="1"/>
  <c r="U23" i="26"/>
  <c r="AA22" i="29"/>
  <c r="AA22" i="30" s="1"/>
  <c r="AA22" i="26"/>
  <c r="W22" i="29"/>
  <c r="W22" i="30" s="1"/>
  <c r="W22" i="26"/>
  <c r="S22" i="29"/>
  <c r="S22" i="30" s="1"/>
  <c r="S22" i="26"/>
  <c r="AC21" i="29"/>
  <c r="AC21" i="30" s="1"/>
  <c r="AC21" i="26"/>
  <c r="Y21" i="29"/>
  <c r="Y21" i="30" s="1"/>
  <c r="Y21" i="26"/>
  <c r="U21" i="29"/>
  <c r="U21" i="30" s="1"/>
  <c r="U21" i="26"/>
  <c r="AB20" i="29"/>
  <c r="AB20" i="30" s="1"/>
  <c r="AB20" i="26"/>
  <c r="T20" i="29"/>
  <c r="T20" i="30" s="1"/>
  <c r="T20" i="26"/>
  <c r="AB19" i="29"/>
  <c r="AB19" i="30" s="1"/>
  <c r="AB19" i="26"/>
  <c r="X19" i="29"/>
  <c r="X19" i="30" s="1"/>
  <c r="X19" i="26"/>
  <c r="P19" i="29"/>
  <c r="P19" i="30" s="1"/>
  <c r="P19" i="26"/>
  <c r="Z17" i="29"/>
  <c r="Z17" i="30" s="1"/>
  <c r="Z17" i="26"/>
  <c r="V17" i="29"/>
  <c r="V17" i="30" s="1"/>
  <c r="V17" i="26"/>
  <c r="N17" i="29"/>
  <c r="N17" i="30" s="1"/>
  <c r="N17" i="26"/>
  <c r="AB16" i="29"/>
  <c r="AB16" i="30" s="1"/>
  <c r="AB16" i="26"/>
  <c r="X16" i="29"/>
  <c r="X16" i="30" s="1"/>
  <c r="X16" i="26"/>
  <c r="P16" i="29"/>
  <c r="P16" i="30" s="1"/>
  <c r="P16" i="26"/>
  <c r="W15" i="29"/>
  <c r="W15" i="30" s="1"/>
  <c r="W15" i="26"/>
  <c r="S15" i="29"/>
  <c r="S15" i="30" s="1"/>
  <c r="S15" i="26"/>
  <c r="O15" i="29"/>
  <c r="O15" i="30" s="1"/>
  <c r="O15" i="26"/>
  <c r="Y14" i="29"/>
  <c r="Y14" i="30" s="1"/>
  <c r="Y14" i="26"/>
  <c r="U14" i="29"/>
  <c r="U14" i="30" s="1"/>
  <c r="U14" i="26"/>
  <c r="Q14" i="29"/>
  <c r="Q14" i="30" s="1"/>
  <c r="Q14" i="26"/>
  <c r="AC13" i="29"/>
  <c r="AC13" i="30" s="1"/>
  <c r="AC13" i="26"/>
  <c r="Y13" i="29"/>
  <c r="Y13" i="30" s="1"/>
  <c r="Y13" i="26"/>
  <c r="Q13" i="29"/>
  <c r="Q13" i="30" s="1"/>
  <c r="Q13" i="26"/>
  <c r="M13" i="29"/>
  <c r="M13" i="30" s="1"/>
  <c r="M13" i="26"/>
  <c r="Z12" i="23"/>
  <c r="V12" i="23"/>
  <c r="N12" i="23"/>
  <c r="J12" i="23"/>
  <c r="AA11" i="29"/>
  <c r="AA11" i="30" s="1"/>
  <c r="AA11" i="26"/>
  <c r="W11" i="29"/>
  <c r="W11" i="30" s="1"/>
  <c r="W11" i="26"/>
  <c r="S11" i="26"/>
  <c r="S11" i="29"/>
  <c r="S11" i="30" s="1"/>
  <c r="K11" i="29"/>
  <c r="K11" i="30" s="1"/>
  <c r="K11" i="26"/>
  <c r="AC10" i="29"/>
  <c r="AC10" i="30" s="1"/>
  <c r="AC10" i="26"/>
  <c r="Y10" i="29"/>
  <c r="Y10" i="30" s="1"/>
  <c r="Y10" i="26"/>
  <c r="U10" i="29"/>
  <c r="U10" i="30" s="1"/>
  <c r="U10" i="26"/>
  <c r="Q10" i="29"/>
  <c r="Q10" i="30" s="1"/>
  <c r="Q10" i="26"/>
  <c r="M10" i="29"/>
  <c r="M10" i="30" s="1"/>
  <c r="M10" i="26"/>
  <c r="I10" i="29"/>
  <c r="I10" i="30" s="1"/>
  <c r="I10" i="26"/>
  <c r="Z11" i="29"/>
  <c r="Z11" i="30" s="1"/>
  <c r="Z11" i="26"/>
  <c r="J11" i="29"/>
  <c r="J11" i="30" s="1"/>
  <c r="J11" i="26"/>
  <c r="X26" i="29"/>
  <c r="X26" i="30" s="1"/>
  <c r="X26" i="26"/>
  <c r="X26" i="31" s="1"/>
  <c r="AC23" i="29"/>
  <c r="AC23" i="30" s="1"/>
  <c r="AC23" i="26"/>
  <c r="P18" i="29"/>
  <c r="P18" i="30" s="1"/>
  <c r="P18" i="26"/>
  <c r="P18" i="31" s="1"/>
  <c r="U15" i="29"/>
  <c r="U15" i="30" s="1"/>
  <c r="U15" i="26"/>
  <c r="H23" i="5"/>
  <c r="AA23" i="29"/>
  <c r="AA23" i="30" s="1"/>
  <c r="AA23" i="26"/>
  <c r="J28" i="56"/>
  <c r="M29" i="56"/>
  <c r="E17" i="56"/>
  <c r="G21" i="56"/>
  <c r="S27" i="3"/>
  <c r="Q29" i="57"/>
  <c r="I21" i="57"/>
  <c r="J29" i="57"/>
  <c r="X32" i="58"/>
  <c r="I31" i="58"/>
  <c r="F12" i="4"/>
  <c r="G13" i="56"/>
  <c r="I17" i="56"/>
  <c r="J18" i="56"/>
  <c r="R24" i="56"/>
  <c r="I15" i="3"/>
  <c r="E31" i="3"/>
  <c r="I29" i="57"/>
  <c r="M29" i="57"/>
  <c r="J20" i="57"/>
  <c r="R27" i="57"/>
  <c r="P22" i="58"/>
  <c r="O27" i="58"/>
  <c r="Y31" i="58"/>
  <c r="F28" i="4"/>
  <c r="M29" i="4"/>
  <c r="M29" i="34" s="1"/>
  <c r="M29" i="60"/>
  <c r="N21" i="60"/>
  <c r="U29" i="60"/>
  <c r="H14" i="6"/>
  <c r="G19" i="6"/>
  <c r="M31" i="6"/>
  <c r="J28" i="7"/>
  <c r="O19" i="9"/>
  <c r="L25" i="9"/>
  <c r="J28" i="10"/>
  <c r="G21" i="10"/>
  <c r="U29" i="10"/>
  <c r="Y29" i="10"/>
  <c r="Z30" i="10"/>
  <c r="I23" i="11"/>
  <c r="J28" i="12"/>
  <c r="Y29" i="12"/>
  <c r="G19" i="13"/>
  <c r="AB32" i="13"/>
  <c r="E29" i="61"/>
  <c r="I29" i="61"/>
  <c r="M29" i="61"/>
  <c r="R28" i="61"/>
  <c r="R26" i="61"/>
  <c r="E23" i="46"/>
  <c r="R26" i="27"/>
  <c r="R26" i="28" s="1"/>
  <c r="I32" i="27"/>
  <c r="I32" i="28" s="1"/>
  <c r="R28" i="45"/>
  <c r="R28" i="27" s="1"/>
  <c r="R28" i="28" s="1"/>
  <c r="R26" i="45"/>
  <c r="O27" i="57"/>
  <c r="Z29" i="29"/>
  <c r="Z29" i="30" s="1"/>
  <c r="Z29" i="26"/>
  <c r="Z29" i="31" s="1"/>
  <c r="AA28" i="29"/>
  <c r="AA28" i="30" s="1"/>
  <c r="AA28" i="26"/>
  <c r="AB26" i="26"/>
  <c r="AB26" i="31" s="1"/>
  <c r="AB26" i="29"/>
  <c r="AB26" i="30" s="1"/>
  <c r="AA25" i="29"/>
  <c r="AA25" i="30" s="1"/>
  <c r="AA25" i="26"/>
  <c r="W25" i="29"/>
  <c r="W25" i="30" s="1"/>
  <c r="W25" i="26"/>
  <c r="AB23" i="29"/>
  <c r="AB23" i="30" s="1"/>
  <c r="AB23" i="26"/>
  <c r="T23" i="29"/>
  <c r="T23" i="30" s="1"/>
  <c r="T23" i="26"/>
  <c r="V22" i="23"/>
  <c r="AA19" i="29"/>
  <c r="AA19" i="30" s="1"/>
  <c r="AA19" i="26"/>
  <c r="AA19" i="31" s="1"/>
  <c r="W19" i="29"/>
  <c r="W19" i="30" s="1"/>
  <c r="W19" i="26"/>
  <c r="S19" i="29"/>
  <c r="S19" i="30" s="1"/>
  <c r="S19" i="26"/>
  <c r="AB18" i="29"/>
  <c r="AB18" i="30" s="1"/>
  <c r="AB18" i="26"/>
  <c r="X18" i="29"/>
  <c r="X18" i="30" s="1"/>
  <c r="X18" i="26"/>
  <c r="X18" i="31" s="1"/>
  <c r="T18" i="26"/>
  <c r="T18" i="29"/>
  <c r="T18" i="30" s="1"/>
  <c r="Y17" i="29"/>
  <c r="Y17" i="30" s="1"/>
  <c r="Y17" i="26"/>
  <c r="Y17" i="31" s="1"/>
  <c r="U17" i="29"/>
  <c r="U17" i="30" s="1"/>
  <c r="U17" i="26"/>
  <c r="Q17" i="29"/>
  <c r="Q17" i="30" s="1"/>
  <c r="Q17" i="26"/>
  <c r="AC12" i="29"/>
  <c r="AC12" i="30" s="1"/>
  <c r="AC12" i="26"/>
  <c r="Y12" i="29"/>
  <c r="Y12" i="30" s="1"/>
  <c r="Y12" i="26"/>
  <c r="Y12" i="31" s="1"/>
  <c r="U12" i="29"/>
  <c r="U12" i="30" s="1"/>
  <c r="U12" i="26"/>
  <c r="Q12" i="29"/>
  <c r="Q12" i="30" s="1"/>
  <c r="Q12" i="26"/>
  <c r="M12" i="29"/>
  <c r="M12" i="30" s="1"/>
  <c r="M12" i="26"/>
  <c r="I12" i="29"/>
  <c r="I12" i="30" s="1"/>
  <c r="I12" i="26"/>
  <c r="I12" i="31" s="1"/>
  <c r="V11" i="29"/>
  <c r="V11" i="30" s="1"/>
  <c r="V11" i="26"/>
  <c r="R11" i="29"/>
  <c r="R11" i="30" s="1"/>
  <c r="R11" i="26"/>
  <c r="N11" i="29"/>
  <c r="N11" i="30" s="1"/>
  <c r="N11" i="26"/>
  <c r="N11" i="31" s="1"/>
  <c r="AA9" i="29"/>
  <c r="AA9" i="30" s="1"/>
  <c r="AA9" i="26"/>
  <c r="W9" i="29"/>
  <c r="W9" i="30" s="1"/>
  <c r="W9" i="26"/>
  <c r="S9" i="29"/>
  <c r="S9" i="30" s="1"/>
  <c r="S9" i="26"/>
  <c r="K9" i="29"/>
  <c r="K9" i="30" s="1"/>
  <c r="K9" i="26"/>
  <c r="G9" i="29"/>
  <c r="G9" i="30" s="1"/>
  <c r="G9" i="26"/>
  <c r="AA8" i="26"/>
  <c r="AA8" i="29"/>
  <c r="AA8" i="30" s="1"/>
  <c r="S8" i="29"/>
  <c r="S8" i="30" s="1"/>
  <c r="S8" i="26"/>
  <c r="O8" i="29"/>
  <c r="O8" i="30" s="1"/>
  <c r="O8" i="26"/>
  <c r="K8" i="29"/>
  <c r="K8" i="30" s="1"/>
  <c r="K8" i="26"/>
  <c r="J13" i="29"/>
  <c r="J13" i="30" s="1"/>
  <c r="J13" i="26"/>
  <c r="AB30" i="29"/>
  <c r="AB30" i="30" s="1"/>
  <c r="AB30" i="26"/>
  <c r="X23" i="29"/>
  <c r="X23" i="30" s="1"/>
  <c r="X23" i="26"/>
  <c r="X23" i="31" s="1"/>
  <c r="AA21" i="29"/>
  <c r="AA21" i="30" s="1"/>
  <c r="AA21" i="26"/>
  <c r="AC20" i="29"/>
  <c r="AC20" i="30" s="1"/>
  <c r="AC20" i="26"/>
  <c r="P15" i="29"/>
  <c r="P15" i="30" s="1"/>
  <c r="P15" i="26"/>
  <c r="O13" i="29"/>
  <c r="O13" i="30" s="1"/>
  <c r="O13" i="26"/>
  <c r="W12" i="29"/>
  <c r="W12" i="30" s="1"/>
  <c r="W12" i="26"/>
  <c r="O11" i="29"/>
  <c r="O11" i="30" s="1"/>
  <c r="O11" i="26"/>
  <c r="W10" i="29"/>
  <c r="W10" i="30" s="1"/>
  <c r="W10" i="26"/>
  <c r="W10" i="31" s="1"/>
  <c r="G10" i="29"/>
  <c r="G10" i="30" s="1"/>
  <c r="G10" i="26"/>
  <c r="G10" i="31" s="1"/>
  <c r="O9" i="29"/>
  <c r="O9" i="30" s="1"/>
  <c r="O9" i="26"/>
  <c r="O9" i="31" s="1"/>
  <c r="W8" i="29"/>
  <c r="W8" i="30" s="1"/>
  <c r="W8" i="26"/>
  <c r="W8" i="31" s="1"/>
  <c r="G8" i="29"/>
  <c r="G8" i="30" s="1"/>
  <c r="G8" i="26"/>
  <c r="G8" i="31" s="1"/>
  <c r="Z27" i="31"/>
  <c r="X11" i="31"/>
  <c r="P11" i="31"/>
  <c r="H11" i="31"/>
  <c r="E15" i="44"/>
  <c r="H32" i="44"/>
  <c r="R29" i="43"/>
  <c r="J26" i="43"/>
  <c r="Y31" i="42"/>
  <c r="I23" i="42"/>
  <c r="I15" i="42"/>
  <c r="I15" i="27" s="1"/>
  <c r="I15" i="28" s="1"/>
  <c r="R29" i="40"/>
  <c r="R29" i="27" s="1"/>
  <c r="R29" i="28" s="1"/>
  <c r="U31" i="39"/>
  <c r="J15" i="39"/>
  <c r="AC26" i="29"/>
  <c r="AC26" i="30" s="1"/>
  <c r="AC26" i="26"/>
  <c r="Y26" i="29"/>
  <c r="Y26" i="30" s="1"/>
  <c r="Y26" i="26"/>
  <c r="Y26" i="31" s="1"/>
  <c r="AB25" i="29"/>
  <c r="AB25" i="30" s="1"/>
  <c r="AB25" i="26"/>
  <c r="X25" i="29"/>
  <c r="X25" i="30" s="1"/>
  <c r="X25" i="26"/>
  <c r="AA24" i="29"/>
  <c r="AA24" i="30" s="1"/>
  <c r="AA24" i="26"/>
  <c r="W24" i="29"/>
  <c r="W24" i="30" s="1"/>
  <c r="W24" i="26"/>
  <c r="W24" i="31" s="1"/>
  <c r="Z23" i="23"/>
  <c r="V23" i="23"/>
  <c r="AC22" i="29"/>
  <c r="AC22" i="30" s="1"/>
  <c r="AC22" i="26"/>
  <c r="Y22" i="29"/>
  <c r="Y22" i="30" s="1"/>
  <c r="Y22" i="26"/>
  <c r="Y22" i="31" s="1"/>
  <c r="U22" i="29"/>
  <c r="U22" i="30" s="1"/>
  <c r="U22" i="26"/>
  <c r="AB21" i="29"/>
  <c r="AB21" i="30" s="1"/>
  <c r="AB21" i="26"/>
  <c r="AB21" i="31" s="1"/>
  <c r="X21" i="29"/>
  <c r="X21" i="30" s="1"/>
  <c r="X21" i="26"/>
  <c r="X21" i="31" s="1"/>
  <c r="T21" i="29"/>
  <c r="T21" i="30" s="1"/>
  <c r="T21" i="26"/>
  <c r="AA20" i="29"/>
  <c r="AA20" i="30" s="1"/>
  <c r="AA20" i="26"/>
  <c r="W20" i="29"/>
  <c r="W20" i="30" s="1"/>
  <c r="W20" i="26"/>
  <c r="S20" i="29"/>
  <c r="S20" i="30" s="1"/>
  <c r="S20" i="26"/>
  <c r="Z19" i="23"/>
  <c r="V19" i="23"/>
  <c r="R19" i="23"/>
  <c r="AC18" i="29"/>
  <c r="AC18" i="30" s="1"/>
  <c r="AC18" i="26"/>
  <c r="Y18" i="29"/>
  <c r="Y18" i="30" s="1"/>
  <c r="Y18" i="26"/>
  <c r="Y18" i="31" s="1"/>
  <c r="U18" i="29"/>
  <c r="U18" i="30" s="1"/>
  <c r="U18" i="26"/>
  <c r="Q18" i="29"/>
  <c r="Q18" i="30" s="1"/>
  <c r="Q18" i="26"/>
  <c r="AB17" i="29"/>
  <c r="AB17" i="30" s="1"/>
  <c r="AB17" i="26"/>
  <c r="X17" i="29"/>
  <c r="X17" i="30" s="1"/>
  <c r="X17" i="26"/>
  <c r="T17" i="29"/>
  <c r="T17" i="30" s="1"/>
  <c r="T17" i="26"/>
  <c r="P17" i="29"/>
  <c r="P17" i="30" s="1"/>
  <c r="P17" i="26"/>
  <c r="P17" i="31" s="1"/>
  <c r="AA16" i="29"/>
  <c r="AA16" i="30" s="1"/>
  <c r="AA16" i="26"/>
  <c r="W16" i="29"/>
  <c r="W16" i="30" s="1"/>
  <c r="W16" i="26"/>
  <c r="W16" i="31" s="1"/>
  <c r="S16" i="29"/>
  <c r="S16" i="30" s="1"/>
  <c r="S16" i="26"/>
  <c r="O16" i="29"/>
  <c r="O16" i="30" s="1"/>
  <c r="O16" i="26"/>
  <c r="Z15" i="23"/>
  <c r="V15" i="23"/>
  <c r="R15" i="23"/>
  <c r="N15" i="23"/>
  <c r="AB14" i="29"/>
  <c r="AB14" i="30" s="1"/>
  <c r="AB14" i="26"/>
  <c r="X14" i="29"/>
  <c r="X14" i="30" s="1"/>
  <c r="X14" i="26"/>
  <c r="T14" i="29"/>
  <c r="T14" i="30" s="1"/>
  <c r="T14" i="26"/>
  <c r="P14" i="29"/>
  <c r="P14" i="30" s="1"/>
  <c r="P14" i="26"/>
  <c r="P14" i="31" s="1"/>
  <c r="L14" i="29"/>
  <c r="L14" i="30" s="1"/>
  <c r="L14" i="26"/>
  <c r="AB13" i="29"/>
  <c r="AB13" i="30" s="1"/>
  <c r="AB13" i="26"/>
  <c r="X13" i="29"/>
  <c r="X13" i="30" s="1"/>
  <c r="X13" i="26"/>
  <c r="T13" i="29"/>
  <c r="T13" i="30" s="1"/>
  <c r="T13" i="26"/>
  <c r="T13" i="31" s="1"/>
  <c r="P13" i="29"/>
  <c r="P13" i="30" s="1"/>
  <c r="P13" i="26"/>
  <c r="L13" i="29"/>
  <c r="L13" i="30" s="1"/>
  <c r="L13" i="26"/>
  <c r="AB12" i="29"/>
  <c r="AB12" i="30" s="1"/>
  <c r="AB12" i="26"/>
  <c r="X12" i="29"/>
  <c r="X12" i="30" s="1"/>
  <c r="X12" i="26"/>
  <c r="X12" i="31" s="1"/>
  <c r="T12" i="29"/>
  <c r="T12" i="30" s="1"/>
  <c r="T12" i="26"/>
  <c r="P12" i="29"/>
  <c r="P12" i="30" s="1"/>
  <c r="P12" i="26"/>
  <c r="L12" i="29"/>
  <c r="L12" i="30" s="1"/>
  <c r="L12" i="26"/>
  <c r="AB11" i="29"/>
  <c r="AB11" i="30" s="1"/>
  <c r="AB11" i="26"/>
  <c r="AB11" i="31" s="1"/>
  <c r="X11" i="29"/>
  <c r="X11" i="30" s="1"/>
  <c r="X11" i="26"/>
  <c r="T11" i="29"/>
  <c r="T11" i="30" s="1"/>
  <c r="T11" i="26"/>
  <c r="T11" i="31" s="1"/>
  <c r="P11" i="29"/>
  <c r="P11" i="30" s="1"/>
  <c r="P11" i="26"/>
  <c r="L11" i="29"/>
  <c r="L11" i="30" s="1"/>
  <c r="L11" i="26"/>
  <c r="L11" i="31" s="1"/>
  <c r="H11" i="29"/>
  <c r="H11" i="30" s="1"/>
  <c r="H11" i="26"/>
  <c r="AB10" i="29"/>
  <c r="AB10" i="30" s="1"/>
  <c r="AB10" i="26"/>
  <c r="X10" i="29"/>
  <c r="X10" i="30" s="1"/>
  <c r="X10" i="26"/>
  <c r="T10" i="29"/>
  <c r="T10" i="30" s="1"/>
  <c r="T10" i="26"/>
  <c r="P10" i="29"/>
  <c r="P10" i="30" s="1"/>
  <c r="P10" i="26"/>
  <c r="L10" i="29"/>
  <c r="L10" i="30" s="1"/>
  <c r="L10" i="26"/>
  <c r="H10" i="29"/>
  <c r="H10" i="30" s="1"/>
  <c r="H10" i="26"/>
  <c r="AB9" i="29"/>
  <c r="AB9" i="30" s="1"/>
  <c r="AB9" i="26"/>
  <c r="X9" i="29"/>
  <c r="X9" i="30" s="1"/>
  <c r="X9" i="26"/>
  <c r="T9" i="29"/>
  <c r="T9" i="30" s="1"/>
  <c r="T9" i="26"/>
  <c r="P9" i="29"/>
  <c r="P9" i="30" s="1"/>
  <c r="P9" i="26"/>
  <c r="L9" i="29"/>
  <c r="L9" i="30" s="1"/>
  <c r="L9" i="26"/>
  <c r="H9" i="29"/>
  <c r="H9" i="30" s="1"/>
  <c r="H9" i="26"/>
  <c r="AB8" i="29"/>
  <c r="AB8" i="30" s="1"/>
  <c r="AB8" i="26"/>
  <c r="X8" i="29"/>
  <c r="X8" i="30" s="1"/>
  <c r="X8" i="26"/>
  <c r="T8" i="29"/>
  <c r="T8" i="30" s="1"/>
  <c r="T8" i="26"/>
  <c r="P8" i="29"/>
  <c r="P8" i="30" s="1"/>
  <c r="P8" i="26"/>
  <c r="L8" i="29"/>
  <c r="L8" i="30" s="1"/>
  <c r="L8" i="26"/>
  <c r="H8" i="29"/>
  <c r="H8" i="30" s="1"/>
  <c r="H8" i="26"/>
  <c r="AB29" i="31"/>
  <c r="Z28" i="31"/>
  <c r="AB25" i="31"/>
  <c r="X25" i="31"/>
  <c r="AB24" i="31"/>
  <c r="X24" i="31"/>
  <c r="Z22" i="31"/>
  <c r="T21" i="31"/>
  <c r="Z20" i="31"/>
  <c r="V20" i="31"/>
  <c r="R20" i="31"/>
  <c r="AB18" i="31"/>
  <c r="T18" i="31"/>
  <c r="AB17" i="31"/>
  <c r="X17" i="31"/>
  <c r="T17" i="31"/>
  <c r="AB14" i="31"/>
  <c r="X14" i="31"/>
  <c r="T14" i="31"/>
  <c r="L14" i="31"/>
  <c r="AB13" i="31"/>
  <c r="X13" i="31"/>
  <c r="P13" i="31"/>
  <c r="L13" i="31"/>
  <c r="Z30" i="44"/>
  <c r="W29" i="44"/>
  <c r="O21" i="44"/>
  <c r="G29" i="44"/>
  <c r="O28" i="43"/>
  <c r="O28" i="27" s="1"/>
  <c r="O28" i="28" s="1"/>
  <c r="U31" i="43"/>
  <c r="Q23" i="43"/>
  <c r="M32" i="43"/>
  <c r="M32" i="27" s="1"/>
  <c r="M32" i="28" s="1"/>
  <c r="I21" i="43"/>
  <c r="E31" i="43"/>
  <c r="Y31" i="40"/>
  <c r="U29" i="40"/>
  <c r="U29" i="27" s="1"/>
  <c r="U29" i="28" s="1"/>
  <c r="Q32" i="40"/>
  <c r="Q32" i="27" s="1"/>
  <c r="Q32" i="28" s="1"/>
  <c r="M27" i="40"/>
  <c r="I31" i="40"/>
  <c r="E23" i="40"/>
  <c r="E8" i="31"/>
  <c r="AB31" i="31"/>
  <c r="AB27" i="31"/>
  <c r="X27" i="31"/>
  <c r="AB23" i="31"/>
  <c r="T23" i="31"/>
  <c r="AB19" i="31"/>
  <c r="X19" i="31"/>
  <c r="T19" i="31"/>
  <c r="P19" i="31"/>
  <c r="AB15" i="31"/>
  <c r="X15" i="31"/>
  <c r="T15" i="31"/>
  <c r="P15" i="31"/>
  <c r="L15" i="31"/>
  <c r="AB12" i="31"/>
  <c r="T12" i="31"/>
  <c r="P12" i="31"/>
  <c r="L12" i="31"/>
  <c r="H22" i="45"/>
  <c r="X30" i="43"/>
  <c r="O19" i="43"/>
  <c r="G19" i="40"/>
  <c r="H14" i="40"/>
  <c r="O23" i="38"/>
  <c r="H22" i="38"/>
  <c r="AB30" i="31"/>
  <c r="AB28" i="31"/>
  <c r="Z26" i="31"/>
  <c r="Z25" i="31"/>
  <c r="V25" i="31"/>
  <c r="Z24" i="31"/>
  <c r="V24" i="31"/>
  <c r="AB22" i="31"/>
  <c r="X22" i="31"/>
  <c r="T22" i="31"/>
  <c r="Z21" i="31"/>
  <c r="V21" i="31"/>
  <c r="R21" i="31"/>
  <c r="AB20" i="31"/>
  <c r="X20" i="31"/>
  <c r="T20" i="31"/>
  <c r="Z18" i="31"/>
  <c r="V18" i="31"/>
  <c r="R18" i="31"/>
  <c r="Z17" i="31"/>
  <c r="V17" i="31"/>
  <c r="R17" i="31"/>
  <c r="N17" i="31"/>
  <c r="AB16" i="31"/>
  <c r="X16" i="31"/>
  <c r="T16" i="31"/>
  <c r="P16" i="31"/>
  <c r="Z16" i="31"/>
  <c r="V16" i="31"/>
  <c r="R16" i="31"/>
  <c r="N16" i="31"/>
  <c r="Z14" i="31"/>
  <c r="V14" i="31"/>
  <c r="R14" i="31"/>
  <c r="N14" i="31"/>
  <c r="Z13" i="31"/>
  <c r="V13" i="31"/>
  <c r="R13" i="31"/>
  <c r="N13" i="31"/>
  <c r="J13" i="31"/>
  <c r="R12" i="31"/>
  <c r="Z11" i="31"/>
  <c r="V11" i="31"/>
  <c r="R11" i="31"/>
  <c r="J11" i="31"/>
  <c r="Z10" i="31"/>
  <c r="V10" i="31"/>
  <c r="R10" i="31"/>
  <c r="N10" i="31"/>
  <c r="J10" i="31"/>
  <c r="Z9" i="31"/>
  <c r="V9" i="31"/>
  <c r="R9" i="31"/>
  <c r="N9" i="31"/>
  <c r="J9" i="31"/>
  <c r="F9" i="31"/>
  <c r="Z8" i="31"/>
  <c r="V8" i="31"/>
  <c r="R8" i="31"/>
  <c r="N8" i="31"/>
  <c r="J8" i="31"/>
  <c r="F8" i="31"/>
  <c r="AC32" i="31"/>
  <c r="AC31" i="31"/>
  <c r="AC30" i="31"/>
  <c r="AC29" i="31"/>
  <c r="AC28" i="31"/>
  <c r="Y28" i="31"/>
  <c r="AC27" i="31"/>
  <c r="Y27" i="31"/>
  <c r="AC26" i="31"/>
  <c r="AC25" i="31"/>
  <c r="Y25" i="31"/>
  <c r="AC24" i="31"/>
  <c r="Y24" i="31"/>
  <c r="U24" i="31"/>
  <c r="AC23" i="31"/>
  <c r="Y23" i="31"/>
  <c r="U23" i="31"/>
  <c r="AC22" i="31"/>
  <c r="U22" i="31"/>
  <c r="AC21" i="31"/>
  <c r="Y21" i="31"/>
  <c r="U21" i="31"/>
  <c r="AC20" i="31"/>
  <c r="Y20" i="31"/>
  <c r="U20" i="31"/>
  <c r="Q20" i="31"/>
  <c r="AC19" i="31"/>
  <c r="Y19" i="31"/>
  <c r="U19" i="31"/>
  <c r="Q19" i="31"/>
  <c r="AC18" i="31"/>
  <c r="U18" i="31"/>
  <c r="Q18" i="31"/>
  <c r="AC17" i="31"/>
  <c r="U17" i="31"/>
  <c r="Q17" i="31"/>
  <c r="AC16" i="31"/>
  <c r="Y16" i="31"/>
  <c r="U16" i="31"/>
  <c r="Q16" i="31"/>
  <c r="M16" i="31"/>
  <c r="AC15" i="31"/>
  <c r="Y15" i="31"/>
  <c r="U15" i="31"/>
  <c r="Q15" i="31"/>
  <c r="M15" i="31"/>
  <c r="AC14" i="31"/>
  <c r="Y14" i="31"/>
  <c r="U14" i="31"/>
  <c r="Q14" i="31"/>
  <c r="M14" i="31"/>
  <c r="AC13" i="31"/>
  <c r="Y13" i="31"/>
  <c r="U13" i="31"/>
  <c r="Q13" i="31"/>
  <c r="M13" i="31"/>
  <c r="AC12" i="31"/>
  <c r="U12" i="31"/>
  <c r="Q12" i="31"/>
  <c r="M12" i="31"/>
  <c r="AC11" i="31"/>
  <c r="Y11" i="31"/>
  <c r="U11" i="31"/>
  <c r="Q11" i="31"/>
  <c r="M11" i="31"/>
  <c r="I11" i="31"/>
  <c r="AC10" i="31"/>
  <c r="Y10" i="31"/>
  <c r="U10" i="31"/>
  <c r="Q10" i="31"/>
  <c r="M10" i="31"/>
  <c r="I10" i="31"/>
  <c r="AC9" i="31"/>
  <c r="Y9" i="31"/>
  <c r="U9" i="31"/>
  <c r="Q9" i="31"/>
  <c r="M9" i="31"/>
  <c r="I9" i="31"/>
  <c r="AC8" i="31"/>
  <c r="Y8" i="31"/>
  <c r="U8" i="31"/>
  <c r="Q8" i="31"/>
  <c r="M8" i="31"/>
  <c r="I8" i="31"/>
  <c r="AB10" i="31"/>
  <c r="X10" i="31"/>
  <c r="T10" i="31"/>
  <c r="P10" i="31"/>
  <c r="L10" i="31"/>
  <c r="H10" i="31"/>
  <c r="AB9" i="31"/>
  <c r="X9" i="31"/>
  <c r="T9" i="31"/>
  <c r="P9" i="31"/>
  <c r="L9" i="31"/>
  <c r="H9" i="31"/>
  <c r="AB8" i="31"/>
  <c r="X8" i="31"/>
  <c r="T8" i="31"/>
  <c r="P8" i="31"/>
  <c r="L8" i="31"/>
  <c r="H8" i="31"/>
  <c r="AA30" i="31"/>
  <c r="AA29" i="31"/>
  <c r="AA28" i="31"/>
  <c r="AA27" i="31"/>
  <c r="AA26" i="31"/>
  <c r="W26" i="31"/>
  <c r="AA25" i="31"/>
  <c r="W25" i="31"/>
  <c r="AA24" i="31"/>
  <c r="AA23" i="31"/>
  <c r="W23" i="31"/>
  <c r="AA22" i="31"/>
  <c r="W22" i="31"/>
  <c r="S22" i="31"/>
  <c r="AA21" i="31"/>
  <c r="W21" i="31"/>
  <c r="S21" i="31"/>
  <c r="AA20" i="31"/>
  <c r="W20" i="31"/>
  <c r="S20" i="31"/>
  <c r="W19" i="31"/>
  <c r="S19" i="31"/>
  <c r="AA18" i="31"/>
  <c r="W18" i="31"/>
  <c r="S18" i="31"/>
  <c r="O18" i="31"/>
  <c r="AA17" i="31"/>
  <c r="W17" i="31"/>
  <c r="S17" i="31"/>
  <c r="O17" i="31"/>
  <c r="AA16" i="31"/>
  <c r="S16" i="31"/>
  <c r="O16" i="31"/>
  <c r="AA15" i="31"/>
  <c r="W15" i="31"/>
  <c r="S15" i="31"/>
  <c r="O15" i="31"/>
  <c r="AA14" i="31"/>
  <c r="W14" i="31"/>
  <c r="S14" i="31"/>
  <c r="O14" i="31"/>
  <c r="K14" i="31"/>
  <c r="AA13" i="31"/>
  <c r="W13" i="31"/>
  <c r="S13" i="31"/>
  <c r="O13" i="31"/>
  <c r="K13" i="31"/>
  <c r="AA12" i="31"/>
  <c r="W12" i="31"/>
  <c r="S12" i="31"/>
  <c r="O12" i="31"/>
  <c r="K12" i="31"/>
  <c r="AA11" i="31"/>
  <c r="W11" i="31"/>
  <c r="S11" i="31"/>
  <c r="O11" i="31"/>
  <c r="K11" i="31"/>
  <c r="AA10" i="31"/>
  <c r="S10" i="31"/>
  <c r="O10" i="31"/>
  <c r="K10" i="31"/>
  <c r="AA9" i="31"/>
  <c r="W9" i="31"/>
  <c r="S9" i="31"/>
  <c r="K9" i="31"/>
  <c r="G9" i="31"/>
  <c r="AA8" i="31"/>
  <c r="S8" i="31"/>
  <c r="O8" i="31"/>
  <c r="K8" i="31"/>
  <c r="L32" i="10"/>
  <c r="J15" i="10"/>
  <c r="L17" i="10"/>
  <c r="I15" i="10"/>
  <c r="H32" i="38"/>
  <c r="L32" i="38"/>
  <c r="H18" i="38"/>
  <c r="I19" i="38"/>
  <c r="I23" i="38"/>
  <c r="E27" i="38"/>
  <c r="Q27" i="38"/>
  <c r="AB32" i="38"/>
  <c r="Q31" i="38"/>
  <c r="E11" i="38"/>
  <c r="E15" i="38"/>
  <c r="M19" i="38"/>
  <c r="P21" i="38"/>
  <c r="T32" i="38"/>
  <c r="M23" i="38"/>
  <c r="I27" i="38"/>
  <c r="U27" i="38"/>
  <c r="E31" i="38"/>
  <c r="U31" i="38"/>
  <c r="H17" i="38"/>
  <c r="E23" i="38"/>
  <c r="I31" i="38"/>
  <c r="E15" i="39"/>
  <c r="E23" i="39"/>
  <c r="N23" i="39"/>
  <c r="M31" i="39"/>
  <c r="Z31" i="39"/>
  <c r="I23" i="39"/>
  <c r="R23" i="39"/>
  <c r="P28" i="39"/>
  <c r="AB32" i="39"/>
  <c r="R31" i="39"/>
  <c r="E31" i="39"/>
  <c r="G11" i="40"/>
  <c r="G11" i="27" s="1"/>
  <c r="G11" i="28" s="1"/>
  <c r="E15" i="40"/>
  <c r="I16" i="40"/>
  <c r="I16" i="27" s="1"/>
  <c r="I16" i="28" s="1"/>
  <c r="P32" i="40"/>
  <c r="M19" i="40"/>
  <c r="G20" i="40"/>
  <c r="R28" i="40"/>
  <c r="Q24" i="40"/>
  <c r="Q24" i="27" s="1"/>
  <c r="Q24" i="28" s="1"/>
  <c r="R26" i="40"/>
  <c r="Y29" i="40"/>
  <c r="Y29" i="27" s="1"/>
  <c r="Y29" i="28" s="1"/>
  <c r="O28" i="40"/>
  <c r="E19" i="40"/>
  <c r="O19" i="40"/>
  <c r="I23" i="40"/>
  <c r="X32" i="40"/>
  <c r="O27" i="40"/>
  <c r="M31" i="40"/>
  <c r="H32" i="40"/>
  <c r="E27" i="40"/>
  <c r="AB32" i="40"/>
  <c r="L32" i="42"/>
  <c r="G19" i="42"/>
  <c r="T32" i="42"/>
  <c r="Q23" i="42"/>
  <c r="G27" i="42"/>
  <c r="AB32" i="42"/>
  <c r="Q31" i="42"/>
  <c r="H32" i="42"/>
  <c r="E15" i="42"/>
  <c r="J19" i="42"/>
  <c r="E23" i="42"/>
  <c r="O27" i="42"/>
  <c r="E31" i="42"/>
  <c r="U31" i="42"/>
  <c r="I31" i="42"/>
  <c r="M29" i="43"/>
  <c r="M29" i="27" s="1"/>
  <c r="M29" i="28" s="1"/>
  <c r="G19" i="43"/>
  <c r="G20" i="43"/>
  <c r="T32" i="43"/>
  <c r="M24" i="43"/>
  <c r="M24" i="27" s="1"/>
  <c r="M24" i="28" s="1"/>
  <c r="O27" i="43"/>
  <c r="O27" i="27" s="1"/>
  <c r="O27" i="28" s="1"/>
  <c r="L32" i="43"/>
  <c r="J19" i="43"/>
  <c r="E23" i="43"/>
  <c r="W27" i="43"/>
  <c r="I31" i="43"/>
  <c r="Y31" i="43"/>
  <c r="X32" i="43"/>
  <c r="H14" i="44"/>
  <c r="I23" i="44"/>
  <c r="M31" i="44"/>
  <c r="G30" i="44"/>
  <c r="G30" i="27" s="1"/>
  <c r="G30" i="28" s="1"/>
  <c r="G12" i="44"/>
  <c r="G12" i="27" s="1"/>
  <c r="G12" i="28" s="1"/>
  <c r="L32" i="44"/>
  <c r="O30" i="44"/>
  <c r="O30" i="27" s="1"/>
  <c r="O30" i="28" s="1"/>
  <c r="P32" i="44"/>
  <c r="G20" i="44"/>
  <c r="G20" i="27" s="1"/>
  <c r="G20" i="28" s="1"/>
  <c r="J23" i="44"/>
  <c r="G26" i="44"/>
  <c r="X32" i="44"/>
  <c r="E31" i="44"/>
  <c r="Q31" i="44"/>
  <c r="Z31" i="44"/>
  <c r="J15" i="44"/>
  <c r="L22" i="44"/>
  <c r="R23" i="44"/>
  <c r="AB32" i="44"/>
  <c r="Y31" i="44"/>
  <c r="G18" i="44"/>
  <c r="G19" i="44"/>
  <c r="G19" i="27" s="1"/>
  <c r="G19" i="28" s="1"/>
  <c r="O20" i="44"/>
  <c r="O20" i="27" s="1"/>
  <c r="O20" i="28" s="1"/>
  <c r="T32" i="44"/>
  <c r="J26" i="44"/>
  <c r="G27" i="44"/>
  <c r="G28" i="44"/>
  <c r="G28" i="27" s="1"/>
  <c r="G28" i="28" s="1"/>
  <c r="I31" i="44"/>
  <c r="H14" i="45"/>
  <c r="H14" i="27" s="1"/>
  <c r="H14" i="28" s="1"/>
  <c r="K19" i="45"/>
  <c r="T32" i="45"/>
  <c r="Q23" i="45"/>
  <c r="Q23" i="27" s="1"/>
  <c r="Q23" i="28" s="1"/>
  <c r="W27" i="45"/>
  <c r="W27" i="27" s="1"/>
  <c r="W27" i="28" s="1"/>
  <c r="I31" i="45"/>
  <c r="Y31" i="45"/>
  <c r="Y31" i="27" s="1"/>
  <c r="Y31" i="28" s="1"/>
  <c r="L32" i="45"/>
  <c r="P32" i="45"/>
  <c r="P32" i="27" s="1"/>
  <c r="P32" i="28" s="1"/>
  <c r="O19" i="45"/>
  <c r="P22" i="45"/>
  <c r="E23" i="45"/>
  <c r="X32" i="45"/>
  <c r="L30" i="45"/>
  <c r="M31" i="45"/>
  <c r="H32" i="45"/>
  <c r="H32" i="27" s="1"/>
  <c r="H32" i="28" s="1"/>
  <c r="AB32" i="45"/>
  <c r="L32" i="46"/>
  <c r="L32" i="27" s="1"/>
  <c r="L32" i="28" s="1"/>
  <c r="K19" i="46"/>
  <c r="P22" i="46"/>
  <c r="I23" i="46"/>
  <c r="H25" i="46"/>
  <c r="X32" i="46"/>
  <c r="AB32" i="46"/>
  <c r="Q31" i="46"/>
  <c r="E15" i="46"/>
  <c r="E15" i="27" s="1"/>
  <c r="E15" i="28" s="1"/>
  <c r="O19" i="46"/>
  <c r="L22" i="46"/>
  <c r="M23" i="46"/>
  <c r="G27" i="46"/>
  <c r="E31" i="46"/>
  <c r="U31" i="46"/>
  <c r="T32" i="46"/>
  <c r="I31" i="46"/>
  <c r="L32" i="61"/>
  <c r="J19" i="61"/>
  <c r="E23" i="61"/>
  <c r="O27" i="61"/>
  <c r="AB32" i="61"/>
  <c r="Q31" i="61"/>
  <c r="E15" i="61"/>
  <c r="O19" i="61"/>
  <c r="I23" i="61"/>
  <c r="R27" i="61"/>
  <c r="E31" i="61"/>
  <c r="U31" i="61"/>
  <c r="X32" i="61"/>
  <c r="I31" i="61"/>
  <c r="H32" i="13"/>
  <c r="E15" i="13"/>
  <c r="J19" i="13"/>
  <c r="T32" i="13"/>
  <c r="Q23" i="13"/>
  <c r="X32" i="13"/>
  <c r="W27" i="13"/>
  <c r="E31" i="13"/>
  <c r="U31" i="13"/>
  <c r="G11" i="13"/>
  <c r="K19" i="13"/>
  <c r="E23" i="13"/>
  <c r="G27" i="13"/>
  <c r="I31" i="13"/>
  <c r="Y31" i="13"/>
  <c r="P32" i="13"/>
  <c r="I23" i="13"/>
  <c r="O19" i="12"/>
  <c r="T32" i="12"/>
  <c r="Q23" i="12"/>
  <c r="O27" i="12"/>
  <c r="I31" i="12"/>
  <c r="Y31" i="12"/>
  <c r="L32" i="12"/>
  <c r="E23" i="12"/>
  <c r="W27" i="12"/>
  <c r="M31" i="12"/>
  <c r="AB32" i="12"/>
  <c r="L32" i="11"/>
  <c r="L17" i="11"/>
  <c r="P32" i="11"/>
  <c r="M23" i="11"/>
  <c r="G27" i="11"/>
  <c r="E31" i="11"/>
  <c r="U31" i="11"/>
  <c r="H32" i="11"/>
  <c r="E15" i="11"/>
  <c r="G19" i="11"/>
  <c r="T32" i="11"/>
  <c r="Q23" i="11"/>
  <c r="O27" i="11"/>
  <c r="I31" i="11"/>
  <c r="Y31" i="11"/>
  <c r="W27" i="11"/>
  <c r="H28" i="9"/>
  <c r="G19" i="9"/>
  <c r="M23" i="9"/>
  <c r="P25" i="9"/>
  <c r="I27" i="9"/>
  <c r="W27" i="9"/>
  <c r="I31" i="9"/>
  <c r="Y31" i="9"/>
  <c r="L32" i="9"/>
  <c r="I19" i="9"/>
  <c r="T32" i="9"/>
  <c r="Q23" i="9"/>
  <c r="K27" i="9"/>
  <c r="M31" i="9"/>
  <c r="X32" i="9"/>
  <c r="X28" i="9"/>
  <c r="AB32" i="9"/>
  <c r="L32" i="7"/>
  <c r="G19" i="7"/>
  <c r="T32" i="7"/>
  <c r="Q23" i="7"/>
  <c r="G27" i="7"/>
  <c r="T30" i="7"/>
  <c r="M31" i="7"/>
  <c r="H32" i="7"/>
  <c r="E15" i="7"/>
  <c r="J19" i="7"/>
  <c r="E23" i="7"/>
  <c r="O27" i="7"/>
  <c r="AB32" i="7"/>
  <c r="Q31" i="7"/>
  <c r="G11" i="7"/>
  <c r="E31" i="7"/>
  <c r="L32" i="6"/>
  <c r="J19" i="6"/>
  <c r="E23" i="6"/>
  <c r="O27" i="6"/>
  <c r="AB32" i="6"/>
  <c r="Q31" i="6"/>
  <c r="H32" i="6"/>
  <c r="E15" i="6"/>
  <c r="O19" i="6"/>
  <c r="I23" i="6"/>
  <c r="R27" i="6"/>
  <c r="E31" i="6"/>
  <c r="U31" i="6"/>
  <c r="X32" i="6"/>
  <c r="I31" i="6"/>
  <c r="L32" i="60"/>
  <c r="P32" i="60"/>
  <c r="O19" i="60"/>
  <c r="P22" i="60"/>
  <c r="M23" i="60"/>
  <c r="O27" i="60"/>
  <c r="E31" i="60"/>
  <c r="U31" i="60"/>
  <c r="H32" i="60"/>
  <c r="E15" i="60"/>
  <c r="G19" i="60"/>
  <c r="T32" i="60"/>
  <c r="Q23" i="60"/>
  <c r="W27" i="60"/>
  <c r="I31" i="60"/>
  <c r="Y31" i="60"/>
  <c r="G11" i="60"/>
  <c r="H17" i="60"/>
  <c r="J19" i="60"/>
  <c r="G19" i="5"/>
  <c r="H15" i="5"/>
  <c r="L17" i="5"/>
  <c r="E19" i="5"/>
  <c r="H21" i="5"/>
  <c r="H24" i="5"/>
  <c r="I27" i="5"/>
  <c r="Q31" i="5"/>
  <c r="H28" i="5"/>
  <c r="H18" i="5"/>
  <c r="I19" i="5"/>
  <c r="L21" i="5"/>
  <c r="H22" i="5"/>
  <c r="P23" i="5"/>
  <c r="H25" i="5"/>
  <c r="Q27" i="5"/>
  <c r="Y31" i="5"/>
  <c r="E11" i="5"/>
  <c r="H14" i="5"/>
  <c r="H17" i="5"/>
  <c r="L18" i="5"/>
  <c r="O19" i="5"/>
  <c r="L22" i="5"/>
  <c r="S27" i="5"/>
  <c r="P32" i="4"/>
  <c r="P32" i="34" s="1"/>
  <c r="H32" i="4"/>
  <c r="F19" i="4"/>
  <c r="H32" i="58"/>
  <c r="E19" i="58"/>
  <c r="I23" i="58"/>
  <c r="E27" i="58"/>
  <c r="Q27" i="58"/>
  <c r="X30" i="58"/>
  <c r="M31" i="58"/>
  <c r="E11" i="58"/>
  <c r="L32" i="58"/>
  <c r="H18" i="58"/>
  <c r="I19" i="58"/>
  <c r="P21" i="58"/>
  <c r="T32" i="58"/>
  <c r="M23" i="58"/>
  <c r="I27" i="58"/>
  <c r="U27" i="58"/>
  <c r="AB32" i="58"/>
  <c r="Q31" i="58"/>
  <c r="E23" i="58"/>
  <c r="E31" i="58"/>
  <c r="P32" i="57"/>
  <c r="M23" i="57"/>
  <c r="I31" i="57"/>
  <c r="Y31" i="57"/>
  <c r="G30" i="57"/>
  <c r="L32" i="57"/>
  <c r="F18" i="57"/>
  <c r="G19" i="57"/>
  <c r="G20" i="57"/>
  <c r="T32" i="57"/>
  <c r="Q23" i="57"/>
  <c r="J26" i="57"/>
  <c r="G27" i="57"/>
  <c r="Y30" i="57"/>
  <c r="Z30" i="57"/>
  <c r="M31" i="57"/>
  <c r="X32" i="57"/>
  <c r="F10" i="57"/>
  <c r="G12" i="57"/>
  <c r="I18" i="57"/>
  <c r="AB32" i="57"/>
  <c r="J15" i="3"/>
  <c r="T32" i="3"/>
  <c r="N23" i="3"/>
  <c r="L30" i="3"/>
  <c r="Y31" i="3"/>
  <c r="L32" i="3"/>
  <c r="O19" i="3"/>
  <c r="E23" i="3"/>
  <c r="R23" i="3"/>
  <c r="P30" i="3"/>
  <c r="M31" i="3"/>
  <c r="Z31" i="3"/>
  <c r="I31" i="3"/>
  <c r="J31" i="3"/>
  <c r="AB32" i="3"/>
  <c r="J15" i="56"/>
  <c r="G19" i="56"/>
  <c r="I23" i="56"/>
  <c r="G27" i="56"/>
  <c r="E31" i="56"/>
  <c r="Y31" i="56"/>
  <c r="L32" i="56"/>
  <c r="O19" i="56"/>
  <c r="P22" i="56"/>
  <c r="J23" i="56"/>
  <c r="O27" i="56"/>
  <c r="I31" i="56"/>
  <c r="T32" i="56"/>
  <c r="K30" i="38"/>
  <c r="K25" i="38"/>
  <c r="K22" i="38"/>
  <c r="K17" i="38"/>
  <c r="K32" i="38"/>
  <c r="K29" i="38"/>
  <c r="K26" i="38"/>
  <c r="K21" i="38"/>
  <c r="K18" i="38"/>
  <c r="V28" i="38"/>
  <c r="V27" i="38"/>
  <c r="V32" i="38"/>
  <c r="V31" i="38"/>
  <c r="T25" i="38"/>
  <c r="AA32" i="38"/>
  <c r="AA31" i="38"/>
  <c r="T30" i="38"/>
  <c r="K31" i="38"/>
  <c r="F28" i="38"/>
  <c r="F27" i="38"/>
  <c r="F20" i="38"/>
  <c r="F19" i="38"/>
  <c r="F12" i="38"/>
  <c r="F11" i="38"/>
  <c r="F32" i="38"/>
  <c r="F31" i="38"/>
  <c r="F24" i="38"/>
  <c r="F23" i="38"/>
  <c r="F16" i="38"/>
  <c r="F15" i="38"/>
  <c r="K15" i="38"/>
  <c r="F18" i="38"/>
  <c r="K20" i="38"/>
  <c r="L25" i="38"/>
  <c r="L30" i="38"/>
  <c r="G30" i="38"/>
  <c r="G25" i="38"/>
  <c r="G22" i="38"/>
  <c r="G17" i="38"/>
  <c r="G14" i="38"/>
  <c r="G32" i="38"/>
  <c r="G29" i="38"/>
  <c r="G26" i="38"/>
  <c r="G21" i="38"/>
  <c r="G18" i="38"/>
  <c r="G13" i="38"/>
  <c r="G11" i="38"/>
  <c r="J28" i="38"/>
  <c r="J28" i="27" s="1"/>
  <c r="J28" i="28" s="1"/>
  <c r="J27" i="38"/>
  <c r="J20" i="38"/>
  <c r="J19" i="38"/>
  <c r="I13" i="38"/>
  <c r="J32" i="38"/>
  <c r="J31" i="38"/>
  <c r="J24" i="38"/>
  <c r="J23" i="38"/>
  <c r="J16" i="38"/>
  <c r="J15" i="38"/>
  <c r="F14" i="38"/>
  <c r="K16" i="38"/>
  <c r="K19" i="38"/>
  <c r="J22" i="38"/>
  <c r="G24" i="38"/>
  <c r="F25" i="38"/>
  <c r="N25" i="38"/>
  <c r="W30" i="38"/>
  <c r="W32" i="38"/>
  <c r="W31" i="38"/>
  <c r="W29" i="38"/>
  <c r="L26" i="38"/>
  <c r="T26" i="38"/>
  <c r="G27" i="38"/>
  <c r="W27" i="38"/>
  <c r="Z32" i="38"/>
  <c r="Z31" i="38"/>
  <c r="L29" i="38"/>
  <c r="T29" i="38"/>
  <c r="F30" i="38"/>
  <c r="N30" i="38"/>
  <c r="V30" i="38"/>
  <c r="F10" i="38"/>
  <c r="I29" i="38"/>
  <c r="F13" i="38"/>
  <c r="H14" i="38"/>
  <c r="G15" i="38"/>
  <c r="N28" i="38"/>
  <c r="N27" i="38"/>
  <c r="N20" i="38"/>
  <c r="N19" i="38"/>
  <c r="N32" i="38"/>
  <c r="N31" i="38"/>
  <c r="N24" i="38"/>
  <c r="N23" i="38"/>
  <c r="L17" i="38"/>
  <c r="J18" i="38"/>
  <c r="J18" i="27" s="1"/>
  <c r="J18" i="28" s="1"/>
  <c r="G20" i="38"/>
  <c r="J21" i="38"/>
  <c r="J21" i="27" s="1"/>
  <c r="J21" i="28" s="1"/>
  <c r="S30" i="38"/>
  <c r="S25" i="38"/>
  <c r="S32" i="38"/>
  <c r="S31" i="38"/>
  <c r="S29" i="38"/>
  <c r="S26" i="38"/>
  <c r="L22" i="38"/>
  <c r="K23" i="38"/>
  <c r="S23" i="38"/>
  <c r="H25" i="38"/>
  <c r="P25" i="38"/>
  <c r="F26" i="38"/>
  <c r="N26" i="38"/>
  <c r="V26" i="38"/>
  <c r="Y29" i="38"/>
  <c r="K28" i="38"/>
  <c r="S28" i="38"/>
  <c r="F29" i="38"/>
  <c r="N29" i="38"/>
  <c r="V29" i="38"/>
  <c r="H30" i="38"/>
  <c r="P30" i="38"/>
  <c r="X30" i="38"/>
  <c r="G31" i="38"/>
  <c r="E29" i="38"/>
  <c r="E29" i="27" s="1"/>
  <c r="E29" i="28" s="1"/>
  <c r="H13" i="38"/>
  <c r="J14" i="38"/>
  <c r="G16" i="38"/>
  <c r="F17" i="38"/>
  <c r="O30" i="38"/>
  <c r="O25" i="38"/>
  <c r="O22" i="38"/>
  <c r="O32" i="38"/>
  <c r="O31" i="38"/>
  <c r="O29" i="38"/>
  <c r="O26" i="38"/>
  <c r="O21" i="38"/>
  <c r="L18" i="38"/>
  <c r="G19" i="38"/>
  <c r="O19" i="38"/>
  <c r="R28" i="38"/>
  <c r="R27" i="38"/>
  <c r="R32" i="38"/>
  <c r="R31" i="38"/>
  <c r="R24" i="38"/>
  <c r="R23" i="38"/>
  <c r="L21" i="38"/>
  <c r="F22" i="38"/>
  <c r="N22" i="38"/>
  <c r="U29" i="38"/>
  <c r="K24" i="38"/>
  <c r="S24" i="38"/>
  <c r="J25" i="38"/>
  <c r="R25" i="38"/>
  <c r="H26" i="38"/>
  <c r="P26" i="38"/>
  <c r="K27" i="38"/>
  <c r="S27" i="38"/>
  <c r="H29" i="38"/>
  <c r="P29" i="38"/>
  <c r="X29" i="38"/>
  <c r="J30" i="38"/>
  <c r="R30" i="38"/>
  <c r="Z30" i="38"/>
  <c r="E9" i="38"/>
  <c r="H12" i="38"/>
  <c r="E14" i="38"/>
  <c r="I14" i="38"/>
  <c r="E17" i="38"/>
  <c r="I17" i="38"/>
  <c r="M17" i="38"/>
  <c r="H19" i="38"/>
  <c r="L19" i="38"/>
  <c r="H20" i="38"/>
  <c r="L20" i="38"/>
  <c r="P20" i="38"/>
  <c r="E22" i="38"/>
  <c r="I22" i="38"/>
  <c r="M22" i="38"/>
  <c r="Q22" i="38"/>
  <c r="E25" i="38"/>
  <c r="I25" i="38"/>
  <c r="M25" i="38"/>
  <c r="Q25" i="38"/>
  <c r="U25" i="38"/>
  <c r="H27" i="38"/>
  <c r="L27" i="38"/>
  <c r="P27" i="38"/>
  <c r="T27" i="38"/>
  <c r="H28" i="38"/>
  <c r="L28" i="38"/>
  <c r="P28" i="38"/>
  <c r="T28" i="38"/>
  <c r="X28" i="38"/>
  <c r="E30" i="38"/>
  <c r="I30" i="38"/>
  <c r="M30" i="38"/>
  <c r="Q30" i="38"/>
  <c r="U30" i="38"/>
  <c r="Y30" i="38"/>
  <c r="E10" i="38"/>
  <c r="E13" i="38"/>
  <c r="H15" i="38"/>
  <c r="H16" i="38"/>
  <c r="L16" i="38"/>
  <c r="E18" i="38"/>
  <c r="I18" i="38"/>
  <c r="M18" i="38"/>
  <c r="E21" i="38"/>
  <c r="I21" i="38"/>
  <c r="M21" i="38"/>
  <c r="Q21" i="38"/>
  <c r="H23" i="38"/>
  <c r="L23" i="38"/>
  <c r="P23" i="38"/>
  <c r="H24" i="38"/>
  <c r="L24" i="38"/>
  <c r="P24" i="38"/>
  <c r="T24" i="38"/>
  <c r="E26" i="38"/>
  <c r="I26" i="38"/>
  <c r="M26" i="38"/>
  <c r="Q26" i="38"/>
  <c r="U26" i="38"/>
  <c r="H31" i="38"/>
  <c r="L31" i="38"/>
  <c r="P31" i="38"/>
  <c r="T31" i="38"/>
  <c r="X31" i="38"/>
  <c r="F28" i="39"/>
  <c r="F27" i="39"/>
  <c r="F20" i="39"/>
  <c r="F19" i="39"/>
  <c r="F12" i="39"/>
  <c r="F11" i="39"/>
  <c r="F30" i="39"/>
  <c r="F25" i="39"/>
  <c r="F22" i="39"/>
  <c r="F17" i="39"/>
  <c r="F14" i="39"/>
  <c r="F32" i="39"/>
  <c r="F31" i="39"/>
  <c r="H12" i="39"/>
  <c r="H17" i="39"/>
  <c r="K18" i="39"/>
  <c r="H19" i="39"/>
  <c r="L20" i="39"/>
  <c r="F21" i="39"/>
  <c r="V28" i="39"/>
  <c r="V27" i="39"/>
  <c r="V30" i="39"/>
  <c r="V32" i="39"/>
  <c r="V31" i="39"/>
  <c r="L27" i="39"/>
  <c r="T27" i="39"/>
  <c r="H28" i="39"/>
  <c r="AA32" i="39"/>
  <c r="AA31" i="39"/>
  <c r="U30" i="39"/>
  <c r="M30" i="39"/>
  <c r="E14" i="39"/>
  <c r="F18" i="39"/>
  <c r="K19" i="39"/>
  <c r="Q22" i="39"/>
  <c r="M25" i="39"/>
  <c r="G27" i="39"/>
  <c r="K28" i="39"/>
  <c r="P30" i="39"/>
  <c r="G30" i="39"/>
  <c r="I29" i="39"/>
  <c r="I29" i="27" s="1"/>
  <c r="I29" i="28" s="1"/>
  <c r="I26" i="39"/>
  <c r="I21" i="39"/>
  <c r="I18" i="39"/>
  <c r="I13" i="39"/>
  <c r="I28" i="39"/>
  <c r="I27" i="39"/>
  <c r="I20" i="39"/>
  <c r="I19" i="39"/>
  <c r="F13" i="39"/>
  <c r="H14" i="39"/>
  <c r="F15" i="39"/>
  <c r="N28" i="39"/>
  <c r="N27" i="39"/>
  <c r="N20" i="39"/>
  <c r="N19" i="39"/>
  <c r="N30" i="39"/>
  <c r="N25" i="39"/>
  <c r="N22" i="39"/>
  <c r="N32" i="39"/>
  <c r="N31" i="39"/>
  <c r="L17" i="39"/>
  <c r="P32" i="39"/>
  <c r="P31" i="39"/>
  <c r="P24" i="39"/>
  <c r="P23" i="39"/>
  <c r="P29" i="39"/>
  <c r="P26" i="39"/>
  <c r="P21" i="39"/>
  <c r="L19" i="39"/>
  <c r="H20" i="39"/>
  <c r="P20" i="39"/>
  <c r="S30" i="39"/>
  <c r="S25" i="39"/>
  <c r="S32" i="39"/>
  <c r="S31" i="39"/>
  <c r="S24" i="39"/>
  <c r="S23" i="39"/>
  <c r="L22" i="39"/>
  <c r="I24" i="39"/>
  <c r="I24" i="27" s="1"/>
  <c r="I24" i="28" s="1"/>
  <c r="H25" i="39"/>
  <c r="P25" i="39"/>
  <c r="W30" i="39"/>
  <c r="W30" i="27" s="1"/>
  <c r="W30" i="28" s="1"/>
  <c r="S26" i="39"/>
  <c r="H27" i="39"/>
  <c r="P27" i="39"/>
  <c r="Y29" i="39"/>
  <c r="Y30" i="39"/>
  <c r="L28" i="39"/>
  <c r="T28" i="39"/>
  <c r="F29" i="39"/>
  <c r="N29" i="39"/>
  <c r="V29" i="39"/>
  <c r="T30" i="39"/>
  <c r="I31" i="39"/>
  <c r="Y32" i="39"/>
  <c r="Y32" i="27" s="1"/>
  <c r="Y32" i="28" s="1"/>
  <c r="H32" i="39"/>
  <c r="H31" i="39"/>
  <c r="H24" i="39"/>
  <c r="H23" i="39"/>
  <c r="H16" i="39"/>
  <c r="H15" i="39"/>
  <c r="H29" i="39"/>
  <c r="H26" i="39"/>
  <c r="H21" i="39"/>
  <c r="H18" i="39"/>
  <c r="H13" i="39"/>
  <c r="K30" i="39"/>
  <c r="K25" i="39"/>
  <c r="K22" i="39"/>
  <c r="K17" i="39"/>
  <c r="K32" i="39"/>
  <c r="K31" i="39"/>
  <c r="K24" i="39"/>
  <c r="K23" i="39"/>
  <c r="K16" i="39"/>
  <c r="K15" i="39"/>
  <c r="Q29" i="39"/>
  <c r="Q29" i="27" s="1"/>
  <c r="Q29" i="28" s="1"/>
  <c r="Q26" i="39"/>
  <c r="Q21" i="39"/>
  <c r="Q28" i="39"/>
  <c r="Q27" i="39"/>
  <c r="Q30" i="39"/>
  <c r="H22" i="39"/>
  <c r="F23" i="39"/>
  <c r="L25" i="39"/>
  <c r="T25" i="39"/>
  <c r="X32" i="39"/>
  <c r="X31" i="39"/>
  <c r="X29" i="39"/>
  <c r="X28" i="39"/>
  <c r="L30" i="39"/>
  <c r="E9" i="39"/>
  <c r="G11" i="39"/>
  <c r="G20" i="39"/>
  <c r="O20" i="39"/>
  <c r="Q23" i="39"/>
  <c r="F24" i="39"/>
  <c r="E25" i="39"/>
  <c r="U25" i="39"/>
  <c r="O27" i="39"/>
  <c r="Z30" i="39"/>
  <c r="K29" i="39"/>
  <c r="E30" i="39"/>
  <c r="Q31" i="39"/>
  <c r="F10" i="39"/>
  <c r="G12" i="39"/>
  <c r="I14" i="39"/>
  <c r="I15" i="39"/>
  <c r="F16" i="39"/>
  <c r="E17" i="39"/>
  <c r="M17" i="39"/>
  <c r="G19" i="39"/>
  <c r="O19" i="39"/>
  <c r="K20" i="39"/>
  <c r="K21" i="39"/>
  <c r="E22" i="39"/>
  <c r="M22" i="39"/>
  <c r="I25" i="39"/>
  <c r="Q25" i="39"/>
  <c r="F26" i="39"/>
  <c r="N26" i="39"/>
  <c r="V26" i="39"/>
  <c r="K27" i="39"/>
  <c r="S27" i="39"/>
  <c r="G28" i="39"/>
  <c r="O28" i="39"/>
  <c r="W28" i="39"/>
  <c r="W28" i="27" s="1"/>
  <c r="W28" i="28" s="1"/>
  <c r="I30" i="39"/>
  <c r="X30" i="39"/>
  <c r="Q32" i="39"/>
  <c r="E11" i="39"/>
  <c r="E12" i="39"/>
  <c r="J14" i="39"/>
  <c r="G15" i="39"/>
  <c r="G16" i="39"/>
  <c r="J17" i="39"/>
  <c r="L18" i="39"/>
  <c r="E19" i="39"/>
  <c r="M19" i="39"/>
  <c r="E20" i="39"/>
  <c r="M20" i="39"/>
  <c r="L21" i="39"/>
  <c r="J22" i="39"/>
  <c r="R22" i="39"/>
  <c r="G23" i="39"/>
  <c r="O23" i="39"/>
  <c r="G24" i="39"/>
  <c r="O24" i="39"/>
  <c r="J25" i="39"/>
  <c r="R25" i="39"/>
  <c r="L26" i="39"/>
  <c r="T26" i="39"/>
  <c r="E27" i="39"/>
  <c r="M27" i="39"/>
  <c r="U27" i="39"/>
  <c r="E28" i="39"/>
  <c r="M28" i="39"/>
  <c r="U28" i="39"/>
  <c r="L29" i="39"/>
  <c r="T29" i="39"/>
  <c r="J30" i="39"/>
  <c r="R30" i="39"/>
  <c r="G31" i="39"/>
  <c r="O31" i="39"/>
  <c r="W31" i="39"/>
  <c r="G32" i="39"/>
  <c r="O32" i="39"/>
  <c r="W32" i="39"/>
  <c r="E10" i="39"/>
  <c r="E13" i="39"/>
  <c r="G14" i="39"/>
  <c r="L16" i="39"/>
  <c r="G17" i="39"/>
  <c r="E18" i="39"/>
  <c r="M18" i="39"/>
  <c r="J19" i="39"/>
  <c r="J20" i="39"/>
  <c r="E21" i="39"/>
  <c r="M21" i="39"/>
  <c r="G22" i="39"/>
  <c r="O22" i="39"/>
  <c r="L23" i="39"/>
  <c r="L24" i="39"/>
  <c r="T24" i="39"/>
  <c r="G25" i="39"/>
  <c r="O25" i="39"/>
  <c r="E26" i="39"/>
  <c r="M26" i="39"/>
  <c r="U26" i="39"/>
  <c r="J27" i="39"/>
  <c r="R27" i="39"/>
  <c r="L31" i="39"/>
  <c r="T31" i="39"/>
  <c r="N28" i="40"/>
  <c r="N27" i="40"/>
  <c r="N20" i="40"/>
  <c r="N19" i="40"/>
  <c r="N26" i="40"/>
  <c r="N21" i="40"/>
  <c r="N30" i="40"/>
  <c r="N25" i="40"/>
  <c r="N22" i="40"/>
  <c r="N32" i="40"/>
  <c r="N31" i="40"/>
  <c r="N24" i="40"/>
  <c r="N23" i="40"/>
  <c r="M17" i="40"/>
  <c r="E17" i="40"/>
  <c r="N29" i="40"/>
  <c r="F28" i="40"/>
  <c r="F27" i="40"/>
  <c r="F20" i="40"/>
  <c r="F19" i="40"/>
  <c r="F12" i="40"/>
  <c r="F11" i="40"/>
  <c r="F29" i="40"/>
  <c r="F26" i="40"/>
  <c r="F30" i="40"/>
  <c r="F25" i="40"/>
  <c r="F22" i="40"/>
  <c r="F17" i="40"/>
  <c r="F14" i="40"/>
  <c r="F21" i="40"/>
  <c r="F32" i="40"/>
  <c r="F31" i="40"/>
  <c r="F24" i="40"/>
  <c r="F23" i="40"/>
  <c r="F16" i="40"/>
  <c r="F15" i="40"/>
  <c r="E9" i="40"/>
  <c r="H17" i="40"/>
  <c r="K30" i="40"/>
  <c r="K25" i="40"/>
  <c r="K22" i="40"/>
  <c r="K17" i="40"/>
  <c r="K32" i="40"/>
  <c r="K31" i="40"/>
  <c r="K24" i="40"/>
  <c r="K23" i="40"/>
  <c r="K16" i="40"/>
  <c r="K15" i="40"/>
  <c r="K27" i="40"/>
  <c r="K20" i="40"/>
  <c r="K29" i="40"/>
  <c r="K26" i="40"/>
  <c r="K21" i="40"/>
  <c r="K18" i="40"/>
  <c r="E14" i="40"/>
  <c r="K28" i="40"/>
  <c r="K19" i="40"/>
  <c r="L17" i="40"/>
  <c r="N18" i="40"/>
  <c r="H22" i="40"/>
  <c r="P22" i="40"/>
  <c r="L25" i="40"/>
  <c r="T25" i="40"/>
  <c r="S28" i="40"/>
  <c r="L30" i="40"/>
  <c r="T30" i="40"/>
  <c r="H12" i="40"/>
  <c r="G13" i="40"/>
  <c r="I14" i="40"/>
  <c r="J15" i="40"/>
  <c r="J16" i="40"/>
  <c r="I17" i="40"/>
  <c r="G18" i="40"/>
  <c r="H19" i="40"/>
  <c r="L19" i="40"/>
  <c r="H20" i="40"/>
  <c r="L20" i="40"/>
  <c r="P20" i="40"/>
  <c r="G21" i="40"/>
  <c r="O21" i="40"/>
  <c r="E22" i="40"/>
  <c r="I22" i="40"/>
  <c r="M22" i="40"/>
  <c r="Q22" i="40"/>
  <c r="J23" i="40"/>
  <c r="R23" i="40"/>
  <c r="J24" i="40"/>
  <c r="R24" i="40"/>
  <c r="E25" i="40"/>
  <c r="I25" i="40"/>
  <c r="M25" i="40"/>
  <c r="Q25" i="40"/>
  <c r="U25" i="40"/>
  <c r="G26" i="40"/>
  <c r="O26" i="40"/>
  <c r="S26" i="40"/>
  <c r="H27" i="40"/>
  <c r="L27" i="40"/>
  <c r="P27" i="40"/>
  <c r="T27" i="40"/>
  <c r="H28" i="40"/>
  <c r="L28" i="40"/>
  <c r="P28" i="40"/>
  <c r="T28" i="40"/>
  <c r="X28" i="40"/>
  <c r="G29" i="40"/>
  <c r="O29" i="40"/>
  <c r="S29" i="40"/>
  <c r="W29" i="40"/>
  <c r="E30" i="40"/>
  <c r="I30" i="40"/>
  <c r="M30" i="40"/>
  <c r="Q30" i="40"/>
  <c r="U30" i="40"/>
  <c r="Y30" i="40"/>
  <c r="J31" i="40"/>
  <c r="R31" i="40"/>
  <c r="V31" i="40"/>
  <c r="Z31" i="40"/>
  <c r="J32" i="40"/>
  <c r="R32" i="40"/>
  <c r="V32" i="40"/>
  <c r="Z32" i="40"/>
  <c r="L22" i="40"/>
  <c r="H25" i="40"/>
  <c r="S27" i="40"/>
  <c r="V29" i="40"/>
  <c r="H30" i="40"/>
  <c r="P30" i="40"/>
  <c r="X30" i="40"/>
  <c r="H13" i="40"/>
  <c r="J14" i="40"/>
  <c r="G15" i="40"/>
  <c r="G16" i="40"/>
  <c r="J17" i="40"/>
  <c r="H18" i="40"/>
  <c r="L18" i="40"/>
  <c r="H21" i="40"/>
  <c r="L21" i="40"/>
  <c r="P21" i="40"/>
  <c r="J22" i="40"/>
  <c r="R22" i="40"/>
  <c r="G23" i="40"/>
  <c r="O23" i="40"/>
  <c r="S23" i="40"/>
  <c r="G24" i="40"/>
  <c r="O24" i="40"/>
  <c r="S24" i="40"/>
  <c r="J25" i="40"/>
  <c r="R25" i="40"/>
  <c r="H26" i="40"/>
  <c r="L26" i="40"/>
  <c r="P26" i="40"/>
  <c r="T26" i="40"/>
  <c r="I27" i="40"/>
  <c r="Q27" i="40"/>
  <c r="I28" i="40"/>
  <c r="Q28" i="40"/>
  <c r="U28" i="40"/>
  <c r="H29" i="40"/>
  <c r="L29" i="40"/>
  <c r="P29" i="40"/>
  <c r="T29" i="40"/>
  <c r="X29" i="40"/>
  <c r="J30" i="40"/>
  <c r="R30" i="40"/>
  <c r="V30" i="40"/>
  <c r="G31" i="40"/>
  <c r="O31" i="40"/>
  <c r="S31" i="40"/>
  <c r="W31" i="40"/>
  <c r="AA31" i="40"/>
  <c r="G32" i="40"/>
  <c r="O32" i="40"/>
  <c r="S32" i="40"/>
  <c r="W32" i="40"/>
  <c r="P25" i="40"/>
  <c r="V26" i="40"/>
  <c r="E10" i="40"/>
  <c r="E13" i="40"/>
  <c r="I13" i="40"/>
  <c r="G14" i="40"/>
  <c r="H15" i="40"/>
  <c r="H16" i="40"/>
  <c r="L16" i="40"/>
  <c r="G17" i="40"/>
  <c r="E18" i="40"/>
  <c r="I18" i="40"/>
  <c r="M18" i="40"/>
  <c r="J19" i="40"/>
  <c r="J20" i="40"/>
  <c r="E21" i="40"/>
  <c r="I21" i="40"/>
  <c r="M21" i="40"/>
  <c r="Q21" i="40"/>
  <c r="G22" i="40"/>
  <c r="O22" i="40"/>
  <c r="H23" i="40"/>
  <c r="L23" i="40"/>
  <c r="P23" i="40"/>
  <c r="H24" i="40"/>
  <c r="L24" i="40"/>
  <c r="P24" i="40"/>
  <c r="T24" i="40"/>
  <c r="G25" i="40"/>
  <c r="O25" i="40"/>
  <c r="S25" i="40"/>
  <c r="E26" i="40"/>
  <c r="I26" i="40"/>
  <c r="M26" i="40"/>
  <c r="Q26" i="40"/>
  <c r="U26" i="40"/>
  <c r="J27" i="40"/>
  <c r="R27" i="40"/>
  <c r="V27" i="40"/>
  <c r="H31" i="40"/>
  <c r="L31" i="40"/>
  <c r="P31" i="40"/>
  <c r="T31" i="40"/>
  <c r="X31" i="40"/>
  <c r="N28" i="42"/>
  <c r="N27" i="42"/>
  <c r="N20" i="42"/>
  <c r="N19" i="42"/>
  <c r="G17" i="42"/>
  <c r="N29" i="42"/>
  <c r="N30" i="42"/>
  <c r="N25" i="42"/>
  <c r="N22" i="42"/>
  <c r="N21" i="42"/>
  <c r="N32" i="42"/>
  <c r="N31" i="42"/>
  <c r="N24" i="42"/>
  <c r="N23" i="42"/>
  <c r="N26" i="42"/>
  <c r="H17" i="42"/>
  <c r="K30" i="42"/>
  <c r="K25" i="42"/>
  <c r="K22" i="42"/>
  <c r="K17" i="42"/>
  <c r="G14" i="42"/>
  <c r="K28" i="42"/>
  <c r="K32" i="42"/>
  <c r="K31" i="42"/>
  <c r="K24" i="42"/>
  <c r="K23" i="42"/>
  <c r="K16" i="42"/>
  <c r="K15" i="42"/>
  <c r="K20" i="42"/>
  <c r="K29" i="42"/>
  <c r="K26" i="42"/>
  <c r="K21" i="42"/>
  <c r="K18" i="42"/>
  <c r="K27" i="42"/>
  <c r="K19" i="42"/>
  <c r="F28" i="42"/>
  <c r="F27" i="42"/>
  <c r="F20" i="42"/>
  <c r="F19" i="42"/>
  <c r="F12" i="42"/>
  <c r="F11" i="42"/>
  <c r="F29" i="42"/>
  <c r="F30" i="42"/>
  <c r="F25" i="42"/>
  <c r="F22" i="42"/>
  <c r="F17" i="42"/>
  <c r="F14" i="42"/>
  <c r="F26" i="42"/>
  <c r="F21" i="42"/>
  <c r="F32" i="42"/>
  <c r="F31" i="42"/>
  <c r="F24" i="42"/>
  <c r="F23" i="42"/>
  <c r="F16" i="42"/>
  <c r="F15" i="42"/>
  <c r="F13" i="42"/>
  <c r="L17" i="42"/>
  <c r="P22" i="42"/>
  <c r="L25" i="42"/>
  <c r="T25" i="42"/>
  <c r="V26" i="42"/>
  <c r="H30" i="42"/>
  <c r="L30" i="42"/>
  <c r="X30" i="42"/>
  <c r="E9" i="42"/>
  <c r="H12" i="42"/>
  <c r="G13" i="42"/>
  <c r="E14" i="42"/>
  <c r="I14" i="42"/>
  <c r="J15" i="42"/>
  <c r="J16" i="42"/>
  <c r="E17" i="42"/>
  <c r="I17" i="42"/>
  <c r="M17" i="42"/>
  <c r="G18" i="42"/>
  <c r="H19" i="42"/>
  <c r="L19" i="42"/>
  <c r="H20" i="42"/>
  <c r="L20" i="42"/>
  <c r="P20" i="42"/>
  <c r="G21" i="42"/>
  <c r="O21" i="42"/>
  <c r="E22" i="42"/>
  <c r="I22" i="42"/>
  <c r="M22" i="42"/>
  <c r="Q22" i="42"/>
  <c r="J23" i="42"/>
  <c r="R23" i="42"/>
  <c r="J24" i="42"/>
  <c r="R24" i="42"/>
  <c r="E25" i="42"/>
  <c r="I25" i="42"/>
  <c r="M25" i="42"/>
  <c r="Q25" i="42"/>
  <c r="U25" i="42"/>
  <c r="G26" i="42"/>
  <c r="O26" i="42"/>
  <c r="S26" i="42"/>
  <c r="H27" i="42"/>
  <c r="L27" i="42"/>
  <c r="P27" i="42"/>
  <c r="T27" i="42"/>
  <c r="H28" i="42"/>
  <c r="L28" i="42"/>
  <c r="P28" i="42"/>
  <c r="T28" i="42"/>
  <c r="X28" i="42"/>
  <c r="G29" i="42"/>
  <c r="O29" i="42"/>
  <c r="S29" i="42"/>
  <c r="W29" i="42"/>
  <c r="E30" i="42"/>
  <c r="I30" i="42"/>
  <c r="M30" i="42"/>
  <c r="Q30" i="42"/>
  <c r="U30" i="42"/>
  <c r="J31" i="42"/>
  <c r="R31" i="42"/>
  <c r="V31" i="42"/>
  <c r="Z31" i="42"/>
  <c r="J32" i="42"/>
  <c r="R32" i="42"/>
  <c r="V32" i="42"/>
  <c r="Z32" i="42"/>
  <c r="L22" i="42"/>
  <c r="H25" i="42"/>
  <c r="P25" i="42"/>
  <c r="S27" i="42"/>
  <c r="P30" i="42"/>
  <c r="E11" i="42"/>
  <c r="E12" i="42"/>
  <c r="H13" i="42"/>
  <c r="J14" i="42"/>
  <c r="G15" i="42"/>
  <c r="G16" i="42"/>
  <c r="J17" i="42"/>
  <c r="H18" i="42"/>
  <c r="L18" i="42"/>
  <c r="E19" i="42"/>
  <c r="I19" i="42"/>
  <c r="M19" i="42"/>
  <c r="E20" i="42"/>
  <c r="I20" i="42"/>
  <c r="M20" i="42"/>
  <c r="H21" i="42"/>
  <c r="L21" i="42"/>
  <c r="P21" i="42"/>
  <c r="J22" i="42"/>
  <c r="R22" i="42"/>
  <c r="G23" i="42"/>
  <c r="O23" i="42"/>
  <c r="S23" i="42"/>
  <c r="G24" i="42"/>
  <c r="O24" i="42"/>
  <c r="S24" i="42"/>
  <c r="J25" i="42"/>
  <c r="R25" i="42"/>
  <c r="H26" i="42"/>
  <c r="L26" i="42"/>
  <c r="P26" i="42"/>
  <c r="T26" i="42"/>
  <c r="E27" i="42"/>
  <c r="I27" i="42"/>
  <c r="M27" i="42"/>
  <c r="Q27" i="42"/>
  <c r="U27" i="42"/>
  <c r="E28" i="42"/>
  <c r="I28" i="42"/>
  <c r="M28" i="42"/>
  <c r="Q28" i="42"/>
  <c r="U28" i="42"/>
  <c r="H29" i="42"/>
  <c r="L29" i="42"/>
  <c r="P29" i="42"/>
  <c r="T29" i="42"/>
  <c r="X29" i="42"/>
  <c r="J30" i="42"/>
  <c r="R30" i="42"/>
  <c r="V30" i="42"/>
  <c r="G31" i="42"/>
  <c r="O31" i="42"/>
  <c r="S31" i="42"/>
  <c r="W31" i="42"/>
  <c r="AA31" i="42"/>
  <c r="G32" i="42"/>
  <c r="O32" i="42"/>
  <c r="S32" i="42"/>
  <c r="W32" i="42"/>
  <c r="AA32" i="42"/>
  <c r="H22" i="42"/>
  <c r="S28" i="42"/>
  <c r="V29" i="42"/>
  <c r="E10" i="42"/>
  <c r="E13" i="42"/>
  <c r="H15" i="42"/>
  <c r="H16" i="42"/>
  <c r="L16" i="42"/>
  <c r="E18" i="42"/>
  <c r="M18" i="42"/>
  <c r="E21" i="42"/>
  <c r="M21" i="42"/>
  <c r="G22" i="42"/>
  <c r="O22" i="42"/>
  <c r="H23" i="42"/>
  <c r="L23" i="42"/>
  <c r="P23" i="42"/>
  <c r="H24" i="42"/>
  <c r="L24" i="42"/>
  <c r="P24" i="42"/>
  <c r="T24" i="42"/>
  <c r="G25" i="42"/>
  <c r="O25" i="42"/>
  <c r="S25" i="42"/>
  <c r="E26" i="42"/>
  <c r="I26" i="42"/>
  <c r="M26" i="42"/>
  <c r="U26" i="42"/>
  <c r="J27" i="42"/>
  <c r="R27" i="42"/>
  <c r="V27" i="42"/>
  <c r="H31" i="42"/>
  <c r="L31" i="42"/>
  <c r="P31" i="42"/>
  <c r="T31" i="42"/>
  <c r="X31" i="42"/>
  <c r="F13" i="43"/>
  <c r="H14" i="43"/>
  <c r="H17" i="43"/>
  <c r="K20" i="43"/>
  <c r="H22" i="43"/>
  <c r="H25" i="43"/>
  <c r="T25" i="43"/>
  <c r="H30" i="43"/>
  <c r="T30" i="43"/>
  <c r="E9" i="43"/>
  <c r="H12" i="43"/>
  <c r="G13" i="43"/>
  <c r="E14" i="43"/>
  <c r="I14" i="43"/>
  <c r="F15" i="43"/>
  <c r="J15" i="43"/>
  <c r="F16" i="43"/>
  <c r="J16" i="43"/>
  <c r="E17" i="43"/>
  <c r="I17" i="43"/>
  <c r="M17" i="43"/>
  <c r="G18" i="43"/>
  <c r="K18" i="43"/>
  <c r="H19" i="43"/>
  <c r="L19" i="43"/>
  <c r="H20" i="43"/>
  <c r="L20" i="43"/>
  <c r="P20" i="43"/>
  <c r="G21" i="43"/>
  <c r="K21" i="43"/>
  <c r="O21" i="43"/>
  <c r="E22" i="43"/>
  <c r="I22" i="43"/>
  <c r="M22" i="43"/>
  <c r="Q22" i="43"/>
  <c r="F23" i="43"/>
  <c r="J23" i="43"/>
  <c r="N23" i="43"/>
  <c r="R23" i="43"/>
  <c r="F24" i="43"/>
  <c r="J24" i="43"/>
  <c r="N24" i="43"/>
  <c r="R24" i="43"/>
  <c r="E25" i="43"/>
  <c r="I25" i="43"/>
  <c r="M25" i="43"/>
  <c r="Q25" i="43"/>
  <c r="U25" i="43"/>
  <c r="G26" i="43"/>
  <c r="K26" i="43"/>
  <c r="O26" i="43"/>
  <c r="S26" i="43"/>
  <c r="H27" i="43"/>
  <c r="L27" i="43"/>
  <c r="P27" i="43"/>
  <c r="T27" i="43"/>
  <c r="H28" i="43"/>
  <c r="L28" i="43"/>
  <c r="P28" i="43"/>
  <c r="T28" i="43"/>
  <c r="X28" i="43"/>
  <c r="G29" i="43"/>
  <c r="K29" i="43"/>
  <c r="O29" i="43"/>
  <c r="S29" i="43"/>
  <c r="W29" i="43"/>
  <c r="E30" i="43"/>
  <c r="I30" i="43"/>
  <c r="M30" i="43"/>
  <c r="Q30" i="43"/>
  <c r="U30" i="43"/>
  <c r="F31" i="43"/>
  <c r="J31" i="43"/>
  <c r="N31" i="43"/>
  <c r="R31" i="43"/>
  <c r="V31" i="43"/>
  <c r="Z31" i="43"/>
  <c r="F32" i="43"/>
  <c r="J32" i="43"/>
  <c r="N32" i="43"/>
  <c r="R32" i="43"/>
  <c r="V32" i="43"/>
  <c r="Z32" i="43"/>
  <c r="L17" i="43"/>
  <c r="F21" i="43"/>
  <c r="N21" i="43"/>
  <c r="L22" i="43"/>
  <c r="L25" i="43"/>
  <c r="S27" i="43"/>
  <c r="P30" i="43"/>
  <c r="E11" i="43"/>
  <c r="E12" i="43"/>
  <c r="H13" i="43"/>
  <c r="F14" i="43"/>
  <c r="J14" i="43"/>
  <c r="G15" i="43"/>
  <c r="K15" i="43"/>
  <c r="G16" i="43"/>
  <c r="K16" i="43"/>
  <c r="F17" i="43"/>
  <c r="J17" i="43"/>
  <c r="H18" i="43"/>
  <c r="L18" i="43"/>
  <c r="E19" i="43"/>
  <c r="I19" i="43"/>
  <c r="M19" i="43"/>
  <c r="E20" i="43"/>
  <c r="I20" i="43"/>
  <c r="M20" i="43"/>
  <c r="H21" i="43"/>
  <c r="L21" i="43"/>
  <c r="P21" i="43"/>
  <c r="F22" i="43"/>
  <c r="J22" i="43"/>
  <c r="N22" i="43"/>
  <c r="R22" i="43"/>
  <c r="G23" i="43"/>
  <c r="K23" i="43"/>
  <c r="O23" i="43"/>
  <c r="S23" i="43"/>
  <c r="G24" i="43"/>
  <c r="K24" i="43"/>
  <c r="O24" i="43"/>
  <c r="S24" i="43"/>
  <c r="F25" i="43"/>
  <c r="J25" i="43"/>
  <c r="N25" i="43"/>
  <c r="R25" i="43"/>
  <c r="H26" i="43"/>
  <c r="L26" i="43"/>
  <c r="P26" i="43"/>
  <c r="T26" i="43"/>
  <c r="E27" i="43"/>
  <c r="I27" i="43"/>
  <c r="M27" i="43"/>
  <c r="Q27" i="43"/>
  <c r="U27" i="43"/>
  <c r="E28" i="43"/>
  <c r="I28" i="43"/>
  <c r="M28" i="43"/>
  <c r="Q28" i="43"/>
  <c r="U28" i="43"/>
  <c r="H29" i="43"/>
  <c r="L29" i="43"/>
  <c r="P29" i="43"/>
  <c r="T29" i="43"/>
  <c r="X29" i="43"/>
  <c r="F30" i="43"/>
  <c r="J30" i="43"/>
  <c r="N30" i="43"/>
  <c r="R30" i="43"/>
  <c r="V30" i="43"/>
  <c r="G31" i="43"/>
  <c r="K31" i="43"/>
  <c r="O31" i="43"/>
  <c r="S31" i="43"/>
  <c r="W31" i="43"/>
  <c r="AA31" i="43"/>
  <c r="G32" i="43"/>
  <c r="K32" i="43"/>
  <c r="O32" i="43"/>
  <c r="S32" i="43"/>
  <c r="W32" i="43"/>
  <c r="AA32" i="43"/>
  <c r="F10" i="43"/>
  <c r="F18" i="43"/>
  <c r="N18" i="43"/>
  <c r="K19" i="43"/>
  <c r="P22" i="43"/>
  <c r="P25" i="43"/>
  <c r="F26" i="43"/>
  <c r="N26" i="43"/>
  <c r="V26" i="43"/>
  <c r="K27" i="43"/>
  <c r="K28" i="43"/>
  <c r="S28" i="43"/>
  <c r="F29" i="43"/>
  <c r="N29" i="43"/>
  <c r="V29" i="43"/>
  <c r="L30" i="43"/>
  <c r="E10" i="43"/>
  <c r="F11" i="43"/>
  <c r="F12" i="43"/>
  <c r="E13" i="43"/>
  <c r="G14" i="43"/>
  <c r="H15" i="43"/>
  <c r="H16" i="43"/>
  <c r="L16" i="43"/>
  <c r="G17" i="43"/>
  <c r="K17" i="43"/>
  <c r="E18" i="43"/>
  <c r="M18" i="43"/>
  <c r="F19" i="43"/>
  <c r="N19" i="43"/>
  <c r="F20" i="43"/>
  <c r="N20" i="43"/>
  <c r="E21" i="43"/>
  <c r="M21" i="43"/>
  <c r="G22" i="43"/>
  <c r="K22" i="43"/>
  <c r="O22" i="43"/>
  <c r="H23" i="43"/>
  <c r="L23" i="43"/>
  <c r="P23" i="43"/>
  <c r="H24" i="43"/>
  <c r="L24" i="43"/>
  <c r="P24" i="43"/>
  <c r="T24" i="43"/>
  <c r="G25" i="43"/>
  <c r="K25" i="43"/>
  <c r="O25" i="43"/>
  <c r="S25" i="43"/>
  <c r="E26" i="43"/>
  <c r="I26" i="43"/>
  <c r="M26" i="43"/>
  <c r="Q26" i="43"/>
  <c r="U26" i="43"/>
  <c r="F27" i="43"/>
  <c r="J27" i="43"/>
  <c r="N27" i="43"/>
  <c r="R27" i="43"/>
  <c r="V27" i="43"/>
  <c r="H31" i="43"/>
  <c r="L31" i="43"/>
  <c r="P31" i="43"/>
  <c r="T31" i="43"/>
  <c r="X31" i="43"/>
  <c r="F13" i="44"/>
  <c r="N28" i="44"/>
  <c r="N27" i="44"/>
  <c r="N20" i="44"/>
  <c r="N19" i="44"/>
  <c r="N26" i="44"/>
  <c r="N30" i="44"/>
  <c r="N25" i="44"/>
  <c r="N22" i="44"/>
  <c r="N29" i="44"/>
  <c r="N32" i="44"/>
  <c r="N31" i="44"/>
  <c r="N24" i="44"/>
  <c r="N23" i="44"/>
  <c r="M17" i="44"/>
  <c r="E17" i="44"/>
  <c r="V28" i="44"/>
  <c r="V27" i="44"/>
  <c r="V29" i="44"/>
  <c r="T25" i="44"/>
  <c r="V30" i="44"/>
  <c r="V26" i="44"/>
  <c r="P25" i="44"/>
  <c r="V32" i="44"/>
  <c r="V31" i="44"/>
  <c r="U25" i="44"/>
  <c r="M25" i="44"/>
  <c r="E25" i="44"/>
  <c r="H17" i="44"/>
  <c r="H25" i="44"/>
  <c r="F28" i="44"/>
  <c r="F27" i="44"/>
  <c r="F20" i="44"/>
  <c r="F19" i="44"/>
  <c r="F12" i="44"/>
  <c r="F11" i="44"/>
  <c r="F26" i="44"/>
  <c r="F30" i="44"/>
  <c r="F25" i="44"/>
  <c r="F22" i="44"/>
  <c r="F17" i="44"/>
  <c r="F14" i="44"/>
  <c r="F29" i="44"/>
  <c r="F32" i="44"/>
  <c r="F31" i="44"/>
  <c r="F24" i="44"/>
  <c r="F23" i="44"/>
  <c r="F16" i="44"/>
  <c r="F15" i="44"/>
  <c r="E9" i="44"/>
  <c r="F18" i="44"/>
  <c r="N21" i="44"/>
  <c r="F10" i="44"/>
  <c r="F10" i="27" s="1"/>
  <c r="F10" i="28" s="1"/>
  <c r="K30" i="44"/>
  <c r="K25" i="44"/>
  <c r="K22" i="44"/>
  <c r="K17" i="44"/>
  <c r="K28" i="44"/>
  <c r="K27" i="44"/>
  <c r="K32" i="44"/>
  <c r="K31" i="44"/>
  <c r="K24" i="44"/>
  <c r="K23" i="44"/>
  <c r="K16" i="44"/>
  <c r="K15" i="44"/>
  <c r="K18" i="44"/>
  <c r="K29" i="44"/>
  <c r="K26" i="44"/>
  <c r="K21" i="44"/>
  <c r="E14" i="44"/>
  <c r="L17" i="44"/>
  <c r="K19" i="44"/>
  <c r="K20" i="44"/>
  <c r="K20" i="27" s="1"/>
  <c r="K20" i="28" s="1"/>
  <c r="S30" i="44"/>
  <c r="S25" i="44"/>
  <c r="S28" i="44"/>
  <c r="S27" i="44"/>
  <c r="S32" i="44"/>
  <c r="S31" i="44"/>
  <c r="S24" i="44"/>
  <c r="S23" i="44"/>
  <c r="S29" i="44"/>
  <c r="S26" i="44"/>
  <c r="M22" i="44"/>
  <c r="E22" i="44"/>
  <c r="L25" i="44"/>
  <c r="H12" i="44"/>
  <c r="I14" i="44"/>
  <c r="I17" i="44"/>
  <c r="H19" i="44"/>
  <c r="L19" i="44"/>
  <c r="H20" i="44"/>
  <c r="L20" i="44"/>
  <c r="P20" i="44"/>
  <c r="I22" i="44"/>
  <c r="Q22" i="44"/>
  <c r="I25" i="44"/>
  <c r="Q25" i="44"/>
  <c r="H27" i="44"/>
  <c r="L27" i="44"/>
  <c r="P27" i="44"/>
  <c r="T27" i="44"/>
  <c r="H28" i="44"/>
  <c r="L28" i="44"/>
  <c r="P28" i="44"/>
  <c r="T28" i="44"/>
  <c r="X28" i="44"/>
  <c r="E30" i="44"/>
  <c r="I30" i="44"/>
  <c r="M30" i="44"/>
  <c r="Q30" i="44"/>
  <c r="U30" i="44"/>
  <c r="Y30" i="44"/>
  <c r="L30" i="44"/>
  <c r="T30" i="44"/>
  <c r="X30" i="44"/>
  <c r="E11" i="44"/>
  <c r="E12" i="44"/>
  <c r="H13" i="44"/>
  <c r="J14" i="44"/>
  <c r="G15" i="44"/>
  <c r="G16" i="44"/>
  <c r="J17" i="44"/>
  <c r="H18" i="44"/>
  <c r="L18" i="44"/>
  <c r="E19" i="44"/>
  <c r="I19" i="44"/>
  <c r="M19" i="44"/>
  <c r="E20" i="44"/>
  <c r="I20" i="44"/>
  <c r="M20" i="44"/>
  <c r="H21" i="44"/>
  <c r="L21" i="44"/>
  <c r="P21" i="44"/>
  <c r="J22" i="44"/>
  <c r="R22" i="44"/>
  <c r="G23" i="44"/>
  <c r="O23" i="44"/>
  <c r="G24" i="44"/>
  <c r="O24" i="44"/>
  <c r="J25" i="44"/>
  <c r="R25" i="44"/>
  <c r="H26" i="44"/>
  <c r="L26" i="44"/>
  <c r="P26" i="44"/>
  <c r="T26" i="44"/>
  <c r="E27" i="44"/>
  <c r="I27" i="44"/>
  <c r="M27" i="44"/>
  <c r="Q27" i="44"/>
  <c r="U27" i="44"/>
  <c r="E28" i="44"/>
  <c r="I28" i="44"/>
  <c r="M28" i="44"/>
  <c r="Q28" i="44"/>
  <c r="U28" i="44"/>
  <c r="H29" i="44"/>
  <c r="L29" i="44"/>
  <c r="P29" i="44"/>
  <c r="T29" i="44"/>
  <c r="X29" i="44"/>
  <c r="J30" i="44"/>
  <c r="R30" i="44"/>
  <c r="G31" i="44"/>
  <c r="O31" i="44"/>
  <c r="W31" i="44"/>
  <c r="AA31" i="44"/>
  <c r="G32" i="44"/>
  <c r="O32" i="44"/>
  <c r="W32" i="44"/>
  <c r="AA32" i="44"/>
  <c r="H30" i="44"/>
  <c r="E10" i="44"/>
  <c r="E13" i="44"/>
  <c r="I13" i="44"/>
  <c r="G14" i="44"/>
  <c r="H15" i="44"/>
  <c r="H16" i="44"/>
  <c r="L16" i="44"/>
  <c r="G17" i="44"/>
  <c r="E18" i="44"/>
  <c r="I18" i="44"/>
  <c r="M18" i="44"/>
  <c r="J19" i="44"/>
  <c r="J20" i="44"/>
  <c r="E21" i="44"/>
  <c r="I21" i="44"/>
  <c r="M21" i="44"/>
  <c r="Q21" i="44"/>
  <c r="G22" i="44"/>
  <c r="O22" i="44"/>
  <c r="H23" i="44"/>
  <c r="L23" i="44"/>
  <c r="P23" i="44"/>
  <c r="H24" i="44"/>
  <c r="L24" i="44"/>
  <c r="P24" i="44"/>
  <c r="T24" i="44"/>
  <c r="G25" i="44"/>
  <c r="O25" i="44"/>
  <c r="E26" i="44"/>
  <c r="I26" i="44"/>
  <c r="M26" i="44"/>
  <c r="Q26" i="44"/>
  <c r="U26" i="44"/>
  <c r="J27" i="44"/>
  <c r="R27" i="44"/>
  <c r="H31" i="44"/>
  <c r="L31" i="44"/>
  <c r="P31" i="44"/>
  <c r="T31" i="44"/>
  <c r="X31" i="44"/>
  <c r="N21" i="45"/>
  <c r="N21" i="27" s="1"/>
  <c r="N21" i="28" s="1"/>
  <c r="K30" i="45"/>
  <c r="K25" i="45"/>
  <c r="K22" i="45"/>
  <c r="K17" i="45"/>
  <c r="G14" i="45"/>
  <c r="K32" i="45"/>
  <c r="K31" i="45"/>
  <c r="K24" i="45"/>
  <c r="K23" i="45"/>
  <c r="K16" i="45"/>
  <c r="K15" i="45"/>
  <c r="K29" i="45"/>
  <c r="K26" i="45"/>
  <c r="K21" i="45"/>
  <c r="K18" i="45"/>
  <c r="K28" i="45"/>
  <c r="K27" i="45"/>
  <c r="N28" i="45"/>
  <c r="N27" i="45"/>
  <c r="N20" i="45"/>
  <c r="N19" i="45"/>
  <c r="G17" i="45"/>
  <c r="N29" i="45"/>
  <c r="N30" i="45"/>
  <c r="N25" i="45"/>
  <c r="N22" i="45"/>
  <c r="N32" i="45"/>
  <c r="N31" i="45"/>
  <c r="N24" i="45"/>
  <c r="N23" i="45"/>
  <c r="N26" i="45"/>
  <c r="V28" i="45"/>
  <c r="V27" i="45"/>
  <c r="V29" i="45"/>
  <c r="P25" i="45"/>
  <c r="H25" i="45"/>
  <c r="V30" i="45"/>
  <c r="V26" i="45"/>
  <c r="V32" i="45"/>
  <c r="V31" i="45"/>
  <c r="T25" i="45"/>
  <c r="L25" i="45"/>
  <c r="F28" i="45"/>
  <c r="F27" i="45"/>
  <c r="F20" i="45"/>
  <c r="F19" i="45"/>
  <c r="F12" i="45"/>
  <c r="F11" i="45"/>
  <c r="F26" i="45"/>
  <c r="F30" i="45"/>
  <c r="F25" i="45"/>
  <c r="F22" i="45"/>
  <c r="F17" i="45"/>
  <c r="F14" i="45"/>
  <c r="F32" i="45"/>
  <c r="F31" i="45"/>
  <c r="F24" i="45"/>
  <c r="F23" i="45"/>
  <c r="F16" i="45"/>
  <c r="F15" i="45"/>
  <c r="F29" i="45"/>
  <c r="F13" i="45"/>
  <c r="L17" i="45"/>
  <c r="F21" i="45"/>
  <c r="S30" i="45"/>
  <c r="S25" i="45"/>
  <c r="S27" i="45"/>
  <c r="S32" i="45"/>
  <c r="S31" i="45"/>
  <c r="S24" i="45"/>
  <c r="S23" i="45"/>
  <c r="S29" i="45"/>
  <c r="S26" i="45"/>
  <c r="S28" i="45"/>
  <c r="H30" i="45"/>
  <c r="P30" i="45"/>
  <c r="X30" i="45"/>
  <c r="E9" i="45"/>
  <c r="H12" i="45"/>
  <c r="G13" i="45"/>
  <c r="E14" i="45"/>
  <c r="I14" i="45"/>
  <c r="J15" i="45"/>
  <c r="J16" i="45"/>
  <c r="E17" i="45"/>
  <c r="I17" i="45"/>
  <c r="M17" i="45"/>
  <c r="G18" i="45"/>
  <c r="H19" i="45"/>
  <c r="L19" i="45"/>
  <c r="H20" i="45"/>
  <c r="L20" i="45"/>
  <c r="P20" i="45"/>
  <c r="G21" i="45"/>
  <c r="O21" i="45"/>
  <c r="E22" i="45"/>
  <c r="I22" i="45"/>
  <c r="M22" i="45"/>
  <c r="Q22" i="45"/>
  <c r="J23" i="45"/>
  <c r="R23" i="45"/>
  <c r="J24" i="45"/>
  <c r="R24" i="45"/>
  <c r="E25" i="45"/>
  <c r="I25" i="45"/>
  <c r="M25" i="45"/>
  <c r="Q25" i="45"/>
  <c r="U25" i="45"/>
  <c r="G26" i="45"/>
  <c r="O26" i="45"/>
  <c r="H27" i="45"/>
  <c r="L27" i="45"/>
  <c r="P27" i="45"/>
  <c r="T27" i="45"/>
  <c r="H28" i="45"/>
  <c r="L28" i="45"/>
  <c r="P28" i="45"/>
  <c r="T28" i="45"/>
  <c r="X28" i="45"/>
  <c r="G29" i="45"/>
  <c r="O29" i="45"/>
  <c r="W29" i="45"/>
  <c r="E30" i="45"/>
  <c r="I30" i="45"/>
  <c r="M30" i="45"/>
  <c r="Q30" i="45"/>
  <c r="U30" i="45"/>
  <c r="J31" i="45"/>
  <c r="R31" i="45"/>
  <c r="Z31" i="45"/>
  <c r="J32" i="45"/>
  <c r="R32" i="45"/>
  <c r="Z32" i="45"/>
  <c r="T30" i="45"/>
  <c r="E11" i="45"/>
  <c r="E12" i="45"/>
  <c r="H13" i="45"/>
  <c r="J14" i="45"/>
  <c r="G15" i="45"/>
  <c r="G16" i="45"/>
  <c r="J17" i="45"/>
  <c r="H18" i="45"/>
  <c r="L18" i="45"/>
  <c r="E19" i="45"/>
  <c r="I19" i="45"/>
  <c r="M19" i="45"/>
  <c r="E20" i="45"/>
  <c r="I20" i="45"/>
  <c r="M20" i="45"/>
  <c r="H21" i="45"/>
  <c r="L21" i="45"/>
  <c r="P21" i="45"/>
  <c r="J22" i="45"/>
  <c r="R22" i="45"/>
  <c r="G23" i="45"/>
  <c r="O23" i="45"/>
  <c r="G24" i="45"/>
  <c r="O24" i="45"/>
  <c r="J25" i="45"/>
  <c r="R25" i="45"/>
  <c r="H26" i="45"/>
  <c r="L26" i="45"/>
  <c r="P26" i="45"/>
  <c r="T26" i="45"/>
  <c r="E27" i="45"/>
  <c r="I27" i="45"/>
  <c r="M27" i="45"/>
  <c r="Q27" i="45"/>
  <c r="U27" i="45"/>
  <c r="E28" i="45"/>
  <c r="I28" i="45"/>
  <c r="M28" i="45"/>
  <c r="Q28" i="45"/>
  <c r="U28" i="45"/>
  <c r="H29" i="45"/>
  <c r="L29" i="45"/>
  <c r="P29" i="45"/>
  <c r="T29" i="45"/>
  <c r="X29" i="45"/>
  <c r="J30" i="45"/>
  <c r="R30" i="45"/>
  <c r="G31" i="45"/>
  <c r="O31" i="45"/>
  <c r="W31" i="45"/>
  <c r="AA31" i="45"/>
  <c r="G32" i="45"/>
  <c r="O32" i="45"/>
  <c r="W32" i="45"/>
  <c r="AA32" i="45"/>
  <c r="AA32" i="27" s="1"/>
  <c r="AA32" i="28" s="1"/>
  <c r="E10" i="45"/>
  <c r="E13" i="45"/>
  <c r="H15" i="45"/>
  <c r="H16" i="45"/>
  <c r="L16" i="45"/>
  <c r="E18" i="45"/>
  <c r="M18" i="45"/>
  <c r="J20" i="45"/>
  <c r="E21" i="45"/>
  <c r="I21" i="45"/>
  <c r="M21" i="45"/>
  <c r="G22" i="45"/>
  <c r="O22" i="45"/>
  <c r="H23" i="45"/>
  <c r="L23" i="45"/>
  <c r="P23" i="45"/>
  <c r="H24" i="45"/>
  <c r="L24" i="45"/>
  <c r="P24" i="45"/>
  <c r="T24" i="45"/>
  <c r="G25" i="45"/>
  <c r="O25" i="45"/>
  <c r="E26" i="45"/>
  <c r="I26" i="45"/>
  <c r="M26" i="45"/>
  <c r="Q26" i="45"/>
  <c r="U26" i="45"/>
  <c r="J27" i="45"/>
  <c r="R27" i="45"/>
  <c r="H31" i="45"/>
  <c r="L31" i="45"/>
  <c r="P31" i="45"/>
  <c r="T31" i="45"/>
  <c r="X31" i="45"/>
  <c r="L17" i="46"/>
  <c r="N18" i="46"/>
  <c r="V28" i="46"/>
  <c r="V28" i="27" s="1"/>
  <c r="V28" i="28" s="1"/>
  <c r="V27" i="46"/>
  <c r="V30" i="46"/>
  <c r="V26" i="46"/>
  <c r="T25" i="46"/>
  <c r="T25" i="27" s="1"/>
  <c r="T25" i="28" s="1"/>
  <c r="V32" i="46"/>
  <c r="V31" i="46"/>
  <c r="V29" i="46"/>
  <c r="P25" i="46"/>
  <c r="P25" i="27" s="1"/>
  <c r="P25" i="28" s="1"/>
  <c r="F28" i="46"/>
  <c r="F27" i="46"/>
  <c r="F20" i="46"/>
  <c r="F19" i="46"/>
  <c r="F19" i="27" s="1"/>
  <c r="F19" i="28" s="1"/>
  <c r="F12" i="46"/>
  <c r="F11" i="46"/>
  <c r="F30" i="46"/>
  <c r="F25" i="46"/>
  <c r="F25" i="27" s="1"/>
  <c r="F25" i="28" s="1"/>
  <c r="F22" i="46"/>
  <c r="F17" i="46"/>
  <c r="F17" i="27" s="1"/>
  <c r="F17" i="28" s="1"/>
  <c r="F14" i="46"/>
  <c r="F32" i="46"/>
  <c r="F32" i="27" s="1"/>
  <c r="F32" i="28" s="1"/>
  <c r="F31" i="46"/>
  <c r="F24" i="46"/>
  <c r="F24" i="27" s="1"/>
  <c r="F24" i="28" s="1"/>
  <c r="F23" i="46"/>
  <c r="F16" i="46"/>
  <c r="F16" i="27" s="1"/>
  <c r="F16" i="28" s="1"/>
  <c r="F15" i="46"/>
  <c r="E9" i="46"/>
  <c r="F29" i="46"/>
  <c r="F26" i="46"/>
  <c r="F26" i="27" s="1"/>
  <c r="F26" i="28" s="1"/>
  <c r="F13" i="46"/>
  <c r="S30" i="46"/>
  <c r="S30" i="27" s="1"/>
  <c r="S30" i="28" s="1"/>
  <c r="S25" i="46"/>
  <c r="S32" i="46"/>
  <c r="S32" i="27" s="1"/>
  <c r="S32" i="28" s="1"/>
  <c r="S31" i="46"/>
  <c r="S24" i="46"/>
  <c r="S23" i="46"/>
  <c r="S28" i="46"/>
  <c r="S28" i="27" s="1"/>
  <c r="S28" i="28" s="1"/>
  <c r="S29" i="46"/>
  <c r="S26" i="46"/>
  <c r="S27" i="46"/>
  <c r="L25" i="46"/>
  <c r="L25" i="27" s="1"/>
  <c r="L25" i="28" s="1"/>
  <c r="K30" i="46"/>
  <c r="K30" i="27" s="1"/>
  <c r="K30" i="28" s="1"/>
  <c r="K25" i="46"/>
  <c r="K22" i="46"/>
  <c r="K17" i="46"/>
  <c r="K17" i="27" s="1"/>
  <c r="K17" i="28" s="1"/>
  <c r="K32" i="46"/>
  <c r="K31" i="46"/>
  <c r="K24" i="46"/>
  <c r="K23" i="46"/>
  <c r="K23" i="27" s="1"/>
  <c r="K23" i="28" s="1"/>
  <c r="K16" i="46"/>
  <c r="K15" i="46"/>
  <c r="K15" i="27" s="1"/>
  <c r="K15" i="28" s="1"/>
  <c r="K28" i="46"/>
  <c r="K27" i="46"/>
  <c r="K27" i="27" s="1"/>
  <c r="K27" i="28" s="1"/>
  <c r="K29" i="46"/>
  <c r="K26" i="46"/>
  <c r="K21" i="46"/>
  <c r="K18" i="46"/>
  <c r="K18" i="27" s="1"/>
  <c r="K18" i="28" s="1"/>
  <c r="N28" i="46"/>
  <c r="N27" i="46"/>
  <c r="N20" i="46"/>
  <c r="N19" i="46"/>
  <c r="N19" i="27" s="1"/>
  <c r="N19" i="28" s="1"/>
  <c r="N30" i="46"/>
  <c r="N25" i="46"/>
  <c r="N25" i="27" s="1"/>
  <c r="N25" i="28" s="1"/>
  <c r="N22" i="46"/>
  <c r="N29" i="46"/>
  <c r="N29" i="27" s="1"/>
  <c r="N29" i="28" s="1"/>
  <c r="N26" i="46"/>
  <c r="N32" i="46"/>
  <c r="N31" i="46"/>
  <c r="N24" i="46"/>
  <c r="N24" i="27" s="1"/>
  <c r="N24" i="28" s="1"/>
  <c r="N23" i="46"/>
  <c r="F18" i="46"/>
  <c r="F21" i="46"/>
  <c r="H22" i="46"/>
  <c r="H22" i="27" s="1"/>
  <c r="H22" i="28" s="1"/>
  <c r="L30" i="46"/>
  <c r="X30" i="46"/>
  <c r="X30" i="27" s="1"/>
  <c r="X30" i="28" s="1"/>
  <c r="H12" i="46"/>
  <c r="G13" i="46"/>
  <c r="G13" i="27" s="1"/>
  <c r="G13" i="28" s="1"/>
  <c r="E14" i="46"/>
  <c r="E14" i="27" s="1"/>
  <c r="E14" i="28" s="1"/>
  <c r="I14" i="46"/>
  <c r="J15" i="46"/>
  <c r="J16" i="46"/>
  <c r="J16" i="27" s="1"/>
  <c r="J16" i="28" s="1"/>
  <c r="E17" i="46"/>
  <c r="E17" i="27" s="1"/>
  <c r="E17" i="28" s="1"/>
  <c r="I17" i="46"/>
  <c r="M17" i="46"/>
  <c r="G18" i="46"/>
  <c r="G18" i="27" s="1"/>
  <c r="G18" i="28" s="1"/>
  <c r="H19" i="46"/>
  <c r="H19" i="27" s="1"/>
  <c r="H19" i="28" s="1"/>
  <c r="L19" i="46"/>
  <c r="H20" i="46"/>
  <c r="L20" i="46"/>
  <c r="L20" i="27" s="1"/>
  <c r="L20" i="28" s="1"/>
  <c r="P20" i="46"/>
  <c r="P20" i="27" s="1"/>
  <c r="P20" i="28" s="1"/>
  <c r="G21" i="46"/>
  <c r="O21" i="46"/>
  <c r="E22" i="46"/>
  <c r="E22" i="27" s="1"/>
  <c r="E22" i="28" s="1"/>
  <c r="I22" i="46"/>
  <c r="M22" i="46"/>
  <c r="Q22" i="46"/>
  <c r="J23" i="46"/>
  <c r="J23" i="27" s="1"/>
  <c r="J23" i="28" s="1"/>
  <c r="R23" i="46"/>
  <c r="R23" i="27" s="1"/>
  <c r="R23" i="28" s="1"/>
  <c r="J24" i="46"/>
  <c r="R24" i="46"/>
  <c r="E25" i="46"/>
  <c r="E25" i="27" s="1"/>
  <c r="E25" i="28" s="1"/>
  <c r="I25" i="46"/>
  <c r="I25" i="27" s="1"/>
  <c r="I25" i="28" s="1"/>
  <c r="M25" i="46"/>
  <c r="Q25" i="46"/>
  <c r="U25" i="46"/>
  <c r="U25" i="27" s="1"/>
  <c r="U25" i="28" s="1"/>
  <c r="G26" i="46"/>
  <c r="G26" i="27" s="1"/>
  <c r="G26" i="28" s="1"/>
  <c r="O26" i="46"/>
  <c r="H27" i="46"/>
  <c r="L27" i="46"/>
  <c r="L27" i="27" s="1"/>
  <c r="L27" i="28" s="1"/>
  <c r="P27" i="46"/>
  <c r="P27" i="27" s="1"/>
  <c r="P27" i="28" s="1"/>
  <c r="T27" i="46"/>
  <c r="H28" i="46"/>
  <c r="L28" i="46"/>
  <c r="L28" i="27" s="1"/>
  <c r="L28" i="28" s="1"/>
  <c r="P28" i="46"/>
  <c r="P28" i="27" s="1"/>
  <c r="P28" i="28" s="1"/>
  <c r="T28" i="46"/>
  <c r="X28" i="46"/>
  <c r="G29" i="46"/>
  <c r="G29" i="27" s="1"/>
  <c r="G29" i="28" s="1"/>
  <c r="O29" i="46"/>
  <c r="O29" i="27" s="1"/>
  <c r="O29" i="28" s="1"/>
  <c r="W29" i="46"/>
  <c r="E30" i="46"/>
  <c r="I30" i="46"/>
  <c r="I30" i="27" s="1"/>
  <c r="I30" i="28" s="1"/>
  <c r="M30" i="46"/>
  <c r="M30" i="27" s="1"/>
  <c r="M30" i="28" s="1"/>
  <c r="Q30" i="46"/>
  <c r="U30" i="46"/>
  <c r="Y30" i="46"/>
  <c r="Y30" i="27" s="1"/>
  <c r="Y30" i="28" s="1"/>
  <c r="J31" i="46"/>
  <c r="J31" i="27" s="1"/>
  <c r="J31" i="28" s="1"/>
  <c r="R31" i="46"/>
  <c r="R31" i="27" s="1"/>
  <c r="R31" i="28" s="1"/>
  <c r="Z31" i="46"/>
  <c r="J32" i="46"/>
  <c r="J32" i="27" s="1"/>
  <c r="J32" i="28" s="1"/>
  <c r="R32" i="46"/>
  <c r="R32" i="27" s="1"/>
  <c r="R32" i="28" s="1"/>
  <c r="Z32" i="46"/>
  <c r="Z32" i="27" s="1"/>
  <c r="Z32" i="28" s="1"/>
  <c r="H30" i="46"/>
  <c r="P30" i="46"/>
  <c r="P30" i="27" s="1"/>
  <c r="P30" i="28" s="1"/>
  <c r="T30" i="46"/>
  <c r="E11" i="46"/>
  <c r="E11" i="27" s="1"/>
  <c r="E11" i="28" s="1"/>
  <c r="E12" i="46"/>
  <c r="H13" i="46"/>
  <c r="H13" i="27" s="1"/>
  <c r="H13" i="28" s="1"/>
  <c r="J14" i="46"/>
  <c r="G15" i="46"/>
  <c r="G15" i="27" s="1"/>
  <c r="G15" i="28" s="1"/>
  <c r="G16" i="46"/>
  <c r="J17" i="46"/>
  <c r="J17" i="27" s="1"/>
  <c r="J17" i="28" s="1"/>
  <c r="H18" i="46"/>
  <c r="L18" i="46"/>
  <c r="L18" i="27" s="1"/>
  <c r="L18" i="28" s="1"/>
  <c r="E19" i="46"/>
  <c r="I19" i="46"/>
  <c r="I19" i="27" s="1"/>
  <c r="I19" i="28" s="1"/>
  <c r="M19" i="46"/>
  <c r="E20" i="46"/>
  <c r="E20" i="27" s="1"/>
  <c r="E20" i="28" s="1"/>
  <c r="I20" i="46"/>
  <c r="M20" i="46"/>
  <c r="M20" i="27" s="1"/>
  <c r="M20" i="28" s="1"/>
  <c r="H21" i="46"/>
  <c r="L21" i="46"/>
  <c r="L21" i="27" s="1"/>
  <c r="L21" i="28" s="1"/>
  <c r="P21" i="46"/>
  <c r="J22" i="46"/>
  <c r="J22" i="27" s="1"/>
  <c r="J22" i="28" s="1"/>
  <c r="R22" i="46"/>
  <c r="G23" i="46"/>
  <c r="G23" i="27" s="1"/>
  <c r="G23" i="28" s="1"/>
  <c r="O23" i="46"/>
  <c r="G24" i="46"/>
  <c r="G24" i="27" s="1"/>
  <c r="G24" i="28" s="1"/>
  <c r="O24" i="46"/>
  <c r="J25" i="46"/>
  <c r="R25" i="46"/>
  <c r="H26" i="46"/>
  <c r="H26" i="27" s="1"/>
  <c r="H26" i="28" s="1"/>
  <c r="L26" i="46"/>
  <c r="P26" i="46"/>
  <c r="P26" i="27" s="1"/>
  <c r="P26" i="28" s="1"/>
  <c r="T26" i="46"/>
  <c r="E27" i="46"/>
  <c r="E27" i="27" s="1"/>
  <c r="E27" i="28" s="1"/>
  <c r="I27" i="46"/>
  <c r="M27" i="46"/>
  <c r="M27" i="27" s="1"/>
  <c r="M27" i="28" s="1"/>
  <c r="Q27" i="46"/>
  <c r="U27" i="46"/>
  <c r="U27" i="27" s="1"/>
  <c r="U27" i="28" s="1"/>
  <c r="E28" i="46"/>
  <c r="I28" i="46"/>
  <c r="I28" i="27" s="1"/>
  <c r="I28" i="28" s="1"/>
  <c r="M28" i="46"/>
  <c r="Q28" i="46"/>
  <c r="Q28" i="27" s="1"/>
  <c r="Q28" i="28" s="1"/>
  <c r="U28" i="46"/>
  <c r="H29" i="46"/>
  <c r="H29" i="27" s="1"/>
  <c r="H29" i="28" s="1"/>
  <c r="L29" i="46"/>
  <c r="P29" i="46"/>
  <c r="P29" i="27" s="1"/>
  <c r="P29" i="28" s="1"/>
  <c r="T29" i="46"/>
  <c r="X29" i="46"/>
  <c r="X29" i="27" s="1"/>
  <c r="X29" i="28" s="1"/>
  <c r="J30" i="46"/>
  <c r="R30" i="46"/>
  <c r="R30" i="27" s="1"/>
  <c r="R30" i="28" s="1"/>
  <c r="G31" i="46"/>
  <c r="O31" i="46"/>
  <c r="O31" i="27" s="1"/>
  <c r="O31" i="28" s="1"/>
  <c r="W31" i="46"/>
  <c r="AA31" i="46"/>
  <c r="AA31" i="27" s="1"/>
  <c r="AA31" i="28" s="1"/>
  <c r="G32" i="46"/>
  <c r="O32" i="46"/>
  <c r="O32" i="27" s="1"/>
  <c r="O32" i="28" s="1"/>
  <c r="W32" i="46"/>
  <c r="E10" i="46"/>
  <c r="E10" i="27" s="1"/>
  <c r="E10" i="28" s="1"/>
  <c r="E13" i="46"/>
  <c r="E13" i="27" s="1"/>
  <c r="E13" i="28" s="1"/>
  <c r="I13" i="46"/>
  <c r="G14" i="46"/>
  <c r="H15" i="46"/>
  <c r="H15" i="27" s="1"/>
  <c r="H15" i="28" s="1"/>
  <c r="H16" i="46"/>
  <c r="H16" i="27" s="1"/>
  <c r="H16" i="28" s="1"/>
  <c r="L16" i="46"/>
  <c r="G17" i="46"/>
  <c r="E18" i="46"/>
  <c r="E18" i="27" s="1"/>
  <c r="E18" i="28" s="1"/>
  <c r="I18" i="46"/>
  <c r="I18" i="27" s="1"/>
  <c r="I18" i="28" s="1"/>
  <c r="M18" i="46"/>
  <c r="J19" i="46"/>
  <c r="J20" i="46"/>
  <c r="J20" i="27" s="1"/>
  <c r="J20" i="28" s="1"/>
  <c r="E21" i="46"/>
  <c r="I21" i="46"/>
  <c r="M21" i="46"/>
  <c r="Q21" i="46"/>
  <c r="Q21" i="27" s="1"/>
  <c r="Q21" i="28" s="1"/>
  <c r="G22" i="46"/>
  <c r="G22" i="27" s="1"/>
  <c r="G22" i="28" s="1"/>
  <c r="O22" i="46"/>
  <c r="H23" i="46"/>
  <c r="L23" i="46"/>
  <c r="L23" i="27" s="1"/>
  <c r="L23" i="28" s="1"/>
  <c r="P23" i="46"/>
  <c r="P23" i="27" s="1"/>
  <c r="P23" i="28" s="1"/>
  <c r="H24" i="46"/>
  <c r="L24" i="46"/>
  <c r="P24" i="46"/>
  <c r="P24" i="27" s="1"/>
  <c r="P24" i="28" s="1"/>
  <c r="T24" i="46"/>
  <c r="T24" i="27" s="1"/>
  <c r="T24" i="28" s="1"/>
  <c r="G25" i="46"/>
  <c r="O25" i="46"/>
  <c r="E26" i="46"/>
  <c r="E26" i="27" s="1"/>
  <c r="E26" i="28" s="1"/>
  <c r="I26" i="46"/>
  <c r="M26" i="46"/>
  <c r="Q26" i="46"/>
  <c r="U26" i="46"/>
  <c r="U26" i="27" s="1"/>
  <c r="U26" i="28" s="1"/>
  <c r="J27" i="46"/>
  <c r="J27" i="27" s="1"/>
  <c r="J27" i="28" s="1"/>
  <c r="R27" i="46"/>
  <c r="H31" i="46"/>
  <c r="L31" i="46"/>
  <c r="L31" i="27" s="1"/>
  <c r="L31" i="28" s="1"/>
  <c r="P31" i="46"/>
  <c r="T31" i="46"/>
  <c r="X31" i="46"/>
  <c r="K30" i="61"/>
  <c r="K25" i="61"/>
  <c r="K22" i="61"/>
  <c r="K17" i="61"/>
  <c r="G14" i="61"/>
  <c r="K20" i="61"/>
  <c r="K32" i="61"/>
  <c r="K31" i="61"/>
  <c r="K24" i="61"/>
  <c r="K23" i="61"/>
  <c r="K16" i="61"/>
  <c r="K15" i="61"/>
  <c r="K28" i="61"/>
  <c r="K27" i="61"/>
  <c r="K19" i="61"/>
  <c r="K29" i="61"/>
  <c r="K26" i="61"/>
  <c r="K21" i="61"/>
  <c r="K18" i="61"/>
  <c r="N28" i="61"/>
  <c r="N27" i="61"/>
  <c r="N20" i="61"/>
  <c r="N19" i="61"/>
  <c r="G17" i="61"/>
  <c r="N21" i="61"/>
  <c r="N30" i="61"/>
  <c r="N25" i="61"/>
  <c r="N22" i="61"/>
  <c r="N29" i="61"/>
  <c r="N18" i="61"/>
  <c r="N32" i="61"/>
  <c r="N31" i="61"/>
  <c r="N24" i="61"/>
  <c r="N23" i="61"/>
  <c r="N26" i="61"/>
  <c r="H14" i="61"/>
  <c r="H17" i="61"/>
  <c r="F28" i="61"/>
  <c r="F27" i="61"/>
  <c r="F20" i="61"/>
  <c r="F19" i="61"/>
  <c r="F12" i="61"/>
  <c r="F11" i="61"/>
  <c r="F29" i="61"/>
  <c r="F21" i="61"/>
  <c r="F30" i="61"/>
  <c r="F25" i="61"/>
  <c r="F22" i="61"/>
  <c r="F17" i="61"/>
  <c r="F14" i="61"/>
  <c r="F32" i="61"/>
  <c r="F31" i="61"/>
  <c r="F24" i="61"/>
  <c r="F23" i="61"/>
  <c r="F16" i="61"/>
  <c r="F15" i="61"/>
  <c r="F26" i="61"/>
  <c r="F13" i="61"/>
  <c r="L17" i="61"/>
  <c r="H22" i="61"/>
  <c r="P25" i="61"/>
  <c r="V26" i="61"/>
  <c r="H30" i="61"/>
  <c r="T30" i="61"/>
  <c r="E9" i="61"/>
  <c r="H12" i="61"/>
  <c r="G13" i="61"/>
  <c r="E14" i="61"/>
  <c r="I14" i="61"/>
  <c r="J15" i="61"/>
  <c r="J16" i="61"/>
  <c r="E17" i="61"/>
  <c r="I17" i="61"/>
  <c r="M17" i="61"/>
  <c r="G18" i="61"/>
  <c r="H19" i="61"/>
  <c r="L19" i="61"/>
  <c r="H20" i="61"/>
  <c r="L20" i="61"/>
  <c r="P20" i="61"/>
  <c r="G21" i="61"/>
  <c r="O21" i="61"/>
  <c r="E22" i="61"/>
  <c r="I22" i="61"/>
  <c r="M22" i="61"/>
  <c r="Q22" i="61"/>
  <c r="J23" i="61"/>
  <c r="R23" i="61"/>
  <c r="J24" i="61"/>
  <c r="R24" i="61"/>
  <c r="E25" i="61"/>
  <c r="I25" i="61"/>
  <c r="M25" i="61"/>
  <c r="Q25" i="61"/>
  <c r="U25" i="61"/>
  <c r="G26" i="61"/>
  <c r="O26" i="61"/>
  <c r="S26" i="61"/>
  <c r="H27" i="61"/>
  <c r="L27" i="61"/>
  <c r="P27" i="61"/>
  <c r="T27" i="61"/>
  <c r="H28" i="61"/>
  <c r="L28" i="61"/>
  <c r="P28" i="61"/>
  <c r="T28" i="61"/>
  <c r="X28" i="61"/>
  <c r="G29" i="61"/>
  <c r="O29" i="61"/>
  <c r="S29" i="61"/>
  <c r="W29" i="61"/>
  <c r="E30" i="61"/>
  <c r="I30" i="61"/>
  <c r="M30" i="61"/>
  <c r="Q30" i="61"/>
  <c r="U30" i="61"/>
  <c r="J31" i="61"/>
  <c r="R31" i="61"/>
  <c r="V31" i="61"/>
  <c r="Z31" i="61"/>
  <c r="J32" i="61"/>
  <c r="R32" i="61"/>
  <c r="V32" i="61"/>
  <c r="Z32" i="61"/>
  <c r="P22" i="61"/>
  <c r="H25" i="61"/>
  <c r="S28" i="61"/>
  <c r="V29" i="61"/>
  <c r="L30" i="61"/>
  <c r="E11" i="61"/>
  <c r="E12" i="61"/>
  <c r="H13" i="61"/>
  <c r="J14" i="61"/>
  <c r="G15" i="61"/>
  <c r="G16" i="61"/>
  <c r="J17" i="61"/>
  <c r="H18" i="61"/>
  <c r="L18" i="61"/>
  <c r="E19" i="61"/>
  <c r="I19" i="61"/>
  <c r="M19" i="61"/>
  <c r="E20" i="61"/>
  <c r="I20" i="61"/>
  <c r="M20" i="61"/>
  <c r="H21" i="61"/>
  <c r="L21" i="61"/>
  <c r="P21" i="61"/>
  <c r="J22" i="61"/>
  <c r="R22" i="61"/>
  <c r="G23" i="61"/>
  <c r="O23" i="61"/>
  <c r="S23" i="61"/>
  <c r="G24" i="61"/>
  <c r="O24" i="61"/>
  <c r="S24" i="61"/>
  <c r="J25" i="61"/>
  <c r="R25" i="61"/>
  <c r="H26" i="61"/>
  <c r="L26" i="61"/>
  <c r="P26" i="61"/>
  <c r="T26" i="61"/>
  <c r="E27" i="61"/>
  <c r="I27" i="61"/>
  <c r="M27" i="61"/>
  <c r="Q27" i="61"/>
  <c r="U27" i="61"/>
  <c r="E28" i="61"/>
  <c r="I28" i="61"/>
  <c r="M28" i="61"/>
  <c r="Q28" i="61"/>
  <c r="U28" i="61"/>
  <c r="H29" i="61"/>
  <c r="L29" i="61"/>
  <c r="P29" i="61"/>
  <c r="T29" i="61"/>
  <c r="X29" i="61"/>
  <c r="J30" i="61"/>
  <c r="R30" i="61"/>
  <c r="V30" i="61"/>
  <c r="G31" i="61"/>
  <c r="O31" i="61"/>
  <c r="S31" i="61"/>
  <c r="W31" i="61"/>
  <c r="AA31" i="61"/>
  <c r="G32" i="61"/>
  <c r="O32" i="61"/>
  <c r="S32" i="61"/>
  <c r="W32" i="61"/>
  <c r="AA32" i="61"/>
  <c r="L22" i="61"/>
  <c r="L25" i="61"/>
  <c r="T25" i="61"/>
  <c r="S27" i="61"/>
  <c r="P30" i="61"/>
  <c r="E10" i="61"/>
  <c r="E13" i="61"/>
  <c r="H15" i="61"/>
  <c r="H16" i="61"/>
  <c r="L16" i="61"/>
  <c r="E18" i="61"/>
  <c r="M18" i="61"/>
  <c r="E21" i="61"/>
  <c r="M21" i="61"/>
  <c r="G22" i="61"/>
  <c r="O22" i="61"/>
  <c r="H23" i="61"/>
  <c r="L23" i="61"/>
  <c r="P23" i="61"/>
  <c r="H24" i="61"/>
  <c r="L24" i="61"/>
  <c r="P24" i="61"/>
  <c r="T24" i="61"/>
  <c r="G25" i="61"/>
  <c r="O25" i="61"/>
  <c r="S25" i="61"/>
  <c r="E26" i="61"/>
  <c r="I26" i="61"/>
  <c r="M26" i="61"/>
  <c r="U26" i="61"/>
  <c r="J27" i="61"/>
  <c r="V27" i="61"/>
  <c r="H31" i="61"/>
  <c r="L31" i="61"/>
  <c r="P31" i="61"/>
  <c r="T31" i="61"/>
  <c r="X31" i="61"/>
  <c r="N28" i="13"/>
  <c r="N27" i="13"/>
  <c r="N20" i="13"/>
  <c r="N19" i="13"/>
  <c r="G17" i="13"/>
  <c r="N29" i="13"/>
  <c r="N30" i="13"/>
  <c r="N25" i="13"/>
  <c r="N22" i="13"/>
  <c r="N26" i="13"/>
  <c r="N21" i="13"/>
  <c r="N32" i="13"/>
  <c r="N31" i="13"/>
  <c r="N24" i="13"/>
  <c r="N23" i="13"/>
  <c r="H17" i="13"/>
  <c r="K30" i="13"/>
  <c r="K25" i="13"/>
  <c r="K22" i="13"/>
  <c r="K17" i="13"/>
  <c r="G14" i="13"/>
  <c r="K27" i="13"/>
  <c r="K32" i="13"/>
  <c r="K31" i="13"/>
  <c r="K24" i="13"/>
  <c r="K23" i="13"/>
  <c r="K16" i="13"/>
  <c r="K15" i="13"/>
  <c r="K20" i="13"/>
  <c r="K29" i="13"/>
  <c r="K26" i="13"/>
  <c r="K21" i="13"/>
  <c r="K18" i="13"/>
  <c r="K28" i="13"/>
  <c r="F28" i="13"/>
  <c r="F27" i="13"/>
  <c r="F20" i="13"/>
  <c r="F19" i="13"/>
  <c r="F12" i="13"/>
  <c r="F11" i="13"/>
  <c r="F29" i="13"/>
  <c r="F30" i="13"/>
  <c r="F25" i="13"/>
  <c r="F22" i="13"/>
  <c r="F17" i="13"/>
  <c r="F14" i="13"/>
  <c r="F26" i="13"/>
  <c r="F21" i="13"/>
  <c r="F32" i="13"/>
  <c r="F31" i="13"/>
  <c r="F24" i="13"/>
  <c r="F23" i="13"/>
  <c r="F16" i="13"/>
  <c r="F15" i="13"/>
  <c r="F13" i="13"/>
  <c r="L17" i="13"/>
  <c r="H22" i="13"/>
  <c r="S28" i="13"/>
  <c r="H30" i="13"/>
  <c r="E9" i="13"/>
  <c r="H12" i="13"/>
  <c r="G13" i="13"/>
  <c r="E14" i="13"/>
  <c r="I14" i="13"/>
  <c r="J15" i="13"/>
  <c r="J16" i="13"/>
  <c r="E17" i="13"/>
  <c r="I17" i="13"/>
  <c r="M17" i="13"/>
  <c r="G18" i="13"/>
  <c r="H19" i="13"/>
  <c r="L19" i="13"/>
  <c r="H20" i="13"/>
  <c r="L20" i="13"/>
  <c r="P20" i="13"/>
  <c r="G21" i="13"/>
  <c r="O21" i="13"/>
  <c r="E22" i="13"/>
  <c r="I22" i="13"/>
  <c r="M22" i="13"/>
  <c r="Q22" i="13"/>
  <c r="J23" i="13"/>
  <c r="R23" i="13"/>
  <c r="J24" i="13"/>
  <c r="R24" i="13"/>
  <c r="E25" i="13"/>
  <c r="I25" i="13"/>
  <c r="M25" i="13"/>
  <c r="Q25" i="13"/>
  <c r="U25" i="13"/>
  <c r="G26" i="13"/>
  <c r="O26" i="13"/>
  <c r="S26" i="13"/>
  <c r="H27" i="13"/>
  <c r="L27" i="13"/>
  <c r="P27" i="13"/>
  <c r="T27" i="13"/>
  <c r="H28" i="13"/>
  <c r="L28" i="13"/>
  <c r="P28" i="13"/>
  <c r="T28" i="13"/>
  <c r="X28" i="13"/>
  <c r="G29" i="13"/>
  <c r="O29" i="13"/>
  <c r="S29" i="13"/>
  <c r="W29" i="13"/>
  <c r="E30" i="13"/>
  <c r="I30" i="13"/>
  <c r="M30" i="13"/>
  <c r="Q30" i="13"/>
  <c r="U30" i="13"/>
  <c r="J31" i="13"/>
  <c r="R31" i="13"/>
  <c r="V31" i="13"/>
  <c r="Z31" i="13"/>
  <c r="J32" i="13"/>
  <c r="R32" i="13"/>
  <c r="V32" i="13"/>
  <c r="Z32" i="13"/>
  <c r="L22" i="13"/>
  <c r="H25" i="13"/>
  <c r="P25" i="13"/>
  <c r="P30" i="13"/>
  <c r="X30" i="13"/>
  <c r="E11" i="13"/>
  <c r="E12" i="13"/>
  <c r="H13" i="13"/>
  <c r="J14" i="13"/>
  <c r="G15" i="13"/>
  <c r="G16" i="13"/>
  <c r="J17" i="13"/>
  <c r="H18" i="13"/>
  <c r="L18" i="13"/>
  <c r="E19" i="13"/>
  <c r="I19" i="13"/>
  <c r="M19" i="13"/>
  <c r="E20" i="13"/>
  <c r="I20" i="13"/>
  <c r="M20" i="13"/>
  <c r="H21" i="13"/>
  <c r="L21" i="13"/>
  <c r="P21" i="13"/>
  <c r="J22" i="13"/>
  <c r="R22" i="13"/>
  <c r="G23" i="13"/>
  <c r="O23" i="13"/>
  <c r="S23" i="13"/>
  <c r="G24" i="13"/>
  <c r="O24" i="13"/>
  <c r="S24" i="13"/>
  <c r="J25" i="13"/>
  <c r="R25" i="13"/>
  <c r="H26" i="13"/>
  <c r="L26" i="13"/>
  <c r="P26" i="13"/>
  <c r="T26" i="13"/>
  <c r="E27" i="13"/>
  <c r="I27" i="13"/>
  <c r="M27" i="13"/>
  <c r="Q27" i="13"/>
  <c r="U27" i="13"/>
  <c r="E28" i="13"/>
  <c r="I28" i="13"/>
  <c r="M28" i="13"/>
  <c r="Q28" i="13"/>
  <c r="U28" i="13"/>
  <c r="H29" i="13"/>
  <c r="L29" i="13"/>
  <c r="P29" i="13"/>
  <c r="T29" i="13"/>
  <c r="X29" i="13"/>
  <c r="J30" i="13"/>
  <c r="V30" i="13"/>
  <c r="G31" i="13"/>
  <c r="O31" i="13"/>
  <c r="S31" i="13"/>
  <c r="W31" i="13"/>
  <c r="AA31" i="13"/>
  <c r="G32" i="13"/>
  <c r="O32" i="13"/>
  <c r="S32" i="13"/>
  <c r="W32" i="13"/>
  <c r="AA32" i="13"/>
  <c r="P22" i="13"/>
  <c r="L25" i="13"/>
  <c r="T25" i="13"/>
  <c r="V26" i="13"/>
  <c r="S27" i="13"/>
  <c r="V29" i="13"/>
  <c r="L30" i="13"/>
  <c r="E10" i="13"/>
  <c r="E13" i="13"/>
  <c r="H15" i="13"/>
  <c r="H16" i="13"/>
  <c r="L16" i="13"/>
  <c r="E18" i="13"/>
  <c r="M18" i="13"/>
  <c r="E21" i="13"/>
  <c r="M21" i="13"/>
  <c r="G22" i="13"/>
  <c r="O22" i="13"/>
  <c r="H23" i="13"/>
  <c r="L23" i="13"/>
  <c r="P23" i="13"/>
  <c r="H24" i="13"/>
  <c r="L24" i="13"/>
  <c r="P24" i="13"/>
  <c r="T24" i="13"/>
  <c r="G25" i="13"/>
  <c r="O25" i="13"/>
  <c r="S25" i="13"/>
  <c r="E26" i="13"/>
  <c r="M26" i="13"/>
  <c r="U26" i="13"/>
  <c r="J27" i="13"/>
  <c r="V27" i="13"/>
  <c r="H31" i="13"/>
  <c r="L31" i="13"/>
  <c r="P31" i="13"/>
  <c r="T31" i="13"/>
  <c r="X31" i="13"/>
  <c r="H14" i="12"/>
  <c r="H17" i="12"/>
  <c r="L17" i="12"/>
  <c r="F18" i="12"/>
  <c r="N18" i="12"/>
  <c r="K19" i="12"/>
  <c r="K20" i="12"/>
  <c r="H22" i="12"/>
  <c r="L22" i="12"/>
  <c r="P22" i="12"/>
  <c r="H25" i="12"/>
  <c r="L25" i="12"/>
  <c r="P25" i="12"/>
  <c r="T25" i="12"/>
  <c r="F26" i="12"/>
  <c r="N26" i="12"/>
  <c r="V26" i="12"/>
  <c r="K27" i="12"/>
  <c r="S27" i="12"/>
  <c r="K28" i="12"/>
  <c r="S28" i="12"/>
  <c r="F29" i="12"/>
  <c r="N29" i="12"/>
  <c r="V29" i="12"/>
  <c r="H30" i="12"/>
  <c r="L30" i="12"/>
  <c r="P30" i="12"/>
  <c r="T30" i="12"/>
  <c r="X30" i="12"/>
  <c r="F10" i="12"/>
  <c r="E9" i="12"/>
  <c r="H12" i="12"/>
  <c r="G13" i="12"/>
  <c r="E14" i="12"/>
  <c r="I14" i="12"/>
  <c r="F15" i="12"/>
  <c r="J15" i="12"/>
  <c r="F16" i="12"/>
  <c r="J16" i="12"/>
  <c r="E17" i="12"/>
  <c r="I17" i="12"/>
  <c r="M17" i="12"/>
  <c r="G18" i="12"/>
  <c r="K18" i="12"/>
  <c r="H19" i="12"/>
  <c r="L19" i="12"/>
  <c r="H20" i="12"/>
  <c r="L20" i="12"/>
  <c r="P20" i="12"/>
  <c r="G21" i="12"/>
  <c r="K21" i="12"/>
  <c r="O21" i="12"/>
  <c r="E22" i="12"/>
  <c r="I22" i="12"/>
  <c r="M22" i="12"/>
  <c r="Q22" i="12"/>
  <c r="F23" i="12"/>
  <c r="J23" i="12"/>
  <c r="N23" i="12"/>
  <c r="R23" i="12"/>
  <c r="F24" i="12"/>
  <c r="J24" i="12"/>
  <c r="N24" i="12"/>
  <c r="R24" i="12"/>
  <c r="E25" i="12"/>
  <c r="I25" i="12"/>
  <c r="M25" i="12"/>
  <c r="Q25" i="12"/>
  <c r="U25" i="12"/>
  <c r="G26" i="12"/>
  <c r="K26" i="12"/>
  <c r="O26" i="12"/>
  <c r="S26" i="12"/>
  <c r="H27" i="12"/>
  <c r="L27" i="12"/>
  <c r="P27" i="12"/>
  <c r="T27" i="12"/>
  <c r="H28" i="12"/>
  <c r="L28" i="12"/>
  <c r="P28" i="12"/>
  <c r="T28" i="12"/>
  <c r="X28" i="12"/>
  <c r="G29" i="12"/>
  <c r="K29" i="12"/>
  <c r="O29" i="12"/>
  <c r="S29" i="12"/>
  <c r="W29" i="12"/>
  <c r="E30" i="12"/>
  <c r="I30" i="12"/>
  <c r="M30" i="12"/>
  <c r="Q30" i="12"/>
  <c r="U30" i="12"/>
  <c r="Y30" i="12"/>
  <c r="F31" i="12"/>
  <c r="J31" i="12"/>
  <c r="N31" i="12"/>
  <c r="R31" i="12"/>
  <c r="V31" i="12"/>
  <c r="Z31" i="12"/>
  <c r="F32" i="12"/>
  <c r="J32" i="12"/>
  <c r="N32" i="12"/>
  <c r="R32" i="12"/>
  <c r="V32" i="12"/>
  <c r="Z32" i="12"/>
  <c r="E11" i="12"/>
  <c r="E12" i="12"/>
  <c r="H13" i="12"/>
  <c r="F14" i="12"/>
  <c r="J14" i="12"/>
  <c r="G15" i="12"/>
  <c r="K15" i="12"/>
  <c r="G16" i="12"/>
  <c r="K16" i="12"/>
  <c r="F17" i="12"/>
  <c r="J17" i="12"/>
  <c r="H18" i="12"/>
  <c r="L18" i="12"/>
  <c r="E19" i="12"/>
  <c r="I19" i="12"/>
  <c r="M19" i="12"/>
  <c r="E20" i="12"/>
  <c r="I20" i="12"/>
  <c r="M20" i="12"/>
  <c r="H21" i="12"/>
  <c r="L21" i="12"/>
  <c r="P21" i="12"/>
  <c r="F22" i="12"/>
  <c r="J22" i="12"/>
  <c r="N22" i="12"/>
  <c r="R22" i="12"/>
  <c r="G23" i="12"/>
  <c r="K23" i="12"/>
  <c r="O23" i="12"/>
  <c r="S23" i="12"/>
  <c r="G24" i="12"/>
  <c r="K24" i="12"/>
  <c r="O24" i="12"/>
  <c r="S24" i="12"/>
  <c r="F25" i="12"/>
  <c r="J25" i="12"/>
  <c r="N25" i="12"/>
  <c r="R25" i="12"/>
  <c r="H26" i="12"/>
  <c r="L26" i="12"/>
  <c r="P26" i="12"/>
  <c r="T26" i="12"/>
  <c r="E27" i="12"/>
  <c r="I27" i="12"/>
  <c r="M27" i="12"/>
  <c r="Q27" i="12"/>
  <c r="U27" i="12"/>
  <c r="E28" i="12"/>
  <c r="I28" i="12"/>
  <c r="M28" i="12"/>
  <c r="Q28" i="12"/>
  <c r="U28" i="12"/>
  <c r="H29" i="12"/>
  <c r="L29" i="12"/>
  <c r="P29" i="12"/>
  <c r="T29" i="12"/>
  <c r="X29" i="12"/>
  <c r="F30" i="12"/>
  <c r="J30" i="12"/>
  <c r="N30" i="12"/>
  <c r="R30" i="12"/>
  <c r="V30" i="12"/>
  <c r="G31" i="12"/>
  <c r="K31" i="12"/>
  <c r="O31" i="12"/>
  <c r="S31" i="12"/>
  <c r="W31" i="12"/>
  <c r="AA31" i="12"/>
  <c r="G32" i="12"/>
  <c r="K32" i="12"/>
  <c r="O32" i="12"/>
  <c r="S32" i="12"/>
  <c r="W32" i="12"/>
  <c r="F13" i="12"/>
  <c r="F21" i="12"/>
  <c r="E10" i="12"/>
  <c r="F11" i="12"/>
  <c r="F12" i="12"/>
  <c r="E13" i="12"/>
  <c r="I13" i="12"/>
  <c r="G14" i="12"/>
  <c r="H15" i="12"/>
  <c r="H16" i="12"/>
  <c r="L16" i="12"/>
  <c r="G17" i="12"/>
  <c r="K17" i="12"/>
  <c r="E18" i="12"/>
  <c r="I18" i="12"/>
  <c r="M18" i="12"/>
  <c r="F19" i="12"/>
  <c r="J19" i="12"/>
  <c r="N19" i="12"/>
  <c r="F20" i="12"/>
  <c r="J20" i="12"/>
  <c r="N20" i="12"/>
  <c r="E21" i="12"/>
  <c r="I21" i="12"/>
  <c r="M21" i="12"/>
  <c r="Q21" i="12"/>
  <c r="G22" i="12"/>
  <c r="K22" i="12"/>
  <c r="O22" i="12"/>
  <c r="H23" i="12"/>
  <c r="L23" i="12"/>
  <c r="P23" i="12"/>
  <c r="H24" i="12"/>
  <c r="L24" i="12"/>
  <c r="P24" i="12"/>
  <c r="T24" i="12"/>
  <c r="G25" i="12"/>
  <c r="K25" i="12"/>
  <c r="O25" i="12"/>
  <c r="S25" i="12"/>
  <c r="E26" i="12"/>
  <c r="I26" i="12"/>
  <c r="M26" i="12"/>
  <c r="Q26" i="12"/>
  <c r="U26" i="12"/>
  <c r="F27" i="12"/>
  <c r="J27" i="12"/>
  <c r="N27" i="12"/>
  <c r="R27" i="12"/>
  <c r="V27" i="12"/>
  <c r="H31" i="12"/>
  <c r="L31" i="12"/>
  <c r="P31" i="12"/>
  <c r="T31" i="12"/>
  <c r="X31" i="12"/>
  <c r="F28" i="11"/>
  <c r="F27" i="11"/>
  <c r="F20" i="11"/>
  <c r="F19" i="11"/>
  <c r="F12" i="11"/>
  <c r="F11" i="11"/>
  <c r="F26" i="11"/>
  <c r="F30" i="11"/>
  <c r="F25" i="11"/>
  <c r="F22" i="11"/>
  <c r="F17" i="11"/>
  <c r="F14" i="11"/>
  <c r="F21" i="11"/>
  <c r="F32" i="11"/>
  <c r="F31" i="11"/>
  <c r="F24" i="11"/>
  <c r="F23" i="11"/>
  <c r="F16" i="11"/>
  <c r="F15" i="11"/>
  <c r="E9" i="11"/>
  <c r="F29" i="11"/>
  <c r="F13" i="11"/>
  <c r="N28" i="11"/>
  <c r="N27" i="11"/>
  <c r="N20" i="11"/>
  <c r="N19" i="11"/>
  <c r="N30" i="11"/>
  <c r="N25" i="11"/>
  <c r="N22" i="11"/>
  <c r="N26" i="11"/>
  <c r="N21" i="11"/>
  <c r="N32" i="11"/>
  <c r="N31" i="11"/>
  <c r="N24" i="11"/>
  <c r="N23" i="11"/>
  <c r="M17" i="11"/>
  <c r="N29" i="11"/>
  <c r="F18" i="11"/>
  <c r="K30" i="11"/>
  <c r="K25" i="11"/>
  <c r="K22" i="11"/>
  <c r="K17" i="11"/>
  <c r="K32" i="11"/>
  <c r="K31" i="11"/>
  <c r="K24" i="11"/>
  <c r="K23" i="11"/>
  <c r="K16" i="11"/>
  <c r="K15" i="11"/>
  <c r="K28" i="11"/>
  <c r="K27" i="11"/>
  <c r="K29" i="11"/>
  <c r="K26" i="11"/>
  <c r="K21" i="11"/>
  <c r="K18" i="11"/>
  <c r="E14" i="11"/>
  <c r="H17" i="11"/>
  <c r="K19" i="11"/>
  <c r="K20" i="11"/>
  <c r="H22" i="11"/>
  <c r="L22" i="11"/>
  <c r="L25" i="11"/>
  <c r="T25" i="11"/>
  <c r="S27" i="11"/>
  <c r="V29" i="11"/>
  <c r="P30" i="11"/>
  <c r="H12" i="11"/>
  <c r="I14" i="11"/>
  <c r="E17" i="11"/>
  <c r="I17" i="11"/>
  <c r="G18" i="11"/>
  <c r="H19" i="11"/>
  <c r="L19" i="11"/>
  <c r="H20" i="11"/>
  <c r="L20" i="11"/>
  <c r="P20" i="11"/>
  <c r="G21" i="11"/>
  <c r="O21" i="11"/>
  <c r="E22" i="11"/>
  <c r="I22" i="11"/>
  <c r="M22" i="11"/>
  <c r="Q22" i="11"/>
  <c r="J23" i="11"/>
  <c r="R23" i="11"/>
  <c r="J24" i="11"/>
  <c r="R24" i="11"/>
  <c r="E25" i="11"/>
  <c r="I25" i="11"/>
  <c r="M25" i="11"/>
  <c r="Q25" i="11"/>
  <c r="U25" i="11"/>
  <c r="G26" i="11"/>
  <c r="O26" i="11"/>
  <c r="S26" i="11"/>
  <c r="H27" i="11"/>
  <c r="L27" i="11"/>
  <c r="P27" i="11"/>
  <c r="T27" i="11"/>
  <c r="H28" i="11"/>
  <c r="L28" i="11"/>
  <c r="P28" i="11"/>
  <c r="T28" i="11"/>
  <c r="X28" i="11"/>
  <c r="G29" i="11"/>
  <c r="O29" i="11"/>
  <c r="S29" i="11"/>
  <c r="W29" i="11"/>
  <c r="E30" i="11"/>
  <c r="I30" i="11"/>
  <c r="M30" i="11"/>
  <c r="Q30" i="11"/>
  <c r="U30" i="11"/>
  <c r="Y30" i="11"/>
  <c r="J31" i="11"/>
  <c r="R31" i="11"/>
  <c r="V31" i="11"/>
  <c r="Z31" i="11"/>
  <c r="J32" i="11"/>
  <c r="R32" i="11"/>
  <c r="V32" i="11"/>
  <c r="Z32" i="11"/>
  <c r="P22" i="11"/>
  <c r="V26" i="11"/>
  <c r="S28" i="11"/>
  <c r="H30" i="11"/>
  <c r="T30" i="11"/>
  <c r="E11" i="11"/>
  <c r="E12" i="11"/>
  <c r="H13" i="11"/>
  <c r="J14" i="11"/>
  <c r="G15" i="11"/>
  <c r="G16" i="11"/>
  <c r="J17" i="11"/>
  <c r="H18" i="11"/>
  <c r="L18" i="11"/>
  <c r="E19" i="11"/>
  <c r="I19" i="11"/>
  <c r="M19" i="11"/>
  <c r="E20" i="11"/>
  <c r="I20" i="11"/>
  <c r="M20" i="11"/>
  <c r="H21" i="11"/>
  <c r="L21" i="11"/>
  <c r="P21" i="11"/>
  <c r="J22" i="11"/>
  <c r="R22" i="11"/>
  <c r="G23" i="11"/>
  <c r="O23" i="11"/>
  <c r="S23" i="11"/>
  <c r="G24" i="11"/>
  <c r="O24" i="11"/>
  <c r="S24" i="11"/>
  <c r="J25" i="11"/>
  <c r="R25" i="11"/>
  <c r="H26" i="11"/>
  <c r="L26" i="11"/>
  <c r="P26" i="11"/>
  <c r="T26" i="11"/>
  <c r="E27" i="11"/>
  <c r="I27" i="11"/>
  <c r="M27" i="11"/>
  <c r="Q27" i="11"/>
  <c r="U27" i="11"/>
  <c r="E28" i="11"/>
  <c r="I28" i="11"/>
  <c r="M28" i="11"/>
  <c r="Q28" i="11"/>
  <c r="U28" i="11"/>
  <c r="H29" i="11"/>
  <c r="L29" i="11"/>
  <c r="P29" i="11"/>
  <c r="T29" i="11"/>
  <c r="X29" i="11"/>
  <c r="J30" i="11"/>
  <c r="R30" i="11"/>
  <c r="V30" i="11"/>
  <c r="G31" i="11"/>
  <c r="O31" i="11"/>
  <c r="S31" i="11"/>
  <c r="W31" i="11"/>
  <c r="AA31" i="11"/>
  <c r="G32" i="11"/>
  <c r="O32" i="11"/>
  <c r="S32" i="11"/>
  <c r="W32" i="11"/>
  <c r="AA32" i="11"/>
  <c r="H25" i="11"/>
  <c r="P25" i="11"/>
  <c r="L30" i="11"/>
  <c r="E10" i="11"/>
  <c r="E13" i="11"/>
  <c r="I13" i="11"/>
  <c r="G14" i="11"/>
  <c r="H15" i="11"/>
  <c r="H16" i="11"/>
  <c r="L16" i="11"/>
  <c r="G17" i="11"/>
  <c r="E18" i="11"/>
  <c r="I18" i="11"/>
  <c r="M18" i="11"/>
  <c r="J19" i="11"/>
  <c r="J20" i="11"/>
  <c r="E21" i="11"/>
  <c r="I21" i="11"/>
  <c r="M21" i="11"/>
  <c r="Q21" i="11"/>
  <c r="G22" i="11"/>
  <c r="O22" i="11"/>
  <c r="H23" i="11"/>
  <c r="L23" i="11"/>
  <c r="P23" i="11"/>
  <c r="H24" i="11"/>
  <c r="L24" i="11"/>
  <c r="P24" i="11"/>
  <c r="T24" i="11"/>
  <c r="G25" i="11"/>
  <c r="O25" i="11"/>
  <c r="S25" i="11"/>
  <c r="E26" i="11"/>
  <c r="I26" i="11"/>
  <c r="M26" i="11"/>
  <c r="Q26" i="11"/>
  <c r="U26" i="11"/>
  <c r="J27" i="11"/>
  <c r="R27" i="11"/>
  <c r="V27" i="11"/>
  <c r="H31" i="11"/>
  <c r="L31" i="11"/>
  <c r="P31" i="11"/>
  <c r="T31" i="11"/>
  <c r="X31" i="11"/>
  <c r="K30" i="10"/>
  <c r="K25" i="10"/>
  <c r="K22" i="10"/>
  <c r="K17" i="10"/>
  <c r="K27" i="10"/>
  <c r="K32" i="10"/>
  <c r="K31" i="10"/>
  <c r="K24" i="10"/>
  <c r="K23" i="10"/>
  <c r="K16" i="10"/>
  <c r="K15" i="10"/>
  <c r="K29" i="10"/>
  <c r="K26" i="10"/>
  <c r="K21" i="10"/>
  <c r="K18" i="10"/>
  <c r="E14" i="10"/>
  <c r="K28" i="10"/>
  <c r="K19" i="10"/>
  <c r="K20" i="10"/>
  <c r="H14" i="10"/>
  <c r="S30" i="10"/>
  <c r="S25" i="10"/>
  <c r="S27" i="10"/>
  <c r="S32" i="10"/>
  <c r="S31" i="10"/>
  <c r="S24" i="10"/>
  <c r="S23" i="10"/>
  <c r="S28" i="10"/>
  <c r="S29" i="10"/>
  <c r="S26" i="10"/>
  <c r="M22" i="10"/>
  <c r="E22" i="10"/>
  <c r="F28" i="10"/>
  <c r="F27" i="10"/>
  <c r="F20" i="10"/>
  <c r="F19" i="10"/>
  <c r="F12" i="10"/>
  <c r="F11" i="10"/>
  <c r="F29" i="10"/>
  <c r="F26" i="10"/>
  <c r="F30" i="10"/>
  <c r="F25" i="10"/>
  <c r="F22" i="10"/>
  <c r="F17" i="10"/>
  <c r="F14" i="10"/>
  <c r="F32" i="10"/>
  <c r="F31" i="10"/>
  <c r="F24" i="10"/>
  <c r="F23" i="10"/>
  <c r="F16" i="10"/>
  <c r="F15" i="10"/>
  <c r="E9" i="10"/>
  <c r="F13" i="10"/>
  <c r="N28" i="10"/>
  <c r="N27" i="10"/>
  <c r="N20" i="10"/>
  <c r="N19" i="10"/>
  <c r="N30" i="10"/>
  <c r="N25" i="10"/>
  <c r="N22" i="10"/>
  <c r="N29" i="10"/>
  <c r="N32" i="10"/>
  <c r="N31" i="10"/>
  <c r="N24" i="10"/>
  <c r="N23" i="10"/>
  <c r="M17" i="10"/>
  <c r="E17" i="10"/>
  <c r="N26" i="10"/>
  <c r="F18" i="10"/>
  <c r="N21" i="10"/>
  <c r="L22" i="10"/>
  <c r="V28" i="10"/>
  <c r="V27" i="10"/>
  <c r="V29" i="10"/>
  <c r="V26" i="10"/>
  <c r="P25" i="10"/>
  <c r="V30" i="10"/>
  <c r="L25" i="10"/>
  <c r="V32" i="10"/>
  <c r="V31" i="10"/>
  <c r="U25" i="10"/>
  <c r="M25" i="10"/>
  <c r="E25" i="10"/>
  <c r="T25" i="10"/>
  <c r="H25" i="10"/>
  <c r="H12" i="10"/>
  <c r="I14" i="10"/>
  <c r="I17" i="10"/>
  <c r="H19" i="10"/>
  <c r="L19" i="10"/>
  <c r="H20" i="10"/>
  <c r="L20" i="10"/>
  <c r="P20" i="10"/>
  <c r="I22" i="10"/>
  <c r="Q22" i="10"/>
  <c r="I25" i="10"/>
  <c r="Q25" i="10"/>
  <c r="H27" i="10"/>
  <c r="L27" i="10"/>
  <c r="P27" i="10"/>
  <c r="T27" i="10"/>
  <c r="H28" i="10"/>
  <c r="L28" i="10"/>
  <c r="P28" i="10"/>
  <c r="T28" i="10"/>
  <c r="X28" i="10"/>
  <c r="E30" i="10"/>
  <c r="I30" i="10"/>
  <c r="M30" i="10"/>
  <c r="Q30" i="10"/>
  <c r="U30" i="10"/>
  <c r="Y30" i="10"/>
  <c r="L30" i="10"/>
  <c r="T30" i="10"/>
  <c r="E11" i="10"/>
  <c r="E12" i="10"/>
  <c r="H13" i="10"/>
  <c r="J14" i="10"/>
  <c r="G15" i="10"/>
  <c r="G16" i="10"/>
  <c r="J17" i="10"/>
  <c r="H18" i="10"/>
  <c r="L18" i="10"/>
  <c r="E19" i="10"/>
  <c r="I19" i="10"/>
  <c r="M19" i="10"/>
  <c r="E20" i="10"/>
  <c r="I20" i="10"/>
  <c r="M20" i="10"/>
  <c r="H21" i="10"/>
  <c r="L21" i="10"/>
  <c r="P21" i="10"/>
  <c r="J22" i="10"/>
  <c r="R22" i="10"/>
  <c r="G23" i="10"/>
  <c r="O23" i="10"/>
  <c r="G24" i="10"/>
  <c r="O24" i="10"/>
  <c r="J25" i="10"/>
  <c r="R25" i="10"/>
  <c r="H26" i="10"/>
  <c r="L26" i="10"/>
  <c r="P26" i="10"/>
  <c r="T26" i="10"/>
  <c r="E27" i="10"/>
  <c r="I27" i="10"/>
  <c r="M27" i="10"/>
  <c r="Q27" i="10"/>
  <c r="U27" i="10"/>
  <c r="E28" i="10"/>
  <c r="I28" i="10"/>
  <c r="M28" i="10"/>
  <c r="Q28" i="10"/>
  <c r="U28" i="10"/>
  <c r="H29" i="10"/>
  <c r="L29" i="10"/>
  <c r="P29" i="10"/>
  <c r="T29" i="10"/>
  <c r="X29" i="10"/>
  <c r="J30" i="10"/>
  <c r="R30" i="10"/>
  <c r="G31" i="10"/>
  <c r="O31" i="10"/>
  <c r="W31" i="10"/>
  <c r="AA31" i="10"/>
  <c r="G32" i="10"/>
  <c r="O32" i="10"/>
  <c r="W32" i="10"/>
  <c r="AA32" i="10"/>
  <c r="H30" i="10"/>
  <c r="P30" i="10"/>
  <c r="E10" i="10"/>
  <c r="E13" i="10"/>
  <c r="I13" i="10"/>
  <c r="G14" i="10"/>
  <c r="H15" i="10"/>
  <c r="H16" i="10"/>
  <c r="L16" i="10"/>
  <c r="G17" i="10"/>
  <c r="E18" i="10"/>
  <c r="I18" i="10"/>
  <c r="M18" i="10"/>
  <c r="J19" i="10"/>
  <c r="J20" i="10"/>
  <c r="E21" i="10"/>
  <c r="I21" i="10"/>
  <c r="M21" i="10"/>
  <c r="Q21" i="10"/>
  <c r="G22" i="10"/>
  <c r="O22" i="10"/>
  <c r="H23" i="10"/>
  <c r="L23" i="10"/>
  <c r="P23" i="10"/>
  <c r="H24" i="10"/>
  <c r="L24" i="10"/>
  <c r="P24" i="10"/>
  <c r="T24" i="10"/>
  <c r="G25" i="10"/>
  <c r="O25" i="10"/>
  <c r="E26" i="10"/>
  <c r="I26" i="10"/>
  <c r="M26" i="10"/>
  <c r="Q26" i="10"/>
  <c r="U26" i="10"/>
  <c r="J27" i="10"/>
  <c r="R27" i="10"/>
  <c r="H31" i="10"/>
  <c r="L31" i="10"/>
  <c r="P31" i="10"/>
  <c r="T31" i="10"/>
  <c r="X31" i="10"/>
  <c r="S30" i="9"/>
  <c r="S25" i="9"/>
  <c r="S32" i="9"/>
  <c r="S31" i="9"/>
  <c r="S24" i="9"/>
  <c r="S23" i="9"/>
  <c r="S29" i="9"/>
  <c r="S26" i="9"/>
  <c r="S28" i="9"/>
  <c r="S27" i="9"/>
  <c r="K30" i="9"/>
  <c r="K25" i="9"/>
  <c r="K22" i="9"/>
  <c r="K17" i="9"/>
  <c r="K32" i="9"/>
  <c r="K31" i="9"/>
  <c r="K24" i="9"/>
  <c r="K23" i="9"/>
  <c r="K16" i="9"/>
  <c r="K15" i="9"/>
  <c r="K29" i="9"/>
  <c r="K26" i="9"/>
  <c r="K21" i="9"/>
  <c r="K18" i="9"/>
  <c r="K28" i="9"/>
  <c r="N28" i="9"/>
  <c r="N27" i="9"/>
  <c r="N20" i="9"/>
  <c r="N19" i="9"/>
  <c r="N30" i="9"/>
  <c r="N25" i="9"/>
  <c r="N22" i="9"/>
  <c r="N32" i="9"/>
  <c r="N31" i="9"/>
  <c r="N24" i="9"/>
  <c r="N23" i="9"/>
  <c r="N29" i="9"/>
  <c r="L22" i="9"/>
  <c r="V28" i="9"/>
  <c r="V27" i="9"/>
  <c r="V30" i="9"/>
  <c r="V32" i="9"/>
  <c r="V31" i="9"/>
  <c r="V29" i="9"/>
  <c r="T25" i="9"/>
  <c r="N26" i="9"/>
  <c r="F28" i="9"/>
  <c r="F27" i="9"/>
  <c r="F20" i="9"/>
  <c r="F19" i="9"/>
  <c r="F12" i="9"/>
  <c r="F11" i="9"/>
  <c r="F30" i="9"/>
  <c r="F25" i="9"/>
  <c r="F22" i="9"/>
  <c r="F17" i="9"/>
  <c r="F14" i="9"/>
  <c r="F32" i="9"/>
  <c r="F31" i="9"/>
  <c r="F24" i="9"/>
  <c r="F23" i="9"/>
  <c r="F16" i="9"/>
  <c r="F15" i="9"/>
  <c r="F13" i="9"/>
  <c r="H22" i="9"/>
  <c r="F10" i="9"/>
  <c r="H14" i="9"/>
  <c r="H17" i="9"/>
  <c r="N21" i="9"/>
  <c r="P22" i="9"/>
  <c r="H25" i="9"/>
  <c r="F29" i="9"/>
  <c r="H30" i="9"/>
  <c r="L30" i="9"/>
  <c r="P30" i="9"/>
  <c r="T30" i="9"/>
  <c r="X30" i="9"/>
  <c r="E9" i="9"/>
  <c r="H12" i="9"/>
  <c r="G13" i="9"/>
  <c r="E14" i="9"/>
  <c r="I14" i="9"/>
  <c r="J15" i="9"/>
  <c r="J16" i="9"/>
  <c r="E17" i="9"/>
  <c r="I17" i="9"/>
  <c r="M17" i="9"/>
  <c r="G18" i="9"/>
  <c r="H19" i="9"/>
  <c r="L19" i="9"/>
  <c r="H20" i="9"/>
  <c r="L20" i="9"/>
  <c r="P20" i="9"/>
  <c r="G21" i="9"/>
  <c r="O21" i="9"/>
  <c r="E22" i="9"/>
  <c r="I22" i="9"/>
  <c r="M22" i="9"/>
  <c r="Q22" i="9"/>
  <c r="J23" i="9"/>
  <c r="R23" i="9"/>
  <c r="J24" i="9"/>
  <c r="R24" i="9"/>
  <c r="E25" i="9"/>
  <c r="I25" i="9"/>
  <c r="M25" i="9"/>
  <c r="Q25" i="9"/>
  <c r="U25" i="9"/>
  <c r="G26" i="9"/>
  <c r="O26" i="9"/>
  <c r="H27" i="9"/>
  <c r="L27" i="9"/>
  <c r="P27" i="9"/>
  <c r="T27" i="9"/>
  <c r="L28" i="9"/>
  <c r="T28" i="9"/>
  <c r="G29" i="9"/>
  <c r="O29" i="9"/>
  <c r="W29" i="9"/>
  <c r="E30" i="9"/>
  <c r="M30" i="9"/>
  <c r="U30" i="9"/>
  <c r="J31" i="9"/>
  <c r="R31" i="9"/>
  <c r="Z31" i="9"/>
  <c r="J32" i="9"/>
  <c r="R32" i="9"/>
  <c r="Z32" i="9"/>
  <c r="E11" i="9"/>
  <c r="E12" i="9"/>
  <c r="H13" i="9"/>
  <c r="J14" i="9"/>
  <c r="G15" i="9"/>
  <c r="G16" i="9"/>
  <c r="J17" i="9"/>
  <c r="H18" i="9"/>
  <c r="L18" i="9"/>
  <c r="E19" i="9"/>
  <c r="M19" i="9"/>
  <c r="E20" i="9"/>
  <c r="M20" i="9"/>
  <c r="H21" i="9"/>
  <c r="L21" i="9"/>
  <c r="P21" i="9"/>
  <c r="J22" i="9"/>
  <c r="R22" i="9"/>
  <c r="G23" i="9"/>
  <c r="O23" i="9"/>
  <c r="G24" i="9"/>
  <c r="O24" i="9"/>
  <c r="J25" i="9"/>
  <c r="R25" i="9"/>
  <c r="H26" i="9"/>
  <c r="L26" i="9"/>
  <c r="P26" i="9"/>
  <c r="T26" i="9"/>
  <c r="E27" i="9"/>
  <c r="M27" i="9"/>
  <c r="U27" i="9"/>
  <c r="E28" i="9"/>
  <c r="M28" i="9"/>
  <c r="U28" i="9"/>
  <c r="H29" i="9"/>
  <c r="L29" i="9"/>
  <c r="P29" i="9"/>
  <c r="T29" i="9"/>
  <c r="X29" i="9"/>
  <c r="J30" i="9"/>
  <c r="R30" i="9"/>
  <c r="G31" i="9"/>
  <c r="O31" i="9"/>
  <c r="W31" i="9"/>
  <c r="AA31" i="9"/>
  <c r="G32" i="9"/>
  <c r="O32" i="9"/>
  <c r="W32" i="9"/>
  <c r="E10" i="9"/>
  <c r="E13" i="9"/>
  <c r="I13" i="9"/>
  <c r="G14" i="9"/>
  <c r="H15" i="9"/>
  <c r="H16" i="9"/>
  <c r="L16" i="9"/>
  <c r="G17" i="9"/>
  <c r="E18" i="9"/>
  <c r="I18" i="9"/>
  <c r="M18" i="9"/>
  <c r="J19" i="9"/>
  <c r="J20" i="9"/>
  <c r="E21" i="9"/>
  <c r="M21" i="9"/>
  <c r="Q21" i="9"/>
  <c r="G22" i="9"/>
  <c r="O22" i="9"/>
  <c r="H23" i="9"/>
  <c r="L23" i="9"/>
  <c r="P23" i="9"/>
  <c r="H24" i="9"/>
  <c r="L24" i="9"/>
  <c r="P24" i="9"/>
  <c r="T24" i="9"/>
  <c r="G25" i="9"/>
  <c r="O25" i="9"/>
  <c r="E26" i="9"/>
  <c r="I26" i="9"/>
  <c r="M26" i="9"/>
  <c r="Q26" i="9"/>
  <c r="U26" i="9"/>
  <c r="J27" i="9"/>
  <c r="R27" i="9"/>
  <c r="H31" i="9"/>
  <c r="L31" i="9"/>
  <c r="P31" i="9"/>
  <c r="T31" i="9"/>
  <c r="X31" i="9"/>
  <c r="H32" i="9"/>
  <c r="P32" i="9"/>
  <c r="K30" i="7"/>
  <c r="K25" i="7"/>
  <c r="K22" i="7"/>
  <c r="K17" i="7"/>
  <c r="G14" i="7"/>
  <c r="K19" i="7"/>
  <c r="K32" i="7"/>
  <c r="K31" i="7"/>
  <c r="K24" i="7"/>
  <c r="K23" i="7"/>
  <c r="K16" i="7"/>
  <c r="K15" i="7"/>
  <c r="K27" i="7"/>
  <c r="K29" i="7"/>
  <c r="K26" i="7"/>
  <c r="K21" i="7"/>
  <c r="K18" i="7"/>
  <c r="K28" i="7"/>
  <c r="K20" i="7"/>
  <c r="N28" i="7"/>
  <c r="N27" i="7"/>
  <c r="N20" i="7"/>
  <c r="N19" i="7"/>
  <c r="G17" i="7"/>
  <c r="N29" i="7"/>
  <c r="N21" i="7"/>
  <c r="N30" i="7"/>
  <c r="N25" i="7"/>
  <c r="N22" i="7"/>
  <c r="N26" i="7"/>
  <c r="N32" i="7"/>
  <c r="N31" i="7"/>
  <c r="N24" i="7"/>
  <c r="N23" i="7"/>
  <c r="N18" i="7"/>
  <c r="F28" i="7"/>
  <c r="F27" i="7"/>
  <c r="F20" i="7"/>
  <c r="F19" i="7"/>
  <c r="F12" i="7"/>
  <c r="F11" i="7"/>
  <c r="F29" i="7"/>
  <c r="F26" i="7"/>
  <c r="F30" i="7"/>
  <c r="F25" i="7"/>
  <c r="F22" i="7"/>
  <c r="F17" i="7"/>
  <c r="F14" i="7"/>
  <c r="F32" i="7"/>
  <c r="F31" i="7"/>
  <c r="F24" i="7"/>
  <c r="F23" i="7"/>
  <c r="F16" i="7"/>
  <c r="F15" i="7"/>
  <c r="F21" i="7"/>
  <c r="F13" i="7"/>
  <c r="L17" i="7"/>
  <c r="P22" i="7"/>
  <c r="L25" i="7"/>
  <c r="T25" i="7"/>
  <c r="S28" i="7"/>
  <c r="V29" i="7"/>
  <c r="L30" i="7"/>
  <c r="E9" i="7"/>
  <c r="H12" i="7"/>
  <c r="G13" i="7"/>
  <c r="E14" i="7"/>
  <c r="I14" i="7"/>
  <c r="J15" i="7"/>
  <c r="J16" i="7"/>
  <c r="E17" i="7"/>
  <c r="I17" i="7"/>
  <c r="M17" i="7"/>
  <c r="G18" i="7"/>
  <c r="H19" i="7"/>
  <c r="L19" i="7"/>
  <c r="H20" i="7"/>
  <c r="L20" i="7"/>
  <c r="P20" i="7"/>
  <c r="G21" i="7"/>
  <c r="O21" i="7"/>
  <c r="E22" i="7"/>
  <c r="I22" i="7"/>
  <c r="M22" i="7"/>
  <c r="Q22" i="7"/>
  <c r="J23" i="7"/>
  <c r="R23" i="7"/>
  <c r="J24" i="7"/>
  <c r="R24" i="7"/>
  <c r="E25" i="7"/>
  <c r="I25" i="7"/>
  <c r="M25" i="7"/>
  <c r="Q25" i="7"/>
  <c r="U25" i="7"/>
  <c r="G26" i="7"/>
  <c r="O26" i="7"/>
  <c r="S26" i="7"/>
  <c r="H27" i="7"/>
  <c r="L27" i="7"/>
  <c r="P27" i="7"/>
  <c r="T27" i="7"/>
  <c r="H28" i="7"/>
  <c r="L28" i="7"/>
  <c r="P28" i="7"/>
  <c r="T28" i="7"/>
  <c r="X28" i="7"/>
  <c r="G29" i="7"/>
  <c r="O29" i="7"/>
  <c r="S29" i="7"/>
  <c r="W29" i="7"/>
  <c r="E30" i="7"/>
  <c r="I30" i="7"/>
  <c r="M30" i="7"/>
  <c r="Q30" i="7"/>
  <c r="U30" i="7"/>
  <c r="J31" i="7"/>
  <c r="R31" i="7"/>
  <c r="V31" i="7"/>
  <c r="Z31" i="7"/>
  <c r="J32" i="7"/>
  <c r="R32" i="7"/>
  <c r="V32" i="7"/>
  <c r="Z32" i="7"/>
  <c r="H22" i="7"/>
  <c r="P25" i="7"/>
  <c r="V26" i="7"/>
  <c r="S27" i="7"/>
  <c r="P30" i="7"/>
  <c r="X30" i="7"/>
  <c r="E11" i="7"/>
  <c r="E12" i="7"/>
  <c r="H13" i="7"/>
  <c r="J14" i="7"/>
  <c r="G15" i="7"/>
  <c r="G16" i="7"/>
  <c r="J17" i="7"/>
  <c r="H18" i="7"/>
  <c r="L18" i="7"/>
  <c r="E19" i="7"/>
  <c r="I19" i="7"/>
  <c r="M19" i="7"/>
  <c r="E20" i="7"/>
  <c r="I20" i="7"/>
  <c r="M20" i="7"/>
  <c r="H21" i="7"/>
  <c r="L21" i="7"/>
  <c r="P21" i="7"/>
  <c r="J22" i="7"/>
  <c r="R22" i="7"/>
  <c r="G23" i="7"/>
  <c r="O23" i="7"/>
  <c r="S23" i="7"/>
  <c r="G24" i="7"/>
  <c r="O24" i="7"/>
  <c r="S24" i="7"/>
  <c r="J25" i="7"/>
  <c r="R25" i="7"/>
  <c r="H26" i="7"/>
  <c r="L26" i="7"/>
  <c r="P26" i="7"/>
  <c r="T26" i="7"/>
  <c r="E27" i="7"/>
  <c r="I27" i="7"/>
  <c r="M27" i="7"/>
  <c r="Q27" i="7"/>
  <c r="U27" i="7"/>
  <c r="E28" i="7"/>
  <c r="I28" i="7"/>
  <c r="M28" i="7"/>
  <c r="Q28" i="7"/>
  <c r="U28" i="7"/>
  <c r="H29" i="7"/>
  <c r="L29" i="7"/>
  <c r="P29" i="7"/>
  <c r="T29" i="7"/>
  <c r="X29" i="7"/>
  <c r="J30" i="7"/>
  <c r="R30" i="7"/>
  <c r="V30" i="7"/>
  <c r="G31" i="7"/>
  <c r="O31" i="7"/>
  <c r="S31" i="7"/>
  <c r="W31" i="7"/>
  <c r="AA31" i="7"/>
  <c r="G32" i="7"/>
  <c r="O32" i="7"/>
  <c r="S32" i="7"/>
  <c r="W32" i="7"/>
  <c r="AA32" i="7"/>
  <c r="L22" i="7"/>
  <c r="H25" i="7"/>
  <c r="H30" i="7"/>
  <c r="E10" i="7"/>
  <c r="E13" i="7"/>
  <c r="H15" i="7"/>
  <c r="H16" i="7"/>
  <c r="L16" i="7"/>
  <c r="E18" i="7"/>
  <c r="M18" i="7"/>
  <c r="E21" i="7"/>
  <c r="M21" i="7"/>
  <c r="G22" i="7"/>
  <c r="O22" i="7"/>
  <c r="H23" i="7"/>
  <c r="L23" i="7"/>
  <c r="P23" i="7"/>
  <c r="H24" i="7"/>
  <c r="L24" i="7"/>
  <c r="P24" i="7"/>
  <c r="T24" i="7"/>
  <c r="G25" i="7"/>
  <c r="O25" i="7"/>
  <c r="S25" i="7"/>
  <c r="E26" i="7"/>
  <c r="I26" i="7"/>
  <c r="M26" i="7"/>
  <c r="U26" i="7"/>
  <c r="J27" i="7"/>
  <c r="V27" i="7"/>
  <c r="H31" i="7"/>
  <c r="L31" i="7"/>
  <c r="P31" i="7"/>
  <c r="T31" i="7"/>
  <c r="X31" i="7"/>
  <c r="N28" i="6"/>
  <c r="N27" i="6"/>
  <c r="N20" i="6"/>
  <c r="N19" i="6"/>
  <c r="G17" i="6"/>
  <c r="N29" i="6"/>
  <c r="N30" i="6"/>
  <c r="N25" i="6"/>
  <c r="N22" i="6"/>
  <c r="N26" i="6"/>
  <c r="N18" i="6"/>
  <c r="N32" i="6"/>
  <c r="N31" i="6"/>
  <c r="N24" i="6"/>
  <c r="N23" i="6"/>
  <c r="N21" i="6"/>
  <c r="H17" i="6"/>
  <c r="K30" i="6"/>
  <c r="K25" i="6"/>
  <c r="K22" i="6"/>
  <c r="K17" i="6"/>
  <c r="G14" i="6"/>
  <c r="K28" i="6"/>
  <c r="K20" i="6"/>
  <c r="K32" i="6"/>
  <c r="K31" i="6"/>
  <c r="K24" i="6"/>
  <c r="K23" i="6"/>
  <c r="K16" i="6"/>
  <c r="K15" i="6"/>
  <c r="K27" i="6"/>
  <c r="K19" i="6"/>
  <c r="K29" i="6"/>
  <c r="K26" i="6"/>
  <c r="K21" i="6"/>
  <c r="K18" i="6"/>
  <c r="F28" i="6"/>
  <c r="F27" i="6"/>
  <c r="F20" i="6"/>
  <c r="F19" i="6"/>
  <c r="F12" i="6"/>
  <c r="F11" i="6"/>
  <c r="F29" i="6"/>
  <c r="F26" i="6"/>
  <c r="F21" i="6"/>
  <c r="F30" i="6"/>
  <c r="F25" i="6"/>
  <c r="F22" i="6"/>
  <c r="F17" i="6"/>
  <c r="F14" i="6"/>
  <c r="F32" i="6"/>
  <c r="F31" i="6"/>
  <c r="F24" i="6"/>
  <c r="F23" i="6"/>
  <c r="F16" i="6"/>
  <c r="F15" i="6"/>
  <c r="F13" i="6"/>
  <c r="L17" i="6"/>
  <c r="H22" i="6"/>
  <c r="H25" i="6"/>
  <c r="T25" i="6"/>
  <c r="H30" i="6"/>
  <c r="X30" i="6"/>
  <c r="E9" i="6"/>
  <c r="H12" i="6"/>
  <c r="G13" i="6"/>
  <c r="E14" i="6"/>
  <c r="I14" i="6"/>
  <c r="J15" i="6"/>
  <c r="J16" i="6"/>
  <c r="E17" i="6"/>
  <c r="I17" i="6"/>
  <c r="M17" i="6"/>
  <c r="G18" i="6"/>
  <c r="H19" i="6"/>
  <c r="L19" i="6"/>
  <c r="H20" i="6"/>
  <c r="L20" i="6"/>
  <c r="P20" i="6"/>
  <c r="G21" i="6"/>
  <c r="O21" i="6"/>
  <c r="E22" i="6"/>
  <c r="I22" i="6"/>
  <c r="M22" i="6"/>
  <c r="Q22" i="6"/>
  <c r="J23" i="6"/>
  <c r="R23" i="6"/>
  <c r="J24" i="6"/>
  <c r="R24" i="6"/>
  <c r="E25" i="6"/>
  <c r="I25" i="6"/>
  <c r="M25" i="6"/>
  <c r="Q25" i="6"/>
  <c r="U25" i="6"/>
  <c r="G26" i="6"/>
  <c r="O26" i="6"/>
  <c r="S26" i="6"/>
  <c r="H27" i="6"/>
  <c r="L27" i="6"/>
  <c r="P27" i="6"/>
  <c r="T27" i="6"/>
  <c r="H28" i="6"/>
  <c r="L28" i="6"/>
  <c r="P28" i="6"/>
  <c r="T28" i="6"/>
  <c r="X28" i="6"/>
  <c r="G29" i="6"/>
  <c r="O29" i="6"/>
  <c r="S29" i="6"/>
  <c r="W29" i="6"/>
  <c r="E30" i="6"/>
  <c r="I30" i="6"/>
  <c r="M30" i="6"/>
  <c r="Q30" i="6"/>
  <c r="U30" i="6"/>
  <c r="J31" i="6"/>
  <c r="R31" i="6"/>
  <c r="V31" i="6"/>
  <c r="Z31" i="6"/>
  <c r="J32" i="6"/>
  <c r="R32" i="6"/>
  <c r="V32" i="6"/>
  <c r="Z32" i="6"/>
  <c r="P22" i="6"/>
  <c r="L25" i="6"/>
  <c r="V26" i="6"/>
  <c r="S27" i="6"/>
  <c r="L30" i="6"/>
  <c r="T30" i="6"/>
  <c r="E11" i="6"/>
  <c r="E12" i="6"/>
  <c r="H13" i="6"/>
  <c r="J14" i="6"/>
  <c r="G15" i="6"/>
  <c r="G16" i="6"/>
  <c r="J17" i="6"/>
  <c r="H18" i="6"/>
  <c r="L18" i="6"/>
  <c r="E19" i="6"/>
  <c r="I19" i="6"/>
  <c r="M19" i="6"/>
  <c r="E20" i="6"/>
  <c r="I20" i="6"/>
  <c r="M20" i="6"/>
  <c r="H21" i="6"/>
  <c r="L21" i="6"/>
  <c r="P21" i="6"/>
  <c r="J22" i="6"/>
  <c r="R22" i="6"/>
  <c r="G23" i="6"/>
  <c r="O23" i="6"/>
  <c r="S23" i="6"/>
  <c r="G24" i="6"/>
  <c r="O24" i="6"/>
  <c r="S24" i="6"/>
  <c r="J25" i="6"/>
  <c r="R25" i="6"/>
  <c r="H26" i="6"/>
  <c r="L26" i="6"/>
  <c r="P26" i="6"/>
  <c r="T26" i="6"/>
  <c r="E27" i="6"/>
  <c r="I27" i="6"/>
  <c r="M27" i="6"/>
  <c r="Q27" i="6"/>
  <c r="U27" i="6"/>
  <c r="E28" i="6"/>
  <c r="I28" i="6"/>
  <c r="M28" i="6"/>
  <c r="Q28" i="6"/>
  <c r="U28" i="6"/>
  <c r="H29" i="6"/>
  <c r="L29" i="6"/>
  <c r="P29" i="6"/>
  <c r="T29" i="6"/>
  <c r="X29" i="6"/>
  <c r="J30" i="6"/>
  <c r="R30" i="6"/>
  <c r="V30" i="6"/>
  <c r="G31" i="6"/>
  <c r="O31" i="6"/>
  <c r="S31" i="6"/>
  <c r="W31" i="6"/>
  <c r="AA31" i="6"/>
  <c r="G32" i="6"/>
  <c r="O32" i="6"/>
  <c r="S32" i="6"/>
  <c r="W32" i="6"/>
  <c r="AA32" i="6"/>
  <c r="L22" i="6"/>
  <c r="P25" i="6"/>
  <c r="S28" i="6"/>
  <c r="V29" i="6"/>
  <c r="E10" i="6"/>
  <c r="E13" i="6"/>
  <c r="H15" i="6"/>
  <c r="H16" i="6"/>
  <c r="L16" i="6"/>
  <c r="E18" i="6"/>
  <c r="M18" i="6"/>
  <c r="E21" i="6"/>
  <c r="M21" i="6"/>
  <c r="G22" i="6"/>
  <c r="O22" i="6"/>
  <c r="H23" i="6"/>
  <c r="L23" i="6"/>
  <c r="P23" i="6"/>
  <c r="H24" i="6"/>
  <c r="L24" i="6"/>
  <c r="P24" i="6"/>
  <c r="T24" i="6"/>
  <c r="G25" i="6"/>
  <c r="O25" i="6"/>
  <c r="S25" i="6"/>
  <c r="E26" i="6"/>
  <c r="I26" i="6"/>
  <c r="M26" i="6"/>
  <c r="U26" i="6"/>
  <c r="J27" i="6"/>
  <c r="V27" i="6"/>
  <c r="H31" i="6"/>
  <c r="L31" i="6"/>
  <c r="P31" i="6"/>
  <c r="T31" i="6"/>
  <c r="X31" i="6"/>
  <c r="F28" i="60"/>
  <c r="F27" i="60"/>
  <c r="F20" i="60"/>
  <c r="F19" i="60"/>
  <c r="F12" i="60"/>
  <c r="F11" i="60"/>
  <c r="F30" i="60"/>
  <c r="F25" i="60"/>
  <c r="F22" i="60"/>
  <c r="F17" i="60"/>
  <c r="F14" i="60"/>
  <c r="F29" i="60"/>
  <c r="F32" i="60"/>
  <c r="F31" i="60"/>
  <c r="F24" i="60"/>
  <c r="F23" i="60"/>
  <c r="F16" i="60"/>
  <c r="F15" i="60"/>
  <c r="F13" i="60"/>
  <c r="V28" i="60"/>
  <c r="V27" i="60"/>
  <c r="O25" i="60"/>
  <c r="V30" i="60"/>
  <c r="V29" i="60"/>
  <c r="V32" i="60"/>
  <c r="V31" i="60"/>
  <c r="T25" i="60"/>
  <c r="F21" i="60"/>
  <c r="H25" i="60"/>
  <c r="F10" i="60"/>
  <c r="K30" i="60"/>
  <c r="K25" i="60"/>
  <c r="K22" i="60"/>
  <c r="K17" i="60"/>
  <c r="G14" i="60"/>
  <c r="K32" i="60"/>
  <c r="K31" i="60"/>
  <c r="K24" i="60"/>
  <c r="K23" i="60"/>
  <c r="K16" i="60"/>
  <c r="K15" i="60"/>
  <c r="K28" i="60"/>
  <c r="K27" i="60"/>
  <c r="K29" i="60"/>
  <c r="K26" i="60"/>
  <c r="K21" i="60"/>
  <c r="K18" i="60"/>
  <c r="N28" i="60"/>
  <c r="N27" i="60"/>
  <c r="N20" i="60"/>
  <c r="N19" i="60"/>
  <c r="G17" i="60"/>
  <c r="N30" i="60"/>
  <c r="N25" i="60"/>
  <c r="N22" i="60"/>
  <c r="N29" i="60"/>
  <c r="N32" i="60"/>
  <c r="N31" i="60"/>
  <c r="N24" i="60"/>
  <c r="N23" i="60"/>
  <c r="F18" i="60"/>
  <c r="K20" i="60"/>
  <c r="S30" i="60"/>
  <c r="S25" i="60"/>
  <c r="O22" i="60"/>
  <c r="G22" i="60"/>
  <c r="S32" i="60"/>
  <c r="S31" i="60"/>
  <c r="S24" i="60"/>
  <c r="S23" i="60"/>
  <c r="S28" i="60"/>
  <c r="S27" i="60"/>
  <c r="S29" i="60"/>
  <c r="S26" i="60"/>
  <c r="L25" i="60"/>
  <c r="F26" i="60"/>
  <c r="L30" i="60"/>
  <c r="E9" i="60"/>
  <c r="H12" i="60"/>
  <c r="G13" i="60"/>
  <c r="E14" i="60"/>
  <c r="I14" i="60"/>
  <c r="J15" i="60"/>
  <c r="J16" i="60"/>
  <c r="E17" i="60"/>
  <c r="I17" i="60"/>
  <c r="M17" i="60"/>
  <c r="G18" i="60"/>
  <c r="H19" i="60"/>
  <c r="L19" i="60"/>
  <c r="H20" i="60"/>
  <c r="L20" i="60"/>
  <c r="P20" i="60"/>
  <c r="G21" i="60"/>
  <c r="O21" i="60"/>
  <c r="E22" i="60"/>
  <c r="I22" i="60"/>
  <c r="M22" i="60"/>
  <c r="Q22" i="60"/>
  <c r="J23" i="60"/>
  <c r="R23" i="60"/>
  <c r="J24" i="60"/>
  <c r="R24" i="60"/>
  <c r="E25" i="60"/>
  <c r="I25" i="60"/>
  <c r="M25" i="60"/>
  <c r="Q25" i="60"/>
  <c r="U25" i="60"/>
  <c r="G26" i="60"/>
  <c r="O26" i="60"/>
  <c r="H27" i="60"/>
  <c r="L27" i="60"/>
  <c r="P27" i="60"/>
  <c r="T27" i="60"/>
  <c r="H28" i="60"/>
  <c r="L28" i="60"/>
  <c r="P28" i="60"/>
  <c r="T28" i="60"/>
  <c r="X28" i="60"/>
  <c r="G29" i="60"/>
  <c r="O29" i="60"/>
  <c r="W29" i="60"/>
  <c r="E30" i="60"/>
  <c r="I30" i="60"/>
  <c r="M30" i="60"/>
  <c r="Q30" i="60"/>
  <c r="U30" i="60"/>
  <c r="J31" i="60"/>
  <c r="R31" i="60"/>
  <c r="Z31" i="60"/>
  <c r="J32" i="60"/>
  <c r="R32" i="60"/>
  <c r="Z32" i="60"/>
  <c r="H30" i="60"/>
  <c r="T30" i="60"/>
  <c r="X30" i="60"/>
  <c r="E11" i="60"/>
  <c r="E12" i="60"/>
  <c r="H13" i="60"/>
  <c r="J14" i="60"/>
  <c r="G15" i="60"/>
  <c r="G16" i="60"/>
  <c r="J17" i="60"/>
  <c r="H18" i="60"/>
  <c r="L18" i="60"/>
  <c r="E19" i="60"/>
  <c r="I19" i="60"/>
  <c r="M19" i="60"/>
  <c r="E20" i="60"/>
  <c r="I20" i="60"/>
  <c r="M20" i="60"/>
  <c r="H21" i="60"/>
  <c r="L21" i="60"/>
  <c r="P21" i="60"/>
  <c r="J22" i="60"/>
  <c r="R22" i="60"/>
  <c r="G23" i="60"/>
  <c r="O23" i="60"/>
  <c r="G24" i="60"/>
  <c r="O24" i="60"/>
  <c r="J25" i="60"/>
  <c r="R25" i="60"/>
  <c r="H26" i="60"/>
  <c r="L26" i="60"/>
  <c r="P26" i="60"/>
  <c r="T26" i="60"/>
  <c r="E27" i="60"/>
  <c r="I27" i="60"/>
  <c r="M27" i="60"/>
  <c r="Q27" i="60"/>
  <c r="U27" i="60"/>
  <c r="E28" i="60"/>
  <c r="I28" i="60"/>
  <c r="M28" i="60"/>
  <c r="Q28" i="60"/>
  <c r="U28" i="60"/>
  <c r="H29" i="60"/>
  <c r="L29" i="60"/>
  <c r="P29" i="60"/>
  <c r="T29" i="60"/>
  <c r="X29" i="60"/>
  <c r="J30" i="60"/>
  <c r="R30" i="60"/>
  <c r="G31" i="60"/>
  <c r="O31" i="60"/>
  <c r="W31" i="60"/>
  <c r="AA31" i="60"/>
  <c r="G32" i="60"/>
  <c r="O32" i="60"/>
  <c r="W32" i="60"/>
  <c r="AA32" i="60"/>
  <c r="E10" i="60"/>
  <c r="E13" i="60"/>
  <c r="H15" i="60"/>
  <c r="H16" i="60"/>
  <c r="L16" i="60"/>
  <c r="E18" i="60"/>
  <c r="M18" i="60"/>
  <c r="E21" i="60"/>
  <c r="M21" i="60"/>
  <c r="H23" i="60"/>
  <c r="L23" i="60"/>
  <c r="P23" i="60"/>
  <c r="H24" i="60"/>
  <c r="L24" i="60"/>
  <c r="P24" i="60"/>
  <c r="T24" i="60"/>
  <c r="G25" i="60"/>
  <c r="E26" i="60"/>
  <c r="I26" i="60"/>
  <c r="M26" i="60"/>
  <c r="U26" i="60"/>
  <c r="J27" i="60"/>
  <c r="R27" i="60"/>
  <c r="H31" i="60"/>
  <c r="L31" i="60"/>
  <c r="P31" i="60"/>
  <c r="T31" i="60"/>
  <c r="X31" i="60"/>
  <c r="F28" i="5"/>
  <c r="F27" i="5"/>
  <c r="F30" i="5"/>
  <c r="F25" i="5"/>
  <c r="F32" i="5"/>
  <c r="F31" i="5"/>
  <c r="F24" i="5"/>
  <c r="F23" i="5"/>
  <c r="F16" i="5"/>
  <c r="F15" i="5"/>
  <c r="M29" i="5"/>
  <c r="M26" i="5"/>
  <c r="M28" i="5"/>
  <c r="M27" i="5"/>
  <c r="M30" i="5"/>
  <c r="M25" i="5"/>
  <c r="M22" i="5"/>
  <c r="M17" i="5"/>
  <c r="M32" i="5"/>
  <c r="M31" i="5"/>
  <c r="F17" i="5"/>
  <c r="F18" i="5"/>
  <c r="M20" i="5"/>
  <c r="K30" i="5"/>
  <c r="K25" i="5"/>
  <c r="K32" i="5"/>
  <c r="K31" i="5"/>
  <c r="K29" i="5"/>
  <c r="K26" i="5"/>
  <c r="K21" i="5"/>
  <c r="K18" i="5"/>
  <c r="J14" i="5"/>
  <c r="E16" i="5"/>
  <c r="G17" i="5"/>
  <c r="F21" i="5"/>
  <c r="I23" i="5"/>
  <c r="U29" i="5"/>
  <c r="U26" i="5"/>
  <c r="P24" i="5"/>
  <c r="U28" i="5"/>
  <c r="U27" i="5"/>
  <c r="U30" i="5"/>
  <c r="U25" i="5"/>
  <c r="U32" i="5"/>
  <c r="U31" i="5"/>
  <c r="F26" i="5"/>
  <c r="J29" i="5"/>
  <c r="E10" i="5"/>
  <c r="F11" i="5"/>
  <c r="F12" i="5"/>
  <c r="F13" i="5"/>
  <c r="F14" i="5"/>
  <c r="L32" i="5"/>
  <c r="L31" i="5"/>
  <c r="L29" i="5"/>
  <c r="L26" i="5"/>
  <c r="L28" i="5"/>
  <c r="L27" i="5"/>
  <c r="L20" i="5"/>
  <c r="L19" i="5"/>
  <c r="L30" i="5"/>
  <c r="I15" i="5"/>
  <c r="G16" i="5"/>
  <c r="L16" i="5"/>
  <c r="O30" i="5"/>
  <c r="O25" i="5"/>
  <c r="O32" i="5"/>
  <c r="O31" i="5"/>
  <c r="O29" i="5"/>
  <c r="O26" i="5"/>
  <c r="O21" i="5"/>
  <c r="I18" i="5"/>
  <c r="N18" i="5"/>
  <c r="M19" i="5"/>
  <c r="E20" i="5"/>
  <c r="J20" i="5"/>
  <c r="O20" i="5"/>
  <c r="M21" i="5"/>
  <c r="S30" i="5"/>
  <c r="S25" i="5"/>
  <c r="S32" i="5"/>
  <c r="S31" i="5"/>
  <c r="S24" i="5"/>
  <c r="S29" i="5"/>
  <c r="S26" i="5"/>
  <c r="J22" i="5"/>
  <c r="O22" i="5"/>
  <c r="E23" i="5"/>
  <c r="K23" i="5"/>
  <c r="K24" i="5"/>
  <c r="Q24" i="5"/>
  <c r="O27" i="5"/>
  <c r="O28" i="5"/>
  <c r="AA32" i="5"/>
  <c r="AA31" i="5"/>
  <c r="X30" i="5"/>
  <c r="P30" i="5"/>
  <c r="J28" i="5"/>
  <c r="J27" i="5"/>
  <c r="J30" i="5"/>
  <c r="J25" i="5"/>
  <c r="J32" i="5"/>
  <c r="J31" i="5"/>
  <c r="J24" i="5"/>
  <c r="J23" i="5"/>
  <c r="J16" i="5"/>
  <c r="J15" i="5"/>
  <c r="I13" i="5"/>
  <c r="I16" i="5"/>
  <c r="J19" i="5"/>
  <c r="J21" i="5"/>
  <c r="M23" i="5"/>
  <c r="M24" i="5"/>
  <c r="G30" i="5"/>
  <c r="G25" i="5"/>
  <c r="G32" i="5"/>
  <c r="G31" i="5"/>
  <c r="G29" i="5"/>
  <c r="G26" i="5"/>
  <c r="G21" i="5"/>
  <c r="G18" i="5"/>
  <c r="G13" i="5"/>
  <c r="E13" i="5"/>
  <c r="K16" i="5"/>
  <c r="M18" i="5"/>
  <c r="F19" i="5"/>
  <c r="K19" i="5"/>
  <c r="T32" i="5"/>
  <c r="T31" i="5"/>
  <c r="T24" i="5"/>
  <c r="T29" i="5"/>
  <c r="T26" i="5"/>
  <c r="T28" i="5"/>
  <c r="T27" i="5"/>
  <c r="T30" i="5"/>
  <c r="O23" i="5"/>
  <c r="I24" i="5"/>
  <c r="O24" i="5"/>
  <c r="K27" i="5"/>
  <c r="K28" i="5"/>
  <c r="E29" i="5"/>
  <c r="E26" i="5"/>
  <c r="E28" i="5"/>
  <c r="E27" i="5"/>
  <c r="E30" i="5"/>
  <c r="E25" i="5"/>
  <c r="E22" i="5"/>
  <c r="E17" i="5"/>
  <c r="E14" i="5"/>
  <c r="E9" i="5"/>
  <c r="E32" i="5"/>
  <c r="E31" i="5"/>
  <c r="F10" i="5"/>
  <c r="G11" i="5"/>
  <c r="G12" i="5"/>
  <c r="H13" i="5"/>
  <c r="G14" i="5"/>
  <c r="E15" i="5"/>
  <c r="K15" i="5"/>
  <c r="H16" i="5"/>
  <c r="N28" i="5"/>
  <c r="N27" i="5"/>
  <c r="N30" i="5"/>
  <c r="N25" i="5"/>
  <c r="N32" i="5"/>
  <c r="N31" i="5"/>
  <c r="N24" i="5"/>
  <c r="N23" i="5"/>
  <c r="J17" i="5"/>
  <c r="E18" i="5"/>
  <c r="J18" i="5"/>
  <c r="N19" i="5"/>
  <c r="F20" i="5"/>
  <c r="K20" i="5"/>
  <c r="R28" i="5"/>
  <c r="R27" i="5"/>
  <c r="R30" i="5"/>
  <c r="R25" i="5"/>
  <c r="R32" i="5"/>
  <c r="R31" i="5"/>
  <c r="R24" i="5"/>
  <c r="R23" i="5"/>
  <c r="I21" i="5"/>
  <c r="N21" i="5"/>
  <c r="F22" i="5"/>
  <c r="K22" i="5"/>
  <c r="P22" i="5"/>
  <c r="G23" i="5"/>
  <c r="L23" i="5"/>
  <c r="Q23" i="5"/>
  <c r="G24" i="5"/>
  <c r="L24" i="5"/>
  <c r="V28" i="5"/>
  <c r="V27" i="5"/>
  <c r="V30" i="5"/>
  <c r="V32" i="5"/>
  <c r="V31" i="5"/>
  <c r="T25" i="5"/>
  <c r="N26" i="5"/>
  <c r="G27" i="5"/>
  <c r="G28" i="5"/>
  <c r="F29" i="5"/>
  <c r="H30" i="5"/>
  <c r="H12" i="5"/>
  <c r="I14" i="5"/>
  <c r="I17" i="5"/>
  <c r="H19" i="5"/>
  <c r="H20" i="5"/>
  <c r="P20" i="5"/>
  <c r="I22" i="5"/>
  <c r="Q22" i="5"/>
  <c r="I25" i="5"/>
  <c r="Q25" i="5"/>
  <c r="H27" i="5"/>
  <c r="P27" i="5"/>
  <c r="W29" i="5"/>
  <c r="Z31" i="5"/>
  <c r="Z32" i="5"/>
  <c r="H26" i="5"/>
  <c r="P26" i="5"/>
  <c r="H29" i="5"/>
  <c r="P29" i="5"/>
  <c r="X29" i="5"/>
  <c r="Z30" i="5"/>
  <c r="W31" i="5"/>
  <c r="W32" i="5"/>
  <c r="I26" i="5"/>
  <c r="Q26" i="5"/>
  <c r="H31" i="5"/>
  <c r="P31" i="5"/>
  <c r="X31" i="5"/>
  <c r="H32" i="5"/>
  <c r="P32" i="5"/>
  <c r="F10" i="4"/>
  <c r="G11" i="4"/>
  <c r="G12" i="4"/>
  <c r="G12" i="34" s="1"/>
  <c r="F13" i="4"/>
  <c r="H14" i="4"/>
  <c r="E15" i="4"/>
  <c r="E15" i="34" s="1"/>
  <c r="I15" i="4"/>
  <c r="E16" i="4"/>
  <c r="E16" i="34" s="1"/>
  <c r="I16" i="4"/>
  <c r="I16" i="34" s="1"/>
  <c r="H17" i="4"/>
  <c r="L17" i="4"/>
  <c r="F18" i="4"/>
  <c r="J18" i="4"/>
  <c r="N18" i="4"/>
  <c r="N18" i="34" s="1"/>
  <c r="G19" i="4"/>
  <c r="K19" i="4"/>
  <c r="O19" i="4"/>
  <c r="G20" i="4"/>
  <c r="K20" i="4"/>
  <c r="O20" i="4"/>
  <c r="O20" i="34" s="1"/>
  <c r="F21" i="4"/>
  <c r="J21" i="4"/>
  <c r="N21" i="4"/>
  <c r="H22" i="4"/>
  <c r="H22" i="34" s="1"/>
  <c r="L22" i="4"/>
  <c r="P22" i="4"/>
  <c r="E23" i="4"/>
  <c r="I23" i="4"/>
  <c r="M23" i="4"/>
  <c r="Q23" i="4"/>
  <c r="E24" i="4"/>
  <c r="E24" i="34" s="1"/>
  <c r="I24" i="4"/>
  <c r="I24" i="34" s="1"/>
  <c r="M24" i="4"/>
  <c r="M24" i="34" s="1"/>
  <c r="Q24" i="4"/>
  <c r="Q24" i="34" s="1"/>
  <c r="H25" i="4"/>
  <c r="L25" i="4"/>
  <c r="P25" i="4"/>
  <c r="T25" i="4"/>
  <c r="F26" i="4"/>
  <c r="J26" i="4"/>
  <c r="J26" i="34" s="1"/>
  <c r="N26" i="4"/>
  <c r="R26" i="4"/>
  <c r="R26" i="34" s="1"/>
  <c r="V26" i="4"/>
  <c r="G27" i="4"/>
  <c r="K27" i="4"/>
  <c r="O27" i="4"/>
  <c r="S27" i="4"/>
  <c r="W27" i="4"/>
  <c r="G28" i="4"/>
  <c r="G28" i="34" s="1"/>
  <c r="K28" i="4"/>
  <c r="K28" i="34" s="1"/>
  <c r="O28" i="4"/>
  <c r="O28" i="34" s="1"/>
  <c r="S28" i="4"/>
  <c r="W28" i="4"/>
  <c r="W28" i="34" s="1"/>
  <c r="F29" i="4"/>
  <c r="F29" i="34" s="1"/>
  <c r="J29" i="4"/>
  <c r="J29" i="34" s="1"/>
  <c r="N29" i="4"/>
  <c r="R29" i="4"/>
  <c r="R29" i="34" s="1"/>
  <c r="V29" i="4"/>
  <c r="H30" i="4"/>
  <c r="L30" i="4"/>
  <c r="P30" i="4"/>
  <c r="T30" i="4"/>
  <c r="X30" i="4"/>
  <c r="E31" i="4"/>
  <c r="I31" i="4"/>
  <c r="M31" i="4"/>
  <c r="Q31" i="4"/>
  <c r="U31" i="4"/>
  <c r="U31" i="34" s="1"/>
  <c r="Y31" i="4"/>
  <c r="E32" i="4"/>
  <c r="E32" i="34" s="1"/>
  <c r="I32" i="4"/>
  <c r="I32" i="34" s="1"/>
  <c r="M32" i="4"/>
  <c r="M32" i="34" s="1"/>
  <c r="Q32" i="4"/>
  <c r="Q32" i="34" s="1"/>
  <c r="U32" i="4"/>
  <c r="U32" i="34" s="1"/>
  <c r="Y32" i="4"/>
  <c r="Y32" i="34" s="1"/>
  <c r="E9" i="4"/>
  <c r="H12" i="4"/>
  <c r="G13" i="4"/>
  <c r="E14" i="4"/>
  <c r="I14" i="4"/>
  <c r="F15" i="4"/>
  <c r="J15" i="4"/>
  <c r="F16" i="4"/>
  <c r="J16" i="4"/>
  <c r="E17" i="4"/>
  <c r="I17" i="4"/>
  <c r="M17" i="4"/>
  <c r="G18" i="4"/>
  <c r="K18" i="4"/>
  <c r="H19" i="4"/>
  <c r="L19" i="4"/>
  <c r="H20" i="4"/>
  <c r="L20" i="4"/>
  <c r="P20" i="4"/>
  <c r="G21" i="4"/>
  <c r="K21" i="4"/>
  <c r="O21" i="4"/>
  <c r="E22" i="4"/>
  <c r="I22" i="4"/>
  <c r="M22" i="4"/>
  <c r="Q22" i="4"/>
  <c r="F23" i="4"/>
  <c r="J23" i="4"/>
  <c r="N23" i="4"/>
  <c r="R23" i="4"/>
  <c r="F24" i="4"/>
  <c r="J24" i="4"/>
  <c r="N24" i="4"/>
  <c r="R24" i="4"/>
  <c r="E25" i="4"/>
  <c r="I25" i="4"/>
  <c r="M25" i="4"/>
  <c r="Q25" i="4"/>
  <c r="U25" i="4"/>
  <c r="G26" i="4"/>
  <c r="K26" i="4"/>
  <c r="O26" i="4"/>
  <c r="S26" i="4"/>
  <c r="H27" i="4"/>
  <c r="L27" i="4"/>
  <c r="P27" i="4"/>
  <c r="T27" i="4"/>
  <c r="H28" i="4"/>
  <c r="L28" i="4"/>
  <c r="P28" i="4"/>
  <c r="T28" i="4"/>
  <c r="X28" i="4"/>
  <c r="G29" i="4"/>
  <c r="K29" i="4"/>
  <c r="O29" i="4"/>
  <c r="S29" i="4"/>
  <c r="W29" i="4"/>
  <c r="E30" i="4"/>
  <c r="I30" i="4"/>
  <c r="M30" i="4"/>
  <c r="Q30" i="4"/>
  <c r="U30" i="4"/>
  <c r="F31" i="4"/>
  <c r="J31" i="4"/>
  <c r="N31" i="4"/>
  <c r="R31" i="4"/>
  <c r="V31" i="4"/>
  <c r="Z31" i="4"/>
  <c r="F32" i="4"/>
  <c r="J32" i="4"/>
  <c r="N32" i="4"/>
  <c r="R32" i="4"/>
  <c r="V32" i="4"/>
  <c r="Z32" i="4"/>
  <c r="E11" i="4"/>
  <c r="E12" i="4"/>
  <c r="E12" i="34" s="1"/>
  <c r="H13" i="4"/>
  <c r="F14" i="4"/>
  <c r="J14" i="4"/>
  <c r="G15" i="4"/>
  <c r="K15" i="4"/>
  <c r="G16" i="4"/>
  <c r="K16" i="4"/>
  <c r="F17" i="4"/>
  <c r="J17" i="4"/>
  <c r="H18" i="4"/>
  <c r="L18" i="4"/>
  <c r="E19" i="4"/>
  <c r="I19" i="4"/>
  <c r="M19" i="4"/>
  <c r="M19" i="34" s="1"/>
  <c r="E20" i="4"/>
  <c r="E20" i="34" s="1"/>
  <c r="I20" i="4"/>
  <c r="I20" i="34" s="1"/>
  <c r="M20" i="4"/>
  <c r="M20" i="34" s="1"/>
  <c r="H21" i="4"/>
  <c r="L21" i="4"/>
  <c r="P21" i="4"/>
  <c r="F22" i="4"/>
  <c r="J22" i="4"/>
  <c r="N22" i="4"/>
  <c r="R22" i="4"/>
  <c r="R22" i="34" s="1"/>
  <c r="G23" i="4"/>
  <c r="K23" i="4"/>
  <c r="O23" i="4"/>
  <c r="O23" i="34" s="1"/>
  <c r="S23" i="4"/>
  <c r="G24" i="4"/>
  <c r="K24" i="4"/>
  <c r="O24" i="4"/>
  <c r="O24" i="34" s="1"/>
  <c r="S24" i="4"/>
  <c r="F25" i="4"/>
  <c r="J25" i="4"/>
  <c r="N25" i="4"/>
  <c r="R25" i="4"/>
  <c r="H26" i="4"/>
  <c r="L26" i="4"/>
  <c r="P26" i="4"/>
  <c r="T26" i="4"/>
  <c r="E27" i="4"/>
  <c r="I27" i="4"/>
  <c r="M27" i="4"/>
  <c r="M27" i="34" s="1"/>
  <c r="Q27" i="4"/>
  <c r="U27" i="4"/>
  <c r="E28" i="4"/>
  <c r="E28" i="34" s="1"/>
  <c r="I28" i="4"/>
  <c r="I28" i="34" s="1"/>
  <c r="M28" i="4"/>
  <c r="M28" i="34" s="1"/>
  <c r="Q28" i="4"/>
  <c r="Q28" i="34" s="1"/>
  <c r="U28" i="4"/>
  <c r="U28" i="34" s="1"/>
  <c r="H29" i="4"/>
  <c r="L29" i="4"/>
  <c r="P29" i="4"/>
  <c r="T29" i="4"/>
  <c r="X29" i="4"/>
  <c r="F30" i="4"/>
  <c r="J30" i="4"/>
  <c r="N30" i="4"/>
  <c r="R30" i="4"/>
  <c r="G31" i="4"/>
  <c r="K31" i="4"/>
  <c r="O31" i="4"/>
  <c r="S31" i="4"/>
  <c r="W31" i="4"/>
  <c r="AA31" i="4"/>
  <c r="G32" i="4"/>
  <c r="K32" i="4"/>
  <c r="O32" i="4"/>
  <c r="S32" i="4"/>
  <c r="W32" i="4"/>
  <c r="E10" i="4"/>
  <c r="E13" i="4"/>
  <c r="H15" i="4"/>
  <c r="H16" i="4"/>
  <c r="L16" i="4"/>
  <c r="E18" i="4"/>
  <c r="M18" i="4"/>
  <c r="E21" i="4"/>
  <c r="M21" i="4"/>
  <c r="H23" i="4"/>
  <c r="L23" i="4"/>
  <c r="P23" i="4"/>
  <c r="H24" i="4"/>
  <c r="L24" i="4"/>
  <c r="P24" i="4"/>
  <c r="T24" i="4"/>
  <c r="G25" i="4"/>
  <c r="K25" i="4"/>
  <c r="E26" i="4"/>
  <c r="I26" i="4"/>
  <c r="M26" i="4"/>
  <c r="U26" i="4"/>
  <c r="F27" i="4"/>
  <c r="J27" i="4"/>
  <c r="N27" i="4"/>
  <c r="R27" i="4"/>
  <c r="H31" i="4"/>
  <c r="L31" i="4"/>
  <c r="P31" i="4"/>
  <c r="T31" i="4"/>
  <c r="X31" i="4"/>
  <c r="F18" i="58"/>
  <c r="K20" i="58"/>
  <c r="K20" i="34" s="1"/>
  <c r="F21" i="58"/>
  <c r="V28" i="58"/>
  <c r="V28" i="34" s="1"/>
  <c r="V27" i="58"/>
  <c r="V32" i="58"/>
  <c r="V32" i="34" s="1"/>
  <c r="V31" i="58"/>
  <c r="L25" i="58"/>
  <c r="L25" i="34" s="1"/>
  <c r="T25" i="58"/>
  <c r="L30" i="58"/>
  <c r="L30" i="34" s="1"/>
  <c r="K31" i="58"/>
  <c r="G30" i="58"/>
  <c r="G30" i="34" s="1"/>
  <c r="G25" i="58"/>
  <c r="G22" i="58"/>
  <c r="G22" i="34" s="1"/>
  <c r="G17" i="58"/>
  <c r="G14" i="58"/>
  <c r="G14" i="34" s="1"/>
  <c r="G32" i="58"/>
  <c r="G29" i="58"/>
  <c r="G29" i="34" s="1"/>
  <c r="G26" i="58"/>
  <c r="G21" i="58"/>
  <c r="G18" i="58"/>
  <c r="G13" i="58"/>
  <c r="G13" i="34" s="1"/>
  <c r="J28" i="58"/>
  <c r="J28" i="34" s="1"/>
  <c r="J27" i="58"/>
  <c r="J20" i="58"/>
  <c r="J19" i="58"/>
  <c r="J19" i="34" s="1"/>
  <c r="J32" i="58"/>
  <c r="J31" i="58"/>
  <c r="J24" i="58"/>
  <c r="J23" i="58"/>
  <c r="J23" i="34" s="1"/>
  <c r="J16" i="58"/>
  <c r="J15" i="58"/>
  <c r="F14" i="58"/>
  <c r="K16" i="58"/>
  <c r="K16" i="34" s="1"/>
  <c r="J17" i="58"/>
  <c r="K19" i="58"/>
  <c r="J22" i="58"/>
  <c r="G24" i="58"/>
  <c r="G24" i="34" s="1"/>
  <c r="W30" i="58"/>
  <c r="W30" i="34" s="1"/>
  <c r="W32" i="58"/>
  <c r="W31" i="58"/>
  <c r="W29" i="58"/>
  <c r="W29" i="34" s="1"/>
  <c r="T26" i="58"/>
  <c r="Z32" i="58"/>
  <c r="Z32" i="34" s="1"/>
  <c r="Z31" i="58"/>
  <c r="T29" i="58"/>
  <c r="T29" i="34" s="1"/>
  <c r="F30" i="58"/>
  <c r="V30" i="58"/>
  <c r="F10" i="58"/>
  <c r="I29" i="58"/>
  <c r="I29" i="34" s="1"/>
  <c r="F13" i="58"/>
  <c r="H14" i="58"/>
  <c r="H14" i="34" s="1"/>
  <c r="G15" i="58"/>
  <c r="N28" i="58"/>
  <c r="N28" i="34" s="1"/>
  <c r="N27" i="58"/>
  <c r="N20" i="58"/>
  <c r="N19" i="58"/>
  <c r="N32" i="58"/>
  <c r="N32" i="34" s="1"/>
  <c r="N31" i="58"/>
  <c r="N24" i="58"/>
  <c r="N23" i="58"/>
  <c r="L17" i="58"/>
  <c r="L17" i="34" s="1"/>
  <c r="J18" i="58"/>
  <c r="G20" i="58"/>
  <c r="J21" i="58"/>
  <c r="S30" i="58"/>
  <c r="S30" i="34" s="1"/>
  <c r="S25" i="58"/>
  <c r="S32" i="58"/>
  <c r="S32" i="34" s="1"/>
  <c r="S31" i="58"/>
  <c r="S29" i="58"/>
  <c r="S29" i="34" s="1"/>
  <c r="S26" i="58"/>
  <c r="L22" i="58"/>
  <c r="L22" i="34" s="1"/>
  <c r="K23" i="58"/>
  <c r="S23" i="58"/>
  <c r="S23" i="34" s="1"/>
  <c r="H25" i="58"/>
  <c r="H25" i="34" s="1"/>
  <c r="P25" i="58"/>
  <c r="P25" i="34" s="1"/>
  <c r="F26" i="58"/>
  <c r="N26" i="58"/>
  <c r="N26" i="34" s="1"/>
  <c r="V26" i="58"/>
  <c r="Y29" i="58"/>
  <c r="Y29" i="34" s="1"/>
  <c r="S28" i="58"/>
  <c r="N29" i="58"/>
  <c r="N29" i="34" s="1"/>
  <c r="V29" i="58"/>
  <c r="H30" i="58"/>
  <c r="P30" i="58"/>
  <c r="G31" i="58"/>
  <c r="G31" i="34" s="1"/>
  <c r="F28" i="58"/>
  <c r="F27" i="58"/>
  <c r="F20" i="58"/>
  <c r="F19" i="58"/>
  <c r="F19" i="34" s="1"/>
  <c r="F12" i="58"/>
  <c r="F11" i="58"/>
  <c r="F32" i="58"/>
  <c r="F31" i="58"/>
  <c r="F31" i="34" s="1"/>
  <c r="F24" i="58"/>
  <c r="F23" i="58"/>
  <c r="F16" i="58"/>
  <c r="F15" i="58"/>
  <c r="F15" i="34" s="1"/>
  <c r="E9" i="58"/>
  <c r="K30" i="58"/>
  <c r="K30" i="34" s="1"/>
  <c r="K25" i="58"/>
  <c r="K22" i="58"/>
  <c r="K22" i="34" s="1"/>
  <c r="K17" i="58"/>
  <c r="K32" i="58"/>
  <c r="K29" i="58"/>
  <c r="K26" i="58"/>
  <c r="K26" i="34" s="1"/>
  <c r="K21" i="58"/>
  <c r="K18" i="58"/>
  <c r="K15" i="58"/>
  <c r="AA32" i="58"/>
  <c r="AA32" i="34" s="1"/>
  <c r="AA31" i="58"/>
  <c r="T30" i="58"/>
  <c r="G11" i="58"/>
  <c r="F25" i="58"/>
  <c r="F25" i="34" s="1"/>
  <c r="N25" i="58"/>
  <c r="L26" i="58"/>
  <c r="L26" i="34" s="1"/>
  <c r="G27" i="58"/>
  <c r="W27" i="58"/>
  <c r="W27" i="34" s="1"/>
  <c r="L29" i="58"/>
  <c r="N30" i="58"/>
  <c r="E29" i="58"/>
  <c r="H13" i="58"/>
  <c r="H13" i="34" s="1"/>
  <c r="J14" i="58"/>
  <c r="G16" i="58"/>
  <c r="F17" i="58"/>
  <c r="O30" i="58"/>
  <c r="O30" i="34" s="1"/>
  <c r="O25" i="58"/>
  <c r="O22" i="58"/>
  <c r="O32" i="58"/>
  <c r="O31" i="58"/>
  <c r="O31" i="34" s="1"/>
  <c r="O29" i="58"/>
  <c r="O26" i="58"/>
  <c r="O21" i="58"/>
  <c r="L18" i="58"/>
  <c r="L18" i="34" s="1"/>
  <c r="G19" i="58"/>
  <c r="G19" i="34" s="1"/>
  <c r="O19" i="58"/>
  <c r="O19" i="34" s="1"/>
  <c r="R28" i="58"/>
  <c r="R27" i="58"/>
  <c r="R27" i="34" s="1"/>
  <c r="R32" i="58"/>
  <c r="R31" i="58"/>
  <c r="R31" i="34" s="1"/>
  <c r="R24" i="58"/>
  <c r="R23" i="58"/>
  <c r="R23" i="34" s="1"/>
  <c r="L21" i="58"/>
  <c r="F22" i="58"/>
  <c r="F22" i="34" s="1"/>
  <c r="N22" i="58"/>
  <c r="U29" i="58"/>
  <c r="U29" i="34" s="1"/>
  <c r="K24" i="58"/>
  <c r="S24" i="58"/>
  <c r="J25" i="58"/>
  <c r="R25" i="58"/>
  <c r="R25" i="34" s="1"/>
  <c r="H26" i="58"/>
  <c r="P26" i="58"/>
  <c r="K27" i="58"/>
  <c r="S27" i="58"/>
  <c r="S27" i="34" s="1"/>
  <c r="H29" i="58"/>
  <c r="P29" i="58"/>
  <c r="P29" i="34" s="1"/>
  <c r="X29" i="58"/>
  <c r="J30" i="58"/>
  <c r="J30" i="34" s="1"/>
  <c r="R30" i="58"/>
  <c r="Z30" i="58"/>
  <c r="Z30" i="34" s="1"/>
  <c r="H12" i="58"/>
  <c r="E14" i="58"/>
  <c r="E14" i="34" s="1"/>
  <c r="I14" i="58"/>
  <c r="E17" i="58"/>
  <c r="E17" i="34" s="1"/>
  <c r="I17" i="58"/>
  <c r="M17" i="58"/>
  <c r="M17" i="34" s="1"/>
  <c r="H19" i="58"/>
  <c r="L19" i="58"/>
  <c r="H20" i="58"/>
  <c r="L20" i="58"/>
  <c r="L20" i="34" s="1"/>
  <c r="P20" i="58"/>
  <c r="E22" i="58"/>
  <c r="I22" i="58"/>
  <c r="M22" i="58"/>
  <c r="M22" i="34" s="1"/>
  <c r="Q22" i="58"/>
  <c r="E25" i="58"/>
  <c r="I25" i="58"/>
  <c r="M25" i="58"/>
  <c r="M25" i="34" s="1"/>
  <c r="Q25" i="58"/>
  <c r="U25" i="58"/>
  <c r="H27" i="58"/>
  <c r="L27" i="58"/>
  <c r="L27" i="34" s="1"/>
  <c r="P27" i="58"/>
  <c r="T27" i="58"/>
  <c r="H28" i="58"/>
  <c r="L28" i="58"/>
  <c r="L28" i="34" s="1"/>
  <c r="P28" i="58"/>
  <c r="P28" i="34" s="1"/>
  <c r="T28" i="58"/>
  <c r="X28" i="58"/>
  <c r="E30" i="58"/>
  <c r="E30" i="34" s="1"/>
  <c r="I30" i="58"/>
  <c r="M30" i="58"/>
  <c r="Q30" i="58"/>
  <c r="U30" i="58"/>
  <c r="U30" i="34" s="1"/>
  <c r="Y30" i="58"/>
  <c r="Y30" i="34" s="1"/>
  <c r="E10" i="58"/>
  <c r="E13" i="58"/>
  <c r="I13" i="58"/>
  <c r="I13" i="34" s="1"/>
  <c r="H15" i="58"/>
  <c r="H16" i="58"/>
  <c r="H16" i="34" s="1"/>
  <c r="L16" i="58"/>
  <c r="E18" i="58"/>
  <c r="E18" i="34" s="1"/>
  <c r="I18" i="58"/>
  <c r="I18" i="34" s="1"/>
  <c r="M18" i="58"/>
  <c r="E21" i="58"/>
  <c r="I21" i="58"/>
  <c r="I21" i="34" s="1"/>
  <c r="M21" i="58"/>
  <c r="Q21" i="58"/>
  <c r="Q21" i="34" s="1"/>
  <c r="H23" i="58"/>
  <c r="L23" i="58"/>
  <c r="L23" i="34" s="1"/>
  <c r="P23" i="58"/>
  <c r="H24" i="58"/>
  <c r="L24" i="58"/>
  <c r="P24" i="58"/>
  <c r="P24" i="34" s="1"/>
  <c r="T24" i="58"/>
  <c r="E26" i="58"/>
  <c r="E26" i="34" s="1"/>
  <c r="I26" i="58"/>
  <c r="M26" i="58"/>
  <c r="M26" i="34" s="1"/>
  <c r="Q26" i="58"/>
  <c r="U26" i="58"/>
  <c r="U26" i="34" s="1"/>
  <c r="H31" i="58"/>
  <c r="L31" i="58"/>
  <c r="L31" i="34" s="1"/>
  <c r="P31" i="58"/>
  <c r="T31" i="58"/>
  <c r="X31" i="58"/>
  <c r="K30" i="57"/>
  <c r="K25" i="57"/>
  <c r="K22" i="57"/>
  <c r="K17" i="57"/>
  <c r="G14" i="57"/>
  <c r="K32" i="57"/>
  <c r="K31" i="57"/>
  <c r="K24" i="57"/>
  <c r="K23" i="57"/>
  <c r="K16" i="57"/>
  <c r="K15" i="57"/>
  <c r="K28" i="57"/>
  <c r="K29" i="57"/>
  <c r="K26" i="57"/>
  <c r="K21" i="57"/>
  <c r="K18" i="57"/>
  <c r="K27" i="57"/>
  <c r="K20" i="57"/>
  <c r="F28" i="57"/>
  <c r="F27" i="57"/>
  <c r="F20" i="57"/>
  <c r="F19" i="57"/>
  <c r="F12" i="57"/>
  <c r="F11" i="57"/>
  <c r="F29" i="57"/>
  <c r="F30" i="57"/>
  <c r="F25" i="57"/>
  <c r="F22" i="57"/>
  <c r="F17" i="57"/>
  <c r="F14" i="57"/>
  <c r="F26" i="57"/>
  <c r="F32" i="57"/>
  <c r="F31" i="57"/>
  <c r="F24" i="57"/>
  <c r="F23" i="57"/>
  <c r="F16" i="57"/>
  <c r="F15" i="57"/>
  <c r="F13" i="57"/>
  <c r="L17" i="57"/>
  <c r="N28" i="57"/>
  <c r="N27" i="57"/>
  <c r="N20" i="57"/>
  <c r="N19" i="57"/>
  <c r="G17" i="57"/>
  <c r="N30" i="57"/>
  <c r="N25" i="57"/>
  <c r="N22" i="57"/>
  <c r="N32" i="57"/>
  <c r="N31" i="57"/>
  <c r="N24" i="57"/>
  <c r="N23" i="57"/>
  <c r="N29" i="57"/>
  <c r="N26" i="57"/>
  <c r="H14" i="57"/>
  <c r="H17" i="57"/>
  <c r="N18" i="57"/>
  <c r="K19" i="57"/>
  <c r="F21" i="57"/>
  <c r="L22" i="57"/>
  <c r="L25" i="57"/>
  <c r="V26" i="57"/>
  <c r="S27" i="57"/>
  <c r="S28" i="57"/>
  <c r="L30" i="57"/>
  <c r="T30" i="57"/>
  <c r="E9" i="57"/>
  <c r="H12" i="57"/>
  <c r="G13" i="57"/>
  <c r="E14" i="57"/>
  <c r="I14" i="57"/>
  <c r="J15" i="57"/>
  <c r="J16" i="57"/>
  <c r="E17" i="57"/>
  <c r="I17" i="57"/>
  <c r="M17" i="57"/>
  <c r="G18" i="57"/>
  <c r="H19" i="57"/>
  <c r="L19" i="57"/>
  <c r="H20" i="57"/>
  <c r="L20" i="57"/>
  <c r="P20" i="57"/>
  <c r="G21" i="57"/>
  <c r="O21" i="57"/>
  <c r="E22" i="57"/>
  <c r="I22" i="57"/>
  <c r="M22" i="57"/>
  <c r="Q22" i="57"/>
  <c r="J23" i="57"/>
  <c r="R23" i="57"/>
  <c r="J24" i="57"/>
  <c r="R24" i="57"/>
  <c r="E25" i="57"/>
  <c r="I25" i="57"/>
  <c r="M25" i="57"/>
  <c r="Q25" i="57"/>
  <c r="U25" i="57"/>
  <c r="G26" i="57"/>
  <c r="O26" i="57"/>
  <c r="S26" i="57"/>
  <c r="H27" i="57"/>
  <c r="L27" i="57"/>
  <c r="P27" i="57"/>
  <c r="T27" i="57"/>
  <c r="H28" i="57"/>
  <c r="L28" i="57"/>
  <c r="P28" i="57"/>
  <c r="T28" i="57"/>
  <c r="X28" i="57"/>
  <c r="G29" i="57"/>
  <c r="O29" i="57"/>
  <c r="S29" i="57"/>
  <c r="W29" i="57"/>
  <c r="E30" i="57"/>
  <c r="I30" i="57"/>
  <c r="M30" i="57"/>
  <c r="Q30" i="57"/>
  <c r="U30" i="57"/>
  <c r="J31" i="57"/>
  <c r="R31" i="57"/>
  <c r="V31" i="57"/>
  <c r="Z31" i="57"/>
  <c r="J32" i="57"/>
  <c r="R32" i="57"/>
  <c r="V32" i="57"/>
  <c r="Z32" i="57"/>
  <c r="P22" i="57"/>
  <c r="H25" i="57"/>
  <c r="T25" i="57"/>
  <c r="V29" i="57"/>
  <c r="H30" i="57"/>
  <c r="P30" i="57"/>
  <c r="X30" i="57"/>
  <c r="E11" i="57"/>
  <c r="E12" i="57"/>
  <c r="H13" i="57"/>
  <c r="J14" i="57"/>
  <c r="G15" i="57"/>
  <c r="G16" i="57"/>
  <c r="J17" i="57"/>
  <c r="H18" i="57"/>
  <c r="L18" i="57"/>
  <c r="E19" i="57"/>
  <c r="I19" i="57"/>
  <c r="M19" i="57"/>
  <c r="E20" i="57"/>
  <c r="I20" i="57"/>
  <c r="M20" i="57"/>
  <c r="H21" i="57"/>
  <c r="L21" i="57"/>
  <c r="P21" i="57"/>
  <c r="J22" i="57"/>
  <c r="R22" i="57"/>
  <c r="G23" i="57"/>
  <c r="O23" i="57"/>
  <c r="S23" i="57"/>
  <c r="G24" i="57"/>
  <c r="O24" i="57"/>
  <c r="S24" i="57"/>
  <c r="J25" i="57"/>
  <c r="R25" i="57"/>
  <c r="H26" i="57"/>
  <c r="L26" i="57"/>
  <c r="P26" i="57"/>
  <c r="T26" i="57"/>
  <c r="E27" i="57"/>
  <c r="I27" i="57"/>
  <c r="M27" i="57"/>
  <c r="Q27" i="57"/>
  <c r="U27" i="57"/>
  <c r="E28" i="57"/>
  <c r="I28" i="57"/>
  <c r="M28" i="57"/>
  <c r="Q28" i="57"/>
  <c r="U28" i="57"/>
  <c r="H29" i="57"/>
  <c r="L29" i="57"/>
  <c r="P29" i="57"/>
  <c r="T29" i="57"/>
  <c r="X29" i="57"/>
  <c r="J30" i="57"/>
  <c r="R30" i="57"/>
  <c r="V30" i="57"/>
  <c r="G31" i="57"/>
  <c r="O31" i="57"/>
  <c r="S31" i="57"/>
  <c r="W31" i="57"/>
  <c r="AA31" i="57"/>
  <c r="G32" i="57"/>
  <c r="O32" i="57"/>
  <c r="S32" i="57"/>
  <c r="W32" i="57"/>
  <c r="H22" i="57"/>
  <c r="P25" i="57"/>
  <c r="E10" i="57"/>
  <c r="E13" i="57"/>
  <c r="H15" i="57"/>
  <c r="H16" i="57"/>
  <c r="L16" i="57"/>
  <c r="E18" i="57"/>
  <c r="M18" i="57"/>
  <c r="E21" i="57"/>
  <c r="M21" i="57"/>
  <c r="G22" i="57"/>
  <c r="O22" i="57"/>
  <c r="H23" i="57"/>
  <c r="L23" i="57"/>
  <c r="P23" i="57"/>
  <c r="H24" i="57"/>
  <c r="L24" i="57"/>
  <c r="P24" i="57"/>
  <c r="T24" i="57"/>
  <c r="G25" i="57"/>
  <c r="O25" i="57"/>
  <c r="S25" i="57"/>
  <c r="E26" i="57"/>
  <c r="I26" i="57"/>
  <c r="M26" i="57"/>
  <c r="U26" i="57"/>
  <c r="J27" i="57"/>
  <c r="V27" i="57"/>
  <c r="H31" i="57"/>
  <c r="L31" i="57"/>
  <c r="P31" i="57"/>
  <c r="T31" i="57"/>
  <c r="X31" i="57"/>
  <c r="F28" i="3"/>
  <c r="F27" i="3"/>
  <c r="F20" i="3"/>
  <c r="F19" i="3"/>
  <c r="F12" i="3"/>
  <c r="F11" i="3"/>
  <c r="F30" i="3"/>
  <c r="F25" i="3"/>
  <c r="F22" i="3"/>
  <c r="F17" i="3"/>
  <c r="F14" i="3"/>
  <c r="F32" i="3"/>
  <c r="F31" i="3"/>
  <c r="K30" i="3"/>
  <c r="K25" i="3"/>
  <c r="K22" i="3"/>
  <c r="K17" i="3"/>
  <c r="K29" i="3"/>
  <c r="K32" i="3"/>
  <c r="K31" i="3"/>
  <c r="K24" i="3"/>
  <c r="K23" i="3"/>
  <c r="K16" i="3"/>
  <c r="K15" i="3"/>
  <c r="H17" i="3"/>
  <c r="K18" i="3"/>
  <c r="Q29" i="3"/>
  <c r="Q26" i="3"/>
  <c r="Q21" i="3"/>
  <c r="Q28" i="3"/>
  <c r="Q27" i="3"/>
  <c r="Q30" i="3"/>
  <c r="F21" i="3"/>
  <c r="H22" i="3"/>
  <c r="F23" i="3"/>
  <c r="L25" i="3"/>
  <c r="X32" i="3"/>
  <c r="X31" i="3"/>
  <c r="X29" i="3"/>
  <c r="X28" i="3"/>
  <c r="T27" i="3"/>
  <c r="K28" i="3"/>
  <c r="Q31" i="3"/>
  <c r="E9" i="3"/>
  <c r="E14" i="3"/>
  <c r="I17" i="3"/>
  <c r="F18" i="3"/>
  <c r="N18" i="3"/>
  <c r="K19" i="3"/>
  <c r="G20" i="3"/>
  <c r="O20" i="3"/>
  <c r="I22" i="3"/>
  <c r="Q22" i="3"/>
  <c r="I23" i="3"/>
  <c r="Q23" i="3"/>
  <c r="F24" i="3"/>
  <c r="E25" i="3"/>
  <c r="M25" i="3"/>
  <c r="G27" i="3"/>
  <c r="O27" i="3"/>
  <c r="W27" i="3"/>
  <c r="F29" i="3"/>
  <c r="U30" i="3"/>
  <c r="AA32" i="3"/>
  <c r="AA31" i="3"/>
  <c r="M30" i="3"/>
  <c r="E30" i="3"/>
  <c r="T30" i="3"/>
  <c r="H32" i="3"/>
  <c r="H31" i="3"/>
  <c r="H24" i="3"/>
  <c r="H23" i="3"/>
  <c r="H16" i="3"/>
  <c r="H15" i="3"/>
  <c r="H28" i="3"/>
  <c r="H29" i="3"/>
  <c r="H26" i="3"/>
  <c r="H21" i="3"/>
  <c r="H18" i="3"/>
  <c r="H13" i="3"/>
  <c r="E11" i="3"/>
  <c r="H12" i="3"/>
  <c r="H19" i="3"/>
  <c r="L20" i="3"/>
  <c r="V28" i="3"/>
  <c r="V27" i="3"/>
  <c r="V32" i="3"/>
  <c r="V31" i="3"/>
  <c r="V30" i="3"/>
  <c r="T25" i="3"/>
  <c r="L27" i="3"/>
  <c r="I29" i="3"/>
  <c r="I26" i="3"/>
  <c r="I21" i="3"/>
  <c r="I18" i="3"/>
  <c r="I13" i="3"/>
  <c r="I30" i="3"/>
  <c r="I28" i="3"/>
  <c r="I27" i="3"/>
  <c r="I20" i="3"/>
  <c r="I19" i="3"/>
  <c r="E12" i="3"/>
  <c r="F13" i="3"/>
  <c r="H14" i="3"/>
  <c r="F15" i="3"/>
  <c r="N28" i="3"/>
  <c r="N27" i="3"/>
  <c r="N20" i="3"/>
  <c r="N19" i="3"/>
  <c r="N32" i="3"/>
  <c r="N31" i="3"/>
  <c r="N30" i="3"/>
  <c r="N25" i="3"/>
  <c r="N22" i="3"/>
  <c r="L17" i="3"/>
  <c r="P32" i="3"/>
  <c r="P31" i="3"/>
  <c r="P24" i="3"/>
  <c r="P23" i="3"/>
  <c r="P28" i="3"/>
  <c r="P29" i="3"/>
  <c r="P26" i="3"/>
  <c r="P21" i="3"/>
  <c r="L19" i="3"/>
  <c r="H20" i="3"/>
  <c r="P20" i="3"/>
  <c r="S30" i="3"/>
  <c r="S25" i="3"/>
  <c r="S32" i="3"/>
  <c r="S31" i="3"/>
  <c r="S24" i="3"/>
  <c r="S23" i="3"/>
  <c r="S29" i="3"/>
  <c r="L22" i="3"/>
  <c r="I24" i="3"/>
  <c r="Q24" i="3"/>
  <c r="H25" i="3"/>
  <c r="P25" i="3"/>
  <c r="K26" i="3"/>
  <c r="S26" i="3"/>
  <c r="H27" i="3"/>
  <c r="P27" i="3"/>
  <c r="S28" i="3"/>
  <c r="H30" i="3"/>
  <c r="X30" i="3"/>
  <c r="Q32" i="3"/>
  <c r="L28" i="3"/>
  <c r="T28" i="3"/>
  <c r="Y30" i="3"/>
  <c r="J14" i="3"/>
  <c r="G15" i="3"/>
  <c r="G16" i="3"/>
  <c r="J17" i="3"/>
  <c r="L18" i="3"/>
  <c r="E19" i="3"/>
  <c r="M19" i="3"/>
  <c r="E20" i="3"/>
  <c r="M20" i="3"/>
  <c r="L21" i="3"/>
  <c r="J22" i="3"/>
  <c r="R22" i="3"/>
  <c r="G23" i="3"/>
  <c r="O23" i="3"/>
  <c r="G24" i="3"/>
  <c r="O24" i="3"/>
  <c r="J25" i="3"/>
  <c r="R25" i="3"/>
  <c r="L26" i="3"/>
  <c r="T26" i="3"/>
  <c r="E27" i="3"/>
  <c r="M27" i="3"/>
  <c r="U27" i="3"/>
  <c r="E28" i="3"/>
  <c r="M28" i="3"/>
  <c r="U28" i="3"/>
  <c r="L29" i="3"/>
  <c r="T29" i="3"/>
  <c r="J30" i="3"/>
  <c r="R30" i="3"/>
  <c r="G31" i="3"/>
  <c r="O31" i="3"/>
  <c r="W31" i="3"/>
  <c r="G32" i="3"/>
  <c r="O32" i="3"/>
  <c r="W32" i="3"/>
  <c r="E10" i="3"/>
  <c r="E13" i="3"/>
  <c r="G14" i="3"/>
  <c r="L16" i="3"/>
  <c r="G17" i="3"/>
  <c r="E18" i="3"/>
  <c r="M18" i="3"/>
  <c r="J19" i="3"/>
  <c r="J20" i="3"/>
  <c r="E21" i="3"/>
  <c r="M21" i="3"/>
  <c r="G22" i="3"/>
  <c r="O22" i="3"/>
  <c r="L23" i="3"/>
  <c r="L24" i="3"/>
  <c r="T24" i="3"/>
  <c r="G25" i="3"/>
  <c r="O25" i="3"/>
  <c r="E26" i="3"/>
  <c r="M26" i="3"/>
  <c r="U26" i="3"/>
  <c r="J27" i="3"/>
  <c r="R27" i="3"/>
  <c r="L31" i="3"/>
  <c r="T31" i="3"/>
  <c r="F28" i="56"/>
  <c r="F27" i="56"/>
  <c r="F20" i="56"/>
  <c r="F19" i="56"/>
  <c r="F12" i="56"/>
  <c r="F11" i="56"/>
  <c r="F24" i="56"/>
  <c r="F30" i="56"/>
  <c r="F25" i="56"/>
  <c r="F22" i="56"/>
  <c r="F17" i="56"/>
  <c r="F14" i="56"/>
  <c r="F32" i="56"/>
  <c r="F31" i="56"/>
  <c r="H32" i="56"/>
  <c r="H31" i="56"/>
  <c r="H24" i="56"/>
  <c r="H23" i="56"/>
  <c r="H16" i="56"/>
  <c r="H15" i="56"/>
  <c r="H28" i="56"/>
  <c r="H27" i="56"/>
  <c r="H29" i="56"/>
  <c r="H26" i="56"/>
  <c r="H21" i="56"/>
  <c r="H18" i="56"/>
  <c r="H13" i="56"/>
  <c r="H12" i="56"/>
  <c r="H17" i="56"/>
  <c r="K18" i="56"/>
  <c r="Q29" i="56"/>
  <c r="Q26" i="56"/>
  <c r="Q21" i="56"/>
  <c r="Q25" i="56"/>
  <c r="Q28" i="56"/>
  <c r="Q27" i="56"/>
  <c r="Q30" i="56"/>
  <c r="L20" i="56"/>
  <c r="F21" i="56"/>
  <c r="AA32" i="56"/>
  <c r="AA31" i="56"/>
  <c r="E9" i="56"/>
  <c r="F18" i="56"/>
  <c r="K19" i="56"/>
  <c r="G20" i="56"/>
  <c r="O20" i="56"/>
  <c r="Q22" i="56"/>
  <c r="V28" i="56"/>
  <c r="V27" i="56"/>
  <c r="V30" i="56"/>
  <c r="U25" i="56"/>
  <c r="M25" i="56"/>
  <c r="E25" i="56"/>
  <c r="V32" i="56"/>
  <c r="V31" i="56"/>
  <c r="V26" i="56"/>
  <c r="H30" i="56"/>
  <c r="X30" i="56"/>
  <c r="Q32" i="56"/>
  <c r="G30" i="56"/>
  <c r="I29" i="56"/>
  <c r="I26" i="56"/>
  <c r="I21" i="56"/>
  <c r="I18" i="56"/>
  <c r="I13" i="56"/>
  <c r="I25" i="56"/>
  <c r="I28" i="56"/>
  <c r="I27" i="56"/>
  <c r="I20" i="56"/>
  <c r="I19" i="56"/>
  <c r="I30" i="56"/>
  <c r="F13" i="56"/>
  <c r="H14" i="56"/>
  <c r="F15" i="56"/>
  <c r="N28" i="56"/>
  <c r="N27" i="56"/>
  <c r="N20" i="56"/>
  <c r="N19" i="56"/>
  <c r="N30" i="56"/>
  <c r="N25" i="56"/>
  <c r="N22" i="56"/>
  <c r="N24" i="56"/>
  <c r="N23" i="56"/>
  <c r="N32" i="56"/>
  <c r="N31" i="56"/>
  <c r="L17" i="56"/>
  <c r="P32" i="56"/>
  <c r="P31" i="56"/>
  <c r="P24" i="56"/>
  <c r="P23" i="56"/>
  <c r="P29" i="56"/>
  <c r="P26" i="56"/>
  <c r="P21" i="56"/>
  <c r="P27" i="56"/>
  <c r="P28" i="56"/>
  <c r="L19" i="56"/>
  <c r="H20" i="56"/>
  <c r="P20" i="56"/>
  <c r="S30" i="56"/>
  <c r="S25" i="56"/>
  <c r="S32" i="56"/>
  <c r="S31" i="56"/>
  <c r="S24" i="56"/>
  <c r="S23" i="56"/>
  <c r="S26" i="56"/>
  <c r="S29" i="56"/>
  <c r="L22" i="56"/>
  <c r="H25" i="56"/>
  <c r="W30" i="56"/>
  <c r="N26" i="56"/>
  <c r="S27" i="56"/>
  <c r="Z30" i="56"/>
  <c r="L30" i="56"/>
  <c r="Q31" i="56"/>
  <c r="K30" i="56"/>
  <c r="K25" i="56"/>
  <c r="K22" i="56"/>
  <c r="K17" i="56"/>
  <c r="K26" i="56"/>
  <c r="K32" i="56"/>
  <c r="K31" i="56"/>
  <c r="K24" i="56"/>
  <c r="K23" i="56"/>
  <c r="K16" i="56"/>
  <c r="K15" i="56"/>
  <c r="K29" i="56"/>
  <c r="H19" i="56"/>
  <c r="H22" i="56"/>
  <c r="F23" i="56"/>
  <c r="Q23" i="56"/>
  <c r="K27" i="56"/>
  <c r="T30" i="56"/>
  <c r="G11" i="56"/>
  <c r="E14" i="56"/>
  <c r="T25" i="56"/>
  <c r="F10" i="56"/>
  <c r="I14" i="56"/>
  <c r="F16" i="56"/>
  <c r="K20" i="56"/>
  <c r="K21" i="56"/>
  <c r="M22" i="56"/>
  <c r="Q24" i="56"/>
  <c r="L25" i="56"/>
  <c r="F26" i="56"/>
  <c r="F29" i="56"/>
  <c r="V29" i="56"/>
  <c r="P30" i="56"/>
  <c r="I32" i="56"/>
  <c r="T28" i="56"/>
  <c r="X28" i="56"/>
  <c r="G29" i="56"/>
  <c r="O29" i="56"/>
  <c r="W29" i="56"/>
  <c r="E30" i="56"/>
  <c r="M30" i="56"/>
  <c r="U30" i="56"/>
  <c r="Y30" i="56"/>
  <c r="J31" i="56"/>
  <c r="R31" i="56"/>
  <c r="Z31" i="56"/>
  <c r="J32" i="56"/>
  <c r="R32" i="56"/>
  <c r="Z32" i="56"/>
  <c r="L27" i="56"/>
  <c r="T27" i="56"/>
  <c r="L28" i="56"/>
  <c r="E11" i="56"/>
  <c r="E12" i="56"/>
  <c r="J14" i="56"/>
  <c r="G15" i="56"/>
  <c r="G16" i="56"/>
  <c r="J17" i="56"/>
  <c r="L18" i="56"/>
  <c r="E19" i="56"/>
  <c r="M19" i="56"/>
  <c r="E20" i="56"/>
  <c r="M20" i="56"/>
  <c r="L21" i="56"/>
  <c r="J22" i="56"/>
  <c r="R22" i="56"/>
  <c r="G23" i="56"/>
  <c r="O23" i="56"/>
  <c r="G24" i="56"/>
  <c r="O24" i="56"/>
  <c r="J25" i="56"/>
  <c r="R25" i="56"/>
  <c r="L26" i="56"/>
  <c r="T26" i="56"/>
  <c r="E27" i="56"/>
  <c r="M27" i="56"/>
  <c r="U27" i="56"/>
  <c r="E28" i="56"/>
  <c r="M28" i="56"/>
  <c r="U28" i="56"/>
  <c r="L29" i="56"/>
  <c r="T29" i="56"/>
  <c r="X29" i="56"/>
  <c r="J30" i="56"/>
  <c r="R30" i="56"/>
  <c r="G31" i="56"/>
  <c r="O31" i="56"/>
  <c r="W31" i="56"/>
  <c r="G32" i="56"/>
  <c r="O32" i="56"/>
  <c r="W32" i="56"/>
  <c r="E10" i="56"/>
  <c r="E13" i="56"/>
  <c r="G14" i="56"/>
  <c r="L16" i="56"/>
  <c r="G17" i="56"/>
  <c r="E18" i="56"/>
  <c r="M18" i="56"/>
  <c r="J19" i="56"/>
  <c r="J20" i="56"/>
  <c r="E21" i="56"/>
  <c r="M21" i="56"/>
  <c r="G22" i="56"/>
  <c r="O22" i="56"/>
  <c r="L23" i="56"/>
  <c r="L24" i="56"/>
  <c r="T24" i="56"/>
  <c r="G25" i="56"/>
  <c r="O25" i="56"/>
  <c r="E26" i="56"/>
  <c r="M26" i="56"/>
  <c r="U26" i="56"/>
  <c r="J27" i="56"/>
  <c r="R27" i="56"/>
  <c r="L31" i="56"/>
  <c r="T31" i="56"/>
  <c r="X31" i="56"/>
  <c r="T31" i="34" l="1"/>
  <c r="H24" i="34"/>
  <c r="M30" i="34"/>
  <c r="T27" i="34"/>
  <c r="E25" i="34"/>
  <c r="L19" i="34"/>
  <c r="P26" i="34"/>
  <c r="S24" i="34"/>
  <c r="O26" i="34"/>
  <c r="O22" i="34"/>
  <c r="G16" i="34"/>
  <c r="N30" i="34"/>
  <c r="T30" i="34"/>
  <c r="K18" i="34"/>
  <c r="K32" i="34"/>
  <c r="F23" i="34"/>
  <c r="F11" i="34"/>
  <c r="F27" i="34"/>
  <c r="H30" i="34"/>
  <c r="G20" i="34"/>
  <c r="N24" i="34"/>
  <c r="N20" i="34"/>
  <c r="V30" i="34"/>
  <c r="W32" i="34"/>
  <c r="K19" i="34"/>
  <c r="J15" i="34"/>
  <c r="J31" i="34"/>
  <c r="J27" i="34"/>
  <c r="G21" i="34"/>
  <c r="T31" i="27"/>
  <c r="T31" i="28" s="1"/>
  <c r="R27" i="27"/>
  <c r="R27" i="28" s="1"/>
  <c r="M26" i="27"/>
  <c r="M26" i="28" s="1"/>
  <c r="G25" i="27"/>
  <c r="G25" i="28" s="1"/>
  <c r="H24" i="27"/>
  <c r="H24" i="28" s="1"/>
  <c r="O22" i="27"/>
  <c r="O22" i="28" s="1"/>
  <c r="I21" i="27"/>
  <c r="I21" i="28" s="1"/>
  <c r="M18" i="27"/>
  <c r="M18" i="28" s="1"/>
  <c r="L16" i="27"/>
  <c r="L16" i="28" s="1"/>
  <c r="I13" i="27"/>
  <c r="I13" i="28" s="1"/>
  <c r="J25" i="27"/>
  <c r="J25" i="28" s="1"/>
  <c r="Q30" i="27"/>
  <c r="Q30" i="28" s="1"/>
  <c r="W29" i="27"/>
  <c r="W29" i="28" s="1"/>
  <c r="T28" i="27"/>
  <c r="T28" i="28" s="1"/>
  <c r="T27" i="27"/>
  <c r="T27" i="28" s="1"/>
  <c r="O26" i="27"/>
  <c r="O26" i="28" s="1"/>
  <c r="M25" i="27"/>
  <c r="M25" i="28" s="1"/>
  <c r="J24" i="27"/>
  <c r="J24" i="28" s="1"/>
  <c r="M22" i="27"/>
  <c r="M22" i="28" s="1"/>
  <c r="G21" i="27"/>
  <c r="G21" i="28" s="1"/>
  <c r="L19" i="27"/>
  <c r="L19" i="28" s="1"/>
  <c r="I17" i="27"/>
  <c r="I17" i="28" s="1"/>
  <c r="I14" i="27"/>
  <c r="I14" i="28" s="1"/>
  <c r="F18" i="27"/>
  <c r="F18" i="28" s="1"/>
  <c r="N32" i="27"/>
  <c r="N32" i="28" s="1"/>
  <c r="N27" i="27"/>
  <c r="N27" i="28" s="1"/>
  <c r="K26" i="27"/>
  <c r="K26" i="28" s="1"/>
  <c r="K31" i="27"/>
  <c r="K31" i="28" s="1"/>
  <c r="K25" i="27"/>
  <c r="K25" i="28" s="1"/>
  <c r="S26" i="27"/>
  <c r="S26" i="28" s="1"/>
  <c r="S24" i="27"/>
  <c r="S24" i="28" s="1"/>
  <c r="E9" i="27"/>
  <c r="E9" i="28" s="1"/>
  <c r="F11" i="27"/>
  <c r="F11" i="28" s="1"/>
  <c r="F27" i="27"/>
  <c r="F27" i="28" s="1"/>
  <c r="V31" i="27"/>
  <c r="V31" i="28" s="1"/>
  <c r="V30" i="27"/>
  <c r="V30" i="28" s="1"/>
  <c r="L17" i="27"/>
  <c r="L17" i="28" s="1"/>
  <c r="Q31" i="34"/>
  <c r="M23" i="34"/>
  <c r="H18" i="34"/>
  <c r="X30" i="34"/>
  <c r="E19" i="34"/>
  <c r="U31" i="27"/>
  <c r="U31" i="28" s="1"/>
  <c r="L22" i="27"/>
  <c r="L22" i="28" s="1"/>
  <c r="AB32" i="27"/>
  <c r="AB32" i="28" s="1"/>
  <c r="P22" i="27"/>
  <c r="P22" i="28" s="1"/>
  <c r="Z15" i="29"/>
  <c r="Z15" i="30" s="1"/>
  <c r="Z15" i="26"/>
  <c r="Z15" i="31" s="1"/>
  <c r="V22" i="29"/>
  <c r="V22" i="30" s="1"/>
  <c r="V22" i="26"/>
  <c r="V22" i="31" s="1"/>
  <c r="E23" i="27"/>
  <c r="E23" i="28" s="1"/>
  <c r="O27" i="34"/>
  <c r="X32" i="34"/>
  <c r="V12" i="29"/>
  <c r="V12" i="30" s="1"/>
  <c r="V12" i="26"/>
  <c r="V12" i="31" s="1"/>
  <c r="H17" i="27"/>
  <c r="H17" i="28" s="1"/>
  <c r="M18" i="34"/>
  <c r="E10" i="34"/>
  <c r="T28" i="34"/>
  <c r="U25" i="34"/>
  <c r="E22" i="34"/>
  <c r="P31" i="34"/>
  <c r="Q26" i="34"/>
  <c r="T24" i="34"/>
  <c r="P23" i="34"/>
  <c r="M21" i="34"/>
  <c r="H15" i="34"/>
  <c r="I30" i="34"/>
  <c r="P27" i="34"/>
  <c r="Q25" i="34"/>
  <c r="Q22" i="34"/>
  <c r="P20" i="34"/>
  <c r="H19" i="34"/>
  <c r="I14" i="34"/>
  <c r="R30" i="34"/>
  <c r="H29" i="34"/>
  <c r="H26" i="34"/>
  <c r="K24" i="34"/>
  <c r="L21" i="34"/>
  <c r="R32" i="34"/>
  <c r="O29" i="34"/>
  <c r="O25" i="34"/>
  <c r="J14" i="34"/>
  <c r="L29" i="34"/>
  <c r="N25" i="34"/>
  <c r="AA31" i="34"/>
  <c r="K21" i="34"/>
  <c r="K17" i="34"/>
  <c r="E9" i="34"/>
  <c r="F24" i="34"/>
  <c r="F12" i="34"/>
  <c r="F28" i="34"/>
  <c r="V29" i="34"/>
  <c r="V26" i="34"/>
  <c r="S26" i="34"/>
  <c r="S25" i="34"/>
  <c r="J18" i="34"/>
  <c r="N31" i="34"/>
  <c r="N27" i="34"/>
  <c r="F13" i="34"/>
  <c r="F30" i="34"/>
  <c r="T26" i="34"/>
  <c r="J17" i="34"/>
  <c r="J16" i="34"/>
  <c r="J32" i="34"/>
  <c r="G26" i="34"/>
  <c r="G17" i="34"/>
  <c r="K31" i="34"/>
  <c r="V31" i="34"/>
  <c r="F21" i="34"/>
  <c r="N21" i="34"/>
  <c r="L23" i="25"/>
  <c r="L23" i="23" s="1"/>
  <c r="L23" i="26" s="1"/>
  <c r="L23" i="31" s="1"/>
  <c r="P31" i="27"/>
  <c r="P31" i="28" s="1"/>
  <c r="I26" i="27"/>
  <c r="I26" i="28" s="1"/>
  <c r="E21" i="27"/>
  <c r="E21" i="28" s="1"/>
  <c r="G32" i="27"/>
  <c r="G32" i="28" s="1"/>
  <c r="G31" i="27"/>
  <c r="G31" i="28" s="1"/>
  <c r="T29" i="27"/>
  <c r="T29" i="28" s="1"/>
  <c r="U28" i="27"/>
  <c r="U28" i="28" s="1"/>
  <c r="E28" i="27"/>
  <c r="E28" i="28" s="1"/>
  <c r="I27" i="27"/>
  <c r="I27" i="28" s="1"/>
  <c r="L26" i="27"/>
  <c r="L26" i="28" s="1"/>
  <c r="O24" i="27"/>
  <c r="O24" i="28" s="1"/>
  <c r="R22" i="27"/>
  <c r="R22" i="28" s="1"/>
  <c r="H21" i="27"/>
  <c r="H21" i="28" s="1"/>
  <c r="M19" i="27"/>
  <c r="M19" i="28" s="1"/>
  <c r="H18" i="27"/>
  <c r="H18" i="28" s="1"/>
  <c r="J14" i="27"/>
  <c r="J14" i="28" s="1"/>
  <c r="T30" i="27"/>
  <c r="T30" i="28" s="1"/>
  <c r="I22" i="27"/>
  <c r="I22" i="28" s="1"/>
  <c r="L30" i="27"/>
  <c r="L30" i="28" s="1"/>
  <c r="N23" i="27"/>
  <c r="N23" i="28" s="1"/>
  <c r="N26" i="27"/>
  <c r="N26" i="28" s="1"/>
  <c r="N30" i="27"/>
  <c r="N30" i="28" s="1"/>
  <c r="N28" i="27"/>
  <c r="N28" i="28" s="1"/>
  <c r="K29" i="27"/>
  <c r="K29" i="28" s="1"/>
  <c r="K16" i="27"/>
  <c r="K16" i="28" s="1"/>
  <c r="K32" i="27"/>
  <c r="K32" i="28" s="1"/>
  <c r="S29" i="27"/>
  <c r="S29" i="28" s="1"/>
  <c r="S31" i="27"/>
  <c r="S31" i="28" s="1"/>
  <c r="F13" i="27"/>
  <c r="F13" i="28" s="1"/>
  <c r="F15" i="27"/>
  <c r="F15" i="28" s="1"/>
  <c r="F31" i="27"/>
  <c r="F31" i="28" s="1"/>
  <c r="F22" i="27"/>
  <c r="F22" i="28" s="1"/>
  <c r="F12" i="27"/>
  <c r="F12" i="28" s="1"/>
  <c r="F28" i="27"/>
  <c r="F28" i="28" s="1"/>
  <c r="V32" i="27"/>
  <c r="V32" i="28" s="1"/>
  <c r="V27" i="27"/>
  <c r="V27" i="28" s="1"/>
  <c r="AB32" i="34"/>
  <c r="T32" i="34"/>
  <c r="L32" i="34"/>
  <c r="Q27" i="34"/>
  <c r="H32" i="34"/>
  <c r="E31" i="27"/>
  <c r="E31" i="28" s="1"/>
  <c r="O19" i="27"/>
  <c r="O19" i="28" s="1"/>
  <c r="X32" i="27"/>
  <c r="X32" i="28" s="1"/>
  <c r="K19" i="27"/>
  <c r="K19" i="28" s="1"/>
  <c r="N15" i="29"/>
  <c r="N15" i="30" s="1"/>
  <c r="N15" i="26"/>
  <c r="N15" i="31" s="1"/>
  <c r="R19" i="29"/>
  <c r="R19" i="30" s="1"/>
  <c r="R19" i="26"/>
  <c r="R19" i="31" s="1"/>
  <c r="Y31" i="34"/>
  <c r="Z12" i="29"/>
  <c r="Z12" i="30" s="1"/>
  <c r="Z12" i="26"/>
  <c r="Z12" i="31" s="1"/>
  <c r="Q23" i="34"/>
  <c r="M31" i="27"/>
  <c r="M31" i="28" s="1"/>
  <c r="H17" i="34"/>
  <c r="L18" i="25"/>
  <c r="L18" i="23" s="1"/>
  <c r="L18" i="26" s="1"/>
  <c r="L18" i="31" s="1"/>
  <c r="F15" i="25"/>
  <c r="F15" i="23" s="1"/>
  <c r="F15" i="26" s="1"/>
  <c r="F15" i="31" s="1"/>
  <c r="E31" i="34"/>
  <c r="U27" i="34"/>
  <c r="P21" i="34"/>
  <c r="E11" i="34"/>
  <c r="E27" i="34"/>
  <c r="I31" i="27"/>
  <c r="I31" i="28" s="1"/>
  <c r="G27" i="27"/>
  <c r="G27" i="28" s="1"/>
  <c r="H25" i="27"/>
  <c r="H25" i="28" s="1"/>
  <c r="R15" i="29"/>
  <c r="R15" i="30" s="1"/>
  <c r="R15" i="26"/>
  <c r="R15" i="31" s="1"/>
  <c r="V19" i="29"/>
  <c r="V19" i="30" s="1"/>
  <c r="V19" i="26"/>
  <c r="V19" i="31" s="1"/>
  <c r="V23" i="29"/>
  <c r="V23" i="30" s="1"/>
  <c r="V23" i="26"/>
  <c r="V23" i="31" s="1"/>
  <c r="I31" i="34"/>
  <c r="J12" i="29"/>
  <c r="J12" i="30" s="1"/>
  <c r="J12" i="26"/>
  <c r="J12" i="31" s="1"/>
  <c r="G23" i="34"/>
  <c r="I15" i="34"/>
  <c r="K15" i="25"/>
  <c r="K15" i="23" s="1"/>
  <c r="X31" i="34"/>
  <c r="H31" i="34"/>
  <c r="I26" i="34"/>
  <c r="L24" i="34"/>
  <c r="H23" i="34"/>
  <c r="E21" i="34"/>
  <c r="L16" i="34"/>
  <c r="E13" i="34"/>
  <c r="Q30" i="34"/>
  <c r="X28" i="34"/>
  <c r="H28" i="34"/>
  <c r="H27" i="34"/>
  <c r="I25" i="34"/>
  <c r="I22" i="34"/>
  <c r="H20" i="34"/>
  <c r="I17" i="34"/>
  <c r="H12" i="34"/>
  <c r="X29" i="34"/>
  <c r="K27" i="34"/>
  <c r="J25" i="34"/>
  <c r="N22" i="34"/>
  <c r="R24" i="34"/>
  <c r="R28" i="34"/>
  <c r="O21" i="34"/>
  <c r="O32" i="34"/>
  <c r="F17" i="34"/>
  <c r="E29" i="34"/>
  <c r="G27" i="34"/>
  <c r="G11" i="34"/>
  <c r="K15" i="34"/>
  <c r="K29" i="34"/>
  <c r="K25" i="34"/>
  <c r="F16" i="34"/>
  <c r="F32" i="34"/>
  <c r="F20" i="34"/>
  <c r="P30" i="34"/>
  <c r="S28" i="34"/>
  <c r="F26" i="34"/>
  <c r="K23" i="34"/>
  <c r="S31" i="34"/>
  <c r="J21" i="34"/>
  <c r="N23" i="34"/>
  <c r="N19" i="34"/>
  <c r="G15" i="34"/>
  <c r="F10" i="34"/>
  <c r="Z31" i="34"/>
  <c r="W31" i="34"/>
  <c r="J22" i="34"/>
  <c r="F14" i="34"/>
  <c r="J24" i="34"/>
  <c r="J20" i="34"/>
  <c r="G18" i="34"/>
  <c r="G32" i="34"/>
  <c r="G25" i="34"/>
  <c r="T25" i="34"/>
  <c r="V27" i="34"/>
  <c r="F18" i="34"/>
  <c r="L26" i="25"/>
  <c r="L26" i="23" s="1"/>
  <c r="L26" i="26" s="1"/>
  <c r="L26" i="31" s="1"/>
  <c r="L19" i="25"/>
  <c r="L19" i="23" s="1"/>
  <c r="L19" i="26" s="1"/>
  <c r="L19" i="31" s="1"/>
  <c r="X31" i="27"/>
  <c r="X31" i="28" s="1"/>
  <c r="H31" i="27"/>
  <c r="H31" i="28" s="1"/>
  <c r="Q26" i="27"/>
  <c r="Q26" i="28" s="1"/>
  <c r="O25" i="27"/>
  <c r="O25" i="28" s="1"/>
  <c r="L24" i="27"/>
  <c r="L24" i="28" s="1"/>
  <c r="H23" i="27"/>
  <c r="H23" i="28" s="1"/>
  <c r="M21" i="27"/>
  <c r="M21" i="28" s="1"/>
  <c r="J19" i="27"/>
  <c r="J19" i="28" s="1"/>
  <c r="G17" i="27"/>
  <c r="G17" i="28" s="1"/>
  <c r="G14" i="27"/>
  <c r="G14" i="28" s="1"/>
  <c r="W32" i="27"/>
  <c r="W32" i="28" s="1"/>
  <c r="W31" i="27"/>
  <c r="W31" i="28" s="1"/>
  <c r="J30" i="27"/>
  <c r="J30" i="28" s="1"/>
  <c r="L29" i="27"/>
  <c r="L29" i="28" s="1"/>
  <c r="M28" i="27"/>
  <c r="M28" i="28" s="1"/>
  <c r="Q27" i="27"/>
  <c r="Q27" i="28" s="1"/>
  <c r="T26" i="27"/>
  <c r="T26" i="28" s="1"/>
  <c r="R25" i="27"/>
  <c r="R25" i="28" s="1"/>
  <c r="O23" i="27"/>
  <c r="O23" i="28" s="1"/>
  <c r="P21" i="27"/>
  <c r="P21" i="28" s="1"/>
  <c r="I20" i="27"/>
  <c r="I20" i="28" s="1"/>
  <c r="E19" i="27"/>
  <c r="E19" i="28" s="1"/>
  <c r="G16" i="27"/>
  <c r="G16" i="28" s="1"/>
  <c r="E12" i="27"/>
  <c r="E12" i="28" s="1"/>
  <c r="H30" i="27"/>
  <c r="H30" i="28" s="1"/>
  <c r="Z31" i="27"/>
  <c r="Z31" i="28" s="1"/>
  <c r="U30" i="27"/>
  <c r="U30" i="28" s="1"/>
  <c r="E30" i="27"/>
  <c r="E30" i="28" s="1"/>
  <c r="X28" i="27"/>
  <c r="X28" i="28" s="1"/>
  <c r="H28" i="27"/>
  <c r="H28" i="28" s="1"/>
  <c r="H27" i="27"/>
  <c r="H27" i="28" s="1"/>
  <c r="Q25" i="27"/>
  <c r="Q25" i="28" s="1"/>
  <c r="R24" i="27"/>
  <c r="R24" i="28" s="1"/>
  <c r="Q22" i="27"/>
  <c r="Q22" i="28" s="1"/>
  <c r="O21" i="27"/>
  <c r="O21" i="28" s="1"/>
  <c r="H20" i="27"/>
  <c r="H20" i="28" s="1"/>
  <c r="M17" i="27"/>
  <c r="M17" i="28" s="1"/>
  <c r="J15" i="27"/>
  <c r="J15" i="28" s="1"/>
  <c r="H12" i="27"/>
  <c r="H12" i="28" s="1"/>
  <c r="F21" i="27"/>
  <c r="F21" i="28" s="1"/>
  <c r="N31" i="27"/>
  <c r="N31" i="28" s="1"/>
  <c r="N22" i="27"/>
  <c r="N22" i="28" s="1"/>
  <c r="N20" i="27"/>
  <c r="N20" i="28" s="1"/>
  <c r="K21" i="27"/>
  <c r="K21" i="28" s="1"/>
  <c r="K28" i="27"/>
  <c r="K28" i="28" s="1"/>
  <c r="K24" i="27"/>
  <c r="K24" i="28" s="1"/>
  <c r="K22" i="27"/>
  <c r="K22" i="28" s="1"/>
  <c r="S27" i="27"/>
  <c r="S27" i="28" s="1"/>
  <c r="S23" i="27"/>
  <c r="S23" i="28" s="1"/>
  <c r="S25" i="27"/>
  <c r="S25" i="28" s="1"/>
  <c r="F29" i="27"/>
  <c r="F29" i="28" s="1"/>
  <c r="F23" i="27"/>
  <c r="F23" i="28" s="1"/>
  <c r="F14" i="27"/>
  <c r="F14" i="28" s="1"/>
  <c r="F30" i="27"/>
  <c r="F30" i="28" s="1"/>
  <c r="F20" i="27"/>
  <c r="F20" i="28" s="1"/>
  <c r="V29" i="27"/>
  <c r="V29" i="28" s="1"/>
  <c r="V26" i="27"/>
  <c r="V26" i="28" s="1"/>
  <c r="N18" i="27"/>
  <c r="N18" i="28" s="1"/>
  <c r="E23" i="34"/>
  <c r="I27" i="34"/>
  <c r="I19" i="34"/>
  <c r="M31" i="34"/>
  <c r="I23" i="34"/>
  <c r="T32" i="27"/>
  <c r="T32" i="28" s="1"/>
  <c r="M23" i="27"/>
  <c r="M23" i="28" s="1"/>
  <c r="Q31" i="27"/>
  <c r="Q31" i="28" s="1"/>
  <c r="I23" i="27"/>
  <c r="I23" i="28" s="1"/>
  <c r="V15" i="29"/>
  <c r="V15" i="30" s="1"/>
  <c r="V15" i="26"/>
  <c r="V15" i="31" s="1"/>
  <c r="Z19" i="29"/>
  <c r="Z19" i="30" s="1"/>
  <c r="Z19" i="26"/>
  <c r="Z19" i="31" s="1"/>
  <c r="Z23" i="29"/>
  <c r="Z23" i="30" s="1"/>
  <c r="Z23" i="26"/>
  <c r="Z23" i="31" s="1"/>
  <c r="P22" i="34"/>
  <c r="N12" i="29"/>
  <c r="N12" i="30" s="1"/>
  <c r="N12" i="26"/>
  <c r="N12" i="31" s="1"/>
  <c r="H21" i="34"/>
  <c r="L18" i="29"/>
  <c r="L18" i="30" s="1"/>
  <c r="K15" i="26"/>
  <c r="K15" i="31" s="1"/>
  <c r="K15" i="29"/>
  <c r="K15" i="30" s="1"/>
  <c r="E9" i="2"/>
  <c r="E9" i="25" s="1"/>
  <c r="AB32" i="2"/>
  <c r="AB32" i="25" s="1"/>
  <c r="AB32" i="23" s="1"/>
  <c r="AA32" i="2"/>
  <c r="AA32" i="25" s="1"/>
  <c r="AA32" i="23" s="1"/>
  <c r="AA31" i="2"/>
  <c r="AA31" i="25" s="1"/>
  <c r="AA31" i="23" s="1"/>
  <c r="Z31" i="2"/>
  <c r="Z31" i="25" s="1"/>
  <c r="Z31" i="23" s="1"/>
  <c r="Z32" i="2"/>
  <c r="Z32" i="25" s="1"/>
  <c r="Z32" i="23" s="1"/>
  <c r="Z30" i="2"/>
  <c r="Z30" i="25" s="1"/>
  <c r="Z30" i="23" s="1"/>
  <c r="Y30" i="2"/>
  <c r="Y30" i="25" s="1"/>
  <c r="Y30" i="23" s="1"/>
  <c r="Y31" i="2"/>
  <c r="Y31" i="25" s="1"/>
  <c r="Y31" i="23" s="1"/>
  <c r="Y32" i="2"/>
  <c r="Y32" i="25" s="1"/>
  <c r="Y32" i="23" s="1"/>
  <c r="Y29" i="2"/>
  <c r="Y29" i="25" s="1"/>
  <c r="Y29" i="23" s="1"/>
  <c r="X29" i="2"/>
  <c r="X29" i="25" s="1"/>
  <c r="X29" i="23" s="1"/>
  <c r="X30" i="2"/>
  <c r="X30" i="25" s="1"/>
  <c r="X30" i="23" s="1"/>
  <c r="X31" i="2"/>
  <c r="X31" i="25" s="1"/>
  <c r="X31" i="23" s="1"/>
  <c r="X32" i="2"/>
  <c r="X32" i="25" s="1"/>
  <c r="X28" i="2"/>
  <c r="X28" i="25" s="1"/>
  <c r="X28" i="23" s="1"/>
  <c r="W28" i="2"/>
  <c r="W28" i="25" s="1"/>
  <c r="W28" i="23" s="1"/>
  <c r="W29" i="2"/>
  <c r="W29" i="25" s="1"/>
  <c r="W29" i="23" s="1"/>
  <c r="W30" i="2"/>
  <c r="W30" i="25" s="1"/>
  <c r="W30" i="23" s="1"/>
  <c r="W31" i="2"/>
  <c r="W31" i="25" s="1"/>
  <c r="W32" i="2"/>
  <c r="W32" i="25" s="1"/>
  <c r="W32" i="23" s="1"/>
  <c r="W27" i="2"/>
  <c r="W27" i="25" s="1"/>
  <c r="W27" i="23" s="1"/>
  <c r="V27" i="2"/>
  <c r="V27" i="25" s="1"/>
  <c r="V28" i="2"/>
  <c r="V28" i="25" s="1"/>
  <c r="V28" i="23" s="1"/>
  <c r="V29" i="2"/>
  <c r="V29" i="25" s="1"/>
  <c r="V30" i="2"/>
  <c r="V30" i="25" s="1"/>
  <c r="V30" i="23" s="1"/>
  <c r="V31" i="2"/>
  <c r="V31" i="25" s="1"/>
  <c r="V32" i="2"/>
  <c r="V32" i="25" s="1"/>
  <c r="V32" i="23" s="1"/>
  <c r="V26" i="2"/>
  <c r="V26" i="25" s="1"/>
  <c r="V26" i="23" s="1"/>
  <c r="U26" i="2"/>
  <c r="U26" i="25" s="1"/>
  <c r="U26" i="23" s="1"/>
  <c r="U27" i="2"/>
  <c r="U27" i="25" s="1"/>
  <c r="U27" i="23" s="1"/>
  <c r="U28" i="2"/>
  <c r="U28" i="25" s="1"/>
  <c r="U28" i="23" s="1"/>
  <c r="U29" i="2"/>
  <c r="U29" i="25" s="1"/>
  <c r="U29" i="23" s="1"/>
  <c r="U30" i="2"/>
  <c r="U30" i="25" s="1"/>
  <c r="U30" i="23" s="1"/>
  <c r="U31" i="2"/>
  <c r="U31" i="25" s="1"/>
  <c r="U31" i="23" s="1"/>
  <c r="U32" i="2"/>
  <c r="U32" i="25" s="1"/>
  <c r="U32" i="23" s="1"/>
  <c r="U25" i="2"/>
  <c r="U25" i="25" s="1"/>
  <c r="U25" i="23" s="1"/>
  <c r="T25" i="2"/>
  <c r="T25" i="25" s="1"/>
  <c r="T25" i="23" s="1"/>
  <c r="T26" i="2"/>
  <c r="T26" i="25" s="1"/>
  <c r="T26" i="23" s="1"/>
  <c r="T27" i="2"/>
  <c r="T27" i="25" s="1"/>
  <c r="T27" i="23" s="1"/>
  <c r="T28" i="2"/>
  <c r="T28" i="25" s="1"/>
  <c r="T28" i="23" s="1"/>
  <c r="T29" i="2"/>
  <c r="T29" i="25" s="1"/>
  <c r="T29" i="23" s="1"/>
  <c r="T30" i="2"/>
  <c r="T30" i="25" s="1"/>
  <c r="T31" i="2"/>
  <c r="T31" i="25" s="1"/>
  <c r="T32" i="2"/>
  <c r="T32" i="25" s="1"/>
  <c r="T32" i="23" s="1"/>
  <c r="T24" i="2"/>
  <c r="T24" i="25" s="1"/>
  <c r="T24" i="23" s="1"/>
  <c r="S24" i="2"/>
  <c r="S24" i="25" s="1"/>
  <c r="S24" i="23" s="1"/>
  <c r="S25" i="2"/>
  <c r="S25" i="25" s="1"/>
  <c r="S25" i="23" s="1"/>
  <c r="S26" i="2"/>
  <c r="S26" i="25" s="1"/>
  <c r="S26" i="23" s="1"/>
  <c r="S27" i="2"/>
  <c r="S27" i="25" s="1"/>
  <c r="S27" i="23" s="1"/>
  <c r="S28" i="2"/>
  <c r="S28" i="25" s="1"/>
  <c r="S28" i="23" s="1"/>
  <c r="S29" i="2"/>
  <c r="S29" i="25" s="1"/>
  <c r="S29" i="23" s="1"/>
  <c r="S30" i="2"/>
  <c r="S30" i="25" s="1"/>
  <c r="S30" i="23" s="1"/>
  <c r="S31" i="2"/>
  <c r="S31" i="25" s="1"/>
  <c r="S31" i="23" s="1"/>
  <c r="S32" i="2"/>
  <c r="S32" i="25" s="1"/>
  <c r="S32" i="23" s="1"/>
  <c r="S23" i="2"/>
  <c r="S23" i="25" s="1"/>
  <c r="S23" i="23" s="1"/>
  <c r="R23" i="2"/>
  <c r="R23" i="25" s="1"/>
  <c r="R23" i="23" s="1"/>
  <c r="R24" i="2"/>
  <c r="R24" i="25" s="1"/>
  <c r="R24" i="23" s="1"/>
  <c r="R25" i="2"/>
  <c r="R25" i="25" s="1"/>
  <c r="R25" i="23" s="1"/>
  <c r="R26" i="2"/>
  <c r="R26" i="25" s="1"/>
  <c r="R26" i="23" s="1"/>
  <c r="R27" i="2"/>
  <c r="R27" i="25" s="1"/>
  <c r="R27" i="23" s="1"/>
  <c r="R28" i="2"/>
  <c r="R28" i="25" s="1"/>
  <c r="R28" i="23" s="1"/>
  <c r="R29" i="2"/>
  <c r="R29" i="25" s="1"/>
  <c r="R29" i="23" s="1"/>
  <c r="R30" i="2"/>
  <c r="R30" i="25" s="1"/>
  <c r="R30" i="23" s="1"/>
  <c r="R31" i="2"/>
  <c r="R31" i="25" s="1"/>
  <c r="R31" i="23" s="1"/>
  <c r="R32" i="2"/>
  <c r="R32" i="25" s="1"/>
  <c r="R32" i="23" s="1"/>
  <c r="R22" i="2"/>
  <c r="R22" i="25" s="1"/>
  <c r="R22" i="23" s="1"/>
  <c r="Q22" i="2"/>
  <c r="Q22" i="25" s="1"/>
  <c r="Q22" i="23" s="1"/>
  <c r="Q23" i="2"/>
  <c r="Q23" i="25" s="1"/>
  <c r="Q23" i="23" s="1"/>
  <c r="Q24" i="2"/>
  <c r="Q24" i="25" s="1"/>
  <c r="Q24" i="23" s="1"/>
  <c r="Q25" i="2"/>
  <c r="Q25" i="25" s="1"/>
  <c r="Q25" i="23" s="1"/>
  <c r="Q26" i="2"/>
  <c r="Q26" i="25" s="1"/>
  <c r="Q26" i="23" s="1"/>
  <c r="Q27" i="2"/>
  <c r="Q27" i="25" s="1"/>
  <c r="Q28" i="2"/>
  <c r="Q28" i="25" s="1"/>
  <c r="Q28" i="23" s="1"/>
  <c r="Q29" i="2"/>
  <c r="Q29" i="25" s="1"/>
  <c r="Q29" i="23" s="1"/>
  <c r="Q30" i="2"/>
  <c r="Q30" i="25" s="1"/>
  <c r="Q30" i="23" s="1"/>
  <c r="Q31" i="2"/>
  <c r="Q31" i="25" s="1"/>
  <c r="Q32" i="2"/>
  <c r="Q32" i="25" s="1"/>
  <c r="Q32" i="23" s="1"/>
  <c r="Q21" i="2"/>
  <c r="Q21" i="25" s="1"/>
  <c r="Q21" i="23" s="1"/>
  <c r="P21" i="2"/>
  <c r="P21" i="25" s="1"/>
  <c r="P22" i="2"/>
  <c r="P22" i="25" s="1"/>
  <c r="P22" i="23" s="1"/>
  <c r="P23" i="2"/>
  <c r="P23" i="25" s="1"/>
  <c r="P23" i="23" s="1"/>
  <c r="P24" i="2"/>
  <c r="P24" i="25" s="1"/>
  <c r="P24" i="23" s="1"/>
  <c r="P25" i="2"/>
  <c r="P25" i="25" s="1"/>
  <c r="P25" i="23" s="1"/>
  <c r="P26" i="2"/>
  <c r="P26" i="25" s="1"/>
  <c r="P26" i="23" s="1"/>
  <c r="P27" i="2"/>
  <c r="P27" i="25" s="1"/>
  <c r="P27" i="23" s="1"/>
  <c r="P28" i="2"/>
  <c r="P28" i="25" s="1"/>
  <c r="P28" i="23" s="1"/>
  <c r="P29" i="2"/>
  <c r="P29" i="25" s="1"/>
  <c r="P29" i="23" s="1"/>
  <c r="P30" i="2"/>
  <c r="P30" i="25" s="1"/>
  <c r="P31" i="2"/>
  <c r="P31" i="25" s="1"/>
  <c r="P31" i="23" s="1"/>
  <c r="P32" i="2"/>
  <c r="P32" i="25" s="1"/>
  <c r="P32" i="23" s="1"/>
  <c r="P20" i="2"/>
  <c r="P20" i="25" s="1"/>
  <c r="P20" i="23" s="1"/>
  <c r="O20" i="2"/>
  <c r="O20" i="25" s="1"/>
  <c r="O20" i="23" s="1"/>
  <c r="O21" i="2"/>
  <c r="O21" i="25" s="1"/>
  <c r="O21" i="23" s="1"/>
  <c r="O22" i="2"/>
  <c r="O22" i="25" s="1"/>
  <c r="O22" i="23" s="1"/>
  <c r="O23" i="2"/>
  <c r="O23" i="25" s="1"/>
  <c r="O23" i="23" s="1"/>
  <c r="O24" i="2"/>
  <c r="O24" i="25" s="1"/>
  <c r="O24" i="23" s="1"/>
  <c r="O25" i="2"/>
  <c r="O25" i="25" s="1"/>
  <c r="O25" i="23" s="1"/>
  <c r="O26" i="2"/>
  <c r="O26" i="25" s="1"/>
  <c r="O27" i="2"/>
  <c r="O27" i="25" s="1"/>
  <c r="O27" i="23" s="1"/>
  <c r="O28" i="2"/>
  <c r="O28" i="25" s="1"/>
  <c r="O28" i="23" s="1"/>
  <c r="O29" i="2"/>
  <c r="O29" i="25" s="1"/>
  <c r="O29" i="23" s="1"/>
  <c r="O30" i="2"/>
  <c r="O30" i="25" s="1"/>
  <c r="O30" i="23" s="1"/>
  <c r="O31" i="2"/>
  <c r="O31" i="25" s="1"/>
  <c r="O31" i="23" s="1"/>
  <c r="O32" i="2"/>
  <c r="O32" i="25" s="1"/>
  <c r="O32" i="23" s="1"/>
  <c r="O19" i="2"/>
  <c r="O19" i="25" s="1"/>
  <c r="O19" i="23" s="1"/>
  <c r="N19" i="2"/>
  <c r="N19" i="25" s="1"/>
  <c r="N20" i="2"/>
  <c r="N20" i="25" s="1"/>
  <c r="N20" i="23" s="1"/>
  <c r="N21" i="2"/>
  <c r="N21" i="25" s="1"/>
  <c r="N21" i="23" s="1"/>
  <c r="N22" i="2"/>
  <c r="N22" i="25" s="1"/>
  <c r="N22" i="23" s="1"/>
  <c r="N23" i="2"/>
  <c r="N23" i="25" s="1"/>
  <c r="N23" i="23" s="1"/>
  <c r="N24" i="2"/>
  <c r="N24" i="25" s="1"/>
  <c r="N25" i="2"/>
  <c r="N25" i="25" s="1"/>
  <c r="N26" i="2"/>
  <c r="N26" i="25" s="1"/>
  <c r="N26" i="23" s="1"/>
  <c r="N27" i="2"/>
  <c r="N27" i="25" s="1"/>
  <c r="N27" i="23" s="1"/>
  <c r="N28" i="2"/>
  <c r="N28" i="25" s="1"/>
  <c r="N28" i="23" s="1"/>
  <c r="N29" i="2"/>
  <c r="N29" i="25" s="1"/>
  <c r="N29" i="23" s="1"/>
  <c r="N30" i="2"/>
  <c r="N30" i="25" s="1"/>
  <c r="N30" i="23" s="1"/>
  <c r="N31" i="2"/>
  <c r="N31" i="25" s="1"/>
  <c r="N31" i="23" s="1"/>
  <c r="N32" i="2"/>
  <c r="N32" i="25" s="1"/>
  <c r="N32" i="23" s="1"/>
  <c r="N18" i="2"/>
  <c r="N18" i="25" s="1"/>
  <c r="N18" i="23" s="1"/>
  <c r="M18" i="2"/>
  <c r="M18" i="25" s="1"/>
  <c r="M18" i="23" s="1"/>
  <c r="M19" i="2"/>
  <c r="M19" i="25" s="1"/>
  <c r="M19" i="23" s="1"/>
  <c r="M20" i="2"/>
  <c r="M20" i="25" s="1"/>
  <c r="M20" i="23" s="1"/>
  <c r="M21" i="2"/>
  <c r="M21" i="25" s="1"/>
  <c r="M21" i="23" s="1"/>
  <c r="M22" i="2"/>
  <c r="M22" i="25" s="1"/>
  <c r="M22" i="23" s="1"/>
  <c r="M23" i="2"/>
  <c r="M23" i="25" s="1"/>
  <c r="M23" i="23" s="1"/>
  <c r="M24" i="2"/>
  <c r="M24" i="25" s="1"/>
  <c r="M24" i="23" s="1"/>
  <c r="M25" i="2"/>
  <c r="M25" i="25" s="1"/>
  <c r="M25" i="23" s="1"/>
  <c r="M26" i="2"/>
  <c r="M26" i="25" s="1"/>
  <c r="M26" i="23" s="1"/>
  <c r="M27" i="2"/>
  <c r="M27" i="25" s="1"/>
  <c r="M27" i="23" s="1"/>
  <c r="M28" i="2"/>
  <c r="M28" i="25" s="1"/>
  <c r="M28" i="23" s="1"/>
  <c r="M29" i="2"/>
  <c r="M29" i="25" s="1"/>
  <c r="M29" i="23" s="1"/>
  <c r="M30" i="2"/>
  <c r="M30" i="25" s="1"/>
  <c r="M30" i="23" s="1"/>
  <c r="M31" i="2"/>
  <c r="M31" i="25" s="1"/>
  <c r="M32" i="2"/>
  <c r="M32" i="25" s="1"/>
  <c r="M32" i="23" s="1"/>
  <c r="M17" i="2"/>
  <c r="M17" i="25" s="1"/>
  <c r="M17" i="23" s="1"/>
  <c r="L17" i="2"/>
  <c r="L17" i="25" s="1"/>
  <c r="L17" i="23" s="1"/>
  <c r="L18" i="2"/>
  <c r="L19" i="2"/>
  <c r="L20" i="2"/>
  <c r="L20" i="25" s="1"/>
  <c r="L20" i="23" s="1"/>
  <c r="L21" i="2"/>
  <c r="L21" i="25" s="1"/>
  <c r="L21" i="23" s="1"/>
  <c r="L22" i="2"/>
  <c r="L22" i="25" s="1"/>
  <c r="L22" i="23" s="1"/>
  <c r="L23" i="2"/>
  <c r="L24" i="2"/>
  <c r="L24" i="25" s="1"/>
  <c r="L24" i="23" s="1"/>
  <c r="L25" i="2"/>
  <c r="L25" i="25" s="1"/>
  <c r="L25" i="23" s="1"/>
  <c r="L26" i="2"/>
  <c r="L27" i="2"/>
  <c r="L27" i="25" s="1"/>
  <c r="L27" i="23" s="1"/>
  <c r="L28" i="2"/>
  <c r="L28" i="25" s="1"/>
  <c r="L28" i="23" s="1"/>
  <c r="L29" i="2"/>
  <c r="L29" i="25" s="1"/>
  <c r="L29" i="23" s="1"/>
  <c r="L30" i="2"/>
  <c r="L30" i="25" s="1"/>
  <c r="L30" i="23" s="1"/>
  <c r="L31" i="2"/>
  <c r="L31" i="25" s="1"/>
  <c r="L31" i="23" s="1"/>
  <c r="L32" i="2"/>
  <c r="L32" i="25" s="1"/>
  <c r="L32" i="23" s="1"/>
  <c r="L16" i="2"/>
  <c r="L16" i="25" s="1"/>
  <c r="L16" i="23" s="1"/>
  <c r="K16" i="2"/>
  <c r="K16" i="25" s="1"/>
  <c r="K16" i="23" s="1"/>
  <c r="K17" i="2"/>
  <c r="K17" i="25" s="1"/>
  <c r="K17" i="23" s="1"/>
  <c r="K18" i="2"/>
  <c r="K18" i="25" s="1"/>
  <c r="K18" i="23" s="1"/>
  <c r="K19" i="2"/>
  <c r="K19" i="25" s="1"/>
  <c r="K19" i="23" s="1"/>
  <c r="K20" i="2"/>
  <c r="K20" i="25" s="1"/>
  <c r="K20" i="23" s="1"/>
  <c r="K21" i="2"/>
  <c r="K21" i="25" s="1"/>
  <c r="K21" i="23" s="1"/>
  <c r="K22" i="2"/>
  <c r="K22" i="25" s="1"/>
  <c r="K22" i="23" s="1"/>
  <c r="K23" i="2"/>
  <c r="K23" i="25" s="1"/>
  <c r="K23" i="23" s="1"/>
  <c r="K24" i="2"/>
  <c r="K24" i="25" s="1"/>
  <c r="K24" i="23" s="1"/>
  <c r="K25" i="2"/>
  <c r="K25" i="25" s="1"/>
  <c r="K26" i="2"/>
  <c r="K26" i="25" s="1"/>
  <c r="K26" i="23" s="1"/>
  <c r="K27" i="2"/>
  <c r="K27" i="25" s="1"/>
  <c r="K27" i="23" s="1"/>
  <c r="K28" i="2"/>
  <c r="K28" i="25" s="1"/>
  <c r="K28" i="23" s="1"/>
  <c r="K29" i="2"/>
  <c r="K29" i="25" s="1"/>
  <c r="K30" i="2"/>
  <c r="K30" i="25" s="1"/>
  <c r="K30" i="23" s="1"/>
  <c r="K31" i="2"/>
  <c r="K31" i="25" s="1"/>
  <c r="K31" i="23" s="1"/>
  <c r="K32" i="2"/>
  <c r="K32" i="25" s="1"/>
  <c r="K32" i="23" s="1"/>
  <c r="K15" i="2"/>
  <c r="J14" i="2"/>
  <c r="J14" i="25" s="1"/>
  <c r="J14" i="23" s="1"/>
  <c r="J15" i="2"/>
  <c r="J15" i="25" s="1"/>
  <c r="J15" i="23" s="1"/>
  <c r="J16" i="2"/>
  <c r="J16" i="25" s="1"/>
  <c r="J16" i="23" s="1"/>
  <c r="J17" i="2"/>
  <c r="J17" i="25" s="1"/>
  <c r="J17" i="23" s="1"/>
  <c r="J18" i="2"/>
  <c r="J18" i="25" s="1"/>
  <c r="J19" i="2"/>
  <c r="J19" i="25" s="1"/>
  <c r="J19" i="23" s="1"/>
  <c r="J20" i="2"/>
  <c r="J20" i="25" s="1"/>
  <c r="J21" i="2"/>
  <c r="J21" i="25" s="1"/>
  <c r="J21" i="23" s="1"/>
  <c r="J22" i="2"/>
  <c r="J22" i="25" s="1"/>
  <c r="J23" i="2"/>
  <c r="J23" i="25" s="1"/>
  <c r="J23" i="23" s="1"/>
  <c r="J24" i="2"/>
  <c r="J24" i="25" s="1"/>
  <c r="J24" i="23" s="1"/>
  <c r="J25" i="2"/>
  <c r="J25" i="25" s="1"/>
  <c r="J26" i="2"/>
  <c r="J26" i="25" s="1"/>
  <c r="J26" i="23" s="1"/>
  <c r="J27" i="2"/>
  <c r="J27" i="25" s="1"/>
  <c r="J27" i="23" s="1"/>
  <c r="J28" i="2"/>
  <c r="J28" i="25" s="1"/>
  <c r="J28" i="23" s="1"/>
  <c r="J29" i="2"/>
  <c r="J29" i="25" s="1"/>
  <c r="J29" i="23" s="1"/>
  <c r="J30" i="2"/>
  <c r="J30" i="25" s="1"/>
  <c r="J30" i="23" s="1"/>
  <c r="J31" i="2"/>
  <c r="J31" i="25" s="1"/>
  <c r="J31" i="23" s="1"/>
  <c r="J32" i="2"/>
  <c r="J32" i="25" s="1"/>
  <c r="I14" i="2"/>
  <c r="I14" i="25" s="1"/>
  <c r="I14" i="23" s="1"/>
  <c r="I15" i="2"/>
  <c r="I15" i="25" s="1"/>
  <c r="I15" i="23" s="1"/>
  <c r="I16" i="2"/>
  <c r="I16" i="25" s="1"/>
  <c r="I16" i="23" s="1"/>
  <c r="I17" i="2"/>
  <c r="I17" i="25" s="1"/>
  <c r="I18" i="2"/>
  <c r="I18" i="25" s="1"/>
  <c r="I18" i="23" s="1"/>
  <c r="I19" i="2"/>
  <c r="I19" i="25" s="1"/>
  <c r="I19" i="23" s="1"/>
  <c r="I20" i="2"/>
  <c r="I20" i="25" s="1"/>
  <c r="I20" i="23" s="1"/>
  <c r="I21" i="2"/>
  <c r="I21" i="25" s="1"/>
  <c r="I21" i="23" s="1"/>
  <c r="I22" i="2"/>
  <c r="I22" i="25" s="1"/>
  <c r="I22" i="23" s="1"/>
  <c r="I23" i="2"/>
  <c r="I23" i="25" s="1"/>
  <c r="I24" i="2"/>
  <c r="I24" i="25" s="1"/>
  <c r="I24" i="23" s="1"/>
  <c r="I25" i="2"/>
  <c r="I25" i="25" s="1"/>
  <c r="I25" i="23" s="1"/>
  <c r="I26" i="2"/>
  <c r="I26" i="25" s="1"/>
  <c r="I27" i="2"/>
  <c r="I27" i="25" s="1"/>
  <c r="I27" i="23" s="1"/>
  <c r="I28" i="2"/>
  <c r="I28" i="25" s="1"/>
  <c r="I28" i="23" s="1"/>
  <c r="I29" i="2"/>
  <c r="I29" i="25" s="1"/>
  <c r="I29" i="23" s="1"/>
  <c r="I30" i="2"/>
  <c r="I30" i="25" s="1"/>
  <c r="I30" i="23" s="1"/>
  <c r="I31" i="2"/>
  <c r="I31" i="25" s="1"/>
  <c r="I31" i="23" s="1"/>
  <c r="I32" i="2"/>
  <c r="I32" i="25" s="1"/>
  <c r="I32" i="23" s="1"/>
  <c r="I13" i="2"/>
  <c r="I13" i="25" s="1"/>
  <c r="I13" i="23" s="1"/>
  <c r="H13" i="2"/>
  <c r="H13" i="25" s="1"/>
  <c r="H13" i="23" s="1"/>
  <c r="H14" i="2"/>
  <c r="H14" i="25" s="1"/>
  <c r="H14" i="23" s="1"/>
  <c r="H15" i="2"/>
  <c r="H15" i="25" s="1"/>
  <c r="H15" i="23" s="1"/>
  <c r="H16" i="2"/>
  <c r="H16" i="25" s="1"/>
  <c r="H16" i="23" s="1"/>
  <c r="H17" i="2"/>
  <c r="H17" i="25" s="1"/>
  <c r="H17" i="23" s="1"/>
  <c r="H18" i="2"/>
  <c r="H18" i="25" s="1"/>
  <c r="H18" i="23" s="1"/>
  <c r="H19" i="2"/>
  <c r="H19" i="25" s="1"/>
  <c r="H19" i="23" s="1"/>
  <c r="H20" i="2"/>
  <c r="H20" i="25" s="1"/>
  <c r="H21" i="2"/>
  <c r="H21" i="25" s="1"/>
  <c r="H22" i="2"/>
  <c r="H22" i="25" s="1"/>
  <c r="H22" i="23" s="1"/>
  <c r="H23" i="2"/>
  <c r="H23" i="25" s="1"/>
  <c r="H23" i="23" s="1"/>
  <c r="H24" i="2"/>
  <c r="H24" i="25" s="1"/>
  <c r="H24" i="23" s="1"/>
  <c r="H25" i="2"/>
  <c r="H25" i="25" s="1"/>
  <c r="H25" i="23" s="1"/>
  <c r="H26" i="2"/>
  <c r="H26" i="25" s="1"/>
  <c r="H27" i="2"/>
  <c r="H27" i="25" s="1"/>
  <c r="H27" i="23" s="1"/>
  <c r="H28" i="2"/>
  <c r="H28" i="25" s="1"/>
  <c r="H29" i="2"/>
  <c r="H29" i="25" s="1"/>
  <c r="H29" i="23" s="1"/>
  <c r="H30" i="2"/>
  <c r="H30" i="25" s="1"/>
  <c r="H30" i="23" s="1"/>
  <c r="H31" i="2"/>
  <c r="H31" i="25" s="1"/>
  <c r="H31" i="23" s="1"/>
  <c r="H32" i="2"/>
  <c r="H32" i="25" s="1"/>
  <c r="H32" i="23" s="1"/>
  <c r="H12" i="2"/>
  <c r="H12" i="25" s="1"/>
  <c r="H12" i="23" s="1"/>
  <c r="G12" i="2"/>
  <c r="G12" i="25" s="1"/>
  <c r="G12" i="23" s="1"/>
  <c r="G13" i="2"/>
  <c r="G13" i="25" s="1"/>
  <c r="G13" i="23" s="1"/>
  <c r="G14" i="2"/>
  <c r="G14" i="25" s="1"/>
  <c r="G14" i="23" s="1"/>
  <c r="G15" i="2"/>
  <c r="G15" i="25" s="1"/>
  <c r="G15" i="23" s="1"/>
  <c r="G16" i="2"/>
  <c r="G16" i="25" s="1"/>
  <c r="G16" i="23" s="1"/>
  <c r="G17" i="2"/>
  <c r="G17" i="25" s="1"/>
  <c r="G17" i="23" s="1"/>
  <c r="G18" i="2"/>
  <c r="G18" i="25" s="1"/>
  <c r="G19" i="2"/>
  <c r="G19" i="25" s="1"/>
  <c r="G19" i="23" s="1"/>
  <c r="G20" i="2"/>
  <c r="G20" i="25" s="1"/>
  <c r="G20" i="23" s="1"/>
  <c r="G21" i="2"/>
  <c r="G21" i="25" s="1"/>
  <c r="G21" i="23" s="1"/>
  <c r="G22" i="2"/>
  <c r="G22" i="25" s="1"/>
  <c r="G22" i="23" s="1"/>
  <c r="G23" i="2"/>
  <c r="G23" i="25" s="1"/>
  <c r="G23" i="23" s="1"/>
  <c r="G24" i="2"/>
  <c r="G24" i="25" s="1"/>
  <c r="G24" i="23" s="1"/>
  <c r="G25" i="2"/>
  <c r="G25" i="25" s="1"/>
  <c r="G25" i="23" s="1"/>
  <c r="G26" i="2"/>
  <c r="G26" i="25" s="1"/>
  <c r="G26" i="23" s="1"/>
  <c r="G27" i="2"/>
  <c r="G27" i="25" s="1"/>
  <c r="G28" i="2"/>
  <c r="G28" i="25" s="1"/>
  <c r="G28" i="23" s="1"/>
  <c r="G29" i="2"/>
  <c r="G29" i="25" s="1"/>
  <c r="G29" i="23" s="1"/>
  <c r="G30" i="2"/>
  <c r="G30" i="25" s="1"/>
  <c r="G30" i="23" s="1"/>
  <c r="G31" i="2"/>
  <c r="G31" i="25" s="1"/>
  <c r="G31" i="23" s="1"/>
  <c r="G32" i="2"/>
  <c r="G32" i="25" s="1"/>
  <c r="G32" i="23" s="1"/>
  <c r="G11" i="2"/>
  <c r="G11" i="25" s="1"/>
  <c r="G11" i="23" s="1"/>
  <c r="F11" i="2"/>
  <c r="F11" i="25" s="1"/>
  <c r="F12" i="2"/>
  <c r="F12" i="25" s="1"/>
  <c r="F12" i="23" s="1"/>
  <c r="F13" i="2"/>
  <c r="F13" i="25" s="1"/>
  <c r="F13" i="23" s="1"/>
  <c r="F14" i="2"/>
  <c r="F14" i="25" s="1"/>
  <c r="F14" i="23" s="1"/>
  <c r="F15" i="2"/>
  <c r="F16" i="2"/>
  <c r="F16" i="25" s="1"/>
  <c r="F16" i="23" s="1"/>
  <c r="F17" i="2"/>
  <c r="F17" i="25" s="1"/>
  <c r="F17" i="23" s="1"/>
  <c r="F18" i="2"/>
  <c r="F18" i="25" s="1"/>
  <c r="F18" i="23" s="1"/>
  <c r="F19" i="2"/>
  <c r="F19" i="25" s="1"/>
  <c r="F19" i="23" s="1"/>
  <c r="F20" i="2"/>
  <c r="F20" i="25" s="1"/>
  <c r="F21" i="2"/>
  <c r="F21" i="25" s="1"/>
  <c r="F21" i="23" s="1"/>
  <c r="F22" i="2"/>
  <c r="F22" i="25" s="1"/>
  <c r="F22" i="23" s="1"/>
  <c r="F23" i="2"/>
  <c r="F23" i="25" s="1"/>
  <c r="F23" i="23" s="1"/>
  <c r="F24" i="2"/>
  <c r="F24" i="25" s="1"/>
  <c r="F24" i="23" s="1"/>
  <c r="F25" i="2"/>
  <c r="F25" i="25" s="1"/>
  <c r="F25" i="23" s="1"/>
  <c r="F26" i="2"/>
  <c r="F26" i="25" s="1"/>
  <c r="F26" i="23" s="1"/>
  <c r="F27" i="2"/>
  <c r="F27" i="25" s="1"/>
  <c r="F27" i="23" s="1"/>
  <c r="F28" i="2"/>
  <c r="F28" i="25" s="1"/>
  <c r="F28" i="23" s="1"/>
  <c r="F29" i="2"/>
  <c r="F29" i="25" s="1"/>
  <c r="F29" i="23" s="1"/>
  <c r="F30" i="2"/>
  <c r="F30" i="25" s="1"/>
  <c r="F30" i="23" s="1"/>
  <c r="F31" i="2"/>
  <c r="F31" i="25" s="1"/>
  <c r="F31" i="23" s="1"/>
  <c r="F32" i="2"/>
  <c r="F32" i="25" s="1"/>
  <c r="F32" i="23" s="1"/>
  <c r="F10" i="2"/>
  <c r="F10" i="25" s="1"/>
  <c r="F10" i="23" s="1"/>
  <c r="E10" i="2"/>
  <c r="E10" i="25" s="1"/>
  <c r="E10" i="23" s="1"/>
  <c r="E11" i="2"/>
  <c r="E11" i="25" s="1"/>
  <c r="E12" i="2"/>
  <c r="E12" i="25" s="1"/>
  <c r="E12" i="23" s="1"/>
  <c r="E13" i="2"/>
  <c r="E13" i="25" s="1"/>
  <c r="E14" i="2"/>
  <c r="E14" i="25" s="1"/>
  <c r="E14" i="23" s="1"/>
  <c r="E15" i="2"/>
  <c r="E15" i="25" s="1"/>
  <c r="E15" i="23" s="1"/>
  <c r="E16" i="2"/>
  <c r="E16" i="25" s="1"/>
  <c r="E16" i="23" s="1"/>
  <c r="E17" i="2"/>
  <c r="E17" i="25" s="1"/>
  <c r="E17" i="23" s="1"/>
  <c r="E18" i="2"/>
  <c r="E18" i="25" s="1"/>
  <c r="E18" i="23" s="1"/>
  <c r="E19" i="2"/>
  <c r="E19" i="25" s="1"/>
  <c r="E20" i="2"/>
  <c r="E20" i="25" s="1"/>
  <c r="E20" i="23" s="1"/>
  <c r="E21" i="2"/>
  <c r="E21" i="25" s="1"/>
  <c r="E21" i="23" s="1"/>
  <c r="E22" i="2"/>
  <c r="E22" i="25" s="1"/>
  <c r="E22" i="23" s="1"/>
  <c r="E23" i="2"/>
  <c r="E23" i="25" s="1"/>
  <c r="E24" i="2"/>
  <c r="E24" i="25" s="1"/>
  <c r="E24" i="23" s="1"/>
  <c r="E25" i="2"/>
  <c r="E25" i="25" s="1"/>
  <c r="E26" i="2"/>
  <c r="E26" i="25" s="1"/>
  <c r="E26" i="23" s="1"/>
  <c r="E27" i="2"/>
  <c r="E27" i="25" s="1"/>
  <c r="E27" i="23" s="1"/>
  <c r="E28" i="2"/>
  <c r="E28" i="25" s="1"/>
  <c r="E28" i="23" s="1"/>
  <c r="E29" i="2"/>
  <c r="E29" i="25" s="1"/>
  <c r="E29" i="23" s="1"/>
  <c r="E30" i="2"/>
  <c r="E30" i="25" s="1"/>
  <c r="E30" i="23" s="1"/>
  <c r="E31" i="2"/>
  <c r="E31" i="25" s="1"/>
  <c r="E31" i="23" s="1"/>
  <c r="E32" i="2"/>
  <c r="E32" i="25" s="1"/>
  <c r="E32" i="23" s="1"/>
  <c r="L30" i="29" l="1"/>
  <c r="L30" i="30" s="1"/>
  <c r="L30" i="26"/>
  <c r="L30" i="31" s="1"/>
  <c r="L25" i="26"/>
  <c r="L25" i="31" s="1"/>
  <c r="L25" i="29"/>
  <c r="L25" i="30" s="1"/>
  <c r="L22" i="26"/>
  <c r="L22" i="31" s="1"/>
  <c r="L22" i="29"/>
  <c r="L22" i="30" s="1"/>
  <c r="H15" i="26"/>
  <c r="H15" i="31" s="1"/>
  <c r="H15" i="29"/>
  <c r="H15" i="30" s="1"/>
  <c r="J15" i="29"/>
  <c r="J15" i="30" s="1"/>
  <c r="J15" i="26"/>
  <c r="J15" i="31" s="1"/>
  <c r="L29" i="26"/>
  <c r="L29" i="31" s="1"/>
  <c r="L29" i="29"/>
  <c r="L29" i="30" s="1"/>
  <c r="L17" i="26"/>
  <c r="L17" i="31" s="1"/>
  <c r="L17" i="29"/>
  <c r="L17" i="30" s="1"/>
  <c r="I15" i="29"/>
  <c r="I15" i="30" s="1"/>
  <c r="I15" i="26"/>
  <c r="I15" i="31" s="1"/>
  <c r="L32" i="26"/>
  <c r="L32" i="31" s="1"/>
  <c r="L32" i="29"/>
  <c r="L32" i="30" s="1"/>
  <c r="L28" i="26"/>
  <c r="L28" i="31" s="1"/>
  <c r="L28" i="29"/>
  <c r="L28" i="30" s="1"/>
  <c r="L24" i="26"/>
  <c r="L24" i="31" s="1"/>
  <c r="L24" i="29"/>
  <c r="L24" i="30" s="1"/>
  <c r="L20" i="26"/>
  <c r="L20" i="31" s="1"/>
  <c r="L20" i="29"/>
  <c r="L20" i="30" s="1"/>
  <c r="L16" i="26"/>
  <c r="L16" i="31" s="1"/>
  <c r="L16" i="29"/>
  <c r="L16" i="30" s="1"/>
  <c r="L21" i="26"/>
  <c r="L21" i="31" s="1"/>
  <c r="L21" i="29"/>
  <c r="L21" i="30" s="1"/>
  <c r="G15" i="26"/>
  <c r="G15" i="31" s="1"/>
  <c r="G15" i="29"/>
  <c r="G15" i="30" s="1"/>
  <c r="L31" i="26"/>
  <c r="L31" i="31" s="1"/>
  <c r="L31" i="29"/>
  <c r="L31" i="30" s="1"/>
  <c r="L27" i="29"/>
  <c r="L27" i="30" s="1"/>
  <c r="L27" i="26"/>
  <c r="L27" i="31" s="1"/>
  <c r="E30" i="29"/>
  <c r="E30" i="30" s="1"/>
  <c r="E30" i="26"/>
  <c r="E30" i="31" s="1"/>
  <c r="E18" i="29"/>
  <c r="E18" i="30" s="1"/>
  <c r="E18" i="26"/>
  <c r="E18" i="31" s="1"/>
  <c r="F30" i="29"/>
  <c r="F30" i="30" s="1"/>
  <c r="F30" i="26"/>
  <c r="F18" i="29"/>
  <c r="F18" i="30" s="1"/>
  <c r="F18" i="26"/>
  <c r="G29" i="29"/>
  <c r="G29" i="30" s="1"/>
  <c r="G29" i="26"/>
  <c r="G29" i="31" s="1"/>
  <c r="G17" i="29"/>
  <c r="G17" i="30" s="1"/>
  <c r="G17" i="26"/>
  <c r="H23" i="29"/>
  <c r="H23" i="30" s="1"/>
  <c r="H23" i="26"/>
  <c r="I28" i="29"/>
  <c r="I28" i="30" s="1"/>
  <c r="I28" i="26"/>
  <c r="I28" i="31" s="1"/>
  <c r="J31" i="29"/>
  <c r="J31" i="30" s="1"/>
  <c r="J31" i="26"/>
  <c r="J31" i="31" s="1"/>
  <c r="J19" i="29"/>
  <c r="J19" i="30" s="1"/>
  <c r="J19" i="26"/>
  <c r="K27" i="29"/>
  <c r="K27" i="30" s="1"/>
  <c r="K27" i="26"/>
  <c r="K27" i="31" s="1"/>
  <c r="M22" i="29"/>
  <c r="M22" i="30" s="1"/>
  <c r="M22" i="26"/>
  <c r="N26" i="29"/>
  <c r="N26" i="30" s="1"/>
  <c r="N26" i="26"/>
  <c r="N26" i="31" s="1"/>
  <c r="O29" i="29"/>
  <c r="O29" i="30" s="1"/>
  <c r="O29" i="26"/>
  <c r="O29" i="31" s="1"/>
  <c r="P31" i="29"/>
  <c r="P31" i="30" s="1"/>
  <c r="P31" i="26"/>
  <c r="P31" i="31" s="1"/>
  <c r="Q32" i="29"/>
  <c r="Q32" i="30" s="1"/>
  <c r="Q32" i="26"/>
  <c r="Q32" i="31" s="1"/>
  <c r="R32" i="29"/>
  <c r="R32" i="30" s="1"/>
  <c r="R32" i="26"/>
  <c r="R32" i="31" s="1"/>
  <c r="T24" i="29"/>
  <c r="T24" i="30" s="1"/>
  <c r="T24" i="26"/>
  <c r="T24" i="31" s="1"/>
  <c r="U30" i="29"/>
  <c r="U30" i="30" s="1"/>
  <c r="U30" i="26"/>
  <c r="U30" i="31" s="1"/>
  <c r="W27" i="29"/>
  <c r="W27" i="30" s="1"/>
  <c r="W27" i="26"/>
  <c r="W27" i="31" s="1"/>
  <c r="Y32" i="29"/>
  <c r="Y32" i="30" s="1"/>
  <c r="Y32" i="26"/>
  <c r="Y32" i="31" s="1"/>
  <c r="E21" i="29"/>
  <c r="E21" i="30" s="1"/>
  <c r="E21" i="26"/>
  <c r="F10" i="29"/>
  <c r="F10" i="30" s="1"/>
  <c r="F10" i="26"/>
  <c r="F10" i="31" s="1"/>
  <c r="F13" i="29"/>
  <c r="F13" i="30" s="1"/>
  <c r="F13" i="26"/>
  <c r="G24" i="29"/>
  <c r="G24" i="30" s="1"/>
  <c r="G24" i="26"/>
  <c r="G24" i="31" s="1"/>
  <c r="H30" i="29"/>
  <c r="H30" i="30" s="1"/>
  <c r="H30" i="26"/>
  <c r="H14" i="29"/>
  <c r="H14" i="30" s="1"/>
  <c r="H14" i="26"/>
  <c r="H14" i="31" s="1"/>
  <c r="I23" i="23"/>
  <c r="J18" i="23"/>
  <c r="K26" i="26"/>
  <c r="K26" i="29"/>
  <c r="K26" i="30" s="1"/>
  <c r="M25" i="29"/>
  <c r="M25" i="30" s="1"/>
  <c r="M25" i="26"/>
  <c r="N21" i="29"/>
  <c r="N21" i="30" s="1"/>
  <c r="N21" i="26"/>
  <c r="N21" i="31" s="1"/>
  <c r="O20" i="29"/>
  <c r="O20" i="30" s="1"/>
  <c r="O20" i="26"/>
  <c r="O20" i="31" s="1"/>
  <c r="Q31" i="23"/>
  <c r="R27" i="29"/>
  <c r="R27" i="30" s="1"/>
  <c r="R27" i="26"/>
  <c r="S26" i="29"/>
  <c r="S26" i="30" s="1"/>
  <c r="S26" i="26"/>
  <c r="V26" i="29"/>
  <c r="V26" i="30" s="1"/>
  <c r="V26" i="26"/>
  <c r="V26" i="31" s="1"/>
  <c r="Y31" i="29"/>
  <c r="Y31" i="30" s="1"/>
  <c r="Y31" i="26"/>
  <c r="Y31" i="31" s="1"/>
  <c r="Z31" i="31"/>
  <c r="H31" i="31"/>
  <c r="F31" i="31"/>
  <c r="N23" i="31"/>
  <c r="G31" i="31"/>
  <c r="H17" i="31"/>
  <c r="N32" i="31"/>
  <c r="R27" i="31"/>
  <c r="E26" i="29"/>
  <c r="E26" i="30" s="1"/>
  <c r="E26" i="26"/>
  <c r="E26" i="31" s="1"/>
  <c r="E10" i="29"/>
  <c r="E10" i="30" s="1"/>
  <c r="E10" i="26"/>
  <c r="E10" i="31" s="1"/>
  <c r="F22" i="29"/>
  <c r="F22" i="30" s="1"/>
  <c r="F22" i="26"/>
  <c r="G11" i="29"/>
  <c r="G11" i="30" s="1"/>
  <c r="G11" i="26"/>
  <c r="G11" i="31" s="1"/>
  <c r="G21" i="29"/>
  <c r="G21" i="30" s="1"/>
  <c r="G21" i="26"/>
  <c r="H31" i="29"/>
  <c r="H31" i="30" s="1"/>
  <c r="H31" i="26"/>
  <c r="H19" i="29"/>
  <c r="H19" i="30" s="1"/>
  <c r="H19" i="26"/>
  <c r="H19" i="31" s="1"/>
  <c r="I24" i="26"/>
  <c r="I24" i="31" s="1"/>
  <c r="I24" i="29"/>
  <c r="I24" i="30" s="1"/>
  <c r="I16" i="29"/>
  <c r="I16" i="30" s="1"/>
  <c r="I16" i="26"/>
  <c r="I16" i="31" s="1"/>
  <c r="J23" i="29"/>
  <c r="J23" i="30" s="1"/>
  <c r="J23" i="26"/>
  <c r="J23" i="31" s="1"/>
  <c r="K19" i="29"/>
  <c r="K19" i="30" s="1"/>
  <c r="K19" i="26"/>
  <c r="M30" i="29"/>
  <c r="M30" i="30" s="1"/>
  <c r="M30" i="26"/>
  <c r="M30" i="31" s="1"/>
  <c r="N30" i="29"/>
  <c r="N30" i="30" s="1"/>
  <c r="N30" i="26"/>
  <c r="O19" i="29"/>
  <c r="O19" i="30" s="1"/>
  <c r="O19" i="26"/>
  <c r="O19" i="31" s="1"/>
  <c r="O21" i="26"/>
  <c r="O21" i="31" s="1"/>
  <c r="O21" i="29"/>
  <c r="O21" i="30" s="1"/>
  <c r="P23" i="29"/>
  <c r="P23" i="30" s="1"/>
  <c r="P23" i="26"/>
  <c r="P23" i="31" s="1"/>
  <c r="Q24" i="29"/>
  <c r="Q24" i="30" s="1"/>
  <c r="Q24" i="26"/>
  <c r="Q24" i="31" s="1"/>
  <c r="R28" i="29"/>
  <c r="R28" i="30" s="1"/>
  <c r="R28" i="26"/>
  <c r="R28" i="31" s="1"/>
  <c r="S31" i="29"/>
  <c r="S31" i="30" s="1"/>
  <c r="S31" i="26"/>
  <c r="S31" i="31" s="1"/>
  <c r="T29" i="29"/>
  <c r="T29" i="30" s="1"/>
  <c r="T29" i="26"/>
  <c r="U26" i="29"/>
  <c r="U26" i="30" s="1"/>
  <c r="U26" i="26"/>
  <c r="U26" i="31" s="1"/>
  <c r="W29" i="26"/>
  <c r="W29" i="29"/>
  <c r="W29" i="30" s="1"/>
  <c r="Z32" i="29"/>
  <c r="Z32" i="30" s="1"/>
  <c r="Z32" i="26"/>
  <c r="Z32" i="31" s="1"/>
  <c r="N20" i="31"/>
  <c r="F22" i="31"/>
  <c r="T29" i="31"/>
  <c r="M22" i="31"/>
  <c r="E25" i="23"/>
  <c r="E13" i="23"/>
  <c r="F25" i="29"/>
  <c r="F25" i="30" s="1"/>
  <c r="F25" i="26"/>
  <c r="F25" i="31" s="1"/>
  <c r="F17" i="29"/>
  <c r="F17" i="30" s="1"/>
  <c r="F17" i="26"/>
  <c r="F17" i="31" s="1"/>
  <c r="G28" i="29"/>
  <c r="G28" i="30" s="1"/>
  <c r="G28" i="26"/>
  <c r="G28" i="31" s="1"/>
  <c r="G16" i="29"/>
  <c r="G16" i="30" s="1"/>
  <c r="G16" i="26"/>
  <c r="H26" i="23"/>
  <c r="H18" i="29"/>
  <c r="H18" i="30" s="1"/>
  <c r="H18" i="26"/>
  <c r="I27" i="29"/>
  <c r="I27" i="30" s="1"/>
  <c r="I27" i="26"/>
  <c r="I27" i="31" s="1"/>
  <c r="J30" i="29"/>
  <c r="J30" i="30" s="1"/>
  <c r="J30" i="26"/>
  <c r="J22" i="23"/>
  <c r="K30" i="29"/>
  <c r="K30" i="30" s="1"/>
  <c r="K30" i="26"/>
  <c r="K30" i="31" s="1"/>
  <c r="K18" i="29"/>
  <c r="K18" i="30" s="1"/>
  <c r="K18" i="26"/>
  <c r="K18" i="31" s="1"/>
  <c r="M17" i="29"/>
  <c r="M17" i="30" s="1"/>
  <c r="M17" i="26"/>
  <c r="M21" i="29"/>
  <c r="M21" i="30" s="1"/>
  <c r="M21" i="26"/>
  <c r="M21" i="31" s="1"/>
  <c r="N29" i="29"/>
  <c r="N29" i="30" s="1"/>
  <c r="N29" i="26"/>
  <c r="N29" i="31" s="1"/>
  <c r="O32" i="29"/>
  <c r="O32" i="30" s="1"/>
  <c r="O32" i="26"/>
  <c r="O32" i="31" s="1"/>
  <c r="O24" i="29"/>
  <c r="O24" i="30" s="1"/>
  <c r="O24" i="26"/>
  <c r="P26" i="29"/>
  <c r="P26" i="30" s="1"/>
  <c r="P26" i="26"/>
  <c r="P26" i="31" s="1"/>
  <c r="Q27" i="23"/>
  <c r="R31" i="29"/>
  <c r="R31" i="30" s="1"/>
  <c r="R31" i="26"/>
  <c r="R31" i="31" s="1"/>
  <c r="S30" i="29"/>
  <c r="S30" i="30" s="1"/>
  <c r="S30" i="26"/>
  <c r="S30" i="31" s="1"/>
  <c r="T28" i="29"/>
  <c r="T28" i="30" s="1"/>
  <c r="T28" i="26"/>
  <c r="T28" i="31" s="1"/>
  <c r="U29" i="29"/>
  <c r="U29" i="30" s="1"/>
  <c r="U29" i="26"/>
  <c r="U29" i="31" s="1"/>
  <c r="V29" i="23"/>
  <c r="W28" i="29"/>
  <c r="W28" i="30" s="1"/>
  <c r="W28" i="26"/>
  <c r="W28" i="31" s="1"/>
  <c r="Z31" i="29"/>
  <c r="Z31" i="30" s="1"/>
  <c r="Z31" i="26"/>
  <c r="N18" i="31"/>
  <c r="G14" i="31"/>
  <c r="E32" i="29"/>
  <c r="E32" i="30" s="1"/>
  <c r="E32" i="26"/>
  <c r="E32" i="31" s="1"/>
  <c r="E24" i="29"/>
  <c r="E24" i="30" s="1"/>
  <c r="E24" i="26"/>
  <c r="E24" i="31" s="1"/>
  <c r="E16" i="29"/>
  <c r="E16" i="30" s="1"/>
  <c r="E16" i="26"/>
  <c r="E16" i="31" s="1"/>
  <c r="F32" i="29"/>
  <c r="F32" i="30" s="1"/>
  <c r="F32" i="26"/>
  <c r="F32" i="31" s="1"/>
  <c r="F24" i="29"/>
  <c r="F24" i="30" s="1"/>
  <c r="F24" i="26"/>
  <c r="F24" i="31" s="1"/>
  <c r="F16" i="29"/>
  <c r="F16" i="30" s="1"/>
  <c r="F16" i="26"/>
  <c r="F16" i="31" s="1"/>
  <c r="G31" i="29"/>
  <c r="G31" i="30" s="1"/>
  <c r="G31" i="26"/>
  <c r="G27" i="23"/>
  <c r="G23" i="29"/>
  <c r="G23" i="30" s="1"/>
  <c r="G23" i="26"/>
  <c r="G23" i="31" s="1"/>
  <c r="G19" i="29"/>
  <c r="G19" i="30" s="1"/>
  <c r="G19" i="26"/>
  <c r="G19" i="31" s="1"/>
  <c r="H12" i="29"/>
  <c r="H12" i="30" s="1"/>
  <c r="H12" i="26"/>
  <c r="H12" i="31" s="1"/>
  <c r="H29" i="29"/>
  <c r="H29" i="30" s="1"/>
  <c r="H29" i="26"/>
  <c r="H29" i="31" s="1"/>
  <c r="H25" i="29"/>
  <c r="H25" i="30" s="1"/>
  <c r="H25" i="26"/>
  <c r="H25" i="31" s="1"/>
  <c r="H21" i="23"/>
  <c r="H17" i="29"/>
  <c r="H17" i="30" s="1"/>
  <c r="H17" i="26"/>
  <c r="H13" i="29"/>
  <c r="H13" i="30" s="1"/>
  <c r="H13" i="26"/>
  <c r="H13" i="31" s="1"/>
  <c r="I30" i="29"/>
  <c r="I30" i="30" s="1"/>
  <c r="I30" i="26"/>
  <c r="I30" i="31" s="1"/>
  <c r="I26" i="23"/>
  <c r="I22" i="29"/>
  <c r="I22" i="30" s="1"/>
  <c r="I22" i="26"/>
  <c r="I18" i="29"/>
  <c r="I18" i="30" s="1"/>
  <c r="I18" i="26"/>
  <c r="I18" i="31" s="1"/>
  <c r="I14" i="29"/>
  <c r="I14" i="30" s="1"/>
  <c r="I14" i="26"/>
  <c r="I14" i="31" s="1"/>
  <c r="J29" i="29"/>
  <c r="J29" i="30" s="1"/>
  <c r="J29" i="26"/>
  <c r="J29" i="31" s="1"/>
  <c r="J25" i="23"/>
  <c r="J21" i="29"/>
  <c r="J21" i="30" s="1"/>
  <c r="J21" i="26"/>
  <c r="J21" i="31" s="1"/>
  <c r="J17" i="29"/>
  <c r="J17" i="30" s="1"/>
  <c r="J17" i="26"/>
  <c r="J17" i="31" s="1"/>
  <c r="K29" i="23"/>
  <c r="K25" i="23"/>
  <c r="K21" i="29"/>
  <c r="K21" i="30" s="1"/>
  <c r="K21" i="26"/>
  <c r="K17" i="29"/>
  <c r="K17" i="30" s="1"/>
  <c r="K17" i="26"/>
  <c r="K17" i="31" s="1"/>
  <c r="M32" i="29"/>
  <c r="M32" i="30" s="1"/>
  <c r="M32" i="26"/>
  <c r="M32" i="31" s="1"/>
  <c r="M28" i="29"/>
  <c r="M28" i="30" s="1"/>
  <c r="M28" i="26"/>
  <c r="M28" i="31" s="1"/>
  <c r="M24" i="29"/>
  <c r="M24" i="30" s="1"/>
  <c r="M24" i="26"/>
  <c r="M24" i="31" s="1"/>
  <c r="M20" i="29"/>
  <c r="M20" i="30" s="1"/>
  <c r="M20" i="26"/>
  <c r="M20" i="31" s="1"/>
  <c r="N32" i="29"/>
  <c r="N32" i="30" s="1"/>
  <c r="N32" i="26"/>
  <c r="N28" i="29"/>
  <c r="N28" i="30" s="1"/>
  <c r="N28" i="26"/>
  <c r="N28" i="31" s="1"/>
  <c r="N24" i="23"/>
  <c r="N20" i="29"/>
  <c r="N20" i="30" s="1"/>
  <c r="N20" i="26"/>
  <c r="O31" i="29"/>
  <c r="O31" i="30" s="1"/>
  <c r="O31" i="26"/>
  <c r="O31" i="31" s="1"/>
  <c r="O27" i="29"/>
  <c r="O27" i="30" s="1"/>
  <c r="O27" i="26"/>
  <c r="O27" i="31" s="1"/>
  <c r="O23" i="29"/>
  <c r="O23" i="30" s="1"/>
  <c r="O23" i="26"/>
  <c r="O23" i="31" s="1"/>
  <c r="P20" i="29"/>
  <c r="P20" i="30" s="1"/>
  <c r="P20" i="26"/>
  <c r="P20" i="31" s="1"/>
  <c r="P29" i="29"/>
  <c r="P29" i="30" s="1"/>
  <c r="P29" i="26"/>
  <c r="P29" i="31" s="1"/>
  <c r="P25" i="29"/>
  <c r="P25" i="30" s="1"/>
  <c r="P25" i="26"/>
  <c r="P25" i="31" s="1"/>
  <c r="P21" i="23"/>
  <c r="Q30" i="29"/>
  <c r="Q30" i="30" s="1"/>
  <c r="Q30" i="26"/>
  <c r="Q26" i="29"/>
  <c r="Q26" i="30" s="1"/>
  <c r="Q26" i="26"/>
  <c r="Q26" i="31" s="1"/>
  <c r="Q22" i="29"/>
  <c r="Q22" i="30" s="1"/>
  <c r="Q22" i="26"/>
  <c r="Q22" i="31" s="1"/>
  <c r="R30" i="29"/>
  <c r="R30" i="30" s="1"/>
  <c r="R30" i="26"/>
  <c r="R30" i="31" s="1"/>
  <c r="R26" i="29"/>
  <c r="R26" i="30" s="1"/>
  <c r="R26" i="26"/>
  <c r="R26" i="31" s="1"/>
  <c r="S23" i="29"/>
  <c r="S23" i="30" s="1"/>
  <c r="S23" i="26"/>
  <c r="S29" i="29"/>
  <c r="S29" i="30" s="1"/>
  <c r="S29" i="26"/>
  <c r="S29" i="31" s="1"/>
  <c r="S25" i="29"/>
  <c r="S25" i="30" s="1"/>
  <c r="S25" i="26"/>
  <c r="S25" i="31" s="1"/>
  <c r="T31" i="23"/>
  <c r="T27" i="29"/>
  <c r="T27" i="30" s="1"/>
  <c r="T27" i="26"/>
  <c r="U32" i="29"/>
  <c r="U32" i="30" s="1"/>
  <c r="U32" i="26"/>
  <c r="U32" i="31" s="1"/>
  <c r="U28" i="29"/>
  <c r="U28" i="30" s="1"/>
  <c r="U28" i="26"/>
  <c r="V32" i="26"/>
  <c r="V32" i="31" s="1"/>
  <c r="V32" i="29"/>
  <c r="V32" i="30" s="1"/>
  <c r="V28" i="29"/>
  <c r="V28" i="30" s="1"/>
  <c r="V28" i="26"/>
  <c r="V28" i="31" s="1"/>
  <c r="W31" i="23"/>
  <c r="X28" i="29"/>
  <c r="X28" i="30" s="1"/>
  <c r="X28" i="26"/>
  <c r="X29" i="29"/>
  <c r="X29" i="30" s="1"/>
  <c r="X29" i="26"/>
  <c r="X29" i="31" s="1"/>
  <c r="Y30" i="29"/>
  <c r="Y30" i="30" s="1"/>
  <c r="Y30" i="26"/>
  <c r="Y30" i="31" s="1"/>
  <c r="AA31" i="29"/>
  <c r="AA31" i="30" s="1"/>
  <c r="AA31" i="26"/>
  <c r="AA31" i="31" s="1"/>
  <c r="F15" i="29"/>
  <c r="F15" i="30" s="1"/>
  <c r="L23" i="29"/>
  <c r="L23" i="30" s="1"/>
  <c r="L19" i="29"/>
  <c r="L19" i="30" s="1"/>
  <c r="L26" i="29"/>
  <c r="L26" i="30" s="1"/>
  <c r="M23" i="31"/>
  <c r="F14" i="31"/>
  <c r="S23" i="31"/>
  <c r="K28" i="31"/>
  <c r="M17" i="31"/>
  <c r="X28" i="31"/>
  <c r="H30" i="31"/>
  <c r="T26" i="31"/>
  <c r="J30" i="31"/>
  <c r="G17" i="31"/>
  <c r="I31" i="31"/>
  <c r="R22" i="31"/>
  <c r="E21" i="31"/>
  <c r="K26" i="31"/>
  <c r="F18" i="31"/>
  <c r="M25" i="31"/>
  <c r="W29" i="31"/>
  <c r="H24" i="31"/>
  <c r="E22" i="29"/>
  <c r="E22" i="30" s="1"/>
  <c r="E22" i="26"/>
  <c r="E22" i="31" s="1"/>
  <c r="E14" i="29"/>
  <c r="E14" i="30" s="1"/>
  <c r="E14" i="26"/>
  <c r="E14" i="31" s="1"/>
  <c r="F26" i="29"/>
  <c r="F26" i="30" s="1"/>
  <c r="F26" i="26"/>
  <c r="F26" i="31" s="1"/>
  <c r="F14" i="29"/>
  <c r="F14" i="30" s="1"/>
  <c r="F14" i="26"/>
  <c r="G25" i="29"/>
  <c r="G25" i="30" s="1"/>
  <c r="G25" i="26"/>
  <c r="G25" i="31" s="1"/>
  <c r="G13" i="29"/>
  <c r="G13" i="30" s="1"/>
  <c r="G13" i="26"/>
  <c r="G13" i="31" s="1"/>
  <c r="H27" i="29"/>
  <c r="H27" i="30" s="1"/>
  <c r="H27" i="26"/>
  <c r="H27" i="31" s="1"/>
  <c r="I32" i="29"/>
  <c r="I32" i="30" s="1"/>
  <c r="I32" i="26"/>
  <c r="I32" i="31" s="1"/>
  <c r="I20" i="29"/>
  <c r="I20" i="30" s="1"/>
  <c r="I20" i="26"/>
  <c r="I20" i="31" s="1"/>
  <c r="J27" i="29"/>
  <c r="J27" i="30" s="1"/>
  <c r="J27" i="26"/>
  <c r="J27" i="31" s="1"/>
  <c r="K31" i="29"/>
  <c r="K31" i="30" s="1"/>
  <c r="K31" i="26"/>
  <c r="K31" i="31" s="1"/>
  <c r="K23" i="29"/>
  <c r="K23" i="30" s="1"/>
  <c r="K23" i="26"/>
  <c r="K23" i="31" s="1"/>
  <c r="M26" i="29"/>
  <c r="M26" i="30" s="1"/>
  <c r="M26" i="26"/>
  <c r="M26" i="31" s="1"/>
  <c r="M18" i="29"/>
  <c r="M18" i="30" s="1"/>
  <c r="M18" i="26"/>
  <c r="N22" i="29"/>
  <c r="N22" i="30" s="1"/>
  <c r="N22" i="26"/>
  <c r="O25" i="29"/>
  <c r="O25" i="30" s="1"/>
  <c r="O25" i="26"/>
  <c r="P27" i="29"/>
  <c r="P27" i="30" s="1"/>
  <c r="P27" i="26"/>
  <c r="P27" i="31" s="1"/>
  <c r="Q28" i="29"/>
  <c r="Q28" i="30" s="1"/>
  <c r="Q28" i="26"/>
  <c r="Q28" i="31" s="1"/>
  <c r="R24" i="29"/>
  <c r="R24" i="30" s="1"/>
  <c r="R24" i="26"/>
  <c r="R24" i="31" s="1"/>
  <c r="S27" i="29"/>
  <c r="S27" i="30" s="1"/>
  <c r="S27" i="26"/>
  <c r="T25" i="29"/>
  <c r="T25" i="30" s="1"/>
  <c r="T25" i="26"/>
  <c r="T25" i="31" s="1"/>
  <c r="V30" i="29"/>
  <c r="V30" i="30" s="1"/>
  <c r="V30" i="26"/>
  <c r="V30" i="31" s="1"/>
  <c r="X31" i="29"/>
  <c r="X31" i="30" s="1"/>
  <c r="X31" i="26"/>
  <c r="X31" i="31" s="1"/>
  <c r="AB32" i="29"/>
  <c r="AB32" i="30" s="1"/>
  <c r="AB32" i="26"/>
  <c r="AB32" i="31" s="1"/>
  <c r="G16" i="31"/>
  <c r="T27" i="31"/>
  <c r="E29" i="29"/>
  <c r="E29" i="30" s="1"/>
  <c r="E29" i="26"/>
  <c r="E29" i="31" s="1"/>
  <c r="E17" i="29"/>
  <c r="E17" i="30" s="1"/>
  <c r="E17" i="26"/>
  <c r="E17" i="31" s="1"/>
  <c r="F29" i="26"/>
  <c r="F29" i="31" s="1"/>
  <c r="F29" i="29"/>
  <c r="F29" i="30" s="1"/>
  <c r="F21" i="29"/>
  <c r="F21" i="30" s="1"/>
  <c r="F21" i="26"/>
  <c r="F21" i="31" s="1"/>
  <c r="G32" i="29"/>
  <c r="G32" i="30" s="1"/>
  <c r="G32" i="26"/>
  <c r="G32" i="31" s="1"/>
  <c r="G20" i="29"/>
  <c r="G20" i="30" s="1"/>
  <c r="G20" i="26"/>
  <c r="G20" i="31" s="1"/>
  <c r="G12" i="29"/>
  <c r="G12" i="30" s="1"/>
  <c r="G12" i="26"/>
  <c r="G12" i="31" s="1"/>
  <c r="H22" i="29"/>
  <c r="H22" i="30" s="1"/>
  <c r="H22" i="26"/>
  <c r="H22" i="31" s="1"/>
  <c r="I31" i="29"/>
  <c r="I31" i="30" s="1"/>
  <c r="I31" i="26"/>
  <c r="I19" i="29"/>
  <c r="I19" i="30" s="1"/>
  <c r="I19" i="26"/>
  <c r="I19" i="31" s="1"/>
  <c r="J26" i="29"/>
  <c r="J26" i="30" s="1"/>
  <c r="J26" i="26"/>
  <c r="J26" i="31" s="1"/>
  <c r="J14" i="29"/>
  <c r="J14" i="30" s="1"/>
  <c r="J14" i="26"/>
  <c r="J14" i="31" s="1"/>
  <c r="K22" i="29"/>
  <c r="K22" i="30" s="1"/>
  <c r="K22" i="26"/>
  <c r="K22" i="31" s="1"/>
  <c r="M29" i="29"/>
  <c r="M29" i="30" s="1"/>
  <c r="M29" i="26"/>
  <c r="M29" i="31" s="1"/>
  <c r="N18" i="29"/>
  <c r="N18" i="30" s="1"/>
  <c r="N18" i="26"/>
  <c r="N25" i="23"/>
  <c r="O28" i="29"/>
  <c r="O28" i="30" s="1"/>
  <c r="O28" i="26"/>
  <c r="O28" i="31" s="1"/>
  <c r="P30" i="23"/>
  <c r="P22" i="29"/>
  <c r="P22" i="30" s="1"/>
  <c r="P22" i="26"/>
  <c r="P22" i="31" s="1"/>
  <c r="Q23" i="26"/>
  <c r="Q23" i="31" s="1"/>
  <c r="Q23" i="29"/>
  <c r="Q23" i="30" s="1"/>
  <c r="R23" i="29"/>
  <c r="R23" i="30" s="1"/>
  <c r="R23" i="26"/>
  <c r="R23" i="31" s="1"/>
  <c r="T32" i="29"/>
  <c r="T32" i="30" s="1"/>
  <c r="T32" i="26"/>
  <c r="U25" i="29"/>
  <c r="U25" i="30" s="1"/>
  <c r="U25" i="26"/>
  <c r="U25" i="31" s="1"/>
  <c r="W32" i="29"/>
  <c r="W32" i="30" s="1"/>
  <c r="W32" i="26"/>
  <c r="W32" i="31" s="1"/>
  <c r="X30" i="29"/>
  <c r="X30" i="30" s="1"/>
  <c r="X30" i="26"/>
  <c r="X30" i="31" s="1"/>
  <c r="E9" i="23"/>
  <c r="F30" i="31"/>
  <c r="N22" i="31"/>
  <c r="H23" i="31"/>
  <c r="E28" i="29"/>
  <c r="E28" i="30" s="1"/>
  <c r="E28" i="26"/>
  <c r="E28" i="31" s="1"/>
  <c r="E20" i="29"/>
  <c r="E20" i="30" s="1"/>
  <c r="E20" i="26"/>
  <c r="E20" i="31" s="1"/>
  <c r="E12" i="29"/>
  <c r="E12" i="30" s="1"/>
  <c r="E12" i="26"/>
  <c r="F28" i="29"/>
  <c r="F28" i="30" s="1"/>
  <c r="F28" i="26"/>
  <c r="F28" i="31" s="1"/>
  <c r="F20" i="23"/>
  <c r="F12" i="29"/>
  <c r="F12" i="30" s="1"/>
  <c r="F12" i="26"/>
  <c r="E31" i="29"/>
  <c r="E31" i="30" s="1"/>
  <c r="E31" i="26"/>
  <c r="E31" i="31" s="1"/>
  <c r="E27" i="29"/>
  <c r="E27" i="30" s="1"/>
  <c r="E27" i="26"/>
  <c r="E27" i="31" s="1"/>
  <c r="E23" i="23"/>
  <c r="E19" i="23"/>
  <c r="E15" i="26"/>
  <c r="E15" i="31" s="1"/>
  <c r="E15" i="29"/>
  <c r="E15" i="30" s="1"/>
  <c r="E11" i="23"/>
  <c r="F31" i="29"/>
  <c r="F31" i="30" s="1"/>
  <c r="F31" i="26"/>
  <c r="F27" i="29"/>
  <c r="F27" i="30" s="1"/>
  <c r="F27" i="26"/>
  <c r="F27" i="31" s="1"/>
  <c r="F23" i="29"/>
  <c r="F23" i="30" s="1"/>
  <c r="F23" i="26"/>
  <c r="F19" i="29"/>
  <c r="F19" i="30" s="1"/>
  <c r="F19" i="26"/>
  <c r="F19" i="31" s="1"/>
  <c r="F11" i="23"/>
  <c r="G30" i="29"/>
  <c r="G30" i="30" s="1"/>
  <c r="G30" i="26"/>
  <c r="G30" i="31" s="1"/>
  <c r="G26" i="29"/>
  <c r="G26" i="30" s="1"/>
  <c r="G26" i="26"/>
  <c r="G26" i="31" s="1"/>
  <c r="G22" i="26"/>
  <c r="G22" i="31" s="1"/>
  <c r="G22" i="29"/>
  <c r="G22" i="30" s="1"/>
  <c r="G18" i="23"/>
  <c r="G14" i="29"/>
  <c r="G14" i="30" s="1"/>
  <c r="G14" i="26"/>
  <c r="H32" i="29"/>
  <c r="H32" i="30" s="1"/>
  <c r="H32" i="26"/>
  <c r="H32" i="31" s="1"/>
  <c r="H28" i="23"/>
  <c r="H24" i="29"/>
  <c r="H24" i="30" s="1"/>
  <c r="H24" i="26"/>
  <c r="H20" i="23"/>
  <c r="H16" i="29"/>
  <c r="H16" i="30" s="1"/>
  <c r="H16" i="26"/>
  <c r="H16" i="31" s="1"/>
  <c r="I13" i="29"/>
  <c r="I13" i="30" s="1"/>
  <c r="I13" i="26"/>
  <c r="I13" i="31" s="1"/>
  <c r="I29" i="29"/>
  <c r="I29" i="30" s="1"/>
  <c r="I29" i="26"/>
  <c r="I29" i="31" s="1"/>
  <c r="I25" i="29"/>
  <c r="I25" i="30" s="1"/>
  <c r="I25" i="26"/>
  <c r="I25" i="31" s="1"/>
  <c r="I21" i="29"/>
  <c r="I21" i="30" s="1"/>
  <c r="I21" i="26"/>
  <c r="I21" i="31" s="1"/>
  <c r="I17" i="23"/>
  <c r="J32" i="23"/>
  <c r="J28" i="29"/>
  <c r="J28" i="30" s="1"/>
  <c r="J28" i="26"/>
  <c r="J28" i="31" s="1"/>
  <c r="J24" i="29"/>
  <c r="J24" i="30" s="1"/>
  <c r="J24" i="26"/>
  <c r="J24" i="31" s="1"/>
  <c r="J20" i="23"/>
  <c r="J16" i="29"/>
  <c r="J16" i="30" s="1"/>
  <c r="J16" i="26"/>
  <c r="J16" i="31" s="1"/>
  <c r="K32" i="29"/>
  <c r="K32" i="30" s="1"/>
  <c r="K32" i="26"/>
  <c r="K28" i="29"/>
  <c r="K28" i="30" s="1"/>
  <c r="K28" i="26"/>
  <c r="K24" i="29"/>
  <c r="K24" i="30" s="1"/>
  <c r="K24" i="26"/>
  <c r="K24" i="31" s="1"/>
  <c r="K20" i="29"/>
  <c r="K20" i="30" s="1"/>
  <c r="K20" i="26"/>
  <c r="K20" i="31" s="1"/>
  <c r="K16" i="29"/>
  <c r="K16" i="30" s="1"/>
  <c r="K16" i="26"/>
  <c r="K16" i="31" s="1"/>
  <c r="M31" i="23"/>
  <c r="M27" i="29"/>
  <c r="M27" i="30" s="1"/>
  <c r="M27" i="26"/>
  <c r="M27" i="31" s="1"/>
  <c r="M23" i="29"/>
  <c r="M23" i="30" s="1"/>
  <c r="M23" i="26"/>
  <c r="M19" i="26"/>
  <c r="M19" i="31" s="1"/>
  <c r="M19" i="29"/>
  <c r="M19" i="30" s="1"/>
  <c r="N31" i="29"/>
  <c r="N31" i="30" s="1"/>
  <c r="N31" i="26"/>
  <c r="N31" i="31" s="1"/>
  <c r="N27" i="29"/>
  <c r="N27" i="30" s="1"/>
  <c r="N27" i="26"/>
  <c r="N27" i="31" s="1"/>
  <c r="N23" i="29"/>
  <c r="N23" i="30" s="1"/>
  <c r="N23" i="26"/>
  <c r="N19" i="23"/>
  <c r="O30" i="29"/>
  <c r="O30" i="30" s="1"/>
  <c r="O30" i="26"/>
  <c r="O30" i="31" s="1"/>
  <c r="O26" i="23"/>
  <c r="O22" i="29"/>
  <c r="O22" i="30" s="1"/>
  <c r="O22" i="26"/>
  <c r="O22" i="31" s="1"/>
  <c r="P32" i="29"/>
  <c r="P32" i="30" s="1"/>
  <c r="P32" i="26"/>
  <c r="P32" i="31" s="1"/>
  <c r="P28" i="29"/>
  <c r="P28" i="30" s="1"/>
  <c r="P28" i="26"/>
  <c r="P28" i="31" s="1"/>
  <c r="P24" i="29"/>
  <c r="P24" i="30" s="1"/>
  <c r="P24" i="26"/>
  <c r="P24" i="31" s="1"/>
  <c r="Q21" i="29"/>
  <c r="Q21" i="30" s="1"/>
  <c r="Q21" i="26"/>
  <c r="Q21" i="31" s="1"/>
  <c r="Q29" i="29"/>
  <c r="Q29" i="30" s="1"/>
  <c r="Q29" i="26"/>
  <c r="Q29" i="31" s="1"/>
  <c r="Q25" i="29"/>
  <c r="Q25" i="30" s="1"/>
  <c r="Q25" i="26"/>
  <c r="Q25" i="31" s="1"/>
  <c r="R22" i="29"/>
  <c r="R22" i="30" s="1"/>
  <c r="R22" i="26"/>
  <c r="R29" i="29"/>
  <c r="R29" i="30" s="1"/>
  <c r="R29" i="26"/>
  <c r="R29" i="31" s="1"/>
  <c r="R25" i="29"/>
  <c r="R25" i="30" s="1"/>
  <c r="R25" i="26"/>
  <c r="R25" i="31" s="1"/>
  <c r="S32" i="29"/>
  <c r="S32" i="30" s="1"/>
  <c r="S32" i="26"/>
  <c r="S32" i="31" s="1"/>
  <c r="S28" i="29"/>
  <c r="S28" i="30" s="1"/>
  <c r="S28" i="26"/>
  <c r="S28" i="31" s="1"/>
  <c r="S24" i="29"/>
  <c r="S24" i="30" s="1"/>
  <c r="S24" i="26"/>
  <c r="S24" i="31" s="1"/>
  <c r="T30" i="23"/>
  <c r="T26" i="29"/>
  <c r="T26" i="30" s="1"/>
  <c r="T26" i="26"/>
  <c r="U31" i="29"/>
  <c r="U31" i="30" s="1"/>
  <c r="U31" i="26"/>
  <c r="U31" i="31" s="1"/>
  <c r="U27" i="26"/>
  <c r="U27" i="31" s="1"/>
  <c r="U27" i="29"/>
  <c r="U27" i="30" s="1"/>
  <c r="V31" i="23"/>
  <c r="V27" i="23"/>
  <c r="W30" i="29"/>
  <c r="W30" i="30" s="1"/>
  <c r="W30" i="26"/>
  <c r="W30" i="31" s="1"/>
  <c r="X32" i="23"/>
  <c r="Y29" i="29"/>
  <c r="Y29" i="30" s="1"/>
  <c r="Y29" i="26"/>
  <c r="Y29" i="31" s="1"/>
  <c r="Z30" i="29"/>
  <c r="Z30" i="30" s="1"/>
  <c r="Z30" i="26"/>
  <c r="Z30" i="31" s="1"/>
  <c r="AA32" i="29"/>
  <c r="AA32" i="30" s="1"/>
  <c r="AA32" i="26"/>
  <c r="AA32" i="31" s="1"/>
  <c r="T32" i="31"/>
  <c r="F23" i="31"/>
  <c r="S27" i="31"/>
  <c r="K21" i="31"/>
  <c r="E12" i="31"/>
  <c r="J19" i="31"/>
  <c r="O25" i="31"/>
  <c r="K19" i="31"/>
  <c r="F12" i="31"/>
  <c r="F13" i="31"/>
  <c r="K32" i="31"/>
  <c r="N30" i="31"/>
  <c r="I22" i="31"/>
  <c r="H18" i="31"/>
  <c r="O24" i="31"/>
  <c r="U28" i="31"/>
  <c r="S26" i="31"/>
  <c r="G21" i="31"/>
  <c r="Q30" i="31"/>
  <c r="M18" i="31"/>
  <c r="V27" i="29" l="1"/>
  <c r="V27" i="30" s="1"/>
  <c r="V27" i="26"/>
  <c r="V27" i="31" s="1"/>
  <c r="T30" i="29"/>
  <c r="T30" i="30" s="1"/>
  <c r="T30" i="26"/>
  <c r="T30" i="31" s="1"/>
  <c r="J20" i="29"/>
  <c r="J20" i="30" s="1"/>
  <c r="J20" i="26"/>
  <c r="J20" i="31" s="1"/>
  <c r="E19" i="29"/>
  <c r="E19" i="30" s="1"/>
  <c r="E19" i="26"/>
  <c r="E19" i="31" s="1"/>
  <c r="T31" i="29"/>
  <c r="T31" i="30" s="1"/>
  <c r="T31" i="26"/>
  <c r="T31" i="31" s="1"/>
  <c r="I26" i="29"/>
  <c r="I26" i="30" s="1"/>
  <c r="I26" i="26"/>
  <c r="I26" i="31" s="1"/>
  <c r="E13" i="29"/>
  <c r="E13" i="30" s="1"/>
  <c r="E13" i="26"/>
  <c r="E13" i="31" s="1"/>
  <c r="X32" i="29"/>
  <c r="X32" i="30" s="1"/>
  <c r="X32" i="26"/>
  <c r="X32" i="31" s="1"/>
  <c r="V31" i="29"/>
  <c r="V31" i="30" s="1"/>
  <c r="V31" i="26"/>
  <c r="V31" i="31" s="1"/>
  <c r="J32" i="29"/>
  <c r="J32" i="30" s="1"/>
  <c r="J32" i="26"/>
  <c r="J32" i="31" s="1"/>
  <c r="H20" i="29"/>
  <c r="H20" i="30" s="1"/>
  <c r="H20" i="26"/>
  <c r="H20" i="31" s="1"/>
  <c r="G18" i="29"/>
  <c r="G18" i="30" s="1"/>
  <c r="G18" i="26"/>
  <c r="G18" i="31" s="1"/>
  <c r="E23" i="29"/>
  <c r="E23" i="30" s="1"/>
  <c r="E23" i="26"/>
  <c r="E23" i="31" s="1"/>
  <c r="W31" i="29"/>
  <c r="W31" i="30" s="1"/>
  <c r="W31" i="26"/>
  <c r="W31" i="31" s="1"/>
  <c r="K25" i="29"/>
  <c r="K25" i="30" s="1"/>
  <c r="K25" i="26"/>
  <c r="K25" i="31" s="1"/>
  <c r="N19" i="29"/>
  <c r="N19" i="30" s="1"/>
  <c r="N19" i="26"/>
  <c r="N19" i="31" s="1"/>
  <c r="I17" i="29"/>
  <c r="I17" i="30" s="1"/>
  <c r="I17" i="26"/>
  <c r="I17" i="31" s="1"/>
  <c r="P30" i="26"/>
  <c r="P30" i="31" s="1"/>
  <c r="P30" i="29"/>
  <c r="P30" i="30" s="1"/>
  <c r="K29" i="29"/>
  <c r="K29" i="30" s="1"/>
  <c r="K29" i="26"/>
  <c r="K29" i="31" s="1"/>
  <c r="G27" i="29"/>
  <c r="G27" i="30" s="1"/>
  <c r="G27" i="26"/>
  <c r="G27" i="31" s="1"/>
  <c r="V29" i="29"/>
  <c r="V29" i="30" s="1"/>
  <c r="V29" i="26"/>
  <c r="V29" i="31" s="1"/>
  <c r="H28" i="29"/>
  <c r="H28" i="30" s="1"/>
  <c r="H28" i="26"/>
  <c r="H28" i="31" s="1"/>
  <c r="F11" i="29"/>
  <c r="F11" i="30" s="1"/>
  <c r="F11" i="26"/>
  <c r="F11" i="31" s="1"/>
  <c r="F20" i="29"/>
  <c r="F20" i="30" s="1"/>
  <c r="F20" i="26"/>
  <c r="F20" i="31" s="1"/>
  <c r="N24" i="29"/>
  <c r="N24" i="30" s="1"/>
  <c r="N24" i="26"/>
  <c r="N24" i="31" s="1"/>
  <c r="J22" i="29"/>
  <c r="J22" i="30" s="1"/>
  <c r="J22" i="26"/>
  <c r="J22" i="31" s="1"/>
  <c r="E11" i="29"/>
  <c r="E11" i="30" s="1"/>
  <c r="E11" i="26"/>
  <c r="E11" i="31" s="1"/>
  <c r="N25" i="29"/>
  <c r="N25" i="30" s="1"/>
  <c r="N25" i="26"/>
  <c r="N25" i="31" s="1"/>
  <c r="P21" i="29"/>
  <c r="P21" i="30" s="1"/>
  <c r="P21" i="26"/>
  <c r="P21" i="31" s="1"/>
  <c r="E25" i="29"/>
  <c r="E25" i="30" s="1"/>
  <c r="E25" i="26"/>
  <c r="E25" i="31" s="1"/>
  <c r="I23" i="29"/>
  <c r="I23" i="30" s="1"/>
  <c r="I23" i="26"/>
  <c r="I23" i="31" s="1"/>
  <c r="O26" i="29"/>
  <c r="O26" i="30" s="1"/>
  <c r="O26" i="26"/>
  <c r="O26" i="31" s="1"/>
  <c r="M31" i="29"/>
  <c r="M31" i="30" s="1"/>
  <c r="M31" i="26"/>
  <c r="M31" i="31" s="1"/>
  <c r="E9" i="29"/>
  <c r="E9" i="30" s="1"/>
  <c r="E9" i="26"/>
  <c r="E9" i="31" s="1"/>
  <c r="J25" i="29"/>
  <c r="J25" i="30" s="1"/>
  <c r="J25" i="26"/>
  <c r="J25" i="31" s="1"/>
  <c r="H21" i="29"/>
  <c r="H21" i="30" s="1"/>
  <c r="H21" i="26"/>
  <c r="H21" i="31" s="1"/>
  <c r="Q27" i="29"/>
  <c r="Q27" i="30" s="1"/>
  <c r="Q27" i="26"/>
  <c r="Q27" i="31" s="1"/>
  <c r="H26" i="29"/>
  <c r="H26" i="30" s="1"/>
  <c r="H26" i="26"/>
  <c r="H26" i="31" s="1"/>
  <c r="Q31" i="29"/>
  <c r="Q31" i="30" s="1"/>
  <c r="Q31" i="26"/>
  <c r="Q31" i="31" s="1"/>
  <c r="J18" i="29"/>
  <c r="J18" i="30" s="1"/>
  <c r="J18" i="26"/>
  <c r="J18" i="31" s="1"/>
</calcChain>
</file>

<file path=xl/sharedStrings.xml><?xml version="1.0" encoding="utf-8"?>
<sst xmlns="http://schemas.openxmlformats.org/spreadsheetml/2006/main" count="3627" uniqueCount="143">
  <si>
    <t>Average</t>
  </si>
  <si>
    <t>Gower</t>
  </si>
  <si>
    <t>AU</t>
  </si>
  <si>
    <t>BE</t>
  </si>
  <si>
    <t>CZ</t>
  </si>
  <si>
    <t>DK</t>
  </si>
  <si>
    <t>EE</t>
  </si>
  <si>
    <t>FI</t>
  </si>
  <si>
    <t>FR</t>
  </si>
  <si>
    <t>DE</t>
  </si>
  <si>
    <t>IE</t>
  </si>
  <si>
    <t>LU</t>
  </si>
  <si>
    <t>NL</t>
  </si>
  <si>
    <t>NZ</t>
  </si>
  <si>
    <t>NO</t>
  </si>
  <si>
    <t>PL</t>
  </si>
  <si>
    <t>SK</t>
  </si>
  <si>
    <t>SI</t>
  </si>
  <si>
    <t>ES</t>
  </si>
  <si>
    <t>SE</t>
  </si>
  <si>
    <t>CH</t>
  </si>
  <si>
    <t>US</t>
  </si>
  <si>
    <t>UK</t>
  </si>
  <si>
    <t>x</t>
  </si>
  <si>
    <t>Range</t>
  </si>
  <si>
    <t>z</t>
  </si>
  <si>
    <t>Euclidian2</t>
  </si>
  <si>
    <t>Ward</t>
  </si>
  <si>
    <t>Model</t>
  </si>
  <si>
    <t>IL</t>
  </si>
  <si>
    <t>JP</t>
  </si>
  <si>
    <t>KR</t>
  </si>
  <si>
    <t>LV</t>
  </si>
  <si>
    <t>Hierarchical</t>
  </si>
  <si>
    <t>K-Means</t>
  </si>
  <si>
    <t>Euclidian4</t>
  </si>
  <si>
    <t>-</t>
  </si>
  <si>
    <t>Australia</t>
  </si>
  <si>
    <t>Belgium</t>
  </si>
  <si>
    <t>Czech Republic</t>
  </si>
  <si>
    <t>Denmark</t>
  </si>
  <si>
    <t>Estonia</t>
  </si>
  <si>
    <t>Finland</t>
  </si>
  <si>
    <t>France</t>
  </si>
  <si>
    <t>Germany</t>
  </si>
  <si>
    <t>Ireland</t>
  </si>
  <si>
    <t>Israel</t>
  </si>
  <si>
    <t>Japan</t>
  </si>
  <si>
    <t>Korea</t>
  </si>
  <si>
    <t>Latvia</t>
  </si>
  <si>
    <t>Luxembourg</t>
  </si>
  <si>
    <t>Netherlands</t>
  </si>
  <si>
    <t>New Zealand</t>
  </si>
  <si>
    <t>Norway</t>
  </si>
  <si>
    <t>Poland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</si>
  <si>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</si>
  <si>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</si>
  <si>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</si>
  <si>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</si>
  <si>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</si>
  <si>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</si>
  <si>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</si>
  <si>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Best Option</t>
  </si>
  <si>
    <t>Cluster</t>
  </si>
  <si>
    <t>2nd best Option</t>
  </si>
  <si>
    <t>Log-Nr.</t>
  </si>
  <si>
    <t>M1_a</t>
  </si>
  <si>
    <t>M2_a</t>
  </si>
  <si>
    <t>M3_a</t>
  </si>
  <si>
    <t>M4_a</t>
  </si>
  <si>
    <t>M5_a</t>
  </si>
  <si>
    <t>M6_a</t>
  </si>
  <si>
    <t>M7_a</t>
  </si>
  <si>
    <t>M8_a</t>
  </si>
  <si>
    <t>M1_b</t>
  </si>
  <si>
    <t>M2_b</t>
  </si>
  <si>
    <t>M3_b</t>
  </si>
  <si>
    <t>M4_b</t>
  </si>
  <si>
    <t>M5_b</t>
  </si>
  <si>
    <t>M6_b</t>
  </si>
  <si>
    <t>M7_b</t>
  </si>
  <si>
    <t>M8_b</t>
  </si>
  <si>
    <t>M9_5</t>
  </si>
  <si>
    <t>M10_2</t>
  </si>
  <si>
    <t>M11_2</t>
  </si>
  <si>
    <t>M12_3</t>
  </si>
  <si>
    <t>M9_7</t>
  </si>
  <si>
    <t>M10_4</t>
  </si>
  <si>
    <t>M11_4</t>
  </si>
  <si>
    <t>M12_6</t>
  </si>
  <si>
    <t>&gt;=70</t>
  </si>
  <si>
    <t>&gt;=50</t>
  </si>
  <si>
    <t>Cluster 1</t>
  </si>
  <si>
    <t xml:space="preserve">Cluster 2 </t>
  </si>
  <si>
    <t xml:space="preserve">Cluster 3 </t>
  </si>
  <si>
    <t>Cluster 4</t>
  </si>
  <si>
    <t>Cluster 5</t>
  </si>
  <si>
    <t>Cluster 6</t>
  </si>
  <si>
    <t>Cluster 7</t>
  </si>
  <si>
    <t>Cluster 8</t>
  </si>
  <si>
    <t>&gt;=66</t>
  </si>
  <si>
    <t>&gt;=0,66</t>
  </si>
  <si>
    <t>Relation=1</t>
  </si>
  <si>
    <t>DK_IE</t>
  </si>
  <si>
    <t>DK_NO</t>
  </si>
  <si>
    <t>DK_SE</t>
  </si>
  <si>
    <t>IE_NO</t>
  </si>
  <si>
    <t>IE_SE</t>
  </si>
  <si>
    <t>LV_PL</t>
  </si>
  <si>
    <t>LU_NL</t>
  </si>
  <si>
    <t>NO_SE</t>
  </si>
  <si>
    <t>Rel.&gt;=.9</t>
  </si>
  <si>
    <t>Rel&gt;=.9</t>
  </si>
  <si>
    <t>BE_LU</t>
  </si>
  <si>
    <t>BE_NL</t>
  </si>
  <si>
    <t>CZ_LV</t>
  </si>
  <si>
    <t>CZ_PL</t>
  </si>
  <si>
    <t>FI_DE</t>
  </si>
  <si>
    <t>JP_KR</t>
  </si>
  <si>
    <t>LU_CH</t>
  </si>
  <si>
    <t>NL_CH</t>
  </si>
  <si>
    <t>ES_US</t>
  </si>
  <si>
    <t>AU_SI</t>
  </si>
  <si>
    <t>NL_BE</t>
  </si>
  <si>
    <t>BE_CH</t>
  </si>
  <si>
    <t>FR_IL</t>
  </si>
  <si>
    <t>FR_UK</t>
  </si>
  <si>
    <t>US_ES</t>
  </si>
  <si>
    <t>#ties full</t>
  </si>
  <si>
    <t>3_3</t>
  </si>
  <si>
    <t>6_6</t>
  </si>
  <si>
    <t>1_1</t>
  </si>
  <si>
    <t>10_10</t>
  </si>
  <si>
    <t>9_10</t>
  </si>
  <si>
    <t>13_21</t>
  </si>
  <si>
    <t>ohneSISK</t>
  </si>
  <si>
    <t>11_15</t>
  </si>
  <si>
    <t>16_21</t>
  </si>
  <si>
    <t>5 Clusters</t>
  </si>
  <si>
    <t>8 Clusters</t>
  </si>
  <si>
    <t>9 Cluster</t>
  </si>
  <si>
    <t>Cluster 9</t>
  </si>
  <si>
    <t>&gt;=0,50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</si>
</sst>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9" borderId="0" applyNumberFormat="0" applyBorder="0" applyAlignment="0" applyProtection="0"/>
  </cellStyleXfs>
  <cellXfs count="79">
    <xf numFmtId="0" fontId="0" fillId="0" borderId="0" xfId="0"/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2" xfId="0" applyFill="1" applyBorder="1"/>
    <xf numFmtId="0" fontId="0" fillId="0" borderId="10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" xfId="0" applyBorder="1"/>
    <xf numFmtId="0" fontId="1" fillId="0" borderId="2" xfId="0" applyFont="1" applyBorder="1"/>
    <xf numFmtId="0" fontId="1" fillId="0" borderId="10" xfId="0" applyFont="1" applyBorder="1"/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/>
    <xf numFmtId="0" fontId="1" fillId="0" borderId="13" xfId="0" applyFont="1" applyBorder="1"/>
    <xf numFmtId="0" fontId="0" fillId="0" borderId="10" xfId="0" applyBorder="1" applyAlignment="1"/>
    <xf numFmtId="0" fontId="0" fillId="0" borderId="13" xfId="0" applyBorder="1" applyAlignment="1"/>
    <xf numFmtId="0" fontId="0" fillId="0" borderId="0" xfId="0" applyBorder="1" applyAlignment="1"/>
    <xf numFmtId="0" fontId="0" fillId="0" borderId="12" xfId="0" applyBorder="1" applyAlignment="1"/>
    <xf numFmtId="0" fontId="0" fillId="0" borderId="0" xfId="0" applyFill="1"/>
    <xf numFmtId="0" fontId="1" fillId="0" borderId="0" xfId="0" applyFont="1" applyFill="1"/>
    <xf numFmtId="0" fontId="2" fillId="0" borderId="1" xfId="0" applyFont="1" applyFill="1" applyBorder="1"/>
    <xf numFmtId="0" fontId="0" fillId="0" borderId="1" xfId="0" applyFill="1" applyBorder="1"/>
    <xf numFmtId="0" fontId="0" fillId="0" borderId="0" xfId="0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" fontId="0" fillId="0" borderId="0" xfId="0" applyNumberFormat="1"/>
    <xf numFmtId="0" fontId="0" fillId="6" borderId="9" xfId="0" applyFill="1" applyBorder="1"/>
    <xf numFmtId="0" fontId="0" fillId="7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8" borderId="0" xfId="0" applyFill="1" applyBorder="1"/>
    <xf numFmtId="0" fontId="0" fillId="5" borderId="0" xfId="0" applyFill="1" applyBorder="1"/>
    <xf numFmtId="0" fontId="0" fillId="5" borderId="10" xfId="0" applyFill="1" applyBorder="1"/>
    <xf numFmtId="0" fontId="4" fillId="9" borderId="10" xfId="1" applyBorder="1"/>
    <xf numFmtId="0" fontId="0" fillId="0" borderId="9" xfId="0" applyFill="1" applyBorder="1"/>
    <xf numFmtId="0" fontId="0" fillId="8" borderId="10" xfId="0" applyFill="1" applyBorder="1"/>
    <xf numFmtId="0" fontId="0" fillId="0" borderId="11" xfId="0" applyFill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2">
    <cellStyle name="Neutral" xfId="1" builtinId="28"/>
    <cellStyle name="Standard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auto="1"/>
      </font>
      <fill>
        <patternFill>
          <bgColor theme="5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zoomScale="85" zoomScaleNormal="85" workbookViewId="0">
      <pane xSplit="2" topLeftCell="C1" activePane="topRight" state="frozen"/>
      <selection pane="topRight" activeCell="A10" sqref="A10:A34"/>
    </sheetView>
  </sheetViews>
  <sheetFormatPr baseColWidth="10" defaultColWidth="11.44140625" defaultRowHeight="14.4" x14ac:dyDescent="0.3"/>
  <cols>
    <col min="1" max="1" width="17.109375" style="7" customWidth="1"/>
    <col min="2" max="16384" width="11.44140625" style="7"/>
  </cols>
  <sheetData>
    <row r="1" spans="1:27" ht="15" thickBot="1" x14ac:dyDescent="0.35">
      <c r="A1" s="44"/>
      <c r="B1" s="42"/>
      <c r="C1" s="70" t="s">
        <v>33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/>
      <c r="S1" s="30"/>
      <c r="T1" s="70" t="s">
        <v>34</v>
      </c>
      <c r="U1" s="71"/>
      <c r="V1" s="71"/>
      <c r="W1" s="71"/>
      <c r="X1" s="71"/>
      <c r="Y1" s="71"/>
      <c r="Z1" s="71"/>
      <c r="AA1" s="72"/>
    </row>
    <row r="2" spans="1:27" ht="15" thickBot="1" x14ac:dyDescent="0.35">
      <c r="A2" s="44"/>
      <c r="B2" s="42"/>
      <c r="C2" s="73" t="s">
        <v>62</v>
      </c>
      <c r="D2" s="74"/>
      <c r="E2" s="74"/>
      <c r="F2" s="74"/>
      <c r="G2" s="74"/>
      <c r="H2" s="74"/>
      <c r="I2" s="74"/>
      <c r="J2" s="74"/>
      <c r="K2" s="73" t="s">
        <v>64</v>
      </c>
      <c r="L2" s="74"/>
      <c r="M2" s="74"/>
      <c r="N2" s="74"/>
      <c r="O2" s="74"/>
      <c r="P2" s="74"/>
      <c r="Q2" s="74"/>
      <c r="R2" s="75"/>
      <c r="S2" s="31"/>
      <c r="T2" s="76" t="s">
        <v>62</v>
      </c>
      <c r="U2" s="77"/>
      <c r="V2" s="77"/>
      <c r="W2" s="78"/>
      <c r="X2" s="77" t="s">
        <v>64</v>
      </c>
      <c r="Y2" s="77"/>
      <c r="Z2" s="77"/>
      <c r="AA2" s="78"/>
    </row>
    <row r="3" spans="1:27" x14ac:dyDescent="0.3">
      <c r="A3" s="44"/>
      <c r="B3" s="42"/>
      <c r="C3" s="14" t="s">
        <v>24</v>
      </c>
      <c r="D3" s="15" t="s">
        <v>25</v>
      </c>
      <c r="E3" s="15" t="s">
        <v>24</v>
      </c>
      <c r="F3" s="15" t="s">
        <v>25</v>
      </c>
      <c r="G3" s="15" t="s">
        <v>24</v>
      </c>
      <c r="H3" s="15" t="s">
        <v>25</v>
      </c>
      <c r="I3" s="15" t="s">
        <v>24</v>
      </c>
      <c r="J3" s="16" t="s">
        <v>25</v>
      </c>
      <c r="K3" s="14" t="s">
        <v>24</v>
      </c>
      <c r="L3" s="15" t="s">
        <v>25</v>
      </c>
      <c r="M3" s="15" t="s">
        <v>24</v>
      </c>
      <c r="N3" s="15" t="s">
        <v>25</v>
      </c>
      <c r="O3" s="15" t="s">
        <v>24</v>
      </c>
      <c r="P3" s="15" t="s">
        <v>25</v>
      </c>
      <c r="Q3" s="15" t="s">
        <v>24</v>
      </c>
      <c r="R3" s="16" t="s">
        <v>25</v>
      </c>
      <c r="S3" s="28"/>
      <c r="T3" s="14" t="s">
        <v>24</v>
      </c>
      <c r="U3" s="24" t="s">
        <v>25</v>
      </c>
      <c r="V3" s="15" t="s">
        <v>24</v>
      </c>
      <c r="W3" s="25" t="s">
        <v>25</v>
      </c>
      <c r="X3" s="15" t="s">
        <v>24</v>
      </c>
      <c r="Y3" s="24" t="s">
        <v>25</v>
      </c>
      <c r="Z3" s="15" t="s">
        <v>24</v>
      </c>
      <c r="AA3" s="25" t="s">
        <v>25</v>
      </c>
    </row>
    <row r="4" spans="1:27" ht="15" thickBot="1" x14ac:dyDescent="0.35">
      <c r="A4" s="44"/>
      <c r="B4" s="42"/>
      <c r="C4" s="17" t="s">
        <v>1</v>
      </c>
      <c r="D4" s="18" t="s">
        <v>1</v>
      </c>
      <c r="E4" s="18" t="s">
        <v>26</v>
      </c>
      <c r="F4" s="18" t="s">
        <v>26</v>
      </c>
      <c r="G4" s="18" t="s">
        <v>1</v>
      </c>
      <c r="H4" s="18" t="s">
        <v>1</v>
      </c>
      <c r="I4" s="18" t="s">
        <v>26</v>
      </c>
      <c r="J4" s="19" t="s">
        <v>26</v>
      </c>
      <c r="K4" s="17" t="s">
        <v>1</v>
      </c>
      <c r="L4" s="18" t="s">
        <v>1</v>
      </c>
      <c r="M4" s="18" t="s">
        <v>26</v>
      </c>
      <c r="N4" s="18" t="s">
        <v>26</v>
      </c>
      <c r="O4" s="18" t="s">
        <v>1</v>
      </c>
      <c r="P4" s="18" t="s">
        <v>1</v>
      </c>
      <c r="Q4" s="18" t="s">
        <v>26</v>
      </c>
      <c r="R4" s="19" t="s">
        <v>26</v>
      </c>
      <c r="S4" s="29"/>
      <c r="T4" s="17" t="s">
        <v>1</v>
      </c>
      <c r="U4" s="18" t="s">
        <v>1</v>
      </c>
      <c r="V4" s="23" t="s">
        <v>26</v>
      </c>
      <c r="W4" s="27" t="s">
        <v>26</v>
      </c>
      <c r="X4" s="18" t="s">
        <v>1</v>
      </c>
      <c r="Y4" s="18" t="s">
        <v>1</v>
      </c>
      <c r="Z4" s="23" t="s">
        <v>35</v>
      </c>
      <c r="AA4" s="27" t="s">
        <v>26</v>
      </c>
    </row>
    <row r="5" spans="1:27" ht="15" thickBot="1" x14ac:dyDescent="0.35">
      <c r="A5" s="44"/>
      <c r="B5" s="42"/>
      <c r="C5" s="20" t="s">
        <v>0</v>
      </c>
      <c r="D5" s="21" t="s">
        <v>0</v>
      </c>
      <c r="E5" s="21" t="s">
        <v>0</v>
      </c>
      <c r="F5" s="21" t="s">
        <v>0</v>
      </c>
      <c r="G5" s="21" t="s">
        <v>27</v>
      </c>
      <c r="H5" s="21" t="s">
        <v>27</v>
      </c>
      <c r="I5" s="21" t="s">
        <v>27</v>
      </c>
      <c r="J5" s="22" t="s">
        <v>27</v>
      </c>
      <c r="K5" s="20" t="s">
        <v>0</v>
      </c>
      <c r="L5" s="21" t="s">
        <v>0</v>
      </c>
      <c r="M5" s="21" t="s">
        <v>0</v>
      </c>
      <c r="N5" s="21" t="s">
        <v>0</v>
      </c>
      <c r="O5" s="21" t="s">
        <v>27</v>
      </c>
      <c r="P5" s="21" t="s">
        <v>27</v>
      </c>
      <c r="Q5" s="21" t="s">
        <v>27</v>
      </c>
      <c r="R5" s="22" t="s">
        <v>27</v>
      </c>
      <c r="S5" s="30"/>
      <c r="T5" s="8" t="s">
        <v>36</v>
      </c>
      <c r="U5" s="9" t="s">
        <v>36</v>
      </c>
      <c r="V5" s="9" t="s">
        <v>36</v>
      </c>
      <c r="W5" s="10" t="s">
        <v>36</v>
      </c>
      <c r="X5" s="9" t="s">
        <v>36</v>
      </c>
      <c r="Y5" s="9" t="s">
        <v>36</v>
      </c>
      <c r="Z5" s="9" t="s">
        <v>36</v>
      </c>
      <c r="AA5" s="10" t="s">
        <v>36</v>
      </c>
    </row>
    <row r="6" spans="1:27" ht="15" thickBot="1" x14ac:dyDescent="0.35">
      <c r="A6" s="44"/>
      <c r="B6" s="43"/>
      <c r="C6" s="17"/>
      <c r="D6" s="18"/>
      <c r="E6" s="18"/>
      <c r="F6" s="18"/>
      <c r="G6" s="18"/>
      <c r="H6" s="18"/>
      <c r="I6" s="18"/>
      <c r="J6" s="18"/>
      <c r="K6" s="17"/>
      <c r="L6" s="18"/>
      <c r="M6" s="18"/>
      <c r="N6" s="18"/>
      <c r="O6" s="18"/>
      <c r="P6" s="18"/>
      <c r="Q6" s="18"/>
      <c r="R6" s="19"/>
      <c r="S6" s="18"/>
      <c r="T6" s="17"/>
      <c r="U6" s="18"/>
      <c r="V6" s="18"/>
      <c r="W6" s="19"/>
      <c r="X6" s="18"/>
      <c r="Y6" s="18"/>
      <c r="Z6" s="18"/>
      <c r="AA6" s="19"/>
    </row>
    <row r="7" spans="1:27" ht="15" thickBot="1" x14ac:dyDescent="0.35">
      <c r="A7" s="44"/>
      <c r="B7" s="37" t="s">
        <v>28</v>
      </c>
      <c r="C7" s="34">
        <v>1</v>
      </c>
      <c r="D7" s="35">
        <v>2</v>
      </c>
      <c r="E7" s="35">
        <v>3</v>
      </c>
      <c r="F7" s="35">
        <v>4</v>
      </c>
      <c r="G7" s="35">
        <v>5</v>
      </c>
      <c r="H7" s="35">
        <v>6</v>
      </c>
      <c r="I7" s="35">
        <v>7</v>
      </c>
      <c r="J7" s="35">
        <v>8</v>
      </c>
      <c r="K7" s="34">
        <v>1</v>
      </c>
      <c r="L7" s="35">
        <v>2</v>
      </c>
      <c r="M7" s="35">
        <v>3</v>
      </c>
      <c r="N7" s="35">
        <v>4</v>
      </c>
      <c r="O7" s="35">
        <v>5</v>
      </c>
      <c r="P7" s="35">
        <v>6</v>
      </c>
      <c r="Q7" s="35">
        <v>7</v>
      </c>
      <c r="R7" s="36">
        <v>8</v>
      </c>
      <c r="S7" s="35"/>
      <c r="T7" s="34">
        <v>9</v>
      </c>
      <c r="U7" s="35">
        <v>10</v>
      </c>
      <c r="V7" s="35">
        <v>11</v>
      </c>
      <c r="W7" s="36">
        <v>12</v>
      </c>
      <c r="X7" s="35">
        <v>9</v>
      </c>
      <c r="Y7" s="35">
        <v>10</v>
      </c>
      <c r="Z7" s="35">
        <v>11</v>
      </c>
      <c r="AA7" s="36">
        <v>12</v>
      </c>
    </row>
    <row r="8" spans="1:27" ht="15" thickBot="1" x14ac:dyDescent="0.35">
      <c r="A8" s="44"/>
      <c r="B8" s="32" t="s">
        <v>65</v>
      </c>
      <c r="C8" s="38" t="s">
        <v>66</v>
      </c>
      <c r="D8" s="39" t="s">
        <v>67</v>
      </c>
      <c r="E8" s="39" t="s">
        <v>68</v>
      </c>
      <c r="F8" s="39" t="s">
        <v>69</v>
      </c>
      <c r="G8" s="39" t="s">
        <v>70</v>
      </c>
      <c r="H8" s="39" t="s">
        <v>71</v>
      </c>
      <c r="I8" s="39" t="s">
        <v>72</v>
      </c>
      <c r="J8" s="39" t="s">
        <v>73</v>
      </c>
      <c r="K8" s="38" t="s">
        <v>74</v>
      </c>
      <c r="L8" s="39" t="s">
        <v>75</v>
      </c>
      <c r="M8" s="39" t="s">
        <v>76</v>
      </c>
      <c r="N8" s="39" t="s">
        <v>77</v>
      </c>
      <c r="O8" s="39" t="s">
        <v>78</v>
      </c>
      <c r="P8" s="39" t="s">
        <v>79</v>
      </c>
      <c r="Q8" s="39" t="s">
        <v>80</v>
      </c>
      <c r="R8" s="39" t="s">
        <v>81</v>
      </c>
      <c r="S8" s="31"/>
      <c r="T8" s="38" t="s">
        <v>82</v>
      </c>
      <c r="U8" s="39" t="s">
        <v>83</v>
      </c>
      <c r="V8" s="39" t="s">
        <v>84</v>
      </c>
      <c r="W8" s="39" t="s">
        <v>85</v>
      </c>
      <c r="X8" s="38" t="s">
        <v>86</v>
      </c>
      <c r="Y8" s="39" t="s">
        <v>87</v>
      </c>
      <c r="Z8" s="39" t="s">
        <v>88</v>
      </c>
      <c r="AA8" s="39" t="s">
        <v>89</v>
      </c>
    </row>
    <row r="9" spans="1:27" ht="15" thickBot="1" x14ac:dyDescent="0.35">
      <c r="A9" s="45"/>
      <c r="B9" s="32" t="s">
        <v>63</v>
      </c>
      <c r="C9" s="11">
        <v>4</v>
      </c>
      <c r="D9" s="12">
        <v>4</v>
      </c>
      <c r="E9" s="12">
        <v>2</v>
      </c>
      <c r="F9" s="12">
        <v>4</v>
      </c>
      <c r="G9" s="12">
        <v>2</v>
      </c>
      <c r="H9" s="12">
        <v>2</v>
      </c>
      <c r="I9" s="12">
        <v>2</v>
      </c>
      <c r="J9" s="13">
        <v>4</v>
      </c>
      <c r="K9" s="11">
        <v>7</v>
      </c>
      <c r="L9" s="12">
        <v>7</v>
      </c>
      <c r="M9" s="12">
        <v>6</v>
      </c>
      <c r="N9" s="12">
        <v>6</v>
      </c>
      <c r="O9" s="12">
        <v>4</v>
      </c>
      <c r="P9" s="12">
        <v>4</v>
      </c>
      <c r="Q9" s="12">
        <v>4</v>
      </c>
      <c r="R9" s="13">
        <v>6</v>
      </c>
      <c r="S9" s="32"/>
      <c r="T9" s="11">
        <v>5</v>
      </c>
      <c r="U9" s="12">
        <v>2</v>
      </c>
      <c r="V9" s="12">
        <v>2</v>
      </c>
      <c r="W9" s="12">
        <v>3</v>
      </c>
      <c r="X9" s="11">
        <v>7</v>
      </c>
      <c r="Y9" s="12">
        <v>4</v>
      </c>
      <c r="Z9" s="12">
        <v>4</v>
      </c>
      <c r="AA9" s="13">
        <v>6</v>
      </c>
    </row>
    <row r="10" spans="1:27" x14ac:dyDescent="0.3">
      <c r="A10" s="28" t="s">
        <v>37</v>
      </c>
      <c r="B10" s="40" t="s">
        <v>2</v>
      </c>
      <c r="C10" s="14">
        <v>1</v>
      </c>
      <c r="D10" s="15">
        <v>1</v>
      </c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16">
        <v>1</v>
      </c>
      <c r="K10" s="15">
        <v>1</v>
      </c>
      <c r="L10" s="15">
        <v>1</v>
      </c>
      <c r="M10" s="15">
        <v>1</v>
      </c>
      <c r="N10" s="15">
        <v>1</v>
      </c>
      <c r="O10" s="15">
        <v>1</v>
      </c>
      <c r="P10" s="15">
        <v>1</v>
      </c>
      <c r="Q10" s="15">
        <v>1</v>
      </c>
      <c r="R10" s="16">
        <v>1</v>
      </c>
      <c r="S10" s="18"/>
      <c r="T10" s="14">
        <v>5</v>
      </c>
      <c r="U10" s="15">
        <v>2</v>
      </c>
      <c r="V10" s="15">
        <v>1</v>
      </c>
      <c r="W10" s="16">
        <v>3</v>
      </c>
      <c r="X10" s="23">
        <v>2</v>
      </c>
      <c r="Y10" s="15">
        <v>2</v>
      </c>
      <c r="Z10" s="15">
        <v>2</v>
      </c>
      <c r="AA10" s="16">
        <v>3</v>
      </c>
    </row>
    <row r="11" spans="1:27" x14ac:dyDescent="0.3">
      <c r="A11" s="29" t="s">
        <v>38</v>
      </c>
      <c r="B11" s="33" t="s">
        <v>3</v>
      </c>
      <c r="C11" s="17">
        <v>1</v>
      </c>
      <c r="D11" s="23">
        <v>1</v>
      </c>
      <c r="E11" s="23">
        <v>1</v>
      </c>
      <c r="F11" s="23">
        <v>1</v>
      </c>
      <c r="G11" s="23">
        <v>1</v>
      </c>
      <c r="H11" s="23">
        <v>1</v>
      </c>
      <c r="I11" s="23">
        <v>1</v>
      </c>
      <c r="J11" s="19">
        <v>1</v>
      </c>
      <c r="K11" s="23">
        <v>2</v>
      </c>
      <c r="L11" s="23">
        <v>2</v>
      </c>
      <c r="M11" s="23">
        <v>1</v>
      </c>
      <c r="N11" s="23">
        <v>2</v>
      </c>
      <c r="O11" s="23">
        <v>1</v>
      </c>
      <c r="P11" s="23">
        <v>1</v>
      </c>
      <c r="Q11" s="23">
        <v>1</v>
      </c>
      <c r="R11" s="19">
        <v>2</v>
      </c>
      <c r="S11" s="18"/>
      <c r="T11" s="17">
        <v>2</v>
      </c>
      <c r="U11" s="23">
        <v>2</v>
      </c>
      <c r="V11" s="23">
        <v>1</v>
      </c>
      <c r="W11" s="19">
        <v>3</v>
      </c>
      <c r="X11" s="23">
        <v>2</v>
      </c>
      <c r="Y11" s="23">
        <v>2</v>
      </c>
      <c r="Z11" s="23">
        <v>2</v>
      </c>
      <c r="AA11" s="19">
        <v>3</v>
      </c>
    </row>
    <row r="12" spans="1:27" x14ac:dyDescent="0.3">
      <c r="A12" s="29" t="s">
        <v>39</v>
      </c>
      <c r="B12" s="33" t="s">
        <v>4</v>
      </c>
      <c r="C12" s="17">
        <v>4</v>
      </c>
      <c r="D12" s="23">
        <v>4</v>
      </c>
      <c r="E12" s="23">
        <v>2</v>
      </c>
      <c r="F12" s="23">
        <v>4</v>
      </c>
      <c r="G12" s="23">
        <v>2</v>
      </c>
      <c r="H12" s="23">
        <v>2</v>
      </c>
      <c r="I12" s="23">
        <v>2</v>
      </c>
      <c r="J12" s="19">
        <v>4</v>
      </c>
      <c r="K12" s="23">
        <v>7</v>
      </c>
      <c r="L12" s="23">
        <v>7</v>
      </c>
      <c r="M12" s="23">
        <v>4</v>
      </c>
      <c r="N12" s="23">
        <v>6</v>
      </c>
      <c r="O12" s="23">
        <v>3</v>
      </c>
      <c r="P12" s="23">
        <v>3</v>
      </c>
      <c r="Q12" s="23">
        <v>3</v>
      </c>
      <c r="R12" s="19">
        <v>6</v>
      </c>
      <c r="S12" s="18"/>
      <c r="T12" s="17">
        <v>3</v>
      </c>
      <c r="U12" s="23">
        <v>1</v>
      </c>
      <c r="V12" s="23">
        <v>2</v>
      </c>
      <c r="W12" s="19">
        <v>2</v>
      </c>
      <c r="X12" s="23">
        <v>3</v>
      </c>
      <c r="Y12" s="23">
        <v>1</v>
      </c>
      <c r="Z12" s="23">
        <v>1</v>
      </c>
      <c r="AA12" s="19">
        <v>6</v>
      </c>
    </row>
    <row r="13" spans="1:27" x14ac:dyDescent="0.3">
      <c r="A13" s="29" t="s">
        <v>40</v>
      </c>
      <c r="B13" s="33" t="s">
        <v>5</v>
      </c>
      <c r="C13" s="17">
        <v>2</v>
      </c>
      <c r="D13" s="23">
        <v>2</v>
      </c>
      <c r="E13" s="23">
        <v>2</v>
      </c>
      <c r="F13" s="23">
        <v>2</v>
      </c>
      <c r="G13" s="23">
        <v>2</v>
      </c>
      <c r="H13" s="23">
        <v>2</v>
      </c>
      <c r="I13" s="23">
        <v>2</v>
      </c>
      <c r="J13" s="19">
        <v>2</v>
      </c>
      <c r="K13" s="23">
        <v>4</v>
      </c>
      <c r="L13" s="23">
        <v>4</v>
      </c>
      <c r="M13" s="23">
        <v>6</v>
      </c>
      <c r="N13" s="23">
        <v>3</v>
      </c>
      <c r="O13" s="23">
        <v>4</v>
      </c>
      <c r="P13" s="23">
        <v>4</v>
      </c>
      <c r="Q13" s="23">
        <v>4</v>
      </c>
      <c r="R13" s="19">
        <v>3</v>
      </c>
      <c r="S13" s="18"/>
      <c r="T13" s="17">
        <v>4</v>
      </c>
      <c r="U13" s="23">
        <v>2</v>
      </c>
      <c r="V13" s="23">
        <v>2</v>
      </c>
      <c r="W13" s="19">
        <v>1</v>
      </c>
      <c r="X13" s="23">
        <v>6</v>
      </c>
      <c r="Y13" s="23">
        <v>3</v>
      </c>
      <c r="Z13" s="23">
        <v>3</v>
      </c>
      <c r="AA13" s="19">
        <v>1</v>
      </c>
    </row>
    <row r="14" spans="1:27" x14ac:dyDescent="0.3">
      <c r="A14" s="29" t="s">
        <v>41</v>
      </c>
      <c r="B14" s="33" t="s">
        <v>6</v>
      </c>
      <c r="C14" s="17">
        <v>3</v>
      </c>
      <c r="D14" s="23">
        <v>3</v>
      </c>
      <c r="E14" s="23">
        <v>1</v>
      </c>
      <c r="F14" s="23">
        <v>3</v>
      </c>
      <c r="G14" s="23">
        <v>1</v>
      </c>
      <c r="H14" s="23">
        <v>1</v>
      </c>
      <c r="I14" s="23">
        <v>1</v>
      </c>
      <c r="J14" s="19">
        <v>3</v>
      </c>
      <c r="K14" s="23">
        <v>6</v>
      </c>
      <c r="L14" s="23">
        <v>6</v>
      </c>
      <c r="M14" s="23">
        <v>3</v>
      </c>
      <c r="N14" s="23">
        <v>5</v>
      </c>
      <c r="O14" s="23">
        <v>2</v>
      </c>
      <c r="P14" s="23">
        <v>2</v>
      </c>
      <c r="Q14" s="23">
        <v>2</v>
      </c>
      <c r="R14" s="19">
        <v>4</v>
      </c>
      <c r="S14" s="18"/>
      <c r="T14" s="17">
        <v>1</v>
      </c>
      <c r="U14" s="23">
        <v>1</v>
      </c>
      <c r="V14" s="23">
        <v>1</v>
      </c>
      <c r="W14" s="19">
        <v>2</v>
      </c>
      <c r="X14" s="23">
        <v>1</v>
      </c>
      <c r="Y14" s="23">
        <v>4</v>
      </c>
      <c r="Z14" s="23">
        <v>4</v>
      </c>
      <c r="AA14" s="19">
        <v>5</v>
      </c>
    </row>
    <row r="15" spans="1:27" x14ac:dyDescent="0.3">
      <c r="A15" s="29" t="s">
        <v>42</v>
      </c>
      <c r="B15" s="33" t="s">
        <v>7</v>
      </c>
      <c r="C15" s="17">
        <v>2</v>
      </c>
      <c r="D15" s="23">
        <v>2</v>
      </c>
      <c r="E15" s="23">
        <v>2</v>
      </c>
      <c r="F15" s="23">
        <v>1</v>
      </c>
      <c r="G15" s="23">
        <v>2</v>
      </c>
      <c r="H15" s="23">
        <v>2</v>
      </c>
      <c r="I15" s="23">
        <v>2</v>
      </c>
      <c r="J15" s="19">
        <v>1</v>
      </c>
      <c r="K15" s="23">
        <v>5</v>
      </c>
      <c r="L15" s="23">
        <v>5</v>
      </c>
      <c r="M15" s="23">
        <v>5</v>
      </c>
      <c r="N15" s="23">
        <v>2</v>
      </c>
      <c r="O15" s="23">
        <v>4</v>
      </c>
      <c r="P15" s="23">
        <v>4</v>
      </c>
      <c r="Q15" s="23">
        <v>3</v>
      </c>
      <c r="R15" s="19">
        <v>2</v>
      </c>
      <c r="S15" s="18"/>
      <c r="T15" s="17">
        <v>5</v>
      </c>
      <c r="U15" s="23">
        <v>2</v>
      </c>
      <c r="V15" s="23">
        <v>2</v>
      </c>
      <c r="W15" s="19">
        <v>3</v>
      </c>
      <c r="X15" s="23">
        <v>3</v>
      </c>
      <c r="Y15" s="23">
        <v>2</v>
      </c>
      <c r="Z15" s="23">
        <v>1</v>
      </c>
      <c r="AA15" s="19">
        <v>3</v>
      </c>
    </row>
    <row r="16" spans="1:27" x14ac:dyDescent="0.3">
      <c r="A16" s="29" t="s">
        <v>43</v>
      </c>
      <c r="B16" s="33" t="s">
        <v>8</v>
      </c>
      <c r="C16" s="17">
        <v>1</v>
      </c>
      <c r="D16" s="23">
        <v>1</v>
      </c>
      <c r="E16" s="23">
        <v>1</v>
      </c>
      <c r="F16" s="23">
        <v>2</v>
      </c>
      <c r="G16" s="23">
        <v>1</v>
      </c>
      <c r="H16" s="23">
        <v>1</v>
      </c>
      <c r="I16" s="23">
        <v>1</v>
      </c>
      <c r="J16" s="19">
        <v>3</v>
      </c>
      <c r="K16" s="23">
        <v>3</v>
      </c>
      <c r="L16" s="23">
        <v>3</v>
      </c>
      <c r="M16" s="23">
        <v>1</v>
      </c>
      <c r="N16" s="23">
        <v>4</v>
      </c>
      <c r="O16" s="23">
        <v>2</v>
      </c>
      <c r="P16" s="23">
        <v>2</v>
      </c>
      <c r="Q16" s="23">
        <v>2</v>
      </c>
      <c r="R16" s="19">
        <v>4</v>
      </c>
      <c r="S16" s="18"/>
      <c r="T16" s="17">
        <v>5</v>
      </c>
      <c r="U16" s="23">
        <v>2</v>
      </c>
      <c r="V16" s="23">
        <v>1</v>
      </c>
      <c r="W16" s="19">
        <v>3</v>
      </c>
      <c r="X16" s="23">
        <v>5</v>
      </c>
      <c r="Y16" s="23">
        <v>2</v>
      </c>
      <c r="Z16" s="23">
        <v>2</v>
      </c>
      <c r="AA16" s="19">
        <v>2</v>
      </c>
    </row>
    <row r="17" spans="1:27" x14ac:dyDescent="0.3">
      <c r="A17" s="29" t="s">
        <v>44</v>
      </c>
      <c r="B17" s="33" t="s">
        <v>9</v>
      </c>
      <c r="C17" s="17">
        <v>2</v>
      </c>
      <c r="D17" s="23">
        <v>2</v>
      </c>
      <c r="E17" s="23">
        <v>2</v>
      </c>
      <c r="F17" s="23">
        <v>1</v>
      </c>
      <c r="G17" s="23">
        <v>2</v>
      </c>
      <c r="H17" s="23">
        <v>2</v>
      </c>
      <c r="I17" s="23">
        <v>2</v>
      </c>
      <c r="J17" s="19">
        <v>1</v>
      </c>
      <c r="K17" s="23">
        <v>5</v>
      </c>
      <c r="L17" s="23">
        <v>5</v>
      </c>
      <c r="M17" s="23">
        <v>5</v>
      </c>
      <c r="N17" s="23">
        <v>2</v>
      </c>
      <c r="O17" s="23">
        <v>4</v>
      </c>
      <c r="P17" s="23">
        <v>4</v>
      </c>
      <c r="Q17" s="23">
        <v>3</v>
      </c>
      <c r="R17" s="19">
        <v>2</v>
      </c>
      <c r="S17" s="18"/>
      <c r="T17" s="17">
        <v>5</v>
      </c>
      <c r="U17" s="23">
        <v>2</v>
      </c>
      <c r="V17" s="23">
        <v>2</v>
      </c>
      <c r="W17" s="19">
        <v>3</v>
      </c>
      <c r="X17" s="23">
        <v>3</v>
      </c>
      <c r="Y17" s="23">
        <v>2</v>
      </c>
      <c r="Z17" s="23">
        <v>1</v>
      </c>
      <c r="AA17" s="19">
        <v>2</v>
      </c>
    </row>
    <row r="18" spans="1:27" x14ac:dyDescent="0.3">
      <c r="A18" s="29" t="s">
        <v>45</v>
      </c>
      <c r="B18" s="33" t="s">
        <v>10</v>
      </c>
      <c r="C18" s="17">
        <v>2</v>
      </c>
      <c r="D18" s="23">
        <v>2</v>
      </c>
      <c r="E18" s="23">
        <v>2</v>
      </c>
      <c r="F18" s="23">
        <v>2</v>
      </c>
      <c r="G18" s="23">
        <v>2</v>
      </c>
      <c r="H18" s="23">
        <v>2</v>
      </c>
      <c r="I18" s="23">
        <v>2</v>
      </c>
      <c r="J18" s="19">
        <v>2</v>
      </c>
      <c r="K18" s="23">
        <v>4</v>
      </c>
      <c r="L18" s="23">
        <v>4</v>
      </c>
      <c r="M18" s="23">
        <v>6</v>
      </c>
      <c r="N18" s="23">
        <v>3</v>
      </c>
      <c r="O18" s="23">
        <v>4</v>
      </c>
      <c r="P18" s="23">
        <v>4</v>
      </c>
      <c r="Q18" s="23">
        <v>4</v>
      </c>
      <c r="R18" s="19">
        <v>3</v>
      </c>
      <c r="S18" s="18"/>
      <c r="T18" s="17">
        <v>4</v>
      </c>
      <c r="U18" s="23">
        <v>2</v>
      </c>
      <c r="V18" s="23">
        <v>2</v>
      </c>
      <c r="W18" s="19">
        <v>1</v>
      </c>
      <c r="X18" s="23">
        <v>6</v>
      </c>
      <c r="Y18" s="23">
        <v>3</v>
      </c>
      <c r="Z18" s="23">
        <v>3</v>
      </c>
      <c r="AA18" s="19">
        <v>1</v>
      </c>
    </row>
    <row r="19" spans="1:27" x14ac:dyDescent="0.3">
      <c r="A19" s="29" t="s">
        <v>46</v>
      </c>
      <c r="B19" s="33" t="s">
        <v>29</v>
      </c>
      <c r="C19" s="17">
        <v>1</v>
      </c>
      <c r="D19" s="23">
        <v>1</v>
      </c>
      <c r="E19" s="23">
        <v>1</v>
      </c>
      <c r="F19" s="23">
        <v>2</v>
      </c>
      <c r="G19" s="23">
        <v>1</v>
      </c>
      <c r="H19" s="23">
        <v>1</v>
      </c>
      <c r="I19" s="23">
        <v>1</v>
      </c>
      <c r="J19" s="19">
        <v>3</v>
      </c>
      <c r="K19" s="23">
        <v>3</v>
      </c>
      <c r="L19" s="23">
        <v>3</v>
      </c>
      <c r="M19" s="23">
        <v>1</v>
      </c>
      <c r="N19" s="23">
        <v>4</v>
      </c>
      <c r="O19" s="23">
        <v>2</v>
      </c>
      <c r="P19" s="23">
        <v>2</v>
      </c>
      <c r="Q19" s="23">
        <v>2</v>
      </c>
      <c r="R19" s="19">
        <v>4</v>
      </c>
      <c r="S19" s="18"/>
      <c r="T19" s="17">
        <v>5</v>
      </c>
      <c r="U19" s="23">
        <v>1</v>
      </c>
      <c r="V19" s="23">
        <v>1</v>
      </c>
      <c r="W19" s="19">
        <v>2</v>
      </c>
      <c r="X19" s="23">
        <v>5</v>
      </c>
      <c r="Y19" s="23">
        <v>2</v>
      </c>
      <c r="Z19" s="23">
        <v>2</v>
      </c>
      <c r="AA19" s="19">
        <v>2</v>
      </c>
    </row>
    <row r="20" spans="1:27" x14ac:dyDescent="0.3">
      <c r="A20" s="29" t="s">
        <v>47</v>
      </c>
      <c r="B20" s="33" t="s">
        <v>30</v>
      </c>
      <c r="C20" s="17">
        <v>2</v>
      </c>
      <c r="D20" s="23">
        <v>2</v>
      </c>
      <c r="E20" s="23">
        <v>2</v>
      </c>
      <c r="F20" s="23">
        <v>2</v>
      </c>
      <c r="G20" s="23">
        <v>2</v>
      </c>
      <c r="H20" s="23">
        <v>2</v>
      </c>
      <c r="I20" s="23">
        <v>2</v>
      </c>
      <c r="J20" s="19">
        <v>3</v>
      </c>
      <c r="K20" s="23">
        <v>4</v>
      </c>
      <c r="L20" s="23">
        <v>4</v>
      </c>
      <c r="M20" s="23">
        <v>6</v>
      </c>
      <c r="N20" s="23">
        <v>4</v>
      </c>
      <c r="O20" s="23">
        <v>4</v>
      </c>
      <c r="P20" s="23">
        <v>4</v>
      </c>
      <c r="Q20" s="23">
        <v>4</v>
      </c>
      <c r="R20" s="19">
        <v>5</v>
      </c>
      <c r="S20" s="18"/>
      <c r="T20" s="17">
        <v>1</v>
      </c>
      <c r="U20" s="23">
        <v>1</v>
      </c>
      <c r="V20" s="23">
        <v>2</v>
      </c>
      <c r="W20" s="19">
        <v>2</v>
      </c>
      <c r="X20" s="23">
        <v>7</v>
      </c>
      <c r="Y20" s="23">
        <v>3</v>
      </c>
      <c r="Z20" s="23">
        <v>3</v>
      </c>
      <c r="AA20" s="19">
        <v>5</v>
      </c>
    </row>
    <row r="21" spans="1:27" x14ac:dyDescent="0.3">
      <c r="A21" s="29" t="s">
        <v>48</v>
      </c>
      <c r="B21" s="33" t="s">
        <v>31</v>
      </c>
      <c r="C21" s="17">
        <v>2</v>
      </c>
      <c r="D21" s="23">
        <v>2</v>
      </c>
      <c r="E21" s="23">
        <v>2</v>
      </c>
      <c r="F21" s="23">
        <v>2</v>
      </c>
      <c r="G21" s="23">
        <v>2</v>
      </c>
      <c r="H21" s="23">
        <v>2</v>
      </c>
      <c r="I21" s="23">
        <v>2</v>
      </c>
      <c r="J21" s="19">
        <v>3</v>
      </c>
      <c r="K21" s="23">
        <v>4</v>
      </c>
      <c r="L21" s="23">
        <v>4</v>
      </c>
      <c r="M21" s="23">
        <v>6</v>
      </c>
      <c r="N21" s="23">
        <v>4</v>
      </c>
      <c r="O21" s="23">
        <v>4</v>
      </c>
      <c r="P21" s="23">
        <v>4</v>
      </c>
      <c r="Q21" s="23">
        <v>4</v>
      </c>
      <c r="R21" s="19">
        <v>5</v>
      </c>
      <c r="S21" s="18"/>
      <c r="T21" s="17">
        <v>1</v>
      </c>
      <c r="U21" s="23">
        <v>1</v>
      </c>
      <c r="V21" s="23">
        <v>2</v>
      </c>
      <c r="W21" s="19">
        <v>2</v>
      </c>
      <c r="X21" s="23">
        <v>7</v>
      </c>
      <c r="Y21" s="23">
        <v>4</v>
      </c>
      <c r="Z21" s="23">
        <v>3</v>
      </c>
      <c r="AA21" s="19">
        <v>5</v>
      </c>
    </row>
    <row r="22" spans="1:27" x14ac:dyDescent="0.3">
      <c r="A22" s="29" t="s">
        <v>49</v>
      </c>
      <c r="B22" s="33" t="s">
        <v>32</v>
      </c>
      <c r="C22" s="17">
        <v>4</v>
      </c>
      <c r="D22" s="23">
        <v>4</v>
      </c>
      <c r="E22" s="23">
        <v>2</v>
      </c>
      <c r="F22" s="23">
        <v>4</v>
      </c>
      <c r="G22" s="23">
        <v>2</v>
      </c>
      <c r="H22" s="23">
        <v>2</v>
      </c>
      <c r="I22" s="23">
        <v>2</v>
      </c>
      <c r="J22" s="19">
        <v>4</v>
      </c>
      <c r="K22" s="23">
        <v>7</v>
      </c>
      <c r="L22" s="23">
        <v>7</v>
      </c>
      <c r="M22" s="23">
        <v>4</v>
      </c>
      <c r="N22" s="23">
        <v>6</v>
      </c>
      <c r="O22" s="23">
        <v>3</v>
      </c>
      <c r="P22" s="23">
        <v>3</v>
      </c>
      <c r="Q22" s="23">
        <v>3</v>
      </c>
      <c r="R22" s="19">
        <v>6</v>
      </c>
      <c r="S22" s="18"/>
      <c r="T22" s="17">
        <v>3</v>
      </c>
      <c r="U22" s="23">
        <v>1</v>
      </c>
      <c r="V22" s="23">
        <v>2</v>
      </c>
      <c r="W22" s="19">
        <v>2</v>
      </c>
      <c r="X22" s="23">
        <v>4</v>
      </c>
      <c r="Y22" s="23">
        <v>1</v>
      </c>
      <c r="Z22" s="23">
        <v>1</v>
      </c>
      <c r="AA22" s="19">
        <v>6</v>
      </c>
    </row>
    <row r="23" spans="1:27" x14ac:dyDescent="0.3">
      <c r="A23" s="29" t="s">
        <v>50</v>
      </c>
      <c r="B23" s="33" t="s">
        <v>11</v>
      </c>
      <c r="C23" s="17">
        <v>1</v>
      </c>
      <c r="D23" s="23">
        <v>1</v>
      </c>
      <c r="E23" s="23">
        <v>1</v>
      </c>
      <c r="F23" s="23">
        <v>1</v>
      </c>
      <c r="G23" s="23">
        <v>1</v>
      </c>
      <c r="H23" s="23">
        <v>1</v>
      </c>
      <c r="I23" s="23">
        <v>1</v>
      </c>
      <c r="J23" s="19">
        <v>1</v>
      </c>
      <c r="K23" s="23">
        <v>2</v>
      </c>
      <c r="L23" s="23">
        <v>2</v>
      </c>
      <c r="M23" s="23">
        <v>1</v>
      </c>
      <c r="N23" s="23">
        <v>2</v>
      </c>
      <c r="O23" s="23">
        <v>1</v>
      </c>
      <c r="P23" s="23">
        <v>1</v>
      </c>
      <c r="Q23" s="23">
        <v>1</v>
      </c>
      <c r="R23" s="19">
        <v>2</v>
      </c>
      <c r="S23" s="18"/>
      <c r="T23" s="17">
        <v>2</v>
      </c>
      <c r="U23" s="23">
        <v>2</v>
      </c>
      <c r="V23" s="23">
        <v>1</v>
      </c>
      <c r="W23" s="19">
        <v>3</v>
      </c>
      <c r="X23" s="23">
        <v>2</v>
      </c>
      <c r="Y23" s="23">
        <v>2</v>
      </c>
      <c r="Z23" s="23">
        <v>2</v>
      </c>
      <c r="AA23" s="19">
        <v>4</v>
      </c>
    </row>
    <row r="24" spans="1:27" x14ac:dyDescent="0.3">
      <c r="A24" s="29" t="s">
        <v>51</v>
      </c>
      <c r="B24" s="33" t="s">
        <v>12</v>
      </c>
      <c r="C24" s="17">
        <v>1</v>
      </c>
      <c r="D24" s="23">
        <v>1</v>
      </c>
      <c r="E24" s="23">
        <v>1</v>
      </c>
      <c r="F24" s="23">
        <v>1</v>
      </c>
      <c r="G24" s="23">
        <v>1</v>
      </c>
      <c r="H24" s="23">
        <v>1</v>
      </c>
      <c r="I24" s="23">
        <v>1</v>
      </c>
      <c r="J24" s="19">
        <v>1</v>
      </c>
      <c r="K24" s="23">
        <v>2</v>
      </c>
      <c r="L24" s="23">
        <v>2</v>
      </c>
      <c r="M24" s="23">
        <v>1</v>
      </c>
      <c r="N24" s="23">
        <v>2</v>
      </c>
      <c r="O24" s="23">
        <v>1</v>
      </c>
      <c r="P24" s="23">
        <v>1</v>
      </c>
      <c r="Q24" s="23">
        <v>1</v>
      </c>
      <c r="R24" s="19">
        <v>2</v>
      </c>
      <c r="S24" s="18"/>
      <c r="T24" s="17">
        <v>2</v>
      </c>
      <c r="U24" s="23">
        <v>2</v>
      </c>
      <c r="V24" s="23">
        <v>1</v>
      </c>
      <c r="W24" s="19">
        <v>3</v>
      </c>
      <c r="X24" s="23">
        <v>2</v>
      </c>
      <c r="Y24" s="23">
        <v>2</v>
      </c>
      <c r="Z24" s="23">
        <v>2</v>
      </c>
      <c r="AA24" s="19">
        <v>4</v>
      </c>
    </row>
    <row r="25" spans="1:27" x14ac:dyDescent="0.3">
      <c r="A25" s="29" t="s">
        <v>52</v>
      </c>
      <c r="B25" s="33" t="s">
        <v>13</v>
      </c>
      <c r="C25" s="17">
        <v>1</v>
      </c>
      <c r="D25" s="23">
        <v>1</v>
      </c>
      <c r="E25" s="23">
        <v>1</v>
      </c>
      <c r="F25" s="23">
        <v>2</v>
      </c>
      <c r="G25" s="23">
        <v>1</v>
      </c>
      <c r="H25" s="23">
        <v>1</v>
      </c>
      <c r="I25" s="23">
        <v>1</v>
      </c>
      <c r="J25" s="19">
        <v>2</v>
      </c>
      <c r="K25" s="23">
        <v>3</v>
      </c>
      <c r="L25" s="23">
        <v>3</v>
      </c>
      <c r="M25" s="23">
        <v>1</v>
      </c>
      <c r="N25" s="23">
        <v>3</v>
      </c>
      <c r="O25" s="23">
        <v>1</v>
      </c>
      <c r="P25" s="23">
        <v>1</v>
      </c>
      <c r="Q25" s="23">
        <v>2</v>
      </c>
      <c r="R25" s="19">
        <v>3</v>
      </c>
      <c r="S25" s="18"/>
      <c r="T25" s="17">
        <v>4</v>
      </c>
      <c r="U25" s="23">
        <v>2</v>
      </c>
      <c r="V25" s="23">
        <v>1</v>
      </c>
      <c r="W25" s="19">
        <v>1</v>
      </c>
      <c r="X25" s="23">
        <v>1</v>
      </c>
      <c r="Y25" s="23">
        <v>3</v>
      </c>
      <c r="Z25" s="23">
        <v>2</v>
      </c>
      <c r="AA25" s="19">
        <v>1</v>
      </c>
    </row>
    <row r="26" spans="1:27" x14ac:dyDescent="0.3">
      <c r="A26" s="29" t="s">
        <v>53</v>
      </c>
      <c r="B26" s="33" t="s">
        <v>14</v>
      </c>
      <c r="C26" s="17">
        <v>2</v>
      </c>
      <c r="D26" s="23">
        <v>2</v>
      </c>
      <c r="E26" s="23">
        <v>2</v>
      </c>
      <c r="F26" s="23">
        <v>2</v>
      </c>
      <c r="G26" s="23">
        <v>2</v>
      </c>
      <c r="H26" s="23">
        <v>2</v>
      </c>
      <c r="I26" s="23">
        <v>2</v>
      </c>
      <c r="J26" s="19">
        <v>2</v>
      </c>
      <c r="K26" s="23">
        <v>4</v>
      </c>
      <c r="L26" s="23">
        <v>4</v>
      </c>
      <c r="M26" s="23">
        <v>6</v>
      </c>
      <c r="N26" s="23">
        <v>3</v>
      </c>
      <c r="O26" s="23">
        <v>4</v>
      </c>
      <c r="P26" s="23">
        <v>4</v>
      </c>
      <c r="Q26" s="23">
        <v>4</v>
      </c>
      <c r="R26" s="19">
        <v>3</v>
      </c>
      <c r="S26" s="18"/>
      <c r="T26" s="17">
        <v>4</v>
      </c>
      <c r="U26" s="23">
        <v>2</v>
      </c>
      <c r="V26" s="23">
        <v>2</v>
      </c>
      <c r="W26" s="19">
        <v>1</v>
      </c>
      <c r="X26" s="23">
        <v>6</v>
      </c>
      <c r="Y26" s="23">
        <v>3</v>
      </c>
      <c r="Z26" s="23">
        <v>3</v>
      </c>
      <c r="AA26" s="19">
        <v>1</v>
      </c>
    </row>
    <row r="27" spans="1:27" x14ac:dyDescent="0.3">
      <c r="A27" s="29" t="s">
        <v>54</v>
      </c>
      <c r="B27" s="33" t="s">
        <v>15</v>
      </c>
      <c r="C27" s="17">
        <v>4</v>
      </c>
      <c r="D27" s="23">
        <v>4</v>
      </c>
      <c r="E27" s="23">
        <v>2</v>
      </c>
      <c r="F27" s="23">
        <v>4</v>
      </c>
      <c r="G27" s="23">
        <v>2</v>
      </c>
      <c r="H27" s="23">
        <v>2</v>
      </c>
      <c r="I27" s="23">
        <v>2</v>
      </c>
      <c r="J27" s="19">
        <v>4</v>
      </c>
      <c r="K27" s="23">
        <v>7</v>
      </c>
      <c r="L27" s="23">
        <v>7</v>
      </c>
      <c r="M27" s="23">
        <v>4</v>
      </c>
      <c r="N27" s="23">
        <v>6</v>
      </c>
      <c r="O27" s="23">
        <v>3</v>
      </c>
      <c r="P27" s="23">
        <v>3</v>
      </c>
      <c r="Q27" s="23">
        <v>3</v>
      </c>
      <c r="R27" s="19">
        <v>6</v>
      </c>
      <c r="S27" s="18"/>
      <c r="T27" s="17">
        <v>3</v>
      </c>
      <c r="U27" s="23">
        <v>1</v>
      </c>
      <c r="V27" s="23">
        <v>2</v>
      </c>
      <c r="W27" s="19">
        <v>2</v>
      </c>
      <c r="X27" s="23">
        <v>4</v>
      </c>
      <c r="Y27" s="23">
        <v>1</v>
      </c>
      <c r="Z27" s="23">
        <v>1</v>
      </c>
      <c r="AA27" s="19">
        <v>6</v>
      </c>
    </row>
    <row r="28" spans="1:27" x14ac:dyDescent="0.3">
      <c r="A28" s="29" t="s">
        <v>55</v>
      </c>
      <c r="B28" s="33" t="s">
        <v>16</v>
      </c>
      <c r="C28" s="17">
        <v>1</v>
      </c>
      <c r="D28" s="23">
        <v>1</v>
      </c>
      <c r="E28" s="23">
        <v>1</v>
      </c>
      <c r="F28" s="23">
        <v>1</v>
      </c>
      <c r="G28" s="23">
        <v>1</v>
      </c>
      <c r="H28" s="23">
        <v>1</v>
      </c>
      <c r="I28" s="23">
        <v>1</v>
      </c>
      <c r="J28" s="19">
        <v>1</v>
      </c>
      <c r="K28" s="23">
        <v>1</v>
      </c>
      <c r="L28" s="23">
        <v>1</v>
      </c>
      <c r="M28" s="23">
        <v>2</v>
      </c>
      <c r="N28" s="23">
        <v>1</v>
      </c>
      <c r="O28" s="23">
        <v>1</v>
      </c>
      <c r="P28" s="23">
        <v>1</v>
      </c>
      <c r="Q28" s="23">
        <v>1</v>
      </c>
      <c r="R28" s="19">
        <v>1</v>
      </c>
      <c r="S28" s="18"/>
      <c r="T28" s="17">
        <v>5</v>
      </c>
      <c r="U28" s="23">
        <v>1</v>
      </c>
      <c r="V28" s="23">
        <v>1</v>
      </c>
      <c r="W28" s="19">
        <v>2</v>
      </c>
      <c r="X28" s="23">
        <v>5</v>
      </c>
      <c r="Y28" s="23">
        <v>1</v>
      </c>
      <c r="Z28" s="23">
        <v>1</v>
      </c>
      <c r="AA28" s="19">
        <v>6</v>
      </c>
    </row>
    <row r="29" spans="1:27" x14ac:dyDescent="0.3">
      <c r="A29" s="29" t="s">
        <v>56</v>
      </c>
      <c r="B29" s="33" t="s">
        <v>17</v>
      </c>
      <c r="C29" s="17">
        <v>1</v>
      </c>
      <c r="D29" s="23">
        <v>1</v>
      </c>
      <c r="E29" s="23">
        <v>1</v>
      </c>
      <c r="F29" s="23">
        <v>1</v>
      </c>
      <c r="G29" s="23">
        <v>1</v>
      </c>
      <c r="H29" s="23">
        <v>1</v>
      </c>
      <c r="I29" s="23">
        <v>1</v>
      </c>
      <c r="J29" s="19">
        <v>1</v>
      </c>
      <c r="K29" s="23">
        <v>1</v>
      </c>
      <c r="L29" s="23">
        <v>1</v>
      </c>
      <c r="M29" s="23">
        <v>1</v>
      </c>
      <c r="N29" s="23">
        <v>1</v>
      </c>
      <c r="O29" s="23">
        <v>1</v>
      </c>
      <c r="P29" s="23">
        <v>1</v>
      </c>
      <c r="Q29" s="23">
        <v>1</v>
      </c>
      <c r="R29" s="19">
        <v>1</v>
      </c>
      <c r="S29" s="18"/>
      <c r="T29" s="17">
        <v>5</v>
      </c>
      <c r="U29" s="23">
        <v>1</v>
      </c>
      <c r="V29" s="23">
        <v>1</v>
      </c>
      <c r="W29" s="19">
        <v>3</v>
      </c>
      <c r="X29" s="23">
        <v>5</v>
      </c>
      <c r="Y29" s="23">
        <v>2</v>
      </c>
      <c r="Z29" s="23">
        <v>2</v>
      </c>
      <c r="AA29" s="19">
        <v>3</v>
      </c>
    </row>
    <row r="30" spans="1:27" x14ac:dyDescent="0.3">
      <c r="A30" s="29" t="s">
        <v>57</v>
      </c>
      <c r="B30" s="33" t="s">
        <v>18</v>
      </c>
      <c r="C30" s="17">
        <v>1</v>
      </c>
      <c r="D30" s="23">
        <v>1</v>
      </c>
      <c r="E30" s="23">
        <v>1</v>
      </c>
      <c r="F30" s="23">
        <v>2</v>
      </c>
      <c r="G30" s="23">
        <v>1</v>
      </c>
      <c r="H30" s="23">
        <v>1</v>
      </c>
      <c r="I30" s="23">
        <v>1</v>
      </c>
      <c r="J30" s="19">
        <v>3</v>
      </c>
      <c r="K30" s="23">
        <v>3</v>
      </c>
      <c r="L30" s="23">
        <v>3</v>
      </c>
      <c r="M30" s="23">
        <v>1</v>
      </c>
      <c r="N30" s="23">
        <v>4</v>
      </c>
      <c r="O30" s="23">
        <v>2</v>
      </c>
      <c r="P30" s="23">
        <v>2</v>
      </c>
      <c r="Q30" s="23">
        <v>2</v>
      </c>
      <c r="R30" s="19">
        <v>4</v>
      </c>
      <c r="S30" s="18"/>
      <c r="T30" s="17">
        <v>1</v>
      </c>
      <c r="U30" s="23">
        <v>1</v>
      </c>
      <c r="V30" s="23">
        <v>1</v>
      </c>
      <c r="W30" s="19">
        <v>2</v>
      </c>
      <c r="X30" s="23">
        <v>1</v>
      </c>
      <c r="Y30" s="23">
        <v>4</v>
      </c>
      <c r="Z30" s="23">
        <v>2</v>
      </c>
      <c r="AA30" s="19">
        <v>2</v>
      </c>
    </row>
    <row r="31" spans="1:27" x14ac:dyDescent="0.3">
      <c r="A31" s="29" t="s">
        <v>58</v>
      </c>
      <c r="B31" s="33" t="s">
        <v>19</v>
      </c>
      <c r="C31" s="17">
        <v>2</v>
      </c>
      <c r="D31" s="23">
        <v>2</v>
      </c>
      <c r="E31" s="23">
        <v>2</v>
      </c>
      <c r="F31" s="23">
        <v>2</v>
      </c>
      <c r="G31" s="23">
        <v>2</v>
      </c>
      <c r="H31" s="23">
        <v>2</v>
      </c>
      <c r="I31" s="23">
        <v>2</v>
      </c>
      <c r="J31" s="19">
        <v>2</v>
      </c>
      <c r="K31" s="23">
        <v>4</v>
      </c>
      <c r="L31" s="23">
        <v>4</v>
      </c>
      <c r="M31" s="23">
        <v>6</v>
      </c>
      <c r="N31" s="23">
        <v>3</v>
      </c>
      <c r="O31" s="23">
        <v>4</v>
      </c>
      <c r="P31" s="23">
        <v>4</v>
      </c>
      <c r="Q31" s="23">
        <v>4</v>
      </c>
      <c r="R31" s="19">
        <v>3</v>
      </c>
      <c r="S31" s="18"/>
      <c r="T31" s="17">
        <v>4</v>
      </c>
      <c r="U31" s="23">
        <v>2</v>
      </c>
      <c r="V31" s="23">
        <v>2</v>
      </c>
      <c r="W31" s="19">
        <v>1</v>
      </c>
      <c r="X31" s="23">
        <v>6</v>
      </c>
      <c r="Y31" s="23">
        <v>3</v>
      </c>
      <c r="Z31" s="23">
        <v>3</v>
      </c>
      <c r="AA31" s="19">
        <v>1</v>
      </c>
    </row>
    <row r="32" spans="1:27" x14ac:dyDescent="0.3">
      <c r="A32" s="29" t="s">
        <v>59</v>
      </c>
      <c r="B32" s="33" t="s">
        <v>20</v>
      </c>
      <c r="C32" s="17">
        <v>1</v>
      </c>
      <c r="D32" s="23">
        <v>1</v>
      </c>
      <c r="E32" s="23">
        <v>1</v>
      </c>
      <c r="F32" s="23">
        <v>1</v>
      </c>
      <c r="G32" s="23">
        <v>1</v>
      </c>
      <c r="H32" s="23">
        <v>1</v>
      </c>
      <c r="I32" s="23">
        <v>1</v>
      </c>
      <c r="J32" s="19">
        <v>1</v>
      </c>
      <c r="K32" s="23">
        <v>2</v>
      </c>
      <c r="L32" s="23">
        <v>2</v>
      </c>
      <c r="M32" s="23">
        <v>1</v>
      </c>
      <c r="N32" s="23">
        <v>2</v>
      </c>
      <c r="O32" s="23">
        <v>1</v>
      </c>
      <c r="P32" s="23">
        <v>1</v>
      </c>
      <c r="Q32" s="23">
        <v>1</v>
      </c>
      <c r="R32" s="19">
        <v>2</v>
      </c>
      <c r="S32" s="18"/>
      <c r="T32" s="17">
        <v>2</v>
      </c>
      <c r="U32" s="23">
        <v>2</v>
      </c>
      <c r="V32" s="23">
        <v>1</v>
      </c>
      <c r="W32" s="19">
        <v>3</v>
      </c>
      <c r="X32" s="23">
        <v>2</v>
      </c>
      <c r="Y32" s="23">
        <v>2</v>
      </c>
      <c r="Z32" s="23">
        <v>1</v>
      </c>
      <c r="AA32" s="19">
        <v>4</v>
      </c>
    </row>
    <row r="33" spans="1:27" x14ac:dyDescent="0.3">
      <c r="A33" s="29" t="s">
        <v>60</v>
      </c>
      <c r="B33" s="33" t="s">
        <v>22</v>
      </c>
      <c r="C33" s="17">
        <v>1</v>
      </c>
      <c r="D33" s="23">
        <v>1</v>
      </c>
      <c r="E33" s="23">
        <v>1</v>
      </c>
      <c r="F33" s="23">
        <v>2</v>
      </c>
      <c r="G33" s="23">
        <v>1</v>
      </c>
      <c r="H33" s="23">
        <v>1</v>
      </c>
      <c r="I33" s="23">
        <v>1</v>
      </c>
      <c r="J33" s="19">
        <v>3</v>
      </c>
      <c r="K33" s="23">
        <v>3</v>
      </c>
      <c r="L33" s="23">
        <v>3</v>
      </c>
      <c r="M33" s="23">
        <v>1</v>
      </c>
      <c r="N33" s="23">
        <v>4</v>
      </c>
      <c r="O33" s="23">
        <v>2</v>
      </c>
      <c r="P33" s="23">
        <v>2</v>
      </c>
      <c r="Q33" s="23">
        <v>2</v>
      </c>
      <c r="R33" s="19">
        <v>4</v>
      </c>
      <c r="S33" s="18"/>
      <c r="T33" s="17">
        <v>5</v>
      </c>
      <c r="U33" s="23">
        <v>2</v>
      </c>
      <c r="V33" s="23">
        <v>1</v>
      </c>
      <c r="W33" s="19">
        <v>3</v>
      </c>
      <c r="X33" s="23">
        <v>1</v>
      </c>
      <c r="Y33" s="23">
        <v>2</v>
      </c>
      <c r="Z33" s="23">
        <v>1</v>
      </c>
      <c r="AA33" s="19">
        <v>2</v>
      </c>
    </row>
    <row r="34" spans="1:27" ht="15" thickBot="1" x14ac:dyDescent="0.35">
      <c r="A34" s="30" t="s">
        <v>61</v>
      </c>
      <c r="B34" s="41" t="s">
        <v>21</v>
      </c>
      <c r="C34" s="20">
        <v>1</v>
      </c>
      <c r="D34" s="21">
        <v>1</v>
      </c>
      <c r="E34" s="21">
        <v>1</v>
      </c>
      <c r="F34" s="21">
        <v>2</v>
      </c>
      <c r="G34" s="26">
        <v>1</v>
      </c>
      <c r="H34" s="21">
        <v>1</v>
      </c>
      <c r="I34" s="21">
        <v>1</v>
      </c>
      <c r="J34" s="22">
        <v>3</v>
      </c>
      <c r="K34" s="26">
        <v>3</v>
      </c>
      <c r="L34" s="21">
        <v>3</v>
      </c>
      <c r="M34" s="21">
        <v>1</v>
      </c>
      <c r="N34" s="21">
        <v>4</v>
      </c>
      <c r="O34" s="21">
        <v>2</v>
      </c>
      <c r="P34" s="21">
        <v>2</v>
      </c>
      <c r="Q34" s="21">
        <v>2</v>
      </c>
      <c r="R34" s="22">
        <v>4</v>
      </c>
      <c r="S34" s="21"/>
      <c r="T34" s="20">
        <v>1</v>
      </c>
      <c r="U34" s="21">
        <v>1</v>
      </c>
      <c r="V34" s="21">
        <v>1</v>
      </c>
      <c r="W34" s="22">
        <v>2</v>
      </c>
      <c r="X34" s="21">
        <v>1</v>
      </c>
      <c r="Y34" s="21">
        <v>4</v>
      </c>
      <c r="Z34" s="21">
        <v>1</v>
      </c>
      <c r="AA34" s="22">
        <v>2</v>
      </c>
    </row>
  </sheetData>
  <mergeCells count="6">
    <mergeCell ref="C1:R1"/>
    <mergeCell ref="T1:AA1"/>
    <mergeCell ref="C2:J2"/>
    <mergeCell ref="K2:R2"/>
    <mergeCell ref="T2:W2"/>
    <mergeCell ref="X2:AA2"/>
  </mergeCells>
  <phoneticPr fontId="3" type="noConversion"/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44140625" defaultRowHeight="14.4" x14ac:dyDescent="0.3"/>
  <cols>
    <col min="1" max="16384" width="11.44140625" style="46"/>
  </cols>
  <sheetData>
    <row r="7" spans="1:29" x14ac:dyDescent="0.3">
      <c r="A7" s="46" t="s">
        <v>63</v>
      </c>
      <c r="B7" s="46">
        <f>Cluster_Complete!K9</f>
        <v>7</v>
      </c>
      <c r="E7" s="46" t="s">
        <v>2</v>
      </c>
      <c r="F7" s="46" t="s">
        <v>3</v>
      </c>
      <c r="G7" s="46" t="s">
        <v>4</v>
      </c>
      <c r="H7" s="46" t="s">
        <v>5</v>
      </c>
      <c r="I7" s="46" t="s">
        <v>6</v>
      </c>
      <c r="J7" s="46" t="s">
        <v>7</v>
      </c>
      <c r="K7" s="46" t="s">
        <v>8</v>
      </c>
      <c r="L7" s="46" t="s">
        <v>9</v>
      </c>
      <c r="M7" s="46" t="s">
        <v>10</v>
      </c>
      <c r="N7" s="46" t="s">
        <v>29</v>
      </c>
      <c r="O7" s="46" t="s">
        <v>30</v>
      </c>
      <c r="P7" s="46" t="s">
        <v>31</v>
      </c>
      <c r="Q7" s="46" t="s">
        <v>32</v>
      </c>
      <c r="R7" s="46" t="s">
        <v>11</v>
      </c>
      <c r="S7" s="46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6" t="s">
        <v>17</v>
      </c>
      <c r="Y7" s="46" t="s">
        <v>18</v>
      </c>
      <c r="Z7" s="46" t="s">
        <v>19</v>
      </c>
      <c r="AA7" s="46" t="s">
        <v>20</v>
      </c>
      <c r="AB7" s="7" t="s">
        <v>22</v>
      </c>
      <c r="AC7" s="3" t="s">
        <v>21</v>
      </c>
    </row>
    <row r="8" spans="1:29" x14ac:dyDescent="0.3">
      <c r="A8" s="46" t="s">
        <v>2</v>
      </c>
      <c r="B8" s="46">
        <f>Cluster_Complete!K10</f>
        <v>1</v>
      </c>
      <c r="D8" s="46" t="s">
        <v>2</v>
      </c>
      <c r="E8" s="46" t="s">
        <v>23</v>
      </c>
    </row>
    <row r="9" spans="1:29" x14ac:dyDescent="0.3">
      <c r="A9" s="46" t="s">
        <v>3</v>
      </c>
      <c r="B9" s="46">
        <f>Cluster_Complete!K11</f>
        <v>2</v>
      </c>
      <c r="D9" s="46" t="s">
        <v>3</v>
      </c>
      <c r="E9" s="46">
        <f t="shared" ref="E9:E32" si="0">IF($B$8=$B9,1,0)</f>
        <v>0</v>
      </c>
      <c r="F9" s="46" t="s">
        <v>23</v>
      </c>
    </row>
    <row r="10" spans="1:29" x14ac:dyDescent="0.3">
      <c r="A10" s="46" t="s">
        <v>4</v>
      </c>
      <c r="B10" s="46">
        <f>Cluster_Complete!K12</f>
        <v>7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29" x14ac:dyDescent="0.3">
      <c r="A11" s="46" t="s">
        <v>5</v>
      </c>
      <c r="B11" s="46">
        <f>Cluster_Complete!K13</f>
        <v>4</v>
      </c>
      <c r="D11" s="46" t="s">
        <v>5</v>
      </c>
      <c r="E11" s="46">
        <f t="shared" si="0"/>
        <v>0</v>
      </c>
      <c r="F11" s="46">
        <f t="shared" si="1"/>
        <v>0</v>
      </c>
      <c r="G11" s="46">
        <f t="shared" ref="G11:G32" si="2">IF($B$10=$B11,1,0)</f>
        <v>0</v>
      </c>
      <c r="H11" s="46" t="s">
        <v>23</v>
      </c>
    </row>
    <row r="12" spans="1:29" x14ac:dyDescent="0.3">
      <c r="A12" s="46" t="s">
        <v>6</v>
      </c>
      <c r="B12" s="46">
        <f>Cluster_Complete!K14</f>
        <v>6</v>
      </c>
      <c r="D12" s="46" t="s">
        <v>6</v>
      </c>
      <c r="E12" s="46">
        <f t="shared" si="0"/>
        <v>0</v>
      </c>
      <c r="F12" s="46">
        <f t="shared" si="1"/>
        <v>0</v>
      </c>
      <c r="G12" s="46">
        <f t="shared" si="2"/>
        <v>0</v>
      </c>
      <c r="H12" s="46">
        <f t="shared" ref="H12:H32" si="3">IF($B$11=$B12,1,0)</f>
        <v>0</v>
      </c>
      <c r="I12" s="46" t="s">
        <v>23</v>
      </c>
    </row>
    <row r="13" spans="1:29" x14ac:dyDescent="0.3">
      <c r="A13" s="46" t="s">
        <v>7</v>
      </c>
      <c r="B13" s="46">
        <f>Cluster_Complete!K15</f>
        <v>5</v>
      </c>
      <c r="D13" s="46" t="s">
        <v>7</v>
      </c>
      <c r="E13" s="46">
        <f t="shared" si="0"/>
        <v>0</v>
      </c>
      <c r="F13" s="46">
        <f t="shared" si="1"/>
        <v>0</v>
      </c>
      <c r="G13" s="46">
        <f t="shared" si="2"/>
        <v>0</v>
      </c>
      <c r="H13" s="46">
        <f t="shared" si="3"/>
        <v>0</v>
      </c>
      <c r="I13" s="46">
        <f t="shared" ref="I13:I32" si="4">IF($B$12=$B13,1,0)</f>
        <v>0</v>
      </c>
      <c r="J13" s="46" t="s">
        <v>23</v>
      </c>
    </row>
    <row r="14" spans="1:29" x14ac:dyDescent="0.3">
      <c r="A14" s="46" t="s">
        <v>8</v>
      </c>
      <c r="B14" s="46">
        <f>Cluster_Complete!K16</f>
        <v>3</v>
      </c>
      <c r="D14" s="46" t="s">
        <v>8</v>
      </c>
      <c r="E14" s="46">
        <f t="shared" si="0"/>
        <v>0</v>
      </c>
      <c r="F14" s="46">
        <f t="shared" si="1"/>
        <v>0</v>
      </c>
      <c r="G14" s="46">
        <f t="shared" si="2"/>
        <v>0</v>
      </c>
      <c r="H14" s="46">
        <f t="shared" si="3"/>
        <v>0</v>
      </c>
      <c r="I14" s="46">
        <f t="shared" si="4"/>
        <v>0</v>
      </c>
      <c r="J14" s="46">
        <f t="shared" ref="J14:J32" si="5">IF($B$13=$B14,1,0)</f>
        <v>0</v>
      </c>
      <c r="K14" s="46" t="s">
        <v>23</v>
      </c>
    </row>
    <row r="15" spans="1:29" x14ac:dyDescent="0.3">
      <c r="A15" s="46" t="s">
        <v>9</v>
      </c>
      <c r="B15" s="46">
        <f>Cluster_Complete!K17</f>
        <v>5</v>
      </c>
      <c r="D15" s="46" t="s">
        <v>9</v>
      </c>
      <c r="E15" s="46">
        <f t="shared" si="0"/>
        <v>0</v>
      </c>
      <c r="F15" s="46">
        <f t="shared" si="1"/>
        <v>0</v>
      </c>
      <c r="G15" s="46">
        <f t="shared" si="2"/>
        <v>0</v>
      </c>
      <c r="H15" s="46">
        <f t="shared" si="3"/>
        <v>0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0</v>
      </c>
      <c r="L15" s="46" t="s">
        <v>23</v>
      </c>
    </row>
    <row r="16" spans="1:29" x14ac:dyDescent="0.3">
      <c r="A16" s="46" t="s">
        <v>10</v>
      </c>
      <c r="B16" s="46">
        <f>Cluster_Complete!K18</f>
        <v>4</v>
      </c>
      <c r="D16" s="46" t="s">
        <v>10</v>
      </c>
      <c r="E16" s="46">
        <f t="shared" si="0"/>
        <v>0</v>
      </c>
      <c r="F16" s="46">
        <f t="shared" si="1"/>
        <v>0</v>
      </c>
      <c r="G16" s="46">
        <f t="shared" si="2"/>
        <v>0</v>
      </c>
      <c r="H16" s="46">
        <f t="shared" si="3"/>
        <v>1</v>
      </c>
      <c r="I16" s="46">
        <f t="shared" si="4"/>
        <v>0</v>
      </c>
      <c r="J16" s="46">
        <f t="shared" si="5"/>
        <v>0</v>
      </c>
      <c r="K16" s="46">
        <f t="shared" si="6"/>
        <v>0</v>
      </c>
      <c r="L16" s="46">
        <f t="shared" ref="L16:L32" si="7">IF($B$15=$B16,1,0)</f>
        <v>0</v>
      </c>
      <c r="M16" s="46" t="s">
        <v>23</v>
      </c>
    </row>
    <row r="17" spans="1:29" x14ac:dyDescent="0.3">
      <c r="A17" s="46" t="s">
        <v>29</v>
      </c>
      <c r="B17" s="46">
        <f>Cluster_Complete!K19</f>
        <v>3</v>
      </c>
      <c r="D17" s="46" t="s">
        <v>29</v>
      </c>
      <c r="E17" s="46">
        <f t="shared" si="0"/>
        <v>0</v>
      </c>
      <c r="F17" s="46">
        <f t="shared" si="1"/>
        <v>0</v>
      </c>
      <c r="G17" s="46">
        <f t="shared" si="2"/>
        <v>0</v>
      </c>
      <c r="H17" s="46">
        <f t="shared" si="3"/>
        <v>0</v>
      </c>
      <c r="I17" s="46">
        <f t="shared" si="4"/>
        <v>0</v>
      </c>
      <c r="J17" s="46">
        <f t="shared" si="5"/>
        <v>0</v>
      </c>
      <c r="K17" s="46">
        <f t="shared" si="6"/>
        <v>1</v>
      </c>
      <c r="L17" s="46">
        <f t="shared" si="7"/>
        <v>0</v>
      </c>
      <c r="M17" s="46">
        <f t="shared" ref="M17:M32" si="8">IF($B$16=$B17,1,0)</f>
        <v>0</v>
      </c>
      <c r="N17" s="46" t="s">
        <v>23</v>
      </c>
    </row>
    <row r="18" spans="1:29" x14ac:dyDescent="0.3">
      <c r="A18" s="46" t="s">
        <v>30</v>
      </c>
      <c r="B18" s="46">
        <f>Cluster_Complete!K20</f>
        <v>4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0</v>
      </c>
      <c r="H18" s="46">
        <f t="shared" si="3"/>
        <v>1</v>
      </c>
      <c r="I18" s="46">
        <f t="shared" si="4"/>
        <v>0</v>
      </c>
      <c r="J18" s="46">
        <f t="shared" si="5"/>
        <v>0</v>
      </c>
      <c r="K18" s="46">
        <f t="shared" si="6"/>
        <v>0</v>
      </c>
      <c r="L18" s="46">
        <f t="shared" si="7"/>
        <v>0</v>
      </c>
      <c r="M18" s="46">
        <f t="shared" si="8"/>
        <v>1</v>
      </c>
      <c r="N18" s="46">
        <f t="shared" ref="N18:N32" si="9">IF($B$17=$B18,1,0)</f>
        <v>0</v>
      </c>
      <c r="O18" s="46" t="s">
        <v>23</v>
      </c>
    </row>
    <row r="19" spans="1:29" x14ac:dyDescent="0.3">
      <c r="A19" s="46" t="s">
        <v>31</v>
      </c>
      <c r="B19" s="46">
        <f>Cluster_Complete!K21</f>
        <v>4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0</v>
      </c>
      <c r="H19" s="46">
        <f t="shared" si="3"/>
        <v>1</v>
      </c>
      <c r="I19" s="46">
        <f t="shared" si="4"/>
        <v>0</v>
      </c>
      <c r="J19" s="46">
        <f t="shared" si="5"/>
        <v>0</v>
      </c>
      <c r="K19" s="46">
        <f t="shared" si="6"/>
        <v>0</v>
      </c>
      <c r="L19" s="46">
        <f t="shared" si="7"/>
        <v>0</v>
      </c>
      <c r="M19" s="46">
        <f t="shared" si="8"/>
        <v>1</v>
      </c>
      <c r="N19" s="46">
        <f t="shared" si="9"/>
        <v>0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6">
        <f>Cluster_Complete!K22</f>
        <v>7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0</v>
      </c>
      <c r="I20" s="46">
        <f t="shared" si="4"/>
        <v>0</v>
      </c>
      <c r="J20" s="46">
        <f t="shared" si="5"/>
        <v>0</v>
      </c>
      <c r="K20" s="46">
        <f t="shared" si="6"/>
        <v>0</v>
      </c>
      <c r="L20" s="46">
        <f t="shared" si="7"/>
        <v>0</v>
      </c>
      <c r="M20" s="46">
        <f t="shared" si="8"/>
        <v>0</v>
      </c>
      <c r="N20" s="46">
        <f t="shared" si="9"/>
        <v>0</v>
      </c>
      <c r="O20" s="46">
        <f t="shared" si="10"/>
        <v>0</v>
      </c>
      <c r="P20" s="46">
        <f t="shared" ref="P20:P32" si="11">IF($B$19=$B20,1,0)</f>
        <v>0</v>
      </c>
      <c r="Q20" s="46" t="s">
        <v>23</v>
      </c>
    </row>
    <row r="21" spans="1:29" x14ac:dyDescent="0.3">
      <c r="A21" s="46" t="s">
        <v>11</v>
      </c>
      <c r="B21" s="46">
        <f>Cluster_Complete!K23</f>
        <v>2</v>
      </c>
      <c r="D21" s="46" t="s">
        <v>11</v>
      </c>
      <c r="E21" s="46">
        <f t="shared" si="0"/>
        <v>0</v>
      </c>
      <c r="F21" s="46">
        <f t="shared" si="1"/>
        <v>1</v>
      </c>
      <c r="G21" s="46">
        <f t="shared" si="2"/>
        <v>0</v>
      </c>
      <c r="H21" s="46">
        <f t="shared" si="3"/>
        <v>0</v>
      </c>
      <c r="I21" s="46">
        <f t="shared" si="4"/>
        <v>0</v>
      </c>
      <c r="J21" s="46">
        <f t="shared" si="5"/>
        <v>0</v>
      </c>
      <c r="K21" s="46">
        <f t="shared" si="6"/>
        <v>0</v>
      </c>
      <c r="L21" s="46">
        <f t="shared" si="7"/>
        <v>0</v>
      </c>
      <c r="M21" s="46">
        <f t="shared" si="8"/>
        <v>0</v>
      </c>
      <c r="N21" s="46">
        <f t="shared" si="9"/>
        <v>0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6">
        <f>Cluster_Complete!K24</f>
        <v>2</v>
      </c>
      <c r="D22" s="46" t="s">
        <v>12</v>
      </c>
      <c r="E22" s="46">
        <f t="shared" si="0"/>
        <v>0</v>
      </c>
      <c r="F22" s="46">
        <f t="shared" si="1"/>
        <v>1</v>
      </c>
      <c r="G22" s="46">
        <f t="shared" si="2"/>
        <v>0</v>
      </c>
      <c r="H22" s="46">
        <f t="shared" si="3"/>
        <v>0</v>
      </c>
      <c r="I22" s="46">
        <f t="shared" si="4"/>
        <v>0</v>
      </c>
      <c r="J22" s="46">
        <f t="shared" si="5"/>
        <v>0</v>
      </c>
      <c r="K22" s="46">
        <f t="shared" si="6"/>
        <v>0</v>
      </c>
      <c r="L22" s="46">
        <f t="shared" si="7"/>
        <v>0</v>
      </c>
      <c r="M22" s="46">
        <f t="shared" si="8"/>
        <v>0</v>
      </c>
      <c r="N22" s="46">
        <f t="shared" si="9"/>
        <v>0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6">
        <f>Cluster_Complete!K25</f>
        <v>3</v>
      </c>
      <c r="D23" s="46" t="s">
        <v>13</v>
      </c>
      <c r="E23" s="46">
        <f t="shared" si="0"/>
        <v>0</v>
      </c>
      <c r="F23" s="46">
        <f t="shared" si="1"/>
        <v>0</v>
      </c>
      <c r="G23" s="46">
        <f t="shared" si="2"/>
        <v>0</v>
      </c>
      <c r="H23" s="46">
        <f t="shared" si="3"/>
        <v>0</v>
      </c>
      <c r="I23" s="46">
        <f t="shared" si="4"/>
        <v>0</v>
      </c>
      <c r="J23" s="46">
        <f t="shared" si="5"/>
        <v>0</v>
      </c>
      <c r="K23" s="46">
        <f t="shared" si="6"/>
        <v>1</v>
      </c>
      <c r="L23" s="46">
        <f t="shared" si="7"/>
        <v>0</v>
      </c>
      <c r="M23" s="46">
        <f t="shared" si="8"/>
        <v>0</v>
      </c>
      <c r="N23" s="46">
        <f t="shared" si="9"/>
        <v>1</v>
      </c>
      <c r="O23" s="46">
        <f t="shared" si="10"/>
        <v>0</v>
      </c>
      <c r="P23" s="46">
        <f t="shared" si="11"/>
        <v>0</v>
      </c>
      <c r="Q23" s="46">
        <f t="shared" si="12"/>
        <v>0</v>
      </c>
      <c r="R23" s="46">
        <f t="shared" si="13"/>
        <v>0</v>
      </c>
      <c r="S23" s="46">
        <f t="shared" ref="S23:S32" si="14">IF($B$22=$B23,1,0)</f>
        <v>0</v>
      </c>
      <c r="T23" s="46" t="s">
        <v>23</v>
      </c>
    </row>
    <row r="24" spans="1:29" x14ac:dyDescent="0.3">
      <c r="A24" s="46" t="s">
        <v>14</v>
      </c>
      <c r="B24" s="46">
        <f>Cluster_Complete!K26</f>
        <v>4</v>
      </c>
      <c r="D24" s="46" t="s">
        <v>14</v>
      </c>
      <c r="E24" s="46">
        <f t="shared" si="0"/>
        <v>0</v>
      </c>
      <c r="F24" s="46">
        <f t="shared" si="1"/>
        <v>0</v>
      </c>
      <c r="G24" s="46">
        <f t="shared" si="2"/>
        <v>0</v>
      </c>
      <c r="H24" s="46">
        <f t="shared" si="3"/>
        <v>1</v>
      </c>
      <c r="I24" s="46">
        <f t="shared" si="4"/>
        <v>0</v>
      </c>
      <c r="J24" s="46">
        <f t="shared" si="5"/>
        <v>0</v>
      </c>
      <c r="K24" s="46">
        <f t="shared" si="6"/>
        <v>0</v>
      </c>
      <c r="L24" s="46">
        <f t="shared" si="7"/>
        <v>0</v>
      </c>
      <c r="M24" s="46">
        <f t="shared" si="8"/>
        <v>1</v>
      </c>
      <c r="N24" s="46">
        <f t="shared" si="9"/>
        <v>0</v>
      </c>
      <c r="O24" s="46">
        <f t="shared" si="10"/>
        <v>1</v>
      </c>
      <c r="P24" s="46">
        <f t="shared" si="11"/>
        <v>1</v>
      </c>
      <c r="Q24" s="46">
        <f t="shared" si="12"/>
        <v>0</v>
      </c>
      <c r="R24" s="46">
        <f t="shared" si="13"/>
        <v>0</v>
      </c>
      <c r="S24" s="46">
        <f t="shared" si="14"/>
        <v>0</v>
      </c>
      <c r="T24" s="46">
        <f t="shared" ref="T24:T32" si="15">IF($B$23=$B24,1,0)</f>
        <v>0</v>
      </c>
      <c r="U24" s="46" t="s">
        <v>23</v>
      </c>
    </row>
    <row r="25" spans="1:29" x14ac:dyDescent="0.3">
      <c r="A25" s="46" t="s">
        <v>15</v>
      </c>
      <c r="B25" s="46">
        <f>Cluster_Complete!K27</f>
        <v>7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0</v>
      </c>
      <c r="I25" s="46">
        <f t="shared" si="4"/>
        <v>0</v>
      </c>
      <c r="J25" s="46">
        <f t="shared" si="5"/>
        <v>0</v>
      </c>
      <c r="K25" s="46">
        <f t="shared" si="6"/>
        <v>0</v>
      </c>
      <c r="L25" s="46">
        <f t="shared" si="7"/>
        <v>0</v>
      </c>
      <c r="M25" s="46">
        <f t="shared" si="8"/>
        <v>0</v>
      </c>
      <c r="N25" s="46">
        <f t="shared" si="9"/>
        <v>0</v>
      </c>
      <c r="O25" s="46">
        <f t="shared" si="10"/>
        <v>0</v>
      </c>
      <c r="P25" s="46">
        <f t="shared" si="11"/>
        <v>0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0</v>
      </c>
      <c r="V25" s="46" t="s">
        <v>23</v>
      </c>
    </row>
    <row r="26" spans="1:29" x14ac:dyDescent="0.3">
      <c r="A26" s="46" t="s">
        <v>16</v>
      </c>
      <c r="B26" s="46">
        <f>Cluster_Complete!K28</f>
        <v>1</v>
      </c>
      <c r="D26" s="46" t="s">
        <v>16</v>
      </c>
      <c r="E26" s="46">
        <f t="shared" si="0"/>
        <v>1</v>
      </c>
      <c r="F26" s="46">
        <f t="shared" si="1"/>
        <v>0</v>
      </c>
      <c r="G26" s="46">
        <f t="shared" si="2"/>
        <v>0</v>
      </c>
      <c r="H26" s="46">
        <f t="shared" si="3"/>
        <v>0</v>
      </c>
      <c r="I26" s="46">
        <f t="shared" si="4"/>
        <v>0</v>
      </c>
      <c r="J26" s="46">
        <f t="shared" si="5"/>
        <v>0</v>
      </c>
      <c r="K26" s="46">
        <f t="shared" si="6"/>
        <v>0</v>
      </c>
      <c r="L26" s="46">
        <f t="shared" si="7"/>
        <v>0</v>
      </c>
      <c r="M26" s="46">
        <f t="shared" si="8"/>
        <v>0</v>
      </c>
      <c r="N26" s="46">
        <f t="shared" si="9"/>
        <v>0</v>
      </c>
      <c r="O26" s="46">
        <f t="shared" si="10"/>
        <v>0</v>
      </c>
      <c r="P26" s="46">
        <f t="shared" si="11"/>
        <v>0</v>
      </c>
      <c r="Q26" s="46">
        <f t="shared" si="12"/>
        <v>0</v>
      </c>
      <c r="R26" s="46">
        <f t="shared" si="13"/>
        <v>0</v>
      </c>
      <c r="S26" s="46">
        <f t="shared" si="14"/>
        <v>0</v>
      </c>
      <c r="T26" s="46">
        <f t="shared" si="15"/>
        <v>0</v>
      </c>
      <c r="U26" s="46">
        <f t="shared" si="16"/>
        <v>0</v>
      </c>
      <c r="V26" s="46">
        <f t="shared" ref="V26:V32" si="17">IF($B$25=$B26,1,0)</f>
        <v>0</v>
      </c>
      <c r="W26" s="46" t="s">
        <v>23</v>
      </c>
    </row>
    <row r="27" spans="1:29" x14ac:dyDescent="0.3">
      <c r="A27" s="46" t="s">
        <v>17</v>
      </c>
      <c r="B27" s="46">
        <f>Cluster_Complete!K29</f>
        <v>1</v>
      </c>
      <c r="D27" s="46" t="s">
        <v>17</v>
      </c>
      <c r="E27" s="46">
        <f t="shared" si="0"/>
        <v>1</v>
      </c>
      <c r="F27" s="46">
        <f t="shared" si="1"/>
        <v>0</v>
      </c>
      <c r="G27" s="46">
        <f t="shared" si="2"/>
        <v>0</v>
      </c>
      <c r="H27" s="46">
        <f t="shared" si="3"/>
        <v>0</v>
      </c>
      <c r="I27" s="46">
        <f t="shared" si="4"/>
        <v>0</v>
      </c>
      <c r="J27" s="46">
        <f t="shared" si="5"/>
        <v>0</v>
      </c>
      <c r="K27" s="46">
        <f t="shared" si="6"/>
        <v>0</v>
      </c>
      <c r="L27" s="46">
        <f t="shared" si="7"/>
        <v>0</v>
      </c>
      <c r="M27" s="46">
        <f t="shared" si="8"/>
        <v>0</v>
      </c>
      <c r="N27" s="46">
        <f t="shared" si="9"/>
        <v>0</v>
      </c>
      <c r="O27" s="46">
        <f t="shared" si="10"/>
        <v>0</v>
      </c>
      <c r="P27" s="46">
        <f t="shared" si="11"/>
        <v>0</v>
      </c>
      <c r="Q27" s="46">
        <f t="shared" si="12"/>
        <v>0</v>
      </c>
      <c r="R27" s="46">
        <f t="shared" si="13"/>
        <v>0</v>
      </c>
      <c r="S27" s="46">
        <f t="shared" si="14"/>
        <v>0</v>
      </c>
      <c r="T27" s="46">
        <f t="shared" si="15"/>
        <v>0</v>
      </c>
      <c r="U27" s="46">
        <f t="shared" si="16"/>
        <v>0</v>
      </c>
      <c r="V27" s="46">
        <f t="shared" si="17"/>
        <v>0</v>
      </c>
      <c r="W27" s="46">
        <f t="shared" ref="W27:W32" si="18">IF($B$26=$B27,1,0)</f>
        <v>1</v>
      </c>
      <c r="X27" s="46" t="s">
        <v>23</v>
      </c>
    </row>
    <row r="28" spans="1:29" x14ac:dyDescent="0.3">
      <c r="A28" s="46" t="s">
        <v>18</v>
      </c>
      <c r="B28" s="46">
        <f>Cluster_Complete!K30</f>
        <v>3</v>
      </c>
      <c r="D28" s="46" t="s">
        <v>18</v>
      </c>
      <c r="E28" s="46">
        <f t="shared" si="0"/>
        <v>0</v>
      </c>
      <c r="F28" s="46">
        <f t="shared" si="1"/>
        <v>0</v>
      </c>
      <c r="G28" s="46">
        <f t="shared" si="2"/>
        <v>0</v>
      </c>
      <c r="H28" s="46">
        <f t="shared" si="3"/>
        <v>0</v>
      </c>
      <c r="I28" s="46">
        <f t="shared" si="4"/>
        <v>0</v>
      </c>
      <c r="J28" s="46">
        <f t="shared" si="5"/>
        <v>0</v>
      </c>
      <c r="K28" s="46">
        <f t="shared" si="6"/>
        <v>1</v>
      </c>
      <c r="L28" s="46">
        <f t="shared" si="7"/>
        <v>0</v>
      </c>
      <c r="M28" s="46">
        <f t="shared" si="8"/>
        <v>0</v>
      </c>
      <c r="N28" s="46">
        <f t="shared" si="9"/>
        <v>1</v>
      </c>
      <c r="O28" s="46">
        <f t="shared" si="10"/>
        <v>0</v>
      </c>
      <c r="P28" s="46">
        <f t="shared" si="11"/>
        <v>0</v>
      </c>
      <c r="Q28" s="46">
        <f t="shared" si="12"/>
        <v>0</v>
      </c>
      <c r="R28" s="46">
        <f t="shared" si="13"/>
        <v>0</v>
      </c>
      <c r="S28" s="46">
        <f t="shared" si="14"/>
        <v>0</v>
      </c>
      <c r="T28" s="46">
        <f t="shared" si="15"/>
        <v>1</v>
      </c>
      <c r="U28" s="46">
        <f t="shared" si="16"/>
        <v>0</v>
      </c>
      <c r="V28" s="46">
        <f t="shared" si="17"/>
        <v>0</v>
      </c>
      <c r="W28" s="46">
        <f t="shared" si="18"/>
        <v>0</v>
      </c>
      <c r="X28" s="46">
        <f>IF($B$27=$B28,1,0)</f>
        <v>0</v>
      </c>
      <c r="Y28" s="46" t="s">
        <v>23</v>
      </c>
    </row>
    <row r="29" spans="1:29" x14ac:dyDescent="0.3">
      <c r="A29" s="46" t="s">
        <v>19</v>
      </c>
      <c r="B29" s="46">
        <f>Cluster_Complete!K31</f>
        <v>4</v>
      </c>
      <c r="D29" s="46" t="s">
        <v>19</v>
      </c>
      <c r="E29" s="46">
        <f t="shared" si="0"/>
        <v>0</v>
      </c>
      <c r="F29" s="46">
        <f t="shared" si="1"/>
        <v>0</v>
      </c>
      <c r="G29" s="46">
        <f t="shared" si="2"/>
        <v>0</v>
      </c>
      <c r="H29" s="46">
        <f t="shared" si="3"/>
        <v>1</v>
      </c>
      <c r="I29" s="46">
        <f t="shared" si="4"/>
        <v>0</v>
      </c>
      <c r="J29" s="46">
        <f t="shared" si="5"/>
        <v>0</v>
      </c>
      <c r="K29" s="46">
        <f t="shared" si="6"/>
        <v>0</v>
      </c>
      <c r="L29" s="46">
        <f t="shared" si="7"/>
        <v>0</v>
      </c>
      <c r="M29" s="46">
        <f t="shared" si="8"/>
        <v>1</v>
      </c>
      <c r="N29" s="46">
        <f t="shared" si="9"/>
        <v>0</v>
      </c>
      <c r="O29" s="46">
        <f t="shared" si="10"/>
        <v>1</v>
      </c>
      <c r="P29" s="46">
        <f t="shared" si="11"/>
        <v>1</v>
      </c>
      <c r="Q29" s="46">
        <f t="shared" si="12"/>
        <v>0</v>
      </c>
      <c r="R29" s="46">
        <f t="shared" si="13"/>
        <v>0</v>
      </c>
      <c r="S29" s="46">
        <f t="shared" si="14"/>
        <v>0</v>
      </c>
      <c r="T29" s="46">
        <f t="shared" si="15"/>
        <v>0</v>
      </c>
      <c r="U29" s="46">
        <f t="shared" si="16"/>
        <v>1</v>
      </c>
      <c r="V29" s="46">
        <f t="shared" si="17"/>
        <v>0</v>
      </c>
      <c r="W29" s="46">
        <f t="shared" si="18"/>
        <v>0</v>
      </c>
      <c r="X29" s="46">
        <f>IF($B$27=$B29,1,0)</f>
        <v>0</v>
      </c>
      <c r="Y29" s="46">
        <f>IF($B$28=$B29,1,0)</f>
        <v>0</v>
      </c>
      <c r="Z29" s="46" t="s">
        <v>23</v>
      </c>
    </row>
    <row r="30" spans="1:29" x14ac:dyDescent="0.3">
      <c r="A30" s="46" t="s">
        <v>20</v>
      </c>
      <c r="B30" s="46">
        <f>Cluster_Complete!K32</f>
        <v>2</v>
      </c>
      <c r="D30" s="46" t="s">
        <v>20</v>
      </c>
      <c r="E30" s="46">
        <f t="shared" si="0"/>
        <v>0</v>
      </c>
      <c r="F30" s="46">
        <f t="shared" si="1"/>
        <v>1</v>
      </c>
      <c r="G30" s="46">
        <f t="shared" si="2"/>
        <v>0</v>
      </c>
      <c r="H30" s="46">
        <f t="shared" si="3"/>
        <v>0</v>
      </c>
      <c r="I30" s="46">
        <f t="shared" si="4"/>
        <v>0</v>
      </c>
      <c r="J30" s="46">
        <f t="shared" si="5"/>
        <v>0</v>
      </c>
      <c r="K30" s="46">
        <f t="shared" si="6"/>
        <v>0</v>
      </c>
      <c r="L30" s="46">
        <f t="shared" si="7"/>
        <v>0</v>
      </c>
      <c r="M30" s="46">
        <f t="shared" si="8"/>
        <v>0</v>
      </c>
      <c r="N30" s="46">
        <f t="shared" si="9"/>
        <v>0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0</v>
      </c>
      <c r="U30" s="46">
        <f t="shared" si="16"/>
        <v>0</v>
      </c>
      <c r="V30" s="46">
        <f t="shared" si="17"/>
        <v>0</v>
      </c>
      <c r="W30" s="46">
        <f t="shared" si="18"/>
        <v>0</v>
      </c>
      <c r="X30" s="46">
        <f>IF($B$27=$B30,1,0)</f>
        <v>0</v>
      </c>
      <c r="Y30" s="46">
        <f>IF($B$28=$B30,1,0)</f>
        <v>0</v>
      </c>
      <c r="Z30" s="46">
        <f>IF($B$29=$B30,1,0)</f>
        <v>0</v>
      </c>
      <c r="AA30" s="46" t="s">
        <v>23</v>
      </c>
    </row>
    <row r="31" spans="1:29" x14ac:dyDescent="0.3">
      <c r="A31" s="46" t="s">
        <v>21</v>
      </c>
      <c r="B31" s="46">
        <f>Cluster_Complete!K33</f>
        <v>3</v>
      </c>
      <c r="D31" s="46" t="s">
        <v>22</v>
      </c>
      <c r="E31" s="46">
        <f t="shared" si="0"/>
        <v>0</v>
      </c>
      <c r="F31" s="46">
        <f t="shared" si="1"/>
        <v>0</v>
      </c>
      <c r="G31" s="46">
        <f t="shared" si="2"/>
        <v>0</v>
      </c>
      <c r="H31" s="46">
        <f t="shared" si="3"/>
        <v>0</v>
      </c>
      <c r="I31" s="46">
        <f t="shared" si="4"/>
        <v>0</v>
      </c>
      <c r="J31" s="46">
        <f t="shared" si="5"/>
        <v>0</v>
      </c>
      <c r="K31" s="46">
        <f t="shared" si="6"/>
        <v>1</v>
      </c>
      <c r="L31" s="46">
        <f t="shared" si="7"/>
        <v>0</v>
      </c>
      <c r="M31" s="46">
        <f t="shared" si="8"/>
        <v>0</v>
      </c>
      <c r="N31" s="46">
        <f t="shared" si="9"/>
        <v>1</v>
      </c>
      <c r="O31" s="46">
        <f t="shared" si="10"/>
        <v>0</v>
      </c>
      <c r="P31" s="46">
        <f t="shared" si="11"/>
        <v>0</v>
      </c>
      <c r="Q31" s="46">
        <f t="shared" si="12"/>
        <v>0</v>
      </c>
      <c r="R31" s="46">
        <f t="shared" si="13"/>
        <v>0</v>
      </c>
      <c r="S31" s="46">
        <f t="shared" si="14"/>
        <v>0</v>
      </c>
      <c r="T31" s="46">
        <f t="shared" si="15"/>
        <v>1</v>
      </c>
      <c r="U31" s="46">
        <f t="shared" si="16"/>
        <v>0</v>
      </c>
      <c r="V31" s="46">
        <f t="shared" si="17"/>
        <v>0</v>
      </c>
      <c r="W31" s="46">
        <f t="shared" si="18"/>
        <v>0</v>
      </c>
      <c r="X31" s="46">
        <f>IF($B$27=$B31,1,0)</f>
        <v>0</v>
      </c>
      <c r="Y31" s="46">
        <f>IF($B$28=$B31,1,0)</f>
        <v>1</v>
      </c>
      <c r="Z31" s="46">
        <f>IF($B$29=$B31,1,0)</f>
        <v>0</v>
      </c>
      <c r="AA31" s="46">
        <f>IF($B$30=$B31,1,0)</f>
        <v>0</v>
      </c>
      <c r="AB31" s="46" t="s">
        <v>23</v>
      </c>
    </row>
    <row r="32" spans="1:29" x14ac:dyDescent="0.3">
      <c r="A32" s="46" t="s">
        <v>22</v>
      </c>
      <c r="B32" s="46">
        <f>Cluster_Complete!K34</f>
        <v>3</v>
      </c>
      <c r="D32" s="46" t="s">
        <v>21</v>
      </c>
      <c r="E32" s="46">
        <f t="shared" si="0"/>
        <v>0</v>
      </c>
      <c r="F32" s="46">
        <f t="shared" si="1"/>
        <v>0</v>
      </c>
      <c r="G32" s="46">
        <f t="shared" si="2"/>
        <v>0</v>
      </c>
      <c r="H32" s="46">
        <f t="shared" si="3"/>
        <v>0</v>
      </c>
      <c r="I32" s="46">
        <f t="shared" si="4"/>
        <v>0</v>
      </c>
      <c r="J32" s="46">
        <f t="shared" si="5"/>
        <v>0</v>
      </c>
      <c r="K32" s="46">
        <f t="shared" si="6"/>
        <v>1</v>
      </c>
      <c r="L32" s="46">
        <f t="shared" si="7"/>
        <v>0</v>
      </c>
      <c r="M32" s="46">
        <f t="shared" si="8"/>
        <v>0</v>
      </c>
      <c r="N32" s="46">
        <f t="shared" si="9"/>
        <v>1</v>
      </c>
      <c r="O32" s="46">
        <f t="shared" si="10"/>
        <v>0</v>
      </c>
      <c r="P32" s="46">
        <f t="shared" si="11"/>
        <v>0</v>
      </c>
      <c r="Q32" s="46">
        <f t="shared" si="12"/>
        <v>0</v>
      </c>
      <c r="R32" s="46">
        <f t="shared" si="13"/>
        <v>0</v>
      </c>
      <c r="S32" s="46">
        <f t="shared" si="14"/>
        <v>0</v>
      </c>
      <c r="T32" s="46">
        <f t="shared" si="15"/>
        <v>1</v>
      </c>
      <c r="U32" s="46">
        <f t="shared" si="16"/>
        <v>0</v>
      </c>
      <c r="V32" s="46">
        <f t="shared" si="17"/>
        <v>0</v>
      </c>
      <c r="W32" s="46">
        <f t="shared" si="18"/>
        <v>0</v>
      </c>
      <c r="X32" s="46">
        <f>IF($B$27=$B32,1,0)</f>
        <v>0</v>
      </c>
      <c r="Y32" s="46">
        <f>IF($B$28=$B32,1,0)</f>
        <v>1</v>
      </c>
      <c r="Z32" s="46">
        <f>IF($B$29=$B32,1,0)</f>
        <v>0</v>
      </c>
      <c r="AA32" s="46">
        <f>IF($B$30=$B32,1,0)</f>
        <v>0</v>
      </c>
      <c r="AB32" s="46">
        <f>IF($B$31=$B32,1,0)</f>
        <v>1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44140625" defaultRowHeight="14.4" x14ac:dyDescent="0.3"/>
  <cols>
    <col min="1" max="16384" width="11.44140625" style="46"/>
  </cols>
  <sheetData>
    <row r="7" spans="1:29" x14ac:dyDescent="0.3">
      <c r="A7" s="46" t="s">
        <v>63</v>
      </c>
      <c r="B7" s="46">
        <f>Cluster_Complete!L9</f>
        <v>7</v>
      </c>
      <c r="E7" s="46" t="s">
        <v>2</v>
      </c>
      <c r="F7" s="46" t="s">
        <v>3</v>
      </c>
      <c r="G7" s="46" t="s">
        <v>4</v>
      </c>
      <c r="H7" s="46" t="s">
        <v>5</v>
      </c>
      <c r="I7" s="46" t="s">
        <v>6</v>
      </c>
      <c r="J7" s="46" t="s">
        <v>7</v>
      </c>
      <c r="K7" s="46" t="s">
        <v>8</v>
      </c>
      <c r="L7" s="46" t="s">
        <v>9</v>
      </c>
      <c r="M7" s="46" t="s">
        <v>10</v>
      </c>
      <c r="N7" s="46" t="s">
        <v>29</v>
      </c>
      <c r="O7" s="46" t="s">
        <v>30</v>
      </c>
      <c r="P7" s="46" t="s">
        <v>31</v>
      </c>
      <c r="Q7" s="46" t="s">
        <v>32</v>
      </c>
      <c r="R7" s="46" t="s">
        <v>11</v>
      </c>
      <c r="S7" s="46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6" t="s">
        <v>17</v>
      </c>
      <c r="Y7" s="46" t="s">
        <v>18</v>
      </c>
      <c r="Z7" s="46" t="s">
        <v>19</v>
      </c>
      <c r="AA7" s="46" t="s">
        <v>20</v>
      </c>
      <c r="AB7" s="7" t="s">
        <v>22</v>
      </c>
      <c r="AC7" s="3" t="s">
        <v>21</v>
      </c>
    </row>
    <row r="8" spans="1:29" x14ac:dyDescent="0.3">
      <c r="A8" s="46" t="s">
        <v>2</v>
      </c>
      <c r="B8" s="46">
        <f>Cluster_Complete!L10</f>
        <v>1</v>
      </c>
      <c r="D8" s="46" t="s">
        <v>2</v>
      </c>
      <c r="E8" s="46" t="s">
        <v>23</v>
      </c>
    </row>
    <row r="9" spans="1:29" x14ac:dyDescent="0.3">
      <c r="A9" s="46" t="s">
        <v>3</v>
      </c>
      <c r="B9" s="46">
        <f>Cluster_Complete!L11</f>
        <v>2</v>
      </c>
      <c r="D9" s="46" t="s">
        <v>3</v>
      </c>
      <c r="E9" s="46">
        <f t="shared" ref="E9:E32" si="0">IF($B$8=$B9,1,0)</f>
        <v>0</v>
      </c>
      <c r="F9" s="46" t="s">
        <v>23</v>
      </c>
    </row>
    <row r="10" spans="1:29" x14ac:dyDescent="0.3">
      <c r="A10" s="46" t="s">
        <v>4</v>
      </c>
      <c r="B10" s="46">
        <f>Cluster_Complete!L12</f>
        <v>7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29" x14ac:dyDescent="0.3">
      <c r="A11" s="46" t="s">
        <v>5</v>
      </c>
      <c r="B11" s="46">
        <f>Cluster_Complete!L13</f>
        <v>4</v>
      </c>
      <c r="D11" s="46" t="s">
        <v>5</v>
      </c>
      <c r="E11" s="46">
        <f t="shared" si="0"/>
        <v>0</v>
      </c>
      <c r="F11" s="46">
        <f t="shared" si="1"/>
        <v>0</v>
      </c>
      <c r="G11" s="46">
        <f t="shared" ref="G11:G32" si="2">IF($B$10=$B11,1,0)</f>
        <v>0</v>
      </c>
      <c r="H11" s="46" t="s">
        <v>23</v>
      </c>
    </row>
    <row r="12" spans="1:29" x14ac:dyDescent="0.3">
      <c r="A12" s="46" t="s">
        <v>6</v>
      </c>
      <c r="B12" s="46">
        <f>Cluster_Complete!L14</f>
        <v>6</v>
      </c>
      <c r="D12" s="46" t="s">
        <v>6</v>
      </c>
      <c r="E12" s="46">
        <f t="shared" si="0"/>
        <v>0</v>
      </c>
      <c r="F12" s="46">
        <f t="shared" si="1"/>
        <v>0</v>
      </c>
      <c r="G12" s="46">
        <f t="shared" si="2"/>
        <v>0</v>
      </c>
      <c r="H12" s="46">
        <f t="shared" ref="H12:H32" si="3">IF($B$11=$B12,1,0)</f>
        <v>0</v>
      </c>
      <c r="I12" s="46" t="s">
        <v>23</v>
      </c>
    </row>
    <row r="13" spans="1:29" x14ac:dyDescent="0.3">
      <c r="A13" s="46" t="s">
        <v>7</v>
      </c>
      <c r="B13" s="46">
        <f>Cluster_Complete!L15</f>
        <v>5</v>
      </c>
      <c r="D13" s="46" t="s">
        <v>7</v>
      </c>
      <c r="E13" s="46">
        <f t="shared" si="0"/>
        <v>0</v>
      </c>
      <c r="F13" s="46">
        <f t="shared" si="1"/>
        <v>0</v>
      </c>
      <c r="G13" s="46">
        <f t="shared" si="2"/>
        <v>0</v>
      </c>
      <c r="H13" s="46">
        <f t="shared" si="3"/>
        <v>0</v>
      </c>
      <c r="I13" s="46">
        <f t="shared" ref="I13:I32" si="4">IF($B$12=$B13,1,0)</f>
        <v>0</v>
      </c>
      <c r="J13" s="46" t="s">
        <v>23</v>
      </c>
    </row>
    <row r="14" spans="1:29" x14ac:dyDescent="0.3">
      <c r="A14" s="46" t="s">
        <v>8</v>
      </c>
      <c r="B14" s="46">
        <f>Cluster_Complete!L16</f>
        <v>3</v>
      </c>
      <c r="D14" s="46" t="s">
        <v>8</v>
      </c>
      <c r="E14" s="46">
        <f t="shared" si="0"/>
        <v>0</v>
      </c>
      <c r="F14" s="46">
        <f t="shared" si="1"/>
        <v>0</v>
      </c>
      <c r="G14" s="46">
        <f t="shared" si="2"/>
        <v>0</v>
      </c>
      <c r="H14" s="46">
        <f t="shared" si="3"/>
        <v>0</v>
      </c>
      <c r="I14" s="46">
        <f t="shared" si="4"/>
        <v>0</v>
      </c>
      <c r="J14" s="46">
        <f t="shared" ref="J14:J32" si="5">IF($B$13=$B14,1,0)</f>
        <v>0</v>
      </c>
      <c r="K14" s="46" t="s">
        <v>23</v>
      </c>
    </row>
    <row r="15" spans="1:29" x14ac:dyDescent="0.3">
      <c r="A15" s="46" t="s">
        <v>9</v>
      </c>
      <c r="B15" s="46">
        <f>Cluster_Complete!L17</f>
        <v>5</v>
      </c>
      <c r="D15" s="46" t="s">
        <v>9</v>
      </c>
      <c r="E15" s="46">
        <f t="shared" si="0"/>
        <v>0</v>
      </c>
      <c r="F15" s="46">
        <f t="shared" si="1"/>
        <v>0</v>
      </c>
      <c r="G15" s="46">
        <f t="shared" si="2"/>
        <v>0</v>
      </c>
      <c r="H15" s="46">
        <f t="shared" si="3"/>
        <v>0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0</v>
      </c>
      <c r="L15" s="46" t="s">
        <v>23</v>
      </c>
    </row>
    <row r="16" spans="1:29" x14ac:dyDescent="0.3">
      <c r="A16" s="46" t="s">
        <v>10</v>
      </c>
      <c r="B16" s="46">
        <f>Cluster_Complete!L18</f>
        <v>4</v>
      </c>
      <c r="D16" s="46" t="s">
        <v>10</v>
      </c>
      <c r="E16" s="46">
        <f t="shared" si="0"/>
        <v>0</v>
      </c>
      <c r="F16" s="46">
        <f t="shared" si="1"/>
        <v>0</v>
      </c>
      <c r="G16" s="46">
        <f t="shared" si="2"/>
        <v>0</v>
      </c>
      <c r="H16" s="46">
        <f t="shared" si="3"/>
        <v>1</v>
      </c>
      <c r="I16" s="46">
        <f t="shared" si="4"/>
        <v>0</v>
      </c>
      <c r="J16" s="46">
        <f t="shared" si="5"/>
        <v>0</v>
      </c>
      <c r="K16" s="46">
        <f t="shared" si="6"/>
        <v>0</v>
      </c>
      <c r="L16" s="46">
        <f t="shared" ref="L16:L32" si="7">IF($B$15=$B16,1,0)</f>
        <v>0</v>
      </c>
      <c r="M16" s="46" t="s">
        <v>23</v>
      </c>
    </row>
    <row r="17" spans="1:29" x14ac:dyDescent="0.3">
      <c r="A17" s="46" t="s">
        <v>29</v>
      </c>
      <c r="B17" s="46">
        <f>Cluster_Complete!L19</f>
        <v>3</v>
      </c>
      <c r="D17" s="46" t="s">
        <v>29</v>
      </c>
      <c r="E17" s="46">
        <f t="shared" si="0"/>
        <v>0</v>
      </c>
      <c r="F17" s="46">
        <f t="shared" si="1"/>
        <v>0</v>
      </c>
      <c r="G17" s="46">
        <f t="shared" si="2"/>
        <v>0</v>
      </c>
      <c r="H17" s="46">
        <f t="shared" si="3"/>
        <v>0</v>
      </c>
      <c r="I17" s="46">
        <f t="shared" si="4"/>
        <v>0</v>
      </c>
      <c r="J17" s="46">
        <f t="shared" si="5"/>
        <v>0</v>
      </c>
      <c r="K17" s="46">
        <f t="shared" si="6"/>
        <v>1</v>
      </c>
      <c r="L17" s="46">
        <f t="shared" si="7"/>
        <v>0</v>
      </c>
      <c r="M17" s="46">
        <f t="shared" ref="M17:M32" si="8">IF($B$16=$B17,1,0)</f>
        <v>0</v>
      </c>
      <c r="N17" s="46" t="s">
        <v>23</v>
      </c>
    </row>
    <row r="18" spans="1:29" x14ac:dyDescent="0.3">
      <c r="A18" s="46" t="s">
        <v>30</v>
      </c>
      <c r="B18" s="46">
        <f>Cluster_Complete!L20</f>
        <v>4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0</v>
      </c>
      <c r="H18" s="46">
        <f t="shared" si="3"/>
        <v>1</v>
      </c>
      <c r="I18" s="46">
        <f t="shared" si="4"/>
        <v>0</v>
      </c>
      <c r="J18" s="46">
        <f t="shared" si="5"/>
        <v>0</v>
      </c>
      <c r="K18" s="46">
        <f t="shared" si="6"/>
        <v>0</v>
      </c>
      <c r="L18" s="46">
        <f t="shared" si="7"/>
        <v>0</v>
      </c>
      <c r="M18" s="46">
        <f t="shared" si="8"/>
        <v>1</v>
      </c>
      <c r="N18" s="46">
        <f t="shared" ref="N18:N32" si="9">IF($B$17=$B18,1,0)</f>
        <v>0</v>
      </c>
      <c r="O18" s="46" t="s">
        <v>23</v>
      </c>
    </row>
    <row r="19" spans="1:29" x14ac:dyDescent="0.3">
      <c r="A19" s="46" t="s">
        <v>31</v>
      </c>
      <c r="B19" s="46">
        <f>Cluster_Complete!L21</f>
        <v>4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0</v>
      </c>
      <c r="H19" s="46">
        <f t="shared" si="3"/>
        <v>1</v>
      </c>
      <c r="I19" s="46">
        <f t="shared" si="4"/>
        <v>0</v>
      </c>
      <c r="J19" s="46">
        <f t="shared" si="5"/>
        <v>0</v>
      </c>
      <c r="K19" s="46">
        <f t="shared" si="6"/>
        <v>0</v>
      </c>
      <c r="L19" s="46">
        <f t="shared" si="7"/>
        <v>0</v>
      </c>
      <c r="M19" s="46">
        <f t="shared" si="8"/>
        <v>1</v>
      </c>
      <c r="N19" s="46">
        <f t="shared" si="9"/>
        <v>0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6">
        <f>Cluster_Complete!L22</f>
        <v>7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0</v>
      </c>
      <c r="I20" s="46">
        <f t="shared" si="4"/>
        <v>0</v>
      </c>
      <c r="J20" s="46">
        <f t="shared" si="5"/>
        <v>0</v>
      </c>
      <c r="K20" s="46">
        <f t="shared" si="6"/>
        <v>0</v>
      </c>
      <c r="L20" s="46">
        <f t="shared" si="7"/>
        <v>0</v>
      </c>
      <c r="M20" s="46">
        <f t="shared" si="8"/>
        <v>0</v>
      </c>
      <c r="N20" s="46">
        <f t="shared" si="9"/>
        <v>0</v>
      </c>
      <c r="O20" s="46">
        <f t="shared" si="10"/>
        <v>0</v>
      </c>
      <c r="P20" s="46">
        <f t="shared" ref="P20:P32" si="11">IF($B$19=$B20,1,0)</f>
        <v>0</v>
      </c>
      <c r="Q20" s="46" t="s">
        <v>23</v>
      </c>
    </row>
    <row r="21" spans="1:29" x14ac:dyDescent="0.3">
      <c r="A21" s="46" t="s">
        <v>11</v>
      </c>
      <c r="B21" s="46">
        <f>Cluster_Complete!L23</f>
        <v>2</v>
      </c>
      <c r="D21" s="46" t="s">
        <v>11</v>
      </c>
      <c r="E21" s="46">
        <f t="shared" si="0"/>
        <v>0</v>
      </c>
      <c r="F21" s="46">
        <f t="shared" si="1"/>
        <v>1</v>
      </c>
      <c r="G21" s="46">
        <f t="shared" si="2"/>
        <v>0</v>
      </c>
      <c r="H21" s="46">
        <f t="shared" si="3"/>
        <v>0</v>
      </c>
      <c r="I21" s="46">
        <f t="shared" si="4"/>
        <v>0</v>
      </c>
      <c r="J21" s="46">
        <f t="shared" si="5"/>
        <v>0</v>
      </c>
      <c r="K21" s="46">
        <f t="shared" si="6"/>
        <v>0</v>
      </c>
      <c r="L21" s="46">
        <f t="shared" si="7"/>
        <v>0</v>
      </c>
      <c r="M21" s="46">
        <f t="shared" si="8"/>
        <v>0</v>
      </c>
      <c r="N21" s="46">
        <f t="shared" si="9"/>
        <v>0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6">
        <f>Cluster_Complete!L24</f>
        <v>2</v>
      </c>
      <c r="D22" s="46" t="s">
        <v>12</v>
      </c>
      <c r="E22" s="46">
        <f t="shared" si="0"/>
        <v>0</v>
      </c>
      <c r="F22" s="46">
        <f t="shared" si="1"/>
        <v>1</v>
      </c>
      <c r="G22" s="46">
        <f t="shared" si="2"/>
        <v>0</v>
      </c>
      <c r="H22" s="46">
        <f t="shared" si="3"/>
        <v>0</v>
      </c>
      <c r="I22" s="46">
        <f t="shared" si="4"/>
        <v>0</v>
      </c>
      <c r="J22" s="46">
        <f t="shared" si="5"/>
        <v>0</v>
      </c>
      <c r="K22" s="46">
        <f t="shared" si="6"/>
        <v>0</v>
      </c>
      <c r="L22" s="46">
        <f t="shared" si="7"/>
        <v>0</v>
      </c>
      <c r="M22" s="46">
        <f t="shared" si="8"/>
        <v>0</v>
      </c>
      <c r="N22" s="46">
        <f t="shared" si="9"/>
        <v>0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6">
        <f>Cluster_Complete!L25</f>
        <v>3</v>
      </c>
      <c r="D23" s="46" t="s">
        <v>13</v>
      </c>
      <c r="E23" s="46">
        <f t="shared" si="0"/>
        <v>0</v>
      </c>
      <c r="F23" s="46">
        <f t="shared" si="1"/>
        <v>0</v>
      </c>
      <c r="G23" s="46">
        <f t="shared" si="2"/>
        <v>0</v>
      </c>
      <c r="H23" s="46">
        <f t="shared" si="3"/>
        <v>0</v>
      </c>
      <c r="I23" s="46">
        <f t="shared" si="4"/>
        <v>0</v>
      </c>
      <c r="J23" s="46">
        <f t="shared" si="5"/>
        <v>0</v>
      </c>
      <c r="K23" s="46">
        <f t="shared" si="6"/>
        <v>1</v>
      </c>
      <c r="L23" s="46">
        <f t="shared" si="7"/>
        <v>0</v>
      </c>
      <c r="M23" s="46">
        <f t="shared" si="8"/>
        <v>0</v>
      </c>
      <c r="N23" s="46">
        <f t="shared" si="9"/>
        <v>1</v>
      </c>
      <c r="O23" s="46">
        <f t="shared" si="10"/>
        <v>0</v>
      </c>
      <c r="P23" s="46">
        <f t="shared" si="11"/>
        <v>0</v>
      </c>
      <c r="Q23" s="46">
        <f t="shared" si="12"/>
        <v>0</v>
      </c>
      <c r="R23" s="46">
        <f t="shared" si="13"/>
        <v>0</v>
      </c>
      <c r="S23" s="46">
        <f t="shared" ref="S23:S32" si="14">IF($B$22=$B23,1,0)</f>
        <v>0</v>
      </c>
      <c r="T23" s="46" t="s">
        <v>23</v>
      </c>
    </row>
    <row r="24" spans="1:29" x14ac:dyDescent="0.3">
      <c r="A24" s="46" t="s">
        <v>14</v>
      </c>
      <c r="B24" s="46">
        <f>Cluster_Complete!L26</f>
        <v>4</v>
      </c>
      <c r="D24" s="46" t="s">
        <v>14</v>
      </c>
      <c r="E24" s="46">
        <f t="shared" si="0"/>
        <v>0</v>
      </c>
      <c r="F24" s="46">
        <f t="shared" si="1"/>
        <v>0</v>
      </c>
      <c r="G24" s="46">
        <f t="shared" si="2"/>
        <v>0</v>
      </c>
      <c r="H24" s="46">
        <f t="shared" si="3"/>
        <v>1</v>
      </c>
      <c r="I24" s="46">
        <f t="shared" si="4"/>
        <v>0</v>
      </c>
      <c r="J24" s="46">
        <f t="shared" si="5"/>
        <v>0</v>
      </c>
      <c r="K24" s="46">
        <f t="shared" si="6"/>
        <v>0</v>
      </c>
      <c r="L24" s="46">
        <f t="shared" si="7"/>
        <v>0</v>
      </c>
      <c r="M24" s="46">
        <f t="shared" si="8"/>
        <v>1</v>
      </c>
      <c r="N24" s="46">
        <f t="shared" si="9"/>
        <v>0</v>
      </c>
      <c r="O24" s="46">
        <f t="shared" si="10"/>
        <v>1</v>
      </c>
      <c r="P24" s="46">
        <f t="shared" si="11"/>
        <v>1</v>
      </c>
      <c r="Q24" s="46">
        <f t="shared" si="12"/>
        <v>0</v>
      </c>
      <c r="R24" s="46">
        <f t="shared" si="13"/>
        <v>0</v>
      </c>
      <c r="S24" s="46">
        <f t="shared" si="14"/>
        <v>0</v>
      </c>
      <c r="T24" s="46">
        <f t="shared" ref="T24:T32" si="15">IF($B$23=$B24,1,0)</f>
        <v>0</v>
      </c>
      <c r="U24" s="46" t="s">
        <v>23</v>
      </c>
    </row>
    <row r="25" spans="1:29" x14ac:dyDescent="0.3">
      <c r="A25" s="46" t="s">
        <v>15</v>
      </c>
      <c r="B25" s="46">
        <f>Cluster_Complete!L27</f>
        <v>7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0</v>
      </c>
      <c r="I25" s="46">
        <f t="shared" si="4"/>
        <v>0</v>
      </c>
      <c r="J25" s="46">
        <f t="shared" si="5"/>
        <v>0</v>
      </c>
      <c r="K25" s="46">
        <f t="shared" si="6"/>
        <v>0</v>
      </c>
      <c r="L25" s="46">
        <f t="shared" si="7"/>
        <v>0</v>
      </c>
      <c r="M25" s="46">
        <f t="shared" si="8"/>
        <v>0</v>
      </c>
      <c r="N25" s="46">
        <f t="shared" si="9"/>
        <v>0</v>
      </c>
      <c r="O25" s="46">
        <f t="shared" si="10"/>
        <v>0</v>
      </c>
      <c r="P25" s="46">
        <f t="shared" si="11"/>
        <v>0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0</v>
      </c>
      <c r="V25" s="46" t="s">
        <v>23</v>
      </c>
    </row>
    <row r="26" spans="1:29" x14ac:dyDescent="0.3">
      <c r="A26" s="46" t="s">
        <v>16</v>
      </c>
      <c r="B26" s="46">
        <f>Cluster_Complete!L28</f>
        <v>1</v>
      </c>
      <c r="D26" s="46" t="s">
        <v>16</v>
      </c>
      <c r="E26" s="46">
        <f t="shared" si="0"/>
        <v>1</v>
      </c>
      <c r="F26" s="46">
        <f t="shared" si="1"/>
        <v>0</v>
      </c>
      <c r="G26" s="46">
        <f t="shared" si="2"/>
        <v>0</v>
      </c>
      <c r="H26" s="46">
        <f t="shared" si="3"/>
        <v>0</v>
      </c>
      <c r="I26" s="46">
        <f t="shared" si="4"/>
        <v>0</v>
      </c>
      <c r="J26" s="46">
        <f t="shared" si="5"/>
        <v>0</v>
      </c>
      <c r="K26" s="46">
        <f t="shared" si="6"/>
        <v>0</v>
      </c>
      <c r="L26" s="46">
        <f t="shared" si="7"/>
        <v>0</v>
      </c>
      <c r="M26" s="46">
        <f t="shared" si="8"/>
        <v>0</v>
      </c>
      <c r="N26" s="46">
        <f t="shared" si="9"/>
        <v>0</v>
      </c>
      <c r="O26" s="46">
        <f t="shared" si="10"/>
        <v>0</v>
      </c>
      <c r="P26" s="46">
        <f t="shared" si="11"/>
        <v>0</v>
      </c>
      <c r="Q26" s="46">
        <f t="shared" si="12"/>
        <v>0</v>
      </c>
      <c r="R26" s="46">
        <f t="shared" si="13"/>
        <v>0</v>
      </c>
      <c r="S26" s="46">
        <f t="shared" si="14"/>
        <v>0</v>
      </c>
      <c r="T26" s="46">
        <f t="shared" si="15"/>
        <v>0</v>
      </c>
      <c r="U26" s="46">
        <f t="shared" si="16"/>
        <v>0</v>
      </c>
      <c r="V26" s="46">
        <f t="shared" ref="V26:V32" si="17">IF($B$25=$B26,1,0)</f>
        <v>0</v>
      </c>
      <c r="W26" s="46" t="s">
        <v>23</v>
      </c>
    </row>
    <row r="27" spans="1:29" x14ac:dyDescent="0.3">
      <c r="A27" s="46" t="s">
        <v>17</v>
      </c>
      <c r="B27" s="46">
        <f>Cluster_Complete!L29</f>
        <v>1</v>
      </c>
      <c r="D27" s="46" t="s">
        <v>17</v>
      </c>
      <c r="E27" s="46">
        <f t="shared" si="0"/>
        <v>1</v>
      </c>
      <c r="F27" s="46">
        <f t="shared" si="1"/>
        <v>0</v>
      </c>
      <c r="G27" s="46">
        <f t="shared" si="2"/>
        <v>0</v>
      </c>
      <c r="H27" s="46">
        <f t="shared" si="3"/>
        <v>0</v>
      </c>
      <c r="I27" s="46">
        <f t="shared" si="4"/>
        <v>0</v>
      </c>
      <c r="J27" s="46">
        <f t="shared" si="5"/>
        <v>0</v>
      </c>
      <c r="K27" s="46">
        <f t="shared" si="6"/>
        <v>0</v>
      </c>
      <c r="L27" s="46">
        <f t="shared" si="7"/>
        <v>0</v>
      </c>
      <c r="M27" s="46">
        <f t="shared" si="8"/>
        <v>0</v>
      </c>
      <c r="N27" s="46">
        <f t="shared" si="9"/>
        <v>0</v>
      </c>
      <c r="O27" s="46">
        <f t="shared" si="10"/>
        <v>0</v>
      </c>
      <c r="P27" s="46">
        <f t="shared" si="11"/>
        <v>0</v>
      </c>
      <c r="Q27" s="46">
        <f t="shared" si="12"/>
        <v>0</v>
      </c>
      <c r="R27" s="46">
        <f t="shared" si="13"/>
        <v>0</v>
      </c>
      <c r="S27" s="46">
        <f t="shared" si="14"/>
        <v>0</v>
      </c>
      <c r="T27" s="46">
        <f t="shared" si="15"/>
        <v>0</v>
      </c>
      <c r="U27" s="46">
        <f t="shared" si="16"/>
        <v>0</v>
      </c>
      <c r="V27" s="46">
        <f t="shared" si="17"/>
        <v>0</v>
      </c>
      <c r="W27" s="46">
        <f t="shared" ref="W27:W32" si="18">IF($B$26=$B27,1,0)</f>
        <v>1</v>
      </c>
      <c r="X27" s="46" t="s">
        <v>23</v>
      </c>
    </row>
    <row r="28" spans="1:29" x14ac:dyDescent="0.3">
      <c r="A28" s="46" t="s">
        <v>18</v>
      </c>
      <c r="B28" s="46">
        <f>Cluster_Complete!L30</f>
        <v>3</v>
      </c>
      <c r="D28" s="46" t="s">
        <v>18</v>
      </c>
      <c r="E28" s="46">
        <f t="shared" si="0"/>
        <v>0</v>
      </c>
      <c r="F28" s="46">
        <f t="shared" si="1"/>
        <v>0</v>
      </c>
      <c r="G28" s="46">
        <f t="shared" si="2"/>
        <v>0</v>
      </c>
      <c r="H28" s="46">
        <f t="shared" si="3"/>
        <v>0</v>
      </c>
      <c r="I28" s="46">
        <f t="shared" si="4"/>
        <v>0</v>
      </c>
      <c r="J28" s="46">
        <f t="shared" si="5"/>
        <v>0</v>
      </c>
      <c r="K28" s="46">
        <f t="shared" si="6"/>
        <v>1</v>
      </c>
      <c r="L28" s="46">
        <f t="shared" si="7"/>
        <v>0</v>
      </c>
      <c r="M28" s="46">
        <f t="shared" si="8"/>
        <v>0</v>
      </c>
      <c r="N28" s="46">
        <f t="shared" si="9"/>
        <v>1</v>
      </c>
      <c r="O28" s="46">
        <f t="shared" si="10"/>
        <v>0</v>
      </c>
      <c r="P28" s="46">
        <f t="shared" si="11"/>
        <v>0</v>
      </c>
      <c r="Q28" s="46">
        <f t="shared" si="12"/>
        <v>0</v>
      </c>
      <c r="R28" s="46">
        <f t="shared" si="13"/>
        <v>0</v>
      </c>
      <c r="S28" s="46">
        <f t="shared" si="14"/>
        <v>0</v>
      </c>
      <c r="T28" s="46">
        <f t="shared" si="15"/>
        <v>1</v>
      </c>
      <c r="U28" s="46">
        <f t="shared" si="16"/>
        <v>0</v>
      </c>
      <c r="V28" s="46">
        <f t="shared" si="17"/>
        <v>0</v>
      </c>
      <c r="W28" s="46">
        <f t="shared" si="18"/>
        <v>0</v>
      </c>
      <c r="X28" s="46">
        <f>IF($B$27=$B28,1,0)</f>
        <v>0</v>
      </c>
      <c r="Y28" s="46" t="s">
        <v>23</v>
      </c>
    </row>
    <row r="29" spans="1:29" x14ac:dyDescent="0.3">
      <c r="A29" s="46" t="s">
        <v>19</v>
      </c>
      <c r="B29" s="46">
        <f>Cluster_Complete!L31</f>
        <v>4</v>
      </c>
      <c r="D29" s="46" t="s">
        <v>19</v>
      </c>
      <c r="E29" s="46">
        <f t="shared" si="0"/>
        <v>0</v>
      </c>
      <c r="F29" s="46">
        <f t="shared" si="1"/>
        <v>0</v>
      </c>
      <c r="G29" s="46">
        <f t="shared" si="2"/>
        <v>0</v>
      </c>
      <c r="H29" s="46">
        <f t="shared" si="3"/>
        <v>1</v>
      </c>
      <c r="I29" s="46">
        <f t="shared" si="4"/>
        <v>0</v>
      </c>
      <c r="J29" s="46">
        <f t="shared" si="5"/>
        <v>0</v>
      </c>
      <c r="K29" s="46">
        <f t="shared" si="6"/>
        <v>0</v>
      </c>
      <c r="L29" s="46">
        <f t="shared" si="7"/>
        <v>0</v>
      </c>
      <c r="M29" s="46">
        <f t="shared" si="8"/>
        <v>1</v>
      </c>
      <c r="N29" s="46">
        <f t="shared" si="9"/>
        <v>0</v>
      </c>
      <c r="O29" s="46">
        <f t="shared" si="10"/>
        <v>1</v>
      </c>
      <c r="P29" s="46">
        <f t="shared" si="11"/>
        <v>1</v>
      </c>
      <c r="Q29" s="46">
        <f t="shared" si="12"/>
        <v>0</v>
      </c>
      <c r="R29" s="46">
        <f t="shared" si="13"/>
        <v>0</v>
      </c>
      <c r="S29" s="46">
        <f t="shared" si="14"/>
        <v>0</v>
      </c>
      <c r="T29" s="46">
        <f t="shared" si="15"/>
        <v>0</v>
      </c>
      <c r="U29" s="46">
        <f t="shared" si="16"/>
        <v>1</v>
      </c>
      <c r="V29" s="46">
        <f t="shared" si="17"/>
        <v>0</v>
      </c>
      <c r="W29" s="46">
        <f t="shared" si="18"/>
        <v>0</v>
      </c>
      <c r="X29" s="46">
        <f>IF($B$27=$B29,1,0)</f>
        <v>0</v>
      </c>
      <c r="Y29" s="46">
        <f>IF($B$28=$B29,1,0)</f>
        <v>0</v>
      </c>
      <c r="Z29" s="46" t="s">
        <v>23</v>
      </c>
    </row>
    <row r="30" spans="1:29" x14ac:dyDescent="0.3">
      <c r="A30" s="46" t="s">
        <v>20</v>
      </c>
      <c r="B30" s="46">
        <f>Cluster_Complete!L32</f>
        <v>2</v>
      </c>
      <c r="D30" s="46" t="s">
        <v>20</v>
      </c>
      <c r="E30" s="46">
        <f t="shared" si="0"/>
        <v>0</v>
      </c>
      <c r="F30" s="46">
        <f t="shared" si="1"/>
        <v>1</v>
      </c>
      <c r="G30" s="46">
        <f t="shared" si="2"/>
        <v>0</v>
      </c>
      <c r="H30" s="46">
        <f t="shared" si="3"/>
        <v>0</v>
      </c>
      <c r="I30" s="46">
        <f t="shared" si="4"/>
        <v>0</v>
      </c>
      <c r="J30" s="46">
        <f t="shared" si="5"/>
        <v>0</v>
      </c>
      <c r="K30" s="46">
        <f t="shared" si="6"/>
        <v>0</v>
      </c>
      <c r="L30" s="46">
        <f t="shared" si="7"/>
        <v>0</v>
      </c>
      <c r="M30" s="46">
        <f t="shared" si="8"/>
        <v>0</v>
      </c>
      <c r="N30" s="46">
        <f t="shared" si="9"/>
        <v>0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0</v>
      </c>
      <c r="U30" s="46">
        <f t="shared" si="16"/>
        <v>0</v>
      </c>
      <c r="V30" s="46">
        <f t="shared" si="17"/>
        <v>0</v>
      </c>
      <c r="W30" s="46">
        <f t="shared" si="18"/>
        <v>0</v>
      </c>
      <c r="X30" s="46">
        <f>IF($B$27=$B30,1,0)</f>
        <v>0</v>
      </c>
      <c r="Y30" s="46">
        <f>IF($B$28=$B30,1,0)</f>
        <v>0</v>
      </c>
      <c r="Z30" s="46">
        <f>IF($B$29=$B30,1,0)</f>
        <v>0</v>
      </c>
      <c r="AA30" s="46" t="s">
        <v>23</v>
      </c>
    </row>
    <row r="31" spans="1:29" x14ac:dyDescent="0.3">
      <c r="A31" s="46" t="s">
        <v>21</v>
      </c>
      <c r="B31" s="46">
        <f>Cluster_Complete!L33</f>
        <v>3</v>
      </c>
      <c r="D31" s="46" t="s">
        <v>22</v>
      </c>
      <c r="E31" s="46">
        <f t="shared" si="0"/>
        <v>0</v>
      </c>
      <c r="F31" s="46">
        <f t="shared" si="1"/>
        <v>0</v>
      </c>
      <c r="G31" s="46">
        <f t="shared" si="2"/>
        <v>0</v>
      </c>
      <c r="H31" s="46">
        <f t="shared" si="3"/>
        <v>0</v>
      </c>
      <c r="I31" s="46">
        <f t="shared" si="4"/>
        <v>0</v>
      </c>
      <c r="J31" s="46">
        <f t="shared" si="5"/>
        <v>0</v>
      </c>
      <c r="K31" s="46">
        <f t="shared" si="6"/>
        <v>1</v>
      </c>
      <c r="L31" s="46">
        <f t="shared" si="7"/>
        <v>0</v>
      </c>
      <c r="M31" s="46">
        <f t="shared" si="8"/>
        <v>0</v>
      </c>
      <c r="N31" s="46">
        <f t="shared" si="9"/>
        <v>1</v>
      </c>
      <c r="O31" s="46">
        <f t="shared" si="10"/>
        <v>0</v>
      </c>
      <c r="P31" s="46">
        <f t="shared" si="11"/>
        <v>0</v>
      </c>
      <c r="Q31" s="46">
        <f t="shared" si="12"/>
        <v>0</v>
      </c>
      <c r="R31" s="46">
        <f t="shared" si="13"/>
        <v>0</v>
      </c>
      <c r="S31" s="46">
        <f t="shared" si="14"/>
        <v>0</v>
      </c>
      <c r="T31" s="46">
        <f t="shared" si="15"/>
        <v>1</v>
      </c>
      <c r="U31" s="46">
        <f t="shared" si="16"/>
        <v>0</v>
      </c>
      <c r="V31" s="46">
        <f t="shared" si="17"/>
        <v>0</v>
      </c>
      <c r="W31" s="46">
        <f t="shared" si="18"/>
        <v>0</v>
      </c>
      <c r="X31" s="46">
        <f>IF($B$27=$B31,1,0)</f>
        <v>0</v>
      </c>
      <c r="Y31" s="46">
        <f>IF($B$28=$B31,1,0)</f>
        <v>1</v>
      </c>
      <c r="Z31" s="46">
        <f>IF($B$29=$B31,1,0)</f>
        <v>0</v>
      </c>
      <c r="AA31" s="46">
        <f>IF($B$30=$B31,1,0)</f>
        <v>0</v>
      </c>
      <c r="AB31" s="46" t="s">
        <v>23</v>
      </c>
    </row>
    <row r="32" spans="1:29" x14ac:dyDescent="0.3">
      <c r="A32" s="46" t="s">
        <v>22</v>
      </c>
      <c r="B32" s="46">
        <f>Cluster_Complete!L34</f>
        <v>3</v>
      </c>
      <c r="D32" s="46" t="s">
        <v>21</v>
      </c>
      <c r="E32" s="46">
        <f t="shared" si="0"/>
        <v>0</v>
      </c>
      <c r="F32" s="46">
        <f t="shared" si="1"/>
        <v>0</v>
      </c>
      <c r="G32" s="46">
        <f t="shared" si="2"/>
        <v>0</v>
      </c>
      <c r="H32" s="46">
        <f t="shared" si="3"/>
        <v>0</v>
      </c>
      <c r="I32" s="46">
        <f t="shared" si="4"/>
        <v>0</v>
      </c>
      <c r="J32" s="46">
        <f t="shared" si="5"/>
        <v>0</v>
      </c>
      <c r="K32" s="46">
        <f t="shared" si="6"/>
        <v>1</v>
      </c>
      <c r="L32" s="46">
        <f t="shared" si="7"/>
        <v>0</v>
      </c>
      <c r="M32" s="46">
        <f t="shared" si="8"/>
        <v>0</v>
      </c>
      <c r="N32" s="46">
        <f t="shared" si="9"/>
        <v>1</v>
      </c>
      <c r="O32" s="46">
        <f t="shared" si="10"/>
        <v>0</v>
      </c>
      <c r="P32" s="46">
        <f t="shared" si="11"/>
        <v>0</v>
      </c>
      <c r="Q32" s="46">
        <f t="shared" si="12"/>
        <v>0</v>
      </c>
      <c r="R32" s="46">
        <f t="shared" si="13"/>
        <v>0</v>
      </c>
      <c r="S32" s="46">
        <f t="shared" si="14"/>
        <v>0</v>
      </c>
      <c r="T32" s="46">
        <f t="shared" si="15"/>
        <v>1</v>
      </c>
      <c r="U32" s="46">
        <f t="shared" si="16"/>
        <v>0</v>
      </c>
      <c r="V32" s="46">
        <f t="shared" si="17"/>
        <v>0</v>
      </c>
      <c r="W32" s="46">
        <f t="shared" si="18"/>
        <v>0</v>
      </c>
      <c r="X32" s="46">
        <f>IF($B$27=$B32,1,0)</f>
        <v>0</v>
      </c>
      <c r="Y32" s="46">
        <f>IF($B$28=$B32,1,0)</f>
        <v>1</v>
      </c>
      <c r="Z32" s="46">
        <f>IF($B$29=$B32,1,0)</f>
        <v>0</v>
      </c>
      <c r="AA32" s="46">
        <f>IF($B$30=$B32,1,0)</f>
        <v>0</v>
      </c>
      <c r="AB32" s="46">
        <f>IF($B$31=$B32,1,0)</f>
        <v>1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44140625" defaultRowHeight="14.4" x14ac:dyDescent="0.3"/>
  <cols>
    <col min="1" max="16384" width="11.44140625" style="46"/>
  </cols>
  <sheetData>
    <row r="7" spans="1:29" x14ac:dyDescent="0.3">
      <c r="A7" s="46" t="s">
        <v>63</v>
      </c>
      <c r="B7" s="46">
        <f>Cluster_Complete!M9</f>
        <v>6</v>
      </c>
      <c r="E7" s="46" t="s">
        <v>2</v>
      </c>
      <c r="F7" s="46" t="s">
        <v>3</v>
      </c>
      <c r="G7" s="46" t="s">
        <v>4</v>
      </c>
      <c r="H7" s="46" t="s">
        <v>5</v>
      </c>
      <c r="I7" s="46" t="s">
        <v>6</v>
      </c>
      <c r="J7" s="46" t="s">
        <v>7</v>
      </c>
      <c r="K7" s="46" t="s">
        <v>8</v>
      </c>
      <c r="L7" s="46" t="s">
        <v>9</v>
      </c>
      <c r="M7" s="46" t="s">
        <v>10</v>
      </c>
      <c r="N7" s="46" t="s">
        <v>29</v>
      </c>
      <c r="O7" s="46" t="s">
        <v>30</v>
      </c>
      <c r="P7" s="46" t="s">
        <v>31</v>
      </c>
      <c r="Q7" s="46" t="s">
        <v>32</v>
      </c>
      <c r="R7" s="46" t="s">
        <v>11</v>
      </c>
      <c r="S7" s="46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6" t="s">
        <v>17</v>
      </c>
      <c r="Y7" s="46" t="s">
        <v>18</v>
      </c>
      <c r="Z7" s="46" t="s">
        <v>19</v>
      </c>
      <c r="AA7" s="46" t="s">
        <v>20</v>
      </c>
      <c r="AB7" s="7" t="s">
        <v>22</v>
      </c>
      <c r="AC7" s="3" t="s">
        <v>21</v>
      </c>
    </row>
    <row r="8" spans="1:29" x14ac:dyDescent="0.3">
      <c r="A8" s="46" t="s">
        <v>2</v>
      </c>
      <c r="B8" s="46">
        <f>Cluster_Complete!M10</f>
        <v>1</v>
      </c>
      <c r="D8" s="46" t="s">
        <v>2</v>
      </c>
      <c r="E8" s="46" t="s">
        <v>23</v>
      </c>
    </row>
    <row r="9" spans="1:29" x14ac:dyDescent="0.3">
      <c r="A9" s="46" t="s">
        <v>3</v>
      </c>
      <c r="B9" s="46">
        <f>Cluster_Complete!M11</f>
        <v>1</v>
      </c>
      <c r="D9" s="46" t="s">
        <v>3</v>
      </c>
      <c r="E9" s="46">
        <f t="shared" ref="E9:E32" si="0">IF($B$8=$B9,1,0)</f>
        <v>1</v>
      </c>
      <c r="F9" s="46" t="s">
        <v>23</v>
      </c>
    </row>
    <row r="10" spans="1:29" x14ac:dyDescent="0.3">
      <c r="A10" s="46" t="s">
        <v>4</v>
      </c>
      <c r="B10" s="46">
        <f>Cluster_Complete!M12</f>
        <v>4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29" x14ac:dyDescent="0.3">
      <c r="A11" s="46" t="s">
        <v>5</v>
      </c>
      <c r="B11" s="46">
        <f>Cluster_Complete!M13</f>
        <v>6</v>
      </c>
      <c r="D11" s="46" t="s">
        <v>5</v>
      </c>
      <c r="E11" s="46">
        <f t="shared" si="0"/>
        <v>0</v>
      </c>
      <c r="F11" s="46">
        <f t="shared" si="1"/>
        <v>0</v>
      </c>
      <c r="G11" s="46">
        <f t="shared" ref="G11:G32" si="2">IF($B$10=$B11,1,0)</f>
        <v>0</v>
      </c>
      <c r="H11" s="46" t="s">
        <v>23</v>
      </c>
    </row>
    <row r="12" spans="1:29" x14ac:dyDescent="0.3">
      <c r="A12" s="46" t="s">
        <v>6</v>
      </c>
      <c r="B12" s="46">
        <f>Cluster_Complete!M14</f>
        <v>3</v>
      </c>
      <c r="D12" s="46" t="s">
        <v>6</v>
      </c>
      <c r="E12" s="46">
        <f t="shared" si="0"/>
        <v>0</v>
      </c>
      <c r="F12" s="46">
        <f t="shared" si="1"/>
        <v>0</v>
      </c>
      <c r="G12" s="46">
        <f t="shared" si="2"/>
        <v>0</v>
      </c>
      <c r="H12" s="46">
        <f t="shared" ref="H12:H32" si="3">IF($B$11=$B12,1,0)</f>
        <v>0</v>
      </c>
      <c r="I12" s="46" t="s">
        <v>23</v>
      </c>
    </row>
    <row r="13" spans="1:29" x14ac:dyDescent="0.3">
      <c r="A13" s="46" t="s">
        <v>7</v>
      </c>
      <c r="B13" s="46">
        <f>Cluster_Complete!M15</f>
        <v>5</v>
      </c>
      <c r="D13" s="46" t="s">
        <v>7</v>
      </c>
      <c r="E13" s="46">
        <f t="shared" si="0"/>
        <v>0</v>
      </c>
      <c r="F13" s="46">
        <f t="shared" si="1"/>
        <v>0</v>
      </c>
      <c r="G13" s="46">
        <f t="shared" si="2"/>
        <v>0</v>
      </c>
      <c r="H13" s="46">
        <f t="shared" si="3"/>
        <v>0</v>
      </c>
      <c r="I13" s="46">
        <f t="shared" ref="I13:I32" si="4">IF($B$12=$B13,1,0)</f>
        <v>0</v>
      </c>
      <c r="J13" s="46" t="s">
        <v>23</v>
      </c>
    </row>
    <row r="14" spans="1:29" x14ac:dyDescent="0.3">
      <c r="A14" s="46" t="s">
        <v>8</v>
      </c>
      <c r="B14" s="46">
        <f>Cluster_Complete!M16</f>
        <v>1</v>
      </c>
      <c r="D14" s="46" t="s">
        <v>8</v>
      </c>
      <c r="E14" s="46">
        <f t="shared" si="0"/>
        <v>1</v>
      </c>
      <c r="F14" s="46">
        <f t="shared" si="1"/>
        <v>1</v>
      </c>
      <c r="G14" s="46">
        <f t="shared" si="2"/>
        <v>0</v>
      </c>
      <c r="H14" s="46">
        <f t="shared" si="3"/>
        <v>0</v>
      </c>
      <c r="I14" s="46">
        <f t="shared" si="4"/>
        <v>0</v>
      </c>
      <c r="J14" s="46">
        <f t="shared" ref="J14:J32" si="5">IF($B$13=$B14,1,0)</f>
        <v>0</v>
      </c>
      <c r="K14" s="46" t="s">
        <v>23</v>
      </c>
    </row>
    <row r="15" spans="1:29" x14ac:dyDescent="0.3">
      <c r="A15" s="46" t="s">
        <v>9</v>
      </c>
      <c r="B15" s="46">
        <f>Cluster_Complete!M17</f>
        <v>5</v>
      </c>
      <c r="D15" s="46" t="s">
        <v>9</v>
      </c>
      <c r="E15" s="46">
        <f t="shared" si="0"/>
        <v>0</v>
      </c>
      <c r="F15" s="46">
        <f t="shared" si="1"/>
        <v>0</v>
      </c>
      <c r="G15" s="46">
        <f t="shared" si="2"/>
        <v>0</v>
      </c>
      <c r="H15" s="46">
        <f t="shared" si="3"/>
        <v>0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0</v>
      </c>
      <c r="L15" s="46" t="s">
        <v>23</v>
      </c>
    </row>
    <row r="16" spans="1:29" x14ac:dyDescent="0.3">
      <c r="A16" s="46" t="s">
        <v>10</v>
      </c>
      <c r="B16" s="46">
        <f>Cluster_Complete!M18</f>
        <v>6</v>
      </c>
      <c r="D16" s="46" t="s">
        <v>10</v>
      </c>
      <c r="E16" s="46">
        <f t="shared" si="0"/>
        <v>0</v>
      </c>
      <c r="F16" s="46">
        <f t="shared" si="1"/>
        <v>0</v>
      </c>
      <c r="G16" s="46">
        <f t="shared" si="2"/>
        <v>0</v>
      </c>
      <c r="H16" s="46">
        <f t="shared" si="3"/>
        <v>1</v>
      </c>
      <c r="I16" s="46">
        <f t="shared" si="4"/>
        <v>0</v>
      </c>
      <c r="J16" s="46">
        <f t="shared" si="5"/>
        <v>0</v>
      </c>
      <c r="K16" s="46">
        <f t="shared" si="6"/>
        <v>0</v>
      </c>
      <c r="L16" s="46">
        <f t="shared" ref="L16:L32" si="7">IF($B$15=$B16,1,0)</f>
        <v>0</v>
      </c>
      <c r="M16" s="46" t="s">
        <v>23</v>
      </c>
    </row>
    <row r="17" spans="1:29" x14ac:dyDescent="0.3">
      <c r="A17" s="46" t="s">
        <v>29</v>
      </c>
      <c r="B17" s="46">
        <f>Cluster_Complete!M19</f>
        <v>1</v>
      </c>
      <c r="D17" s="46" t="s">
        <v>29</v>
      </c>
      <c r="E17" s="46">
        <f t="shared" si="0"/>
        <v>1</v>
      </c>
      <c r="F17" s="46">
        <f t="shared" si="1"/>
        <v>1</v>
      </c>
      <c r="G17" s="46">
        <f t="shared" si="2"/>
        <v>0</v>
      </c>
      <c r="H17" s="46">
        <f t="shared" si="3"/>
        <v>0</v>
      </c>
      <c r="I17" s="46">
        <f t="shared" si="4"/>
        <v>0</v>
      </c>
      <c r="J17" s="46">
        <f t="shared" si="5"/>
        <v>0</v>
      </c>
      <c r="K17" s="46">
        <f t="shared" si="6"/>
        <v>1</v>
      </c>
      <c r="L17" s="46">
        <f t="shared" si="7"/>
        <v>0</v>
      </c>
      <c r="M17" s="46">
        <f t="shared" ref="M17:M32" si="8">IF($B$16=$B17,1,0)</f>
        <v>0</v>
      </c>
      <c r="N17" s="46" t="s">
        <v>23</v>
      </c>
    </row>
    <row r="18" spans="1:29" x14ac:dyDescent="0.3">
      <c r="A18" s="46" t="s">
        <v>30</v>
      </c>
      <c r="B18" s="46">
        <f>Cluster_Complete!M20</f>
        <v>6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0</v>
      </c>
      <c r="H18" s="46">
        <f t="shared" si="3"/>
        <v>1</v>
      </c>
      <c r="I18" s="46">
        <f t="shared" si="4"/>
        <v>0</v>
      </c>
      <c r="J18" s="46">
        <f t="shared" si="5"/>
        <v>0</v>
      </c>
      <c r="K18" s="46">
        <f t="shared" si="6"/>
        <v>0</v>
      </c>
      <c r="L18" s="46">
        <f t="shared" si="7"/>
        <v>0</v>
      </c>
      <c r="M18" s="46">
        <f t="shared" si="8"/>
        <v>1</v>
      </c>
      <c r="N18" s="46">
        <f t="shared" ref="N18:N32" si="9">IF($B$17=$B18,1,0)</f>
        <v>0</v>
      </c>
      <c r="O18" s="46" t="s">
        <v>23</v>
      </c>
    </row>
    <row r="19" spans="1:29" x14ac:dyDescent="0.3">
      <c r="A19" s="46" t="s">
        <v>31</v>
      </c>
      <c r="B19" s="46">
        <f>Cluster_Complete!M21</f>
        <v>6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0</v>
      </c>
      <c r="H19" s="46">
        <f t="shared" si="3"/>
        <v>1</v>
      </c>
      <c r="I19" s="46">
        <f t="shared" si="4"/>
        <v>0</v>
      </c>
      <c r="J19" s="46">
        <f t="shared" si="5"/>
        <v>0</v>
      </c>
      <c r="K19" s="46">
        <f t="shared" si="6"/>
        <v>0</v>
      </c>
      <c r="L19" s="46">
        <f t="shared" si="7"/>
        <v>0</v>
      </c>
      <c r="M19" s="46">
        <f t="shared" si="8"/>
        <v>1</v>
      </c>
      <c r="N19" s="46">
        <f t="shared" si="9"/>
        <v>0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6">
        <f>Cluster_Complete!M22</f>
        <v>4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0</v>
      </c>
      <c r="I20" s="46">
        <f t="shared" si="4"/>
        <v>0</v>
      </c>
      <c r="J20" s="46">
        <f t="shared" si="5"/>
        <v>0</v>
      </c>
      <c r="K20" s="46">
        <f t="shared" si="6"/>
        <v>0</v>
      </c>
      <c r="L20" s="46">
        <f t="shared" si="7"/>
        <v>0</v>
      </c>
      <c r="M20" s="46">
        <f t="shared" si="8"/>
        <v>0</v>
      </c>
      <c r="N20" s="46">
        <f t="shared" si="9"/>
        <v>0</v>
      </c>
      <c r="O20" s="46">
        <f t="shared" si="10"/>
        <v>0</v>
      </c>
      <c r="P20" s="46">
        <f t="shared" ref="P20:P32" si="11">IF($B$19=$B20,1,0)</f>
        <v>0</v>
      </c>
      <c r="Q20" s="46" t="s">
        <v>23</v>
      </c>
    </row>
    <row r="21" spans="1:29" x14ac:dyDescent="0.3">
      <c r="A21" s="46" t="s">
        <v>11</v>
      </c>
      <c r="B21" s="46">
        <f>Cluster_Complete!M23</f>
        <v>1</v>
      </c>
      <c r="D21" s="46" t="s">
        <v>11</v>
      </c>
      <c r="E21" s="46">
        <f t="shared" si="0"/>
        <v>1</v>
      </c>
      <c r="F21" s="46">
        <f t="shared" si="1"/>
        <v>1</v>
      </c>
      <c r="G21" s="46">
        <f t="shared" si="2"/>
        <v>0</v>
      </c>
      <c r="H21" s="46">
        <f t="shared" si="3"/>
        <v>0</v>
      </c>
      <c r="I21" s="46">
        <f t="shared" si="4"/>
        <v>0</v>
      </c>
      <c r="J21" s="46">
        <f t="shared" si="5"/>
        <v>0</v>
      </c>
      <c r="K21" s="46">
        <f t="shared" si="6"/>
        <v>1</v>
      </c>
      <c r="L21" s="46">
        <f t="shared" si="7"/>
        <v>0</v>
      </c>
      <c r="M21" s="46">
        <f t="shared" si="8"/>
        <v>0</v>
      </c>
      <c r="N21" s="46">
        <f t="shared" si="9"/>
        <v>1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6">
        <f>Cluster_Complete!M24</f>
        <v>1</v>
      </c>
      <c r="D22" s="46" t="s">
        <v>12</v>
      </c>
      <c r="E22" s="46">
        <f t="shared" si="0"/>
        <v>1</v>
      </c>
      <c r="F22" s="46">
        <f t="shared" si="1"/>
        <v>1</v>
      </c>
      <c r="G22" s="46">
        <f t="shared" si="2"/>
        <v>0</v>
      </c>
      <c r="H22" s="46">
        <f t="shared" si="3"/>
        <v>0</v>
      </c>
      <c r="I22" s="46">
        <f t="shared" si="4"/>
        <v>0</v>
      </c>
      <c r="J22" s="46">
        <f t="shared" si="5"/>
        <v>0</v>
      </c>
      <c r="K22" s="46">
        <f t="shared" si="6"/>
        <v>1</v>
      </c>
      <c r="L22" s="46">
        <f t="shared" si="7"/>
        <v>0</v>
      </c>
      <c r="M22" s="46">
        <f t="shared" si="8"/>
        <v>0</v>
      </c>
      <c r="N22" s="46">
        <f t="shared" si="9"/>
        <v>1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6">
        <f>Cluster_Complete!M25</f>
        <v>1</v>
      </c>
      <c r="D23" s="46" t="s">
        <v>13</v>
      </c>
      <c r="E23" s="46">
        <f t="shared" si="0"/>
        <v>1</v>
      </c>
      <c r="F23" s="46">
        <f t="shared" si="1"/>
        <v>1</v>
      </c>
      <c r="G23" s="46">
        <f t="shared" si="2"/>
        <v>0</v>
      </c>
      <c r="H23" s="46">
        <f t="shared" si="3"/>
        <v>0</v>
      </c>
      <c r="I23" s="46">
        <f t="shared" si="4"/>
        <v>0</v>
      </c>
      <c r="J23" s="46">
        <f t="shared" si="5"/>
        <v>0</v>
      </c>
      <c r="K23" s="46">
        <f t="shared" si="6"/>
        <v>1</v>
      </c>
      <c r="L23" s="46">
        <f t="shared" si="7"/>
        <v>0</v>
      </c>
      <c r="M23" s="46">
        <f t="shared" si="8"/>
        <v>0</v>
      </c>
      <c r="N23" s="46">
        <f t="shared" si="9"/>
        <v>1</v>
      </c>
      <c r="O23" s="46">
        <f t="shared" si="10"/>
        <v>0</v>
      </c>
      <c r="P23" s="46">
        <f t="shared" si="11"/>
        <v>0</v>
      </c>
      <c r="Q23" s="46">
        <f t="shared" si="12"/>
        <v>0</v>
      </c>
      <c r="R23" s="46">
        <f t="shared" si="13"/>
        <v>1</v>
      </c>
      <c r="S23" s="46">
        <f t="shared" ref="S23:S32" si="14">IF($B$22=$B23,1,0)</f>
        <v>1</v>
      </c>
      <c r="T23" s="46" t="s">
        <v>23</v>
      </c>
    </row>
    <row r="24" spans="1:29" x14ac:dyDescent="0.3">
      <c r="A24" s="46" t="s">
        <v>14</v>
      </c>
      <c r="B24" s="46">
        <f>Cluster_Complete!M26</f>
        <v>6</v>
      </c>
      <c r="D24" s="46" t="s">
        <v>14</v>
      </c>
      <c r="E24" s="46">
        <f t="shared" si="0"/>
        <v>0</v>
      </c>
      <c r="F24" s="46">
        <f t="shared" si="1"/>
        <v>0</v>
      </c>
      <c r="G24" s="46">
        <f t="shared" si="2"/>
        <v>0</v>
      </c>
      <c r="H24" s="46">
        <f t="shared" si="3"/>
        <v>1</v>
      </c>
      <c r="I24" s="46">
        <f t="shared" si="4"/>
        <v>0</v>
      </c>
      <c r="J24" s="46">
        <f t="shared" si="5"/>
        <v>0</v>
      </c>
      <c r="K24" s="46">
        <f t="shared" si="6"/>
        <v>0</v>
      </c>
      <c r="L24" s="46">
        <f t="shared" si="7"/>
        <v>0</v>
      </c>
      <c r="M24" s="46">
        <f t="shared" si="8"/>
        <v>1</v>
      </c>
      <c r="N24" s="46">
        <f t="shared" si="9"/>
        <v>0</v>
      </c>
      <c r="O24" s="46">
        <f t="shared" si="10"/>
        <v>1</v>
      </c>
      <c r="P24" s="46">
        <f t="shared" si="11"/>
        <v>1</v>
      </c>
      <c r="Q24" s="46">
        <f t="shared" si="12"/>
        <v>0</v>
      </c>
      <c r="R24" s="46">
        <f t="shared" si="13"/>
        <v>0</v>
      </c>
      <c r="S24" s="46">
        <f t="shared" si="14"/>
        <v>0</v>
      </c>
      <c r="T24" s="46">
        <f t="shared" ref="T24:T32" si="15">IF($B$23=$B24,1,0)</f>
        <v>0</v>
      </c>
      <c r="U24" s="46" t="s">
        <v>23</v>
      </c>
    </row>
    <row r="25" spans="1:29" x14ac:dyDescent="0.3">
      <c r="A25" s="46" t="s">
        <v>15</v>
      </c>
      <c r="B25" s="46">
        <f>Cluster_Complete!M27</f>
        <v>4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0</v>
      </c>
      <c r="I25" s="46">
        <f t="shared" si="4"/>
        <v>0</v>
      </c>
      <c r="J25" s="46">
        <f t="shared" si="5"/>
        <v>0</v>
      </c>
      <c r="K25" s="46">
        <f t="shared" si="6"/>
        <v>0</v>
      </c>
      <c r="L25" s="46">
        <f t="shared" si="7"/>
        <v>0</v>
      </c>
      <c r="M25" s="46">
        <f t="shared" si="8"/>
        <v>0</v>
      </c>
      <c r="N25" s="46">
        <f t="shared" si="9"/>
        <v>0</v>
      </c>
      <c r="O25" s="46">
        <f t="shared" si="10"/>
        <v>0</v>
      </c>
      <c r="P25" s="46">
        <f t="shared" si="11"/>
        <v>0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0</v>
      </c>
      <c r="V25" s="46" t="s">
        <v>23</v>
      </c>
    </row>
    <row r="26" spans="1:29" x14ac:dyDescent="0.3">
      <c r="A26" s="46" t="s">
        <v>16</v>
      </c>
      <c r="B26" s="46">
        <f>Cluster_Complete!M28</f>
        <v>2</v>
      </c>
      <c r="D26" s="46" t="s">
        <v>16</v>
      </c>
      <c r="E26" s="46">
        <f t="shared" si="0"/>
        <v>0</v>
      </c>
      <c r="F26" s="46">
        <f t="shared" si="1"/>
        <v>0</v>
      </c>
      <c r="G26" s="46">
        <f t="shared" si="2"/>
        <v>0</v>
      </c>
      <c r="H26" s="46">
        <f t="shared" si="3"/>
        <v>0</v>
      </c>
      <c r="I26" s="46">
        <f t="shared" si="4"/>
        <v>0</v>
      </c>
      <c r="J26" s="46">
        <f t="shared" si="5"/>
        <v>0</v>
      </c>
      <c r="K26" s="46">
        <f t="shared" si="6"/>
        <v>0</v>
      </c>
      <c r="L26" s="46">
        <f t="shared" si="7"/>
        <v>0</v>
      </c>
      <c r="M26" s="46">
        <f t="shared" si="8"/>
        <v>0</v>
      </c>
      <c r="N26" s="46">
        <f t="shared" si="9"/>
        <v>0</v>
      </c>
      <c r="O26" s="46">
        <f t="shared" si="10"/>
        <v>0</v>
      </c>
      <c r="P26" s="46">
        <f t="shared" si="11"/>
        <v>0</v>
      </c>
      <c r="Q26" s="46">
        <f t="shared" si="12"/>
        <v>0</v>
      </c>
      <c r="R26" s="46">
        <f t="shared" si="13"/>
        <v>0</v>
      </c>
      <c r="S26" s="46">
        <f t="shared" si="14"/>
        <v>0</v>
      </c>
      <c r="T26" s="46">
        <f t="shared" si="15"/>
        <v>0</v>
      </c>
      <c r="U26" s="46">
        <f t="shared" si="16"/>
        <v>0</v>
      </c>
      <c r="V26" s="46">
        <f t="shared" ref="V26:V32" si="17">IF($B$25=$B26,1,0)</f>
        <v>0</v>
      </c>
      <c r="W26" s="46" t="s">
        <v>23</v>
      </c>
    </row>
    <row r="27" spans="1:29" x14ac:dyDescent="0.3">
      <c r="A27" s="46" t="s">
        <v>17</v>
      </c>
      <c r="B27" s="46">
        <f>Cluster_Complete!M29</f>
        <v>1</v>
      </c>
      <c r="D27" s="46" t="s">
        <v>17</v>
      </c>
      <c r="E27" s="46">
        <f t="shared" si="0"/>
        <v>1</v>
      </c>
      <c r="F27" s="46">
        <f t="shared" si="1"/>
        <v>1</v>
      </c>
      <c r="G27" s="46">
        <f t="shared" si="2"/>
        <v>0</v>
      </c>
      <c r="H27" s="46">
        <f t="shared" si="3"/>
        <v>0</v>
      </c>
      <c r="I27" s="46">
        <f t="shared" si="4"/>
        <v>0</v>
      </c>
      <c r="J27" s="46">
        <f t="shared" si="5"/>
        <v>0</v>
      </c>
      <c r="K27" s="46">
        <f t="shared" si="6"/>
        <v>1</v>
      </c>
      <c r="L27" s="46">
        <f t="shared" si="7"/>
        <v>0</v>
      </c>
      <c r="M27" s="46">
        <f t="shared" si="8"/>
        <v>0</v>
      </c>
      <c r="N27" s="46">
        <f t="shared" si="9"/>
        <v>1</v>
      </c>
      <c r="O27" s="46">
        <f t="shared" si="10"/>
        <v>0</v>
      </c>
      <c r="P27" s="46">
        <f t="shared" si="11"/>
        <v>0</v>
      </c>
      <c r="Q27" s="46">
        <f t="shared" si="12"/>
        <v>0</v>
      </c>
      <c r="R27" s="46">
        <f t="shared" si="13"/>
        <v>1</v>
      </c>
      <c r="S27" s="46">
        <f t="shared" si="14"/>
        <v>1</v>
      </c>
      <c r="T27" s="46">
        <f t="shared" si="15"/>
        <v>1</v>
      </c>
      <c r="U27" s="46">
        <f t="shared" si="16"/>
        <v>0</v>
      </c>
      <c r="V27" s="46">
        <f t="shared" si="17"/>
        <v>0</v>
      </c>
      <c r="W27" s="46">
        <f t="shared" ref="W27:W32" si="18">IF($B$26=$B27,1,0)</f>
        <v>0</v>
      </c>
      <c r="X27" s="46" t="s">
        <v>23</v>
      </c>
    </row>
    <row r="28" spans="1:29" x14ac:dyDescent="0.3">
      <c r="A28" s="46" t="s">
        <v>18</v>
      </c>
      <c r="B28" s="46">
        <f>Cluster_Complete!M30</f>
        <v>1</v>
      </c>
      <c r="D28" s="46" t="s">
        <v>18</v>
      </c>
      <c r="E28" s="46">
        <f t="shared" si="0"/>
        <v>1</v>
      </c>
      <c r="F28" s="46">
        <f t="shared" si="1"/>
        <v>1</v>
      </c>
      <c r="G28" s="46">
        <f t="shared" si="2"/>
        <v>0</v>
      </c>
      <c r="H28" s="46">
        <f t="shared" si="3"/>
        <v>0</v>
      </c>
      <c r="I28" s="46">
        <f t="shared" si="4"/>
        <v>0</v>
      </c>
      <c r="J28" s="46">
        <f t="shared" si="5"/>
        <v>0</v>
      </c>
      <c r="K28" s="46">
        <f t="shared" si="6"/>
        <v>1</v>
      </c>
      <c r="L28" s="46">
        <f t="shared" si="7"/>
        <v>0</v>
      </c>
      <c r="M28" s="46">
        <f t="shared" si="8"/>
        <v>0</v>
      </c>
      <c r="N28" s="46">
        <f t="shared" si="9"/>
        <v>1</v>
      </c>
      <c r="O28" s="46">
        <f t="shared" si="10"/>
        <v>0</v>
      </c>
      <c r="P28" s="46">
        <f t="shared" si="11"/>
        <v>0</v>
      </c>
      <c r="Q28" s="46">
        <f t="shared" si="12"/>
        <v>0</v>
      </c>
      <c r="R28" s="46">
        <f t="shared" si="13"/>
        <v>1</v>
      </c>
      <c r="S28" s="46">
        <f t="shared" si="14"/>
        <v>1</v>
      </c>
      <c r="T28" s="46">
        <f t="shared" si="15"/>
        <v>1</v>
      </c>
      <c r="U28" s="46">
        <f t="shared" si="16"/>
        <v>0</v>
      </c>
      <c r="V28" s="46">
        <f t="shared" si="17"/>
        <v>0</v>
      </c>
      <c r="W28" s="46">
        <f t="shared" si="18"/>
        <v>0</v>
      </c>
      <c r="X28" s="46">
        <f>IF($B$27=$B28,1,0)</f>
        <v>1</v>
      </c>
      <c r="Y28" s="46" t="s">
        <v>23</v>
      </c>
    </row>
    <row r="29" spans="1:29" x14ac:dyDescent="0.3">
      <c r="A29" s="46" t="s">
        <v>19</v>
      </c>
      <c r="B29" s="46">
        <f>Cluster_Complete!M31</f>
        <v>6</v>
      </c>
      <c r="D29" s="46" t="s">
        <v>19</v>
      </c>
      <c r="E29" s="46">
        <f t="shared" si="0"/>
        <v>0</v>
      </c>
      <c r="F29" s="46">
        <f t="shared" si="1"/>
        <v>0</v>
      </c>
      <c r="G29" s="46">
        <f t="shared" si="2"/>
        <v>0</v>
      </c>
      <c r="H29" s="46">
        <f t="shared" si="3"/>
        <v>1</v>
      </c>
      <c r="I29" s="46">
        <f t="shared" si="4"/>
        <v>0</v>
      </c>
      <c r="J29" s="46">
        <f t="shared" si="5"/>
        <v>0</v>
      </c>
      <c r="K29" s="46">
        <f t="shared" si="6"/>
        <v>0</v>
      </c>
      <c r="L29" s="46">
        <f t="shared" si="7"/>
        <v>0</v>
      </c>
      <c r="M29" s="46">
        <f t="shared" si="8"/>
        <v>1</v>
      </c>
      <c r="N29" s="46">
        <f t="shared" si="9"/>
        <v>0</v>
      </c>
      <c r="O29" s="46">
        <f t="shared" si="10"/>
        <v>1</v>
      </c>
      <c r="P29" s="46">
        <f t="shared" si="11"/>
        <v>1</v>
      </c>
      <c r="Q29" s="46">
        <f t="shared" si="12"/>
        <v>0</v>
      </c>
      <c r="R29" s="46">
        <f t="shared" si="13"/>
        <v>0</v>
      </c>
      <c r="S29" s="46">
        <f t="shared" si="14"/>
        <v>0</v>
      </c>
      <c r="T29" s="46">
        <f t="shared" si="15"/>
        <v>0</v>
      </c>
      <c r="U29" s="46">
        <f t="shared" si="16"/>
        <v>1</v>
      </c>
      <c r="V29" s="46">
        <f t="shared" si="17"/>
        <v>0</v>
      </c>
      <c r="W29" s="46">
        <f t="shared" si="18"/>
        <v>0</v>
      </c>
      <c r="X29" s="46">
        <f>IF($B$27=$B29,1,0)</f>
        <v>0</v>
      </c>
      <c r="Y29" s="46">
        <f>IF($B$28=$B29,1,0)</f>
        <v>0</v>
      </c>
      <c r="Z29" s="46" t="s">
        <v>23</v>
      </c>
    </row>
    <row r="30" spans="1:29" x14ac:dyDescent="0.3">
      <c r="A30" s="46" t="s">
        <v>20</v>
      </c>
      <c r="B30" s="46">
        <f>Cluster_Complete!M32</f>
        <v>1</v>
      </c>
      <c r="D30" s="46" t="s">
        <v>20</v>
      </c>
      <c r="E30" s="46">
        <f t="shared" si="0"/>
        <v>1</v>
      </c>
      <c r="F30" s="46">
        <f t="shared" si="1"/>
        <v>1</v>
      </c>
      <c r="G30" s="46">
        <f t="shared" si="2"/>
        <v>0</v>
      </c>
      <c r="H30" s="46">
        <f t="shared" si="3"/>
        <v>0</v>
      </c>
      <c r="I30" s="46">
        <f t="shared" si="4"/>
        <v>0</v>
      </c>
      <c r="J30" s="46">
        <f t="shared" si="5"/>
        <v>0</v>
      </c>
      <c r="K30" s="46">
        <f t="shared" si="6"/>
        <v>1</v>
      </c>
      <c r="L30" s="46">
        <f t="shared" si="7"/>
        <v>0</v>
      </c>
      <c r="M30" s="46">
        <f t="shared" si="8"/>
        <v>0</v>
      </c>
      <c r="N30" s="46">
        <f t="shared" si="9"/>
        <v>1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1</v>
      </c>
      <c r="U30" s="46">
        <f t="shared" si="16"/>
        <v>0</v>
      </c>
      <c r="V30" s="46">
        <f t="shared" si="17"/>
        <v>0</v>
      </c>
      <c r="W30" s="46">
        <f t="shared" si="18"/>
        <v>0</v>
      </c>
      <c r="X30" s="46">
        <f>IF($B$27=$B30,1,0)</f>
        <v>1</v>
      </c>
      <c r="Y30" s="46">
        <f>IF($B$28=$B30,1,0)</f>
        <v>1</v>
      </c>
      <c r="Z30" s="46">
        <f>IF($B$29=$B30,1,0)</f>
        <v>0</v>
      </c>
      <c r="AA30" s="46" t="s">
        <v>23</v>
      </c>
    </row>
    <row r="31" spans="1:29" x14ac:dyDescent="0.3">
      <c r="A31" s="46" t="s">
        <v>21</v>
      </c>
      <c r="B31" s="46">
        <f>Cluster_Complete!M33</f>
        <v>1</v>
      </c>
      <c r="D31" s="46" t="s">
        <v>22</v>
      </c>
      <c r="E31" s="46">
        <f t="shared" si="0"/>
        <v>1</v>
      </c>
      <c r="F31" s="46">
        <f t="shared" si="1"/>
        <v>1</v>
      </c>
      <c r="G31" s="46">
        <f t="shared" si="2"/>
        <v>0</v>
      </c>
      <c r="H31" s="46">
        <f t="shared" si="3"/>
        <v>0</v>
      </c>
      <c r="I31" s="46">
        <f t="shared" si="4"/>
        <v>0</v>
      </c>
      <c r="J31" s="46">
        <f t="shared" si="5"/>
        <v>0</v>
      </c>
      <c r="K31" s="46">
        <f t="shared" si="6"/>
        <v>1</v>
      </c>
      <c r="L31" s="46">
        <f t="shared" si="7"/>
        <v>0</v>
      </c>
      <c r="M31" s="46">
        <f t="shared" si="8"/>
        <v>0</v>
      </c>
      <c r="N31" s="46">
        <f t="shared" si="9"/>
        <v>1</v>
      </c>
      <c r="O31" s="46">
        <f t="shared" si="10"/>
        <v>0</v>
      </c>
      <c r="P31" s="46">
        <f t="shared" si="11"/>
        <v>0</v>
      </c>
      <c r="Q31" s="46">
        <f t="shared" si="12"/>
        <v>0</v>
      </c>
      <c r="R31" s="46">
        <f t="shared" si="13"/>
        <v>1</v>
      </c>
      <c r="S31" s="46">
        <f t="shared" si="14"/>
        <v>1</v>
      </c>
      <c r="T31" s="46">
        <f t="shared" si="15"/>
        <v>1</v>
      </c>
      <c r="U31" s="46">
        <f t="shared" si="16"/>
        <v>0</v>
      </c>
      <c r="V31" s="46">
        <f t="shared" si="17"/>
        <v>0</v>
      </c>
      <c r="W31" s="46">
        <f t="shared" si="18"/>
        <v>0</v>
      </c>
      <c r="X31" s="46">
        <f>IF($B$27=$B31,1,0)</f>
        <v>1</v>
      </c>
      <c r="Y31" s="46">
        <f>IF($B$28=$B31,1,0)</f>
        <v>1</v>
      </c>
      <c r="Z31" s="46">
        <f>IF($B$29=$B31,1,0)</f>
        <v>0</v>
      </c>
      <c r="AA31" s="46">
        <f>IF($B$30=$B31,1,0)</f>
        <v>1</v>
      </c>
      <c r="AB31" s="46" t="s">
        <v>23</v>
      </c>
    </row>
    <row r="32" spans="1:29" x14ac:dyDescent="0.3">
      <c r="A32" s="46" t="s">
        <v>22</v>
      </c>
      <c r="B32" s="46">
        <f>Cluster_Complete!M34</f>
        <v>1</v>
      </c>
      <c r="D32" s="46" t="s">
        <v>21</v>
      </c>
      <c r="E32" s="46">
        <f t="shared" si="0"/>
        <v>1</v>
      </c>
      <c r="F32" s="46">
        <f t="shared" si="1"/>
        <v>1</v>
      </c>
      <c r="G32" s="46">
        <f t="shared" si="2"/>
        <v>0</v>
      </c>
      <c r="H32" s="46">
        <f t="shared" si="3"/>
        <v>0</v>
      </c>
      <c r="I32" s="46">
        <f t="shared" si="4"/>
        <v>0</v>
      </c>
      <c r="J32" s="46">
        <f t="shared" si="5"/>
        <v>0</v>
      </c>
      <c r="K32" s="46">
        <f t="shared" si="6"/>
        <v>1</v>
      </c>
      <c r="L32" s="46">
        <f t="shared" si="7"/>
        <v>0</v>
      </c>
      <c r="M32" s="46">
        <f t="shared" si="8"/>
        <v>0</v>
      </c>
      <c r="N32" s="46">
        <f t="shared" si="9"/>
        <v>1</v>
      </c>
      <c r="O32" s="46">
        <f t="shared" si="10"/>
        <v>0</v>
      </c>
      <c r="P32" s="46">
        <f t="shared" si="11"/>
        <v>0</v>
      </c>
      <c r="Q32" s="46">
        <f t="shared" si="12"/>
        <v>0</v>
      </c>
      <c r="R32" s="46">
        <f t="shared" si="13"/>
        <v>1</v>
      </c>
      <c r="S32" s="46">
        <f t="shared" si="14"/>
        <v>1</v>
      </c>
      <c r="T32" s="46">
        <f t="shared" si="15"/>
        <v>1</v>
      </c>
      <c r="U32" s="46">
        <f t="shared" si="16"/>
        <v>0</v>
      </c>
      <c r="V32" s="46">
        <f t="shared" si="17"/>
        <v>0</v>
      </c>
      <c r="W32" s="46">
        <f t="shared" si="18"/>
        <v>0</v>
      </c>
      <c r="X32" s="46">
        <f>IF($B$27=$B32,1,0)</f>
        <v>1</v>
      </c>
      <c r="Y32" s="46">
        <f>IF($B$28=$B32,1,0)</f>
        <v>1</v>
      </c>
      <c r="Z32" s="46">
        <f>IF($B$29=$B32,1,0)</f>
        <v>0</v>
      </c>
      <c r="AA32" s="46">
        <f>IF($B$30=$B32,1,0)</f>
        <v>1</v>
      </c>
      <c r="AB32" s="46">
        <f>IF($B$31=$B32,1,0)</f>
        <v>1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H36"/>
  <sheetViews>
    <sheetView zoomScale="50" zoomScaleNormal="50" workbookViewId="0">
      <selection activeCell="AB7" sqref="AB7:AC7"/>
    </sheetView>
  </sheetViews>
  <sheetFormatPr baseColWidth="10" defaultColWidth="11.44140625" defaultRowHeight="14.4" x14ac:dyDescent="0.3"/>
  <cols>
    <col min="1" max="16384" width="11.44140625" style="46"/>
  </cols>
  <sheetData>
    <row r="7" spans="1:34" ht="15.6" x14ac:dyDescent="0.3">
      <c r="A7" s="46" t="s">
        <v>63</v>
      </c>
      <c r="B7" s="47">
        <f>Cluster_Complete!N9</f>
        <v>6</v>
      </c>
      <c r="E7" s="46" t="s">
        <v>2</v>
      </c>
      <c r="F7" s="46" t="s">
        <v>3</v>
      </c>
      <c r="G7" s="48" t="s">
        <v>4</v>
      </c>
      <c r="H7" s="48" t="s">
        <v>5</v>
      </c>
      <c r="I7" s="48" t="s">
        <v>6</v>
      </c>
      <c r="J7" s="49" t="s">
        <v>7</v>
      </c>
      <c r="K7" s="48" t="s">
        <v>8</v>
      </c>
      <c r="L7" s="48" t="s">
        <v>9</v>
      </c>
      <c r="M7" s="49" t="s">
        <v>10</v>
      </c>
      <c r="N7" s="48" t="s">
        <v>29</v>
      </c>
      <c r="O7" s="48" t="s">
        <v>30</v>
      </c>
      <c r="P7" s="49" t="s">
        <v>31</v>
      </c>
      <c r="Q7" s="49" t="s">
        <v>32</v>
      </c>
      <c r="R7" s="50" t="s">
        <v>11</v>
      </c>
      <c r="S7" s="48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8" t="s">
        <v>17</v>
      </c>
      <c r="Y7" s="48" t="s">
        <v>18</v>
      </c>
      <c r="Z7" s="49" t="s">
        <v>19</v>
      </c>
      <c r="AA7" s="49" t="s">
        <v>20</v>
      </c>
      <c r="AB7" s="7" t="s">
        <v>22</v>
      </c>
      <c r="AC7" s="3" t="s">
        <v>21</v>
      </c>
      <c r="AD7" s="49"/>
      <c r="AE7" s="49"/>
      <c r="AF7" s="49"/>
      <c r="AG7" s="48"/>
      <c r="AH7" s="49"/>
    </row>
    <row r="8" spans="1:34" x14ac:dyDescent="0.3">
      <c r="A8" s="46" t="s">
        <v>2</v>
      </c>
      <c r="B8" s="47">
        <f>Cluster_Complete!N10</f>
        <v>1</v>
      </c>
      <c r="D8" s="46" t="s">
        <v>2</v>
      </c>
      <c r="E8" s="46" t="s">
        <v>23</v>
      </c>
    </row>
    <row r="9" spans="1:34" x14ac:dyDescent="0.3">
      <c r="A9" s="46" t="s">
        <v>3</v>
      </c>
      <c r="B9" s="47">
        <f>Cluster_Complete!N11</f>
        <v>2</v>
      </c>
      <c r="D9" s="46" t="s">
        <v>3</v>
      </c>
      <c r="E9" s="46">
        <f t="shared" ref="E9:E32" si="0">IF($B$8=$B9,1,0)</f>
        <v>0</v>
      </c>
      <c r="F9" s="46" t="s">
        <v>23</v>
      </c>
    </row>
    <row r="10" spans="1:34" x14ac:dyDescent="0.3">
      <c r="A10" s="46" t="s">
        <v>4</v>
      </c>
      <c r="B10" s="47">
        <f>Cluster_Complete!N12</f>
        <v>6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34" x14ac:dyDescent="0.3">
      <c r="A11" s="46" t="s">
        <v>5</v>
      </c>
      <c r="B11" s="47">
        <f>Cluster_Complete!N13</f>
        <v>3</v>
      </c>
      <c r="D11" s="46" t="s">
        <v>5</v>
      </c>
      <c r="E11" s="46">
        <f t="shared" si="0"/>
        <v>0</v>
      </c>
      <c r="F11" s="46">
        <f t="shared" si="1"/>
        <v>0</v>
      </c>
      <c r="G11" s="46">
        <f t="shared" ref="G11:G32" si="2">IF($B$10=$B11,1,0)</f>
        <v>0</v>
      </c>
      <c r="H11" s="46" t="s">
        <v>23</v>
      </c>
    </row>
    <row r="12" spans="1:34" x14ac:dyDescent="0.3">
      <c r="A12" s="46" t="s">
        <v>6</v>
      </c>
      <c r="B12" s="47">
        <f>Cluster_Complete!N14</f>
        <v>5</v>
      </c>
      <c r="D12" s="46" t="s">
        <v>6</v>
      </c>
      <c r="E12" s="46">
        <f t="shared" si="0"/>
        <v>0</v>
      </c>
      <c r="F12" s="46">
        <f t="shared" si="1"/>
        <v>0</v>
      </c>
      <c r="G12" s="46">
        <f t="shared" si="2"/>
        <v>0</v>
      </c>
      <c r="H12" s="46">
        <f t="shared" ref="H12:H32" si="3">IF($B$11=$B12,1,0)</f>
        <v>0</v>
      </c>
      <c r="I12" s="46" t="s">
        <v>23</v>
      </c>
    </row>
    <row r="13" spans="1:34" x14ac:dyDescent="0.3">
      <c r="A13" s="46" t="s">
        <v>7</v>
      </c>
      <c r="B13" s="47">
        <f>Cluster_Complete!N15</f>
        <v>2</v>
      </c>
      <c r="D13" s="46" t="s">
        <v>7</v>
      </c>
      <c r="E13" s="46">
        <f t="shared" si="0"/>
        <v>0</v>
      </c>
      <c r="F13" s="46">
        <f t="shared" si="1"/>
        <v>1</v>
      </c>
      <c r="G13" s="46">
        <f t="shared" si="2"/>
        <v>0</v>
      </c>
      <c r="H13" s="46">
        <f t="shared" si="3"/>
        <v>0</v>
      </c>
      <c r="I13" s="46">
        <f t="shared" ref="I13:I32" si="4">IF($B$12=$B13,1,0)</f>
        <v>0</v>
      </c>
      <c r="J13" s="46" t="s">
        <v>23</v>
      </c>
    </row>
    <row r="14" spans="1:34" x14ac:dyDescent="0.3">
      <c r="A14" s="46" t="s">
        <v>8</v>
      </c>
      <c r="B14" s="47">
        <f>Cluster_Complete!N16</f>
        <v>4</v>
      </c>
      <c r="D14" s="46" t="s">
        <v>8</v>
      </c>
      <c r="E14" s="46">
        <f t="shared" si="0"/>
        <v>0</v>
      </c>
      <c r="F14" s="46">
        <f t="shared" si="1"/>
        <v>0</v>
      </c>
      <c r="G14" s="46">
        <f t="shared" si="2"/>
        <v>0</v>
      </c>
      <c r="H14" s="46">
        <f t="shared" si="3"/>
        <v>0</v>
      </c>
      <c r="I14" s="46">
        <f t="shared" si="4"/>
        <v>0</v>
      </c>
      <c r="J14" s="46">
        <f t="shared" ref="J14:J32" si="5">IF($B$13=$B14,1,0)</f>
        <v>0</v>
      </c>
      <c r="K14" s="46" t="s">
        <v>23</v>
      </c>
    </row>
    <row r="15" spans="1:34" x14ac:dyDescent="0.3">
      <c r="A15" s="46" t="s">
        <v>9</v>
      </c>
      <c r="B15" s="47">
        <f>Cluster_Complete!N17</f>
        <v>2</v>
      </c>
      <c r="D15" s="46" t="s">
        <v>9</v>
      </c>
      <c r="E15" s="46">
        <f t="shared" si="0"/>
        <v>0</v>
      </c>
      <c r="F15" s="46">
        <f t="shared" si="1"/>
        <v>1</v>
      </c>
      <c r="G15" s="46">
        <f t="shared" si="2"/>
        <v>0</v>
      </c>
      <c r="H15" s="46">
        <f t="shared" si="3"/>
        <v>0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0</v>
      </c>
      <c r="L15" s="46" t="s">
        <v>23</v>
      </c>
    </row>
    <row r="16" spans="1:34" x14ac:dyDescent="0.3">
      <c r="A16" s="46" t="s">
        <v>10</v>
      </c>
      <c r="B16" s="47">
        <f>Cluster_Complete!N18</f>
        <v>3</v>
      </c>
      <c r="D16" s="46" t="s">
        <v>10</v>
      </c>
      <c r="E16" s="46">
        <f t="shared" si="0"/>
        <v>0</v>
      </c>
      <c r="F16" s="46">
        <f t="shared" si="1"/>
        <v>0</v>
      </c>
      <c r="G16" s="46">
        <f t="shared" si="2"/>
        <v>0</v>
      </c>
      <c r="H16" s="46">
        <f t="shared" si="3"/>
        <v>1</v>
      </c>
      <c r="I16" s="46">
        <f t="shared" si="4"/>
        <v>0</v>
      </c>
      <c r="J16" s="46">
        <f t="shared" si="5"/>
        <v>0</v>
      </c>
      <c r="K16" s="46">
        <f t="shared" si="6"/>
        <v>0</v>
      </c>
      <c r="L16" s="46">
        <f t="shared" ref="L16:L32" si="7">IF($B$15=$B16,1,0)</f>
        <v>0</v>
      </c>
      <c r="M16" s="46" t="s">
        <v>23</v>
      </c>
    </row>
    <row r="17" spans="1:29" x14ac:dyDescent="0.3">
      <c r="A17" s="46" t="s">
        <v>29</v>
      </c>
      <c r="B17" s="47">
        <f>Cluster_Complete!N19</f>
        <v>4</v>
      </c>
      <c r="D17" s="46" t="s">
        <v>29</v>
      </c>
      <c r="E17" s="46">
        <f t="shared" si="0"/>
        <v>0</v>
      </c>
      <c r="F17" s="46">
        <f t="shared" si="1"/>
        <v>0</v>
      </c>
      <c r="G17" s="46">
        <f t="shared" si="2"/>
        <v>0</v>
      </c>
      <c r="H17" s="46">
        <f t="shared" si="3"/>
        <v>0</v>
      </c>
      <c r="I17" s="46">
        <f t="shared" si="4"/>
        <v>0</v>
      </c>
      <c r="J17" s="46">
        <f t="shared" si="5"/>
        <v>0</v>
      </c>
      <c r="K17" s="46">
        <f t="shared" si="6"/>
        <v>1</v>
      </c>
      <c r="L17" s="46">
        <f t="shared" si="7"/>
        <v>0</v>
      </c>
      <c r="M17" s="46">
        <f t="shared" ref="M17:M32" si="8">IF($B$16=$B17,1,0)</f>
        <v>0</v>
      </c>
      <c r="N17" s="46" t="s">
        <v>23</v>
      </c>
    </row>
    <row r="18" spans="1:29" x14ac:dyDescent="0.3">
      <c r="A18" s="46" t="s">
        <v>30</v>
      </c>
      <c r="B18" s="47">
        <f>Cluster_Complete!N20</f>
        <v>4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0</v>
      </c>
      <c r="H18" s="46">
        <f t="shared" si="3"/>
        <v>0</v>
      </c>
      <c r="I18" s="46">
        <f t="shared" si="4"/>
        <v>0</v>
      </c>
      <c r="J18" s="46">
        <f t="shared" si="5"/>
        <v>0</v>
      </c>
      <c r="K18" s="46">
        <f t="shared" si="6"/>
        <v>1</v>
      </c>
      <c r="L18" s="46">
        <f t="shared" si="7"/>
        <v>0</v>
      </c>
      <c r="M18" s="46">
        <f t="shared" si="8"/>
        <v>0</v>
      </c>
      <c r="N18" s="46">
        <f t="shared" ref="N18:N32" si="9">IF($B$17=$B18,1,0)</f>
        <v>1</v>
      </c>
      <c r="O18" s="46" t="s">
        <v>23</v>
      </c>
    </row>
    <row r="19" spans="1:29" x14ac:dyDescent="0.3">
      <c r="A19" s="46" t="s">
        <v>31</v>
      </c>
      <c r="B19" s="47">
        <f>Cluster_Complete!N21</f>
        <v>4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0</v>
      </c>
      <c r="H19" s="46">
        <f t="shared" si="3"/>
        <v>0</v>
      </c>
      <c r="I19" s="46">
        <f t="shared" si="4"/>
        <v>0</v>
      </c>
      <c r="J19" s="46">
        <f t="shared" si="5"/>
        <v>0</v>
      </c>
      <c r="K19" s="46">
        <f t="shared" si="6"/>
        <v>1</v>
      </c>
      <c r="L19" s="46">
        <f t="shared" si="7"/>
        <v>0</v>
      </c>
      <c r="M19" s="46">
        <f t="shared" si="8"/>
        <v>0</v>
      </c>
      <c r="N19" s="46">
        <f t="shared" si="9"/>
        <v>1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7">
        <f>Cluster_Complete!N22</f>
        <v>6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0</v>
      </c>
      <c r="I20" s="46">
        <f t="shared" si="4"/>
        <v>0</v>
      </c>
      <c r="J20" s="46">
        <f t="shared" si="5"/>
        <v>0</v>
      </c>
      <c r="K20" s="46">
        <f t="shared" si="6"/>
        <v>0</v>
      </c>
      <c r="L20" s="46">
        <f t="shared" si="7"/>
        <v>0</v>
      </c>
      <c r="M20" s="46">
        <f t="shared" si="8"/>
        <v>0</v>
      </c>
      <c r="N20" s="46">
        <f t="shared" si="9"/>
        <v>0</v>
      </c>
      <c r="O20" s="46">
        <f t="shared" si="10"/>
        <v>0</v>
      </c>
      <c r="P20" s="46">
        <f t="shared" ref="P20:P32" si="11">IF($B$19=$B20,1,0)</f>
        <v>0</v>
      </c>
      <c r="Q20" s="46" t="s">
        <v>23</v>
      </c>
    </row>
    <row r="21" spans="1:29" x14ac:dyDescent="0.3">
      <c r="A21" s="46" t="s">
        <v>11</v>
      </c>
      <c r="B21" s="47">
        <f>Cluster_Complete!N23</f>
        <v>2</v>
      </c>
      <c r="D21" s="46" t="s">
        <v>11</v>
      </c>
      <c r="E21" s="46">
        <f t="shared" si="0"/>
        <v>0</v>
      </c>
      <c r="F21" s="46">
        <f t="shared" si="1"/>
        <v>1</v>
      </c>
      <c r="G21" s="46">
        <f t="shared" si="2"/>
        <v>0</v>
      </c>
      <c r="H21" s="46">
        <f t="shared" si="3"/>
        <v>0</v>
      </c>
      <c r="I21" s="46">
        <f t="shared" si="4"/>
        <v>0</v>
      </c>
      <c r="J21" s="46">
        <f t="shared" si="5"/>
        <v>1</v>
      </c>
      <c r="K21" s="46">
        <f t="shared" si="6"/>
        <v>0</v>
      </c>
      <c r="L21" s="46">
        <f t="shared" si="7"/>
        <v>1</v>
      </c>
      <c r="M21" s="46">
        <f t="shared" si="8"/>
        <v>0</v>
      </c>
      <c r="N21" s="46">
        <f t="shared" si="9"/>
        <v>0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7">
        <f>Cluster_Complete!N24</f>
        <v>2</v>
      </c>
      <c r="D22" s="46" t="s">
        <v>12</v>
      </c>
      <c r="E22" s="46">
        <f t="shared" si="0"/>
        <v>0</v>
      </c>
      <c r="F22" s="46">
        <f t="shared" si="1"/>
        <v>1</v>
      </c>
      <c r="G22" s="46">
        <f t="shared" si="2"/>
        <v>0</v>
      </c>
      <c r="H22" s="46">
        <f t="shared" si="3"/>
        <v>0</v>
      </c>
      <c r="I22" s="46">
        <f t="shared" si="4"/>
        <v>0</v>
      </c>
      <c r="J22" s="46">
        <f t="shared" si="5"/>
        <v>1</v>
      </c>
      <c r="K22" s="46">
        <f t="shared" si="6"/>
        <v>0</v>
      </c>
      <c r="L22" s="46">
        <f t="shared" si="7"/>
        <v>1</v>
      </c>
      <c r="M22" s="46">
        <f t="shared" si="8"/>
        <v>0</v>
      </c>
      <c r="N22" s="46">
        <f t="shared" si="9"/>
        <v>0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7">
        <f>Cluster_Complete!N25</f>
        <v>3</v>
      </c>
      <c r="D23" s="46" t="s">
        <v>13</v>
      </c>
      <c r="E23" s="46">
        <f t="shared" si="0"/>
        <v>0</v>
      </c>
      <c r="F23" s="46">
        <f t="shared" si="1"/>
        <v>0</v>
      </c>
      <c r="G23" s="46">
        <f t="shared" si="2"/>
        <v>0</v>
      </c>
      <c r="H23" s="46">
        <f t="shared" si="3"/>
        <v>1</v>
      </c>
      <c r="I23" s="46">
        <f t="shared" si="4"/>
        <v>0</v>
      </c>
      <c r="J23" s="46">
        <f t="shared" si="5"/>
        <v>0</v>
      </c>
      <c r="K23" s="46">
        <f t="shared" si="6"/>
        <v>0</v>
      </c>
      <c r="L23" s="46">
        <f t="shared" si="7"/>
        <v>0</v>
      </c>
      <c r="M23" s="46">
        <f t="shared" si="8"/>
        <v>1</v>
      </c>
      <c r="N23" s="46">
        <f t="shared" si="9"/>
        <v>0</v>
      </c>
      <c r="O23" s="46">
        <f t="shared" si="10"/>
        <v>0</v>
      </c>
      <c r="P23" s="46">
        <f t="shared" si="11"/>
        <v>0</v>
      </c>
      <c r="Q23" s="46">
        <f t="shared" si="12"/>
        <v>0</v>
      </c>
      <c r="R23" s="46">
        <f t="shared" si="13"/>
        <v>0</v>
      </c>
      <c r="S23" s="46">
        <f t="shared" ref="S23:S32" si="14">IF($B$22=$B23,1,0)</f>
        <v>0</v>
      </c>
      <c r="T23" s="46" t="s">
        <v>23</v>
      </c>
    </row>
    <row r="24" spans="1:29" x14ac:dyDescent="0.3">
      <c r="A24" s="46" t="s">
        <v>14</v>
      </c>
      <c r="B24" s="47">
        <f>Cluster_Complete!N26</f>
        <v>3</v>
      </c>
      <c r="D24" s="46" t="s">
        <v>14</v>
      </c>
      <c r="E24" s="46">
        <f t="shared" si="0"/>
        <v>0</v>
      </c>
      <c r="F24" s="46">
        <f t="shared" si="1"/>
        <v>0</v>
      </c>
      <c r="G24" s="46">
        <f t="shared" si="2"/>
        <v>0</v>
      </c>
      <c r="H24" s="46">
        <f t="shared" si="3"/>
        <v>1</v>
      </c>
      <c r="I24" s="46">
        <f t="shared" si="4"/>
        <v>0</v>
      </c>
      <c r="J24" s="46">
        <f t="shared" si="5"/>
        <v>0</v>
      </c>
      <c r="K24" s="46">
        <f t="shared" si="6"/>
        <v>0</v>
      </c>
      <c r="L24" s="46">
        <f t="shared" si="7"/>
        <v>0</v>
      </c>
      <c r="M24" s="46">
        <f t="shared" si="8"/>
        <v>1</v>
      </c>
      <c r="N24" s="46">
        <f t="shared" si="9"/>
        <v>0</v>
      </c>
      <c r="O24" s="46">
        <f t="shared" si="10"/>
        <v>0</v>
      </c>
      <c r="P24" s="46">
        <f t="shared" si="11"/>
        <v>0</v>
      </c>
      <c r="Q24" s="46">
        <f t="shared" si="12"/>
        <v>0</v>
      </c>
      <c r="R24" s="46">
        <f t="shared" si="13"/>
        <v>0</v>
      </c>
      <c r="S24" s="46">
        <f t="shared" si="14"/>
        <v>0</v>
      </c>
      <c r="T24" s="46">
        <f t="shared" ref="T24:T32" si="15">IF($B$23=$B24,1,0)</f>
        <v>1</v>
      </c>
      <c r="U24" s="46" t="s">
        <v>23</v>
      </c>
    </row>
    <row r="25" spans="1:29" x14ac:dyDescent="0.3">
      <c r="A25" s="46" t="s">
        <v>15</v>
      </c>
      <c r="B25" s="47">
        <f>Cluster_Complete!N27</f>
        <v>6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0</v>
      </c>
      <c r="I25" s="46">
        <f t="shared" si="4"/>
        <v>0</v>
      </c>
      <c r="J25" s="46">
        <f t="shared" si="5"/>
        <v>0</v>
      </c>
      <c r="K25" s="46">
        <f t="shared" si="6"/>
        <v>0</v>
      </c>
      <c r="L25" s="46">
        <f t="shared" si="7"/>
        <v>0</v>
      </c>
      <c r="M25" s="46">
        <f t="shared" si="8"/>
        <v>0</v>
      </c>
      <c r="N25" s="46">
        <f t="shared" si="9"/>
        <v>0</v>
      </c>
      <c r="O25" s="46">
        <f t="shared" si="10"/>
        <v>0</v>
      </c>
      <c r="P25" s="46">
        <f t="shared" si="11"/>
        <v>0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0</v>
      </c>
      <c r="V25" s="46" t="s">
        <v>23</v>
      </c>
    </row>
    <row r="26" spans="1:29" x14ac:dyDescent="0.3">
      <c r="A26" s="46" t="s">
        <v>16</v>
      </c>
      <c r="B26" s="47">
        <f>Cluster_Complete!N28</f>
        <v>1</v>
      </c>
      <c r="D26" s="46" t="s">
        <v>16</v>
      </c>
      <c r="E26" s="46">
        <f t="shared" si="0"/>
        <v>1</v>
      </c>
      <c r="F26" s="46">
        <f t="shared" si="1"/>
        <v>0</v>
      </c>
      <c r="G26" s="46">
        <f t="shared" si="2"/>
        <v>0</v>
      </c>
      <c r="H26" s="46">
        <f t="shared" si="3"/>
        <v>0</v>
      </c>
      <c r="I26" s="46">
        <f t="shared" si="4"/>
        <v>0</v>
      </c>
      <c r="J26" s="46">
        <f t="shared" si="5"/>
        <v>0</v>
      </c>
      <c r="K26" s="46">
        <f t="shared" si="6"/>
        <v>0</v>
      </c>
      <c r="L26" s="46">
        <f t="shared" si="7"/>
        <v>0</v>
      </c>
      <c r="M26" s="46">
        <f t="shared" si="8"/>
        <v>0</v>
      </c>
      <c r="N26" s="46">
        <f t="shared" si="9"/>
        <v>0</v>
      </c>
      <c r="O26" s="46">
        <f t="shared" si="10"/>
        <v>0</v>
      </c>
      <c r="P26" s="46">
        <f t="shared" si="11"/>
        <v>0</v>
      </c>
      <c r="Q26" s="46">
        <f t="shared" si="12"/>
        <v>0</v>
      </c>
      <c r="R26" s="46">
        <f t="shared" si="13"/>
        <v>0</v>
      </c>
      <c r="S26" s="46">
        <f t="shared" si="14"/>
        <v>0</v>
      </c>
      <c r="T26" s="46">
        <f t="shared" si="15"/>
        <v>0</v>
      </c>
      <c r="U26" s="46">
        <f t="shared" si="16"/>
        <v>0</v>
      </c>
      <c r="V26" s="46">
        <f t="shared" ref="V26:V32" si="17">IF($B$25=$B26,1,0)</f>
        <v>0</v>
      </c>
      <c r="W26" s="46" t="s">
        <v>23</v>
      </c>
    </row>
    <row r="27" spans="1:29" x14ac:dyDescent="0.3">
      <c r="A27" s="46" t="s">
        <v>17</v>
      </c>
      <c r="B27" s="47">
        <f>Cluster_Complete!N29</f>
        <v>1</v>
      </c>
      <c r="D27" s="46" t="s">
        <v>17</v>
      </c>
      <c r="E27" s="46">
        <f t="shared" si="0"/>
        <v>1</v>
      </c>
      <c r="F27" s="46">
        <f t="shared" si="1"/>
        <v>0</v>
      </c>
      <c r="G27" s="46">
        <f t="shared" si="2"/>
        <v>0</v>
      </c>
      <c r="H27" s="46">
        <f t="shared" si="3"/>
        <v>0</v>
      </c>
      <c r="I27" s="46">
        <f t="shared" si="4"/>
        <v>0</v>
      </c>
      <c r="J27" s="46">
        <f t="shared" si="5"/>
        <v>0</v>
      </c>
      <c r="K27" s="46">
        <f t="shared" si="6"/>
        <v>0</v>
      </c>
      <c r="L27" s="46">
        <f t="shared" si="7"/>
        <v>0</v>
      </c>
      <c r="M27" s="46">
        <f t="shared" si="8"/>
        <v>0</v>
      </c>
      <c r="N27" s="46">
        <f t="shared" si="9"/>
        <v>0</v>
      </c>
      <c r="O27" s="46">
        <f t="shared" si="10"/>
        <v>0</v>
      </c>
      <c r="P27" s="46">
        <f t="shared" si="11"/>
        <v>0</v>
      </c>
      <c r="Q27" s="46">
        <f t="shared" si="12"/>
        <v>0</v>
      </c>
      <c r="R27" s="46">
        <f t="shared" si="13"/>
        <v>0</v>
      </c>
      <c r="S27" s="46">
        <f t="shared" si="14"/>
        <v>0</v>
      </c>
      <c r="T27" s="46">
        <f t="shared" si="15"/>
        <v>0</v>
      </c>
      <c r="U27" s="46">
        <f t="shared" si="16"/>
        <v>0</v>
      </c>
      <c r="V27" s="46">
        <f t="shared" si="17"/>
        <v>0</v>
      </c>
      <c r="W27" s="46">
        <f t="shared" ref="W27:W32" si="18">IF($B$26=$B27,1,0)</f>
        <v>1</v>
      </c>
      <c r="X27" s="46" t="s">
        <v>23</v>
      </c>
    </row>
    <row r="28" spans="1:29" x14ac:dyDescent="0.3">
      <c r="A28" s="46" t="s">
        <v>18</v>
      </c>
      <c r="B28" s="47">
        <f>Cluster_Complete!N30</f>
        <v>4</v>
      </c>
      <c r="D28" s="46" t="s">
        <v>18</v>
      </c>
      <c r="E28" s="46">
        <f t="shared" si="0"/>
        <v>0</v>
      </c>
      <c r="F28" s="46">
        <f t="shared" si="1"/>
        <v>0</v>
      </c>
      <c r="G28" s="46">
        <f t="shared" si="2"/>
        <v>0</v>
      </c>
      <c r="H28" s="46">
        <f t="shared" si="3"/>
        <v>0</v>
      </c>
      <c r="I28" s="46">
        <f t="shared" si="4"/>
        <v>0</v>
      </c>
      <c r="J28" s="46">
        <f t="shared" si="5"/>
        <v>0</v>
      </c>
      <c r="K28" s="46">
        <f t="shared" si="6"/>
        <v>1</v>
      </c>
      <c r="L28" s="46">
        <f t="shared" si="7"/>
        <v>0</v>
      </c>
      <c r="M28" s="46">
        <f t="shared" si="8"/>
        <v>0</v>
      </c>
      <c r="N28" s="46">
        <f t="shared" si="9"/>
        <v>1</v>
      </c>
      <c r="O28" s="46">
        <f t="shared" si="10"/>
        <v>1</v>
      </c>
      <c r="P28" s="46">
        <f t="shared" si="11"/>
        <v>1</v>
      </c>
      <c r="Q28" s="46">
        <f t="shared" si="12"/>
        <v>0</v>
      </c>
      <c r="R28" s="46">
        <f t="shared" si="13"/>
        <v>0</v>
      </c>
      <c r="S28" s="46">
        <f t="shared" si="14"/>
        <v>0</v>
      </c>
      <c r="T28" s="46">
        <f t="shared" si="15"/>
        <v>0</v>
      </c>
      <c r="U28" s="46">
        <f t="shared" si="16"/>
        <v>0</v>
      </c>
      <c r="V28" s="46">
        <f t="shared" si="17"/>
        <v>0</v>
      </c>
      <c r="W28" s="46">
        <f t="shared" si="18"/>
        <v>0</v>
      </c>
      <c r="X28" s="46">
        <f>IF($B$27=$B28,1,0)</f>
        <v>0</v>
      </c>
      <c r="Y28" s="46" t="s">
        <v>23</v>
      </c>
    </row>
    <row r="29" spans="1:29" x14ac:dyDescent="0.3">
      <c r="A29" s="46" t="s">
        <v>19</v>
      </c>
      <c r="B29" s="47">
        <f>Cluster_Complete!N31</f>
        <v>3</v>
      </c>
      <c r="D29" s="46" t="s">
        <v>19</v>
      </c>
      <c r="E29" s="46">
        <f t="shared" si="0"/>
        <v>0</v>
      </c>
      <c r="F29" s="46">
        <f t="shared" si="1"/>
        <v>0</v>
      </c>
      <c r="G29" s="46">
        <f t="shared" si="2"/>
        <v>0</v>
      </c>
      <c r="H29" s="46">
        <f t="shared" si="3"/>
        <v>1</v>
      </c>
      <c r="I29" s="46">
        <f t="shared" si="4"/>
        <v>0</v>
      </c>
      <c r="J29" s="46">
        <f t="shared" si="5"/>
        <v>0</v>
      </c>
      <c r="K29" s="46">
        <f t="shared" si="6"/>
        <v>0</v>
      </c>
      <c r="L29" s="46">
        <f t="shared" si="7"/>
        <v>0</v>
      </c>
      <c r="M29" s="46">
        <f t="shared" si="8"/>
        <v>1</v>
      </c>
      <c r="N29" s="46">
        <f t="shared" si="9"/>
        <v>0</v>
      </c>
      <c r="O29" s="46">
        <f t="shared" si="10"/>
        <v>0</v>
      </c>
      <c r="P29" s="46">
        <f t="shared" si="11"/>
        <v>0</v>
      </c>
      <c r="Q29" s="46">
        <f t="shared" si="12"/>
        <v>0</v>
      </c>
      <c r="R29" s="46">
        <f t="shared" si="13"/>
        <v>0</v>
      </c>
      <c r="S29" s="46">
        <f t="shared" si="14"/>
        <v>0</v>
      </c>
      <c r="T29" s="46">
        <f t="shared" si="15"/>
        <v>1</v>
      </c>
      <c r="U29" s="46">
        <f t="shared" si="16"/>
        <v>1</v>
      </c>
      <c r="V29" s="46">
        <f t="shared" si="17"/>
        <v>0</v>
      </c>
      <c r="W29" s="46">
        <f t="shared" si="18"/>
        <v>0</v>
      </c>
      <c r="X29" s="46">
        <f>IF($B$27=$B29,1,0)</f>
        <v>0</v>
      </c>
      <c r="Y29" s="46">
        <f>IF($B$28=$B29,1,0)</f>
        <v>0</v>
      </c>
      <c r="Z29" s="46" t="s">
        <v>23</v>
      </c>
    </row>
    <row r="30" spans="1:29" x14ac:dyDescent="0.3">
      <c r="A30" s="46" t="s">
        <v>20</v>
      </c>
      <c r="B30" s="47">
        <f>Cluster_Complete!N32</f>
        <v>2</v>
      </c>
      <c r="D30" s="46" t="s">
        <v>20</v>
      </c>
      <c r="E30" s="46">
        <f t="shared" si="0"/>
        <v>0</v>
      </c>
      <c r="F30" s="46">
        <f t="shared" si="1"/>
        <v>1</v>
      </c>
      <c r="G30" s="46">
        <f t="shared" si="2"/>
        <v>0</v>
      </c>
      <c r="H30" s="46">
        <f t="shared" si="3"/>
        <v>0</v>
      </c>
      <c r="I30" s="46">
        <f t="shared" si="4"/>
        <v>0</v>
      </c>
      <c r="J30" s="46">
        <f t="shared" si="5"/>
        <v>1</v>
      </c>
      <c r="K30" s="46">
        <f t="shared" si="6"/>
        <v>0</v>
      </c>
      <c r="L30" s="46">
        <f t="shared" si="7"/>
        <v>1</v>
      </c>
      <c r="M30" s="46">
        <f t="shared" si="8"/>
        <v>0</v>
      </c>
      <c r="N30" s="46">
        <f t="shared" si="9"/>
        <v>0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0</v>
      </c>
      <c r="U30" s="46">
        <f t="shared" si="16"/>
        <v>0</v>
      </c>
      <c r="V30" s="46">
        <f t="shared" si="17"/>
        <v>0</v>
      </c>
      <c r="W30" s="46">
        <f t="shared" si="18"/>
        <v>0</v>
      </c>
      <c r="X30" s="46">
        <f>IF($B$27=$B30,1,0)</f>
        <v>0</v>
      </c>
      <c r="Y30" s="46">
        <f>IF($B$28=$B30,1,0)</f>
        <v>0</v>
      </c>
      <c r="Z30" s="46">
        <f>IF($B$29=$B30,1,0)</f>
        <v>0</v>
      </c>
      <c r="AA30" s="46" t="s">
        <v>23</v>
      </c>
    </row>
    <row r="31" spans="1:29" x14ac:dyDescent="0.3">
      <c r="A31" s="46" t="s">
        <v>21</v>
      </c>
      <c r="B31" s="47">
        <f>Cluster_Complete!N33</f>
        <v>4</v>
      </c>
      <c r="D31" s="46" t="s">
        <v>22</v>
      </c>
      <c r="E31" s="46">
        <f t="shared" si="0"/>
        <v>0</v>
      </c>
      <c r="F31" s="46">
        <f t="shared" si="1"/>
        <v>0</v>
      </c>
      <c r="G31" s="46">
        <f t="shared" si="2"/>
        <v>0</v>
      </c>
      <c r="H31" s="46">
        <f t="shared" si="3"/>
        <v>0</v>
      </c>
      <c r="I31" s="46">
        <f t="shared" si="4"/>
        <v>0</v>
      </c>
      <c r="J31" s="46">
        <f t="shared" si="5"/>
        <v>0</v>
      </c>
      <c r="K31" s="46">
        <f t="shared" si="6"/>
        <v>1</v>
      </c>
      <c r="L31" s="46">
        <f t="shared" si="7"/>
        <v>0</v>
      </c>
      <c r="M31" s="46">
        <f t="shared" si="8"/>
        <v>0</v>
      </c>
      <c r="N31" s="46">
        <f t="shared" si="9"/>
        <v>1</v>
      </c>
      <c r="O31" s="46">
        <f t="shared" si="10"/>
        <v>1</v>
      </c>
      <c r="P31" s="46">
        <f t="shared" si="11"/>
        <v>1</v>
      </c>
      <c r="Q31" s="46">
        <f t="shared" si="12"/>
        <v>0</v>
      </c>
      <c r="R31" s="46">
        <f t="shared" si="13"/>
        <v>0</v>
      </c>
      <c r="S31" s="46">
        <f t="shared" si="14"/>
        <v>0</v>
      </c>
      <c r="T31" s="46">
        <f t="shared" si="15"/>
        <v>0</v>
      </c>
      <c r="U31" s="46">
        <f t="shared" si="16"/>
        <v>0</v>
      </c>
      <c r="V31" s="46">
        <f t="shared" si="17"/>
        <v>0</v>
      </c>
      <c r="W31" s="46">
        <f t="shared" si="18"/>
        <v>0</v>
      </c>
      <c r="X31" s="46">
        <f>IF($B$27=$B31,1,0)</f>
        <v>0</v>
      </c>
      <c r="Y31" s="46">
        <f>IF($B$28=$B31,1,0)</f>
        <v>1</v>
      </c>
      <c r="Z31" s="46">
        <f>IF($B$29=$B31,1,0)</f>
        <v>0</v>
      </c>
      <c r="AA31" s="46">
        <f>IF($B$30=$B31,1,0)</f>
        <v>0</v>
      </c>
      <c r="AB31" s="46" t="s">
        <v>23</v>
      </c>
    </row>
    <row r="32" spans="1:29" x14ac:dyDescent="0.3">
      <c r="A32" s="46" t="s">
        <v>22</v>
      </c>
      <c r="B32" s="47">
        <f>Cluster_Complete!N34</f>
        <v>4</v>
      </c>
      <c r="D32" s="46" t="s">
        <v>21</v>
      </c>
      <c r="E32" s="46">
        <f t="shared" si="0"/>
        <v>0</v>
      </c>
      <c r="F32" s="46">
        <f t="shared" si="1"/>
        <v>0</v>
      </c>
      <c r="G32" s="46">
        <f t="shared" si="2"/>
        <v>0</v>
      </c>
      <c r="H32" s="46">
        <f t="shared" si="3"/>
        <v>0</v>
      </c>
      <c r="I32" s="46">
        <f t="shared" si="4"/>
        <v>0</v>
      </c>
      <c r="J32" s="46">
        <f t="shared" si="5"/>
        <v>0</v>
      </c>
      <c r="K32" s="46">
        <f t="shared" si="6"/>
        <v>1</v>
      </c>
      <c r="L32" s="46">
        <f t="shared" si="7"/>
        <v>0</v>
      </c>
      <c r="M32" s="46">
        <f t="shared" si="8"/>
        <v>0</v>
      </c>
      <c r="N32" s="46">
        <f t="shared" si="9"/>
        <v>1</v>
      </c>
      <c r="O32" s="46">
        <f t="shared" si="10"/>
        <v>1</v>
      </c>
      <c r="P32" s="46">
        <f t="shared" si="11"/>
        <v>1</v>
      </c>
      <c r="Q32" s="46">
        <f t="shared" si="12"/>
        <v>0</v>
      </c>
      <c r="R32" s="46">
        <f t="shared" si="13"/>
        <v>0</v>
      </c>
      <c r="S32" s="46">
        <f t="shared" si="14"/>
        <v>0</v>
      </c>
      <c r="T32" s="46">
        <f t="shared" si="15"/>
        <v>0</v>
      </c>
      <c r="U32" s="46">
        <f t="shared" si="16"/>
        <v>0</v>
      </c>
      <c r="V32" s="46">
        <f t="shared" si="17"/>
        <v>0</v>
      </c>
      <c r="W32" s="46">
        <f t="shared" si="18"/>
        <v>0</v>
      </c>
      <c r="X32" s="46">
        <f>IF($B$27=$B32,1,0)</f>
        <v>0</v>
      </c>
      <c r="Y32" s="46">
        <f>IF($B$28=$B32,1,0)</f>
        <v>1</v>
      </c>
      <c r="Z32" s="46">
        <f>IF($B$29=$B32,1,0)</f>
        <v>0</v>
      </c>
      <c r="AA32" s="46">
        <f>IF($B$30=$B32,1,0)</f>
        <v>0</v>
      </c>
      <c r="AB32" s="46">
        <f>IF($B$31=$B32,1,0)</f>
        <v>1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44140625" defaultRowHeight="14.4" x14ac:dyDescent="0.3"/>
  <cols>
    <col min="1" max="16384" width="11.44140625" style="46"/>
  </cols>
  <sheetData>
    <row r="7" spans="1:29" x14ac:dyDescent="0.3">
      <c r="A7" s="46" t="s">
        <v>63</v>
      </c>
      <c r="B7" s="46">
        <f>Cluster_Complete!O9</f>
        <v>4</v>
      </c>
      <c r="E7" s="46" t="s">
        <v>2</v>
      </c>
      <c r="F7" s="46" t="s">
        <v>3</v>
      </c>
      <c r="G7" s="46" t="s">
        <v>4</v>
      </c>
      <c r="H7" s="46" t="s">
        <v>5</v>
      </c>
      <c r="I7" s="46" t="s">
        <v>6</v>
      </c>
      <c r="J7" s="46" t="s">
        <v>7</v>
      </c>
      <c r="K7" s="46" t="s">
        <v>8</v>
      </c>
      <c r="L7" s="46" t="s">
        <v>9</v>
      </c>
      <c r="M7" s="46" t="s">
        <v>10</v>
      </c>
      <c r="N7" s="46" t="s">
        <v>29</v>
      </c>
      <c r="O7" s="46" t="s">
        <v>30</v>
      </c>
      <c r="P7" s="46" t="s">
        <v>31</v>
      </c>
      <c r="Q7" s="46" t="s">
        <v>32</v>
      </c>
      <c r="R7" s="46" t="s">
        <v>11</v>
      </c>
      <c r="S7" s="46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6" t="s">
        <v>17</v>
      </c>
      <c r="Y7" s="46" t="s">
        <v>18</v>
      </c>
      <c r="Z7" s="46" t="s">
        <v>19</v>
      </c>
      <c r="AA7" s="46" t="s">
        <v>20</v>
      </c>
      <c r="AB7" s="7" t="s">
        <v>22</v>
      </c>
      <c r="AC7" s="3" t="s">
        <v>21</v>
      </c>
    </row>
    <row r="8" spans="1:29" x14ac:dyDescent="0.3">
      <c r="A8" s="46" t="s">
        <v>2</v>
      </c>
      <c r="B8" s="46">
        <f>Cluster_Complete!O10</f>
        <v>1</v>
      </c>
      <c r="D8" s="46" t="s">
        <v>2</v>
      </c>
      <c r="E8" s="46" t="s">
        <v>23</v>
      </c>
    </row>
    <row r="9" spans="1:29" x14ac:dyDescent="0.3">
      <c r="A9" s="46" t="s">
        <v>3</v>
      </c>
      <c r="B9" s="46">
        <f>Cluster_Complete!O11</f>
        <v>1</v>
      </c>
      <c r="D9" s="46" t="s">
        <v>3</v>
      </c>
      <c r="E9" s="46">
        <f t="shared" ref="E9:E32" si="0">IF($B$8=$B9,1,0)</f>
        <v>1</v>
      </c>
      <c r="F9" s="46" t="s">
        <v>23</v>
      </c>
    </row>
    <row r="10" spans="1:29" x14ac:dyDescent="0.3">
      <c r="A10" s="46" t="s">
        <v>4</v>
      </c>
      <c r="B10" s="46">
        <f>Cluster_Complete!O12</f>
        <v>3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29" x14ac:dyDescent="0.3">
      <c r="A11" s="46" t="s">
        <v>5</v>
      </c>
      <c r="B11" s="46">
        <f>Cluster_Complete!O13</f>
        <v>4</v>
      </c>
      <c r="D11" s="46" t="s">
        <v>5</v>
      </c>
      <c r="E11" s="46">
        <f t="shared" si="0"/>
        <v>0</v>
      </c>
      <c r="F11" s="46">
        <f t="shared" si="1"/>
        <v>0</v>
      </c>
      <c r="G11" s="46">
        <f t="shared" ref="G11:G32" si="2">IF($B$10=$B11,1,0)</f>
        <v>0</v>
      </c>
      <c r="H11" s="46" t="s">
        <v>23</v>
      </c>
    </row>
    <row r="12" spans="1:29" x14ac:dyDescent="0.3">
      <c r="A12" s="46" t="s">
        <v>6</v>
      </c>
      <c r="B12" s="46">
        <f>Cluster_Complete!O14</f>
        <v>2</v>
      </c>
      <c r="D12" s="46" t="s">
        <v>6</v>
      </c>
      <c r="E12" s="46">
        <f t="shared" si="0"/>
        <v>0</v>
      </c>
      <c r="F12" s="46">
        <f t="shared" si="1"/>
        <v>0</v>
      </c>
      <c r="G12" s="46">
        <f t="shared" si="2"/>
        <v>0</v>
      </c>
      <c r="H12" s="46">
        <f t="shared" ref="H12:H32" si="3">IF($B$11=$B12,1,0)</f>
        <v>0</v>
      </c>
      <c r="I12" s="46" t="s">
        <v>23</v>
      </c>
    </row>
    <row r="13" spans="1:29" x14ac:dyDescent="0.3">
      <c r="A13" s="46" t="s">
        <v>7</v>
      </c>
      <c r="B13" s="46">
        <f>Cluster_Complete!O15</f>
        <v>4</v>
      </c>
      <c r="D13" s="46" t="s">
        <v>7</v>
      </c>
      <c r="E13" s="46">
        <f t="shared" si="0"/>
        <v>0</v>
      </c>
      <c r="F13" s="46">
        <f t="shared" si="1"/>
        <v>0</v>
      </c>
      <c r="G13" s="46">
        <f t="shared" si="2"/>
        <v>0</v>
      </c>
      <c r="H13" s="46">
        <f t="shared" si="3"/>
        <v>1</v>
      </c>
      <c r="I13" s="46">
        <f t="shared" ref="I13:I32" si="4">IF($B$12=$B13,1,0)</f>
        <v>0</v>
      </c>
      <c r="J13" s="46" t="s">
        <v>23</v>
      </c>
    </row>
    <row r="14" spans="1:29" x14ac:dyDescent="0.3">
      <c r="A14" s="46" t="s">
        <v>8</v>
      </c>
      <c r="B14" s="46">
        <f>Cluster_Complete!O16</f>
        <v>2</v>
      </c>
      <c r="D14" s="46" t="s">
        <v>8</v>
      </c>
      <c r="E14" s="46">
        <f t="shared" si="0"/>
        <v>0</v>
      </c>
      <c r="F14" s="46">
        <f t="shared" si="1"/>
        <v>0</v>
      </c>
      <c r="G14" s="46">
        <f t="shared" si="2"/>
        <v>0</v>
      </c>
      <c r="H14" s="46">
        <f t="shared" si="3"/>
        <v>0</v>
      </c>
      <c r="I14" s="46">
        <f t="shared" si="4"/>
        <v>1</v>
      </c>
      <c r="J14" s="46">
        <f t="shared" ref="J14:J32" si="5">IF($B$13=$B14,1,0)</f>
        <v>0</v>
      </c>
      <c r="K14" s="46" t="s">
        <v>23</v>
      </c>
    </row>
    <row r="15" spans="1:29" x14ac:dyDescent="0.3">
      <c r="A15" s="46" t="s">
        <v>9</v>
      </c>
      <c r="B15" s="46">
        <f>Cluster_Complete!O17</f>
        <v>4</v>
      </c>
      <c r="D15" s="46" t="s">
        <v>9</v>
      </c>
      <c r="E15" s="46">
        <f t="shared" si="0"/>
        <v>0</v>
      </c>
      <c r="F15" s="46">
        <f t="shared" si="1"/>
        <v>0</v>
      </c>
      <c r="G15" s="46">
        <f t="shared" si="2"/>
        <v>0</v>
      </c>
      <c r="H15" s="46">
        <f t="shared" si="3"/>
        <v>1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0</v>
      </c>
      <c r="L15" s="46" t="s">
        <v>23</v>
      </c>
    </row>
    <row r="16" spans="1:29" x14ac:dyDescent="0.3">
      <c r="A16" s="46" t="s">
        <v>10</v>
      </c>
      <c r="B16" s="46">
        <f>Cluster_Complete!O18</f>
        <v>4</v>
      </c>
      <c r="D16" s="46" t="s">
        <v>10</v>
      </c>
      <c r="E16" s="46">
        <f t="shared" si="0"/>
        <v>0</v>
      </c>
      <c r="F16" s="46">
        <f t="shared" si="1"/>
        <v>0</v>
      </c>
      <c r="G16" s="46">
        <f t="shared" si="2"/>
        <v>0</v>
      </c>
      <c r="H16" s="46">
        <f t="shared" si="3"/>
        <v>1</v>
      </c>
      <c r="I16" s="46">
        <f t="shared" si="4"/>
        <v>0</v>
      </c>
      <c r="J16" s="46">
        <f t="shared" si="5"/>
        <v>1</v>
      </c>
      <c r="K16" s="46">
        <f t="shared" si="6"/>
        <v>0</v>
      </c>
      <c r="L16" s="46">
        <f t="shared" ref="L16:L32" si="7">IF($B$15=$B16,1,0)</f>
        <v>1</v>
      </c>
      <c r="M16" s="46" t="s">
        <v>23</v>
      </c>
    </row>
    <row r="17" spans="1:29" x14ac:dyDescent="0.3">
      <c r="A17" s="46" t="s">
        <v>29</v>
      </c>
      <c r="B17" s="46">
        <f>Cluster_Complete!O19</f>
        <v>2</v>
      </c>
      <c r="D17" s="46" t="s">
        <v>29</v>
      </c>
      <c r="E17" s="46">
        <f t="shared" si="0"/>
        <v>0</v>
      </c>
      <c r="F17" s="46">
        <f t="shared" si="1"/>
        <v>0</v>
      </c>
      <c r="G17" s="46">
        <f t="shared" si="2"/>
        <v>0</v>
      </c>
      <c r="H17" s="46">
        <f t="shared" si="3"/>
        <v>0</v>
      </c>
      <c r="I17" s="46">
        <f t="shared" si="4"/>
        <v>1</v>
      </c>
      <c r="J17" s="46">
        <f t="shared" si="5"/>
        <v>0</v>
      </c>
      <c r="K17" s="46">
        <f t="shared" si="6"/>
        <v>1</v>
      </c>
      <c r="L17" s="46">
        <f t="shared" si="7"/>
        <v>0</v>
      </c>
      <c r="M17" s="46">
        <f t="shared" ref="M17:M32" si="8">IF($B$16=$B17,1,0)</f>
        <v>0</v>
      </c>
      <c r="N17" s="46" t="s">
        <v>23</v>
      </c>
    </row>
    <row r="18" spans="1:29" x14ac:dyDescent="0.3">
      <c r="A18" s="46" t="s">
        <v>30</v>
      </c>
      <c r="B18" s="46">
        <f>Cluster_Complete!O20</f>
        <v>4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0</v>
      </c>
      <c r="H18" s="46">
        <f t="shared" si="3"/>
        <v>1</v>
      </c>
      <c r="I18" s="46">
        <f t="shared" si="4"/>
        <v>0</v>
      </c>
      <c r="J18" s="46">
        <f t="shared" si="5"/>
        <v>1</v>
      </c>
      <c r="K18" s="46">
        <f t="shared" si="6"/>
        <v>0</v>
      </c>
      <c r="L18" s="46">
        <f t="shared" si="7"/>
        <v>1</v>
      </c>
      <c r="M18" s="46">
        <f t="shared" si="8"/>
        <v>1</v>
      </c>
      <c r="N18" s="46">
        <f t="shared" ref="N18:N32" si="9">IF($B$17=$B18,1,0)</f>
        <v>0</v>
      </c>
      <c r="O18" s="46" t="s">
        <v>23</v>
      </c>
    </row>
    <row r="19" spans="1:29" x14ac:dyDescent="0.3">
      <c r="A19" s="46" t="s">
        <v>31</v>
      </c>
      <c r="B19" s="46">
        <f>Cluster_Complete!O21</f>
        <v>4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0</v>
      </c>
      <c r="H19" s="46">
        <f t="shared" si="3"/>
        <v>1</v>
      </c>
      <c r="I19" s="46">
        <f t="shared" si="4"/>
        <v>0</v>
      </c>
      <c r="J19" s="46">
        <f t="shared" si="5"/>
        <v>1</v>
      </c>
      <c r="K19" s="46">
        <f t="shared" si="6"/>
        <v>0</v>
      </c>
      <c r="L19" s="46">
        <f t="shared" si="7"/>
        <v>1</v>
      </c>
      <c r="M19" s="46">
        <f t="shared" si="8"/>
        <v>1</v>
      </c>
      <c r="N19" s="46">
        <f t="shared" si="9"/>
        <v>0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6">
        <f>Cluster_Complete!O22</f>
        <v>3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0</v>
      </c>
      <c r="I20" s="46">
        <f t="shared" si="4"/>
        <v>0</v>
      </c>
      <c r="J20" s="46">
        <f t="shared" si="5"/>
        <v>0</v>
      </c>
      <c r="K20" s="46">
        <f t="shared" si="6"/>
        <v>0</v>
      </c>
      <c r="L20" s="46">
        <f t="shared" si="7"/>
        <v>0</v>
      </c>
      <c r="M20" s="46">
        <f t="shared" si="8"/>
        <v>0</v>
      </c>
      <c r="N20" s="46">
        <f t="shared" si="9"/>
        <v>0</v>
      </c>
      <c r="O20" s="46">
        <f t="shared" si="10"/>
        <v>0</v>
      </c>
      <c r="P20" s="46">
        <f t="shared" ref="P20:P32" si="11">IF($B$19=$B20,1,0)</f>
        <v>0</v>
      </c>
      <c r="Q20" s="46" t="s">
        <v>23</v>
      </c>
    </row>
    <row r="21" spans="1:29" x14ac:dyDescent="0.3">
      <c r="A21" s="46" t="s">
        <v>11</v>
      </c>
      <c r="B21" s="46">
        <f>Cluster_Complete!O23</f>
        <v>1</v>
      </c>
      <c r="D21" s="46" t="s">
        <v>11</v>
      </c>
      <c r="E21" s="46">
        <f t="shared" si="0"/>
        <v>1</v>
      </c>
      <c r="F21" s="46">
        <f t="shared" si="1"/>
        <v>1</v>
      </c>
      <c r="G21" s="46">
        <f t="shared" si="2"/>
        <v>0</v>
      </c>
      <c r="H21" s="46">
        <f t="shared" si="3"/>
        <v>0</v>
      </c>
      <c r="I21" s="46">
        <f t="shared" si="4"/>
        <v>0</v>
      </c>
      <c r="J21" s="46">
        <f t="shared" si="5"/>
        <v>0</v>
      </c>
      <c r="K21" s="46">
        <f t="shared" si="6"/>
        <v>0</v>
      </c>
      <c r="L21" s="46">
        <f t="shared" si="7"/>
        <v>0</v>
      </c>
      <c r="M21" s="46">
        <f t="shared" si="8"/>
        <v>0</v>
      </c>
      <c r="N21" s="46">
        <f t="shared" si="9"/>
        <v>0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6">
        <f>Cluster_Complete!O24</f>
        <v>1</v>
      </c>
      <c r="D22" s="46" t="s">
        <v>12</v>
      </c>
      <c r="E22" s="46">
        <f t="shared" si="0"/>
        <v>1</v>
      </c>
      <c r="F22" s="46">
        <f t="shared" si="1"/>
        <v>1</v>
      </c>
      <c r="G22" s="46">
        <f t="shared" si="2"/>
        <v>0</v>
      </c>
      <c r="H22" s="46">
        <f t="shared" si="3"/>
        <v>0</v>
      </c>
      <c r="I22" s="46">
        <f t="shared" si="4"/>
        <v>0</v>
      </c>
      <c r="J22" s="46">
        <f t="shared" si="5"/>
        <v>0</v>
      </c>
      <c r="K22" s="46">
        <f t="shared" si="6"/>
        <v>0</v>
      </c>
      <c r="L22" s="46">
        <f t="shared" si="7"/>
        <v>0</v>
      </c>
      <c r="M22" s="46">
        <f t="shared" si="8"/>
        <v>0</v>
      </c>
      <c r="N22" s="46">
        <f t="shared" si="9"/>
        <v>0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6">
        <f>Cluster_Complete!O25</f>
        <v>1</v>
      </c>
      <c r="D23" s="46" t="s">
        <v>13</v>
      </c>
      <c r="E23" s="46">
        <f t="shared" si="0"/>
        <v>1</v>
      </c>
      <c r="F23" s="46">
        <f t="shared" si="1"/>
        <v>1</v>
      </c>
      <c r="G23" s="46">
        <f t="shared" si="2"/>
        <v>0</v>
      </c>
      <c r="H23" s="46">
        <f t="shared" si="3"/>
        <v>0</v>
      </c>
      <c r="I23" s="46">
        <f t="shared" si="4"/>
        <v>0</v>
      </c>
      <c r="J23" s="46">
        <f t="shared" si="5"/>
        <v>0</v>
      </c>
      <c r="K23" s="46">
        <f t="shared" si="6"/>
        <v>0</v>
      </c>
      <c r="L23" s="46">
        <f t="shared" si="7"/>
        <v>0</v>
      </c>
      <c r="M23" s="46">
        <f t="shared" si="8"/>
        <v>0</v>
      </c>
      <c r="N23" s="46">
        <f t="shared" si="9"/>
        <v>0</v>
      </c>
      <c r="O23" s="46">
        <f t="shared" si="10"/>
        <v>0</v>
      </c>
      <c r="P23" s="46">
        <f t="shared" si="11"/>
        <v>0</v>
      </c>
      <c r="Q23" s="46">
        <f t="shared" si="12"/>
        <v>0</v>
      </c>
      <c r="R23" s="46">
        <f t="shared" si="13"/>
        <v>1</v>
      </c>
      <c r="S23" s="46">
        <f t="shared" ref="S23:S32" si="14">IF($B$22=$B23,1,0)</f>
        <v>1</v>
      </c>
      <c r="T23" s="46" t="s">
        <v>23</v>
      </c>
    </row>
    <row r="24" spans="1:29" x14ac:dyDescent="0.3">
      <c r="A24" s="46" t="s">
        <v>14</v>
      </c>
      <c r="B24" s="46">
        <f>Cluster_Complete!O26</f>
        <v>4</v>
      </c>
      <c r="D24" s="46" t="s">
        <v>14</v>
      </c>
      <c r="E24" s="46">
        <f t="shared" si="0"/>
        <v>0</v>
      </c>
      <c r="F24" s="46">
        <f t="shared" si="1"/>
        <v>0</v>
      </c>
      <c r="G24" s="46">
        <f t="shared" si="2"/>
        <v>0</v>
      </c>
      <c r="H24" s="46">
        <f t="shared" si="3"/>
        <v>1</v>
      </c>
      <c r="I24" s="46">
        <f t="shared" si="4"/>
        <v>0</v>
      </c>
      <c r="J24" s="46">
        <f t="shared" si="5"/>
        <v>1</v>
      </c>
      <c r="K24" s="46">
        <f t="shared" si="6"/>
        <v>0</v>
      </c>
      <c r="L24" s="46">
        <f t="shared" si="7"/>
        <v>1</v>
      </c>
      <c r="M24" s="46">
        <f t="shared" si="8"/>
        <v>1</v>
      </c>
      <c r="N24" s="46">
        <f t="shared" si="9"/>
        <v>0</v>
      </c>
      <c r="O24" s="46">
        <f t="shared" si="10"/>
        <v>1</v>
      </c>
      <c r="P24" s="46">
        <f t="shared" si="11"/>
        <v>1</v>
      </c>
      <c r="Q24" s="46">
        <f t="shared" si="12"/>
        <v>0</v>
      </c>
      <c r="R24" s="46">
        <f t="shared" si="13"/>
        <v>0</v>
      </c>
      <c r="S24" s="46">
        <f t="shared" si="14"/>
        <v>0</v>
      </c>
      <c r="T24" s="46">
        <f t="shared" ref="T24:T32" si="15">IF($B$23=$B24,1,0)</f>
        <v>0</v>
      </c>
      <c r="U24" s="46" t="s">
        <v>23</v>
      </c>
    </row>
    <row r="25" spans="1:29" x14ac:dyDescent="0.3">
      <c r="A25" s="46" t="s">
        <v>15</v>
      </c>
      <c r="B25" s="46">
        <f>Cluster_Complete!O27</f>
        <v>3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0</v>
      </c>
      <c r="I25" s="46">
        <f t="shared" si="4"/>
        <v>0</v>
      </c>
      <c r="J25" s="46">
        <f t="shared" si="5"/>
        <v>0</v>
      </c>
      <c r="K25" s="46">
        <f t="shared" si="6"/>
        <v>0</v>
      </c>
      <c r="L25" s="46">
        <f t="shared" si="7"/>
        <v>0</v>
      </c>
      <c r="M25" s="46">
        <f t="shared" si="8"/>
        <v>0</v>
      </c>
      <c r="N25" s="46">
        <f t="shared" si="9"/>
        <v>0</v>
      </c>
      <c r="O25" s="46">
        <f t="shared" si="10"/>
        <v>0</v>
      </c>
      <c r="P25" s="46">
        <f t="shared" si="11"/>
        <v>0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0</v>
      </c>
      <c r="V25" s="46" t="s">
        <v>23</v>
      </c>
    </row>
    <row r="26" spans="1:29" x14ac:dyDescent="0.3">
      <c r="A26" s="46" t="s">
        <v>16</v>
      </c>
      <c r="B26" s="46">
        <f>Cluster_Complete!O28</f>
        <v>1</v>
      </c>
      <c r="D26" s="46" t="s">
        <v>16</v>
      </c>
      <c r="E26" s="46">
        <f t="shared" si="0"/>
        <v>1</v>
      </c>
      <c r="F26" s="46">
        <f t="shared" si="1"/>
        <v>1</v>
      </c>
      <c r="G26" s="46">
        <f t="shared" si="2"/>
        <v>0</v>
      </c>
      <c r="H26" s="46">
        <f t="shared" si="3"/>
        <v>0</v>
      </c>
      <c r="I26" s="46">
        <f t="shared" si="4"/>
        <v>0</v>
      </c>
      <c r="J26" s="46">
        <f t="shared" si="5"/>
        <v>0</v>
      </c>
      <c r="K26" s="46">
        <f t="shared" si="6"/>
        <v>0</v>
      </c>
      <c r="L26" s="46">
        <f t="shared" si="7"/>
        <v>0</v>
      </c>
      <c r="M26" s="46">
        <f t="shared" si="8"/>
        <v>0</v>
      </c>
      <c r="N26" s="46">
        <f t="shared" si="9"/>
        <v>0</v>
      </c>
      <c r="O26" s="46">
        <f t="shared" si="10"/>
        <v>0</v>
      </c>
      <c r="P26" s="46">
        <f t="shared" si="11"/>
        <v>0</v>
      </c>
      <c r="Q26" s="46">
        <f t="shared" si="12"/>
        <v>0</v>
      </c>
      <c r="R26" s="46">
        <f t="shared" si="13"/>
        <v>1</v>
      </c>
      <c r="S26" s="46">
        <f t="shared" si="14"/>
        <v>1</v>
      </c>
      <c r="T26" s="46">
        <f t="shared" si="15"/>
        <v>1</v>
      </c>
      <c r="U26" s="46">
        <f t="shared" si="16"/>
        <v>0</v>
      </c>
      <c r="V26" s="46">
        <f t="shared" ref="V26:V32" si="17">IF($B$25=$B26,1,0)</f>
        <v>0</v>
      </c>
      <c r="W26" s="46" t="s">
        <v>23</v>
      </c>
    </row>
    <row r="27" spans="1:29" x14ac:dyDescent="0.3">
      <c r="A27" s="46" t="s">
        <v>17</v>
      </c>
      <c r="B27" s="46">
        <f>Cluster_Complete!O29</f>
        <v>1</v>
      </c>
      <c r="D27" s="46" t="s">
        <v>17</v>
      </c>
      <c r="E27" s="46">
        <f t="shared" si="0"/>
        <v>1</v>
      </c>
      <c r="F27" s="46">
        <f t="shared" si="1"/>
        <v>1</v>
      </c>
      <c r="G27" s="46">
        <f t="shared" si="2"/>
        <v>0</v>
      </c>
      <c r="H27" s="46">
        <f t="shared" si="3"/>
        <v>0</v>
      </c>
      <c r="I27" s="46">
        <f t="shared" si="4"/>
        <v>0</v>
      </c>
      <c r="J27" s="46">
        <f t="shared" si="5"/>
        <v>0</v>
      </c>
      <c r="K27" s="46">
        <f t="shared" si="6"/>
        <v>0</v>
      </c>
      <c r="L27" s="46">
        <f t="shared" si="7"/>
        <v>0</v>
      </c>
      <c r="M27" s="46">
        <f t="shared" si="8"/>
        <v>0</v>
      </c>
      <c r="N27" s="46">
        <f t="shared" si="9"/>
        <v>0</v>
      </c>
      <c r="O27" s="46">
        <f t="shared" si="10"/>
        <v>0</v>
      </c>
      <c r="P27" s="46">
        <f t="shared" si="11"/>
        <v>0</v>
      </c>
      <c r="Q27" s="46">
        <f t="shared" si="12"/>
        <v>0</v>
      </c>
      <c r="R27" s="46">
        <f t="shared" si="13"/>
        <v>1</v>
      </c>
      <c r="S27" s="46">
        <f t="shared" si="14"/>
        <v>1</v>
      </c>
      <c r="T27" s="46">
        <f t="shared" si="15"/>
        <v>1</v>
      </c>
      <c r="U27" s="46">
        <f t="shared" si="16"/>
        <v>0</v>
      </c>
      <c r="V27" s="46">
        <f t="shared" si="17"/>
        <v>0</v>
      </c>
      <c r="W27" s="46">
        <f t="shared" ref="W27:W32" si="18">IF($B$26=$B27,1,0)</f>
        <v>1</v>
      </c>
      <c r="X27" s="46" t="s">
        <v>23</v>
      </c>
    </row>
    <row r="28" spans="1:29" x14ac:dyDescent="0.3">
      <c r="A28" s="46" t="s">
        <v>18</v>
      </c>
      <c r="B28" s="46">
        <f>Cluster_Complete!O30</f>
        <v>2</v>
      </c>
      <c r="D28" s="46" t="s">
        <v>18</v>
      </c>
      <c r="E28" s="46">
        <f t="shared" si="0"/>
        <v>0</v>
      </c>
      <c r="F28" s="46">
        <f t="shared" si="1"/>
        <v>0</v>
      </c>
      <c r="G28" s="46">
        <f t="shared" si="2"/>
        <v>0</v>
      </c>
      <c r="H28" s="46">
        <f t="shared" si="3"/>
        <v>0</v>
      </c>
      <c r="I28" s="46">
        <f t="shared" si="4"/>
        <v>1</v>
      </c>
      <c r="J28" s="46">
        <f t="shared" si="5"/>
        <v>0</v>
      </c>
      <c r="K28" s="46">
        <f t="shared" si="6"/>
        <v>1</v>
      </c>
      <c r="L28" s="46">
        <f t="shared" si="7"/>
        <v>0</v>
      </c>
      <c r="M28" s="46">
        <f t="shared" si="8"/>
        <v>0</v>
      </c>
      <c r="N28" s="46">
        <f t="shared" si="9"/>
        <v>1</v>
      </c>
      <c r="O28" s="46">
        <f t="shared" si="10"/>
        <v>0</v>
      </c>
      <c r="P28" s="46">
        <f t="shared" si="11"/>
        <v>0</v>
      </c>
      <c r="Q28" s="46">
        <f t="shared" si="12"/>
        <v>0</v>
      </c>
      <c r="R28" s="46">
        <f t="shared" si="13"/>
        <v>0</v>
      </c>
      <c r="S28" s="46">
        <f t="shared" si="14"/>
        <v>0</v>
      </c>
      <c r="T28" s="46">
        <f t="shared" si="15"/>
        <v>0</v>
      </c>
      <c r="U28" s="46">
        <f t="shared" si="16"/>
        <v>0</v>
      </c>
      <c r="V28" s="46">
        <f t="shared" si="17"/>
        <v>0</v>
      </c>
      <c r="W28" s="46">
        <f t="shared" si="18"/>
        <v>0</v>
      </c>
      <c r="X28" s="46">
        <f>IF($B$27=$B28,1,0)</f>
        <v>0</v>
      </c>
      <c r="Y28" s="46" t="s">
        <v>23</v>
      </c>
    </row>
    <row r="29" spans="1:29" x14ac:dyDescent="0.3">
      <c r="A29" s="46" t="s">
        <v>19</v>
      </c>
      <c r="B29" s="46">
        <f>Cluster_Complete!O31</f>
        <v>4</v>
      </c>
      <c r="D29" s="46" t="s">
        <v>19</v>
      </c>
      <c r="E29" s="46">
        <f t="shared" si="0"/>
        <v>0</v>
      </c>
      <c r="F29" s="46">
        <f t="shared" si="1"/>
        <v>0</v>
      </c>
      <c r="G29" s="46">
        <f t="shared" si="2"/>
        <v>0</v>
      </c>
      <c r="H29" s="46">
        <f t="shared" si="3"/>
        <v>1</v>
      </c>
      <c r="I29" s="46">
        <f t="shared" si="4"/>
        <v>0</v>
      </c>
      <c r="J29" s="46">
        <f t="shared" si="5"/>
        <v>1</v>
      </c>
      <c r="K29" s="46">
        <f t="shared" si="6"/>
        <v>0</v>
      </c>
      <c r="L29" s="46">
        <f t="shared" si="7"/>
        <v>1</v>
      </c>
      <c r="M29" s="46">
        <f t="shared" si="8"/>
        <v>1</v>
      </c>
      <c r="N29" s="46">
        <f t="shared" si="9"/>
        <v>0</v>
      </c>
      <c r="O29" s="46">
        <f t="shared" si="10"/>
        <v>1</v>
      </c>
      <c r="P29" s="46">
        <f t="shared" si="11"/>
        <v>1</v>
      </c>
      <c r="Q29" s="46">
        <f t="shared" si="12"/>
        <v>0</v>
      </c>
      <c r="R29" s="46">
        <f t="shared" si="13"/>
        <v>0</v>
      </c>
      <c r="S29" s="46">
        <f t="shared" si="14"/>
        <v>0</v>
      </c>
      <c r="T29" s="46">
        <f t="shared" si="15"/>
        <v>0</v>
      </c>
      <c r="U29" s="46">
        <f t="shared" si="16"/>
        <v>1</v>
      </c>
      <c r="V29" s="46">
        <f t="shared" si="17"/>
        <v>0</v>
      </c>
      <c r="W29" s="46">
        <f t="shared" si="18"/>
        <v>0</v>
      </c>
      <c r="X29" s="46">
        <f>IF($B$27=$B29,1,0)</f>
        <v>0</v>
      </c>
      <c r="Y29" s="46">
        <f>IF($B$28=$B29,1,0)</f>
        <v>0</v>
      </c>
      <c r="Z29" s="46" t="s">
        <v>23</v>
      </c>
    </row>
    <row r="30" spans="1:29" x14ac:dyDescent="0.3">
      <c r="A30" s="46" t="s">
        <v>20</v>
      </c>
      <c r="B30" s="46">
        <f>Cluster_Complete!O32</f>
        <v>1</v>
      </c>
      <c r="D30" s="46" t="s">
        <v>20</v>
      </c>
      <c r="E30" s="46">
        <f t="shared" si="0"/>
        <v>1</v>
      </c>
      <c r="F30" s="46">
        <f t="shared" si="1"/>
        <v>1</v>
      </c>
      <c r="G30" s="46">
        <f t="shared" si="2"/>
        <v>0</v>
      </c>
      <c r="H30" s="46">
        <f t="shared" si="3"/>
        <v>0</v>
      </c>
      <c r="I30" s="46">
        <f t="shared" si="4"/>
        <v>0</v>
      </c>
      <c r="J30" s="46">
        <f t="shared" si="5"/>
        <v>0</v>
      </c>
      <c r="K30" s="46">
        <f t="shared" si="6"/>
        <v>0</v>
      </c>
      <c r="L30" s="46">
        <f t="shared" si="7"/>
        <v>0</v>
      </c>
      <c r="M30" s="46">
        <f t="shared" si="8"/>
        <v>0</v>
      </c>
      <c r="N30" s="46">
        <f t="shared" si="9"/>
        <v>0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1</v>
      </c>
      <c r="U30" s="46">
        <f t="shared" si="16"/>
        <v>0</v>
      </c>
      <c r="V30" s="46">
        <f t="shared" si="17"/>
        <v>0</v>
      </c>
      <c r="W30" s="46">
        <f t="shared" si="18"/>
        <v>1</v>
      </c>
      <c r="X30" s="46">
        <f>IF($B$27=$B30,1,0)</f>
        <v>1</v>
      </c>
      <c r="Y30" s="46">
        <f>IF($B$28=$B30,1,0)</f>
        <v>0</v>
      </c>
      <c r="Z30" s="46">
        <f>IF($B$29=$B30,1,0)</f>
        <v>0</v>
      </c>
      <c r="AA30" s="46" t="s">
        <v>23</v>
      </c>
    </row>
    <row r="31" spans="1:29" x14ac:dyDescent="0.3">
      <c r="A31" s="46" t="s">
        <v>21</v>
      </c>
      <c r="B31" s="46">
        <f>Cluster_Complete!O33</f>
        <v>2</v>
      </c>
      <c r="D31" s="46" t="s">
        <v>22</v>
      </c>
      <c r="E31" s="46">
        <f t="shared" si="0"/>
        <v>0</v>
      </c>
      <c r="F31" s="46">
        <f t="shared" si="1"/>
        <v>0</v>
      </c>
      <c r="G31" s="46">
        <f t="shared" si="2"/>
        <v>0</v>
      </c>
      <c r="H31" s="46">
        <f t="shared" si="3"/>
        <v>0</v>
      </c>
      <c r="I31" s="46">
        <f t="shared" si="4"/>
        <v>1</v>
      </c>
      <c r="J31" s="46">
        <f t="shared" si="5"/>
        <v>0</v>
      </c>
      <c r="K31" s="46">
        <f t="shared" si="6"/>
        <v>1</v>
      </c>
      <c r="L31" s="46">
        <f t="shared" si="7"/>
        <v>0</v>
      </c>
      <c r="M31" s="46">
        <f t="shared" si="8"/>
        <v>0</v>
      </c>
      <c r="N31" s="46">
        <f t="shared" si="9"/>
        <v>1</v>
      </c>
      <c r="O31" s="46">
        <f t="shared" si="10"/>
        <v>0</v>
      </c>
      <c r="P31" s="46">
        <f t="shared" si="11"/>
        <v>0</v>
      </c>
      <c r="Q31" s="46">
        <f t="shared" si="12"/>
        <v>0</v>
      </c>
      <c r="R31" s="46">
        <f t="shared" si="13"/>
        <v>0</v>
      </c>
      <c r="S31" s="46">
        <f t="shared" si="14"/>
        <v>0</v>
      </c>
      <c r="T31" s="46">
        <f t="shared" si="15"/>
        <v>0</v>
      </c>
      <c r="U31" s="46">
        <f t="shared" si="16"/>
        <v>0</v>
      </c>
      <c r="V31" s="46">
        <f t="shared" si="17"/>
        <v>0</v>
      </c>
      <c r="W31" s="46">
        <f t="shared" si="18"/>
        <v>0</v>
      </c>
      <c r="X31" s="46">
        <f>IF($B$27=$B31,1,0)</f>
        <v>0</v>
      </c>
      <c r="Y31" s="46">
        <f>IF($B$28=$B31,1,0)</f>
        <v>1</v>
      </c>
      <c r="Z31" s="46">
        <f>IF($B$29=$B31,1,0)</f>
        <v>0</v>
      </c>
      <c r="AA31" s="46">
        <f>IF($B$30=$B31,1,0)</f>
        <v>0</v>
      </c>
      <c r="AB31" s="46" t="s">
        <v>23</v>
      </c>
    </row>
    <row r="32" spans="1:29" x14ac:dyDescent="0.3">
      <c r="A32" s="46" t="s">
        <v>22</v>
      </c>
      <c r="B32" s="46">
        <f>Cluster_Complete!O34</f>
        <v>2</v>
      </c>
      <c r="D32" s="46" t="s">
        <v>21</v>
      </c>
      <c r="E32" s="46">
        <f t="shared" si="0"/>
        <v>0</v>
      </c>
      <c r="F32" s="46">
        <f t="shared" si="1"/>
        <v>0</v>
      </c>
      <c r="G32" s="46">
        <f t="shared" si="2"/>
        <v>0</v>
      </c>
      <c r="H32" s="46">
        <f t="shared" si="3"/>
        <v>0</v>
      </c>
      <c r="I32" s="46">
        <f t="shared" si="4"/>
        <v>1</v>
      </c>
      <c r="J32" s="46">
        <f t="shared" si="5"/>
        <v>0</v>
      </c>
      <c r="K32" s="46">
        <f t="shared" si="6"/>
        <v>1</v>
      </c>
      <c r="L32" s="46">
        <f t="shared" si="7"/>
        <v>0</v>
      </c>
      <c r="M32" s="46">
        <f t="shared" si="8"/>
        <v>0</v>
      </c>
      <c r="N32" s="46">
        <f t="shared" si="9"/>
        <v>1</v>
      </c>
      <c r="O32" s="46">
        <f t="shared" si="10"/>
        <v>0</v>
      </c>
      <c r="P32" s="46">
        <f t="shared" si="11"/>
        <v>0</v>
      </c>
      <c r="Q32" s="46">
        <f t="shared" si="12"/>
        <v>0</v>
      </c>
      <c r="R32" s="46">
        <f t="shared" si="13"/>
        <v>0</v>
      </c>
      <c r="S32" s="46">
        <f t="shared" si="14"/>
        <v>0</v>
      </c>
      <c r="T32" s="46">
        <f t="shared" si="15"/>
        <v>0</v>
      </c>
      <c r="U32" s="46">
        <f t="shared" si="16"/>
        <v>0</v>
      </c>
      <c r="V32" s="46">
        <f t="shared" si="17"/>
        <v>0</v>
      </c>
      <c r="W32" s="46">
        <f t="shared" si="18"/>
        <v>0</v>
      </c>
      <c r="X32" s="46">
        <f>IF($B$27=$B32,1,0)</f>
        <v>0</v>
      </c>
      <c r="Y32" s="46">
        <f>IF($B$28=$B32,1,0)</f>
        <v>1</v>
      </c>
      <c r="Z32" s="46">
        <f>IF($B$29=$B32,1,0)</f>
        <v>0</v>
      </c>
      <c r="AA32" s="46">
        <f>IF($B$30=$B32,1,0)</f>
        <v>0</v>
      </c>
      <c r="AB32" s="46">
        <f>IF($B$31=$B32,1,0)</f>
        <v>1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H36"/>
  <sheetViews>
    <sheetView zoomScale="60" zoomScaleNormal="60" workbookViewId="0">
      <selection activeCell="AB7" sqref="AB7:AC7"/>
    </sheetView>
  </sheetViews>
  <sheetFormatPr baseColWidth="10" defaultColWidth="11.44140625" defaultRowHeight="14.4" x14ac:dyDescent="0.3"/>
  <cols>
    <col min="1" max="16384" width="11.44140625" style="46"/>
  </cols>
  <sheetData>
    <row r="7" spans="1:34" ht="15.6" x14ac:dyDescent="0.3">
      <c r="A7" s="46" t="s">
        <v>63</v>
      </c>
      <c r="B7" s="47">
        <f>Cluster_Complete!P9</f>
        <v>4</v>
      </c>
      <c r="E7" s="46" t="s">
        <v>2</v>
      </c>
      <c r="F7" s="46" t="s">
        <v>3</v>
      </c>
      <c r="G7" s="48" t="s">
        <v>4</v>
      </c>
      <c r="H7" s="48" t="s">
        <v>5</v>
      </c>
      <c r="I7" s="48" t="s">
        <v>6</v>
      </c>
      <c r="J7" s="49" t="s">
        <v>7</v>
      </c>
      <c r="K7" s="48" t="s">
        <v>8</v>
      </c>
      <c r="L7" s="48" t="s">
        <v>9</v>
      </c>
      <c r="M7" s="49" t="s">
        <v>10</v>
      </c>
      <c r="N7" s="48" t="s">
        <v>29</v>
      </c>
      <c r="O7" s="48" t="s">
        <v>30</v>
      </c>
      <c r="P7" s="49" t="s">
        <v>31</v>
      </c>
      <c r="Q7" s="49" t="s">
        <v>32</v>
      </c>
      <c r="R7" s="50" t="s">
        <v>11</v>
      </c>
      <c r="S7" s="48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8" t="s">
        <v>17</v>
      </c>
      <c r="Y7" s="48" t="s">
        <v>18</v>
      </c>
      <c r="Z7" s="49" t="s">
        <v>19</v>
      </c>
      <c r="AA7" s="49" t="s">
        <v>20</v>
      </c>
      <c r="AB7" s="7" t="s">
        <v>22</v>
      </c>
      <c r="AC7" s="3" t="s">
        <v>21</v>
      </c>
      <c r="AD7" s="49"/>
      <c r="AE7" s="49"/>
      <c r="AF7" s="49"/>
      <c r="AG7" s="48"/>
      <c r="AH7" s="49"/>
    </row>
    <row r="8" spans="1:34" x14ac:dyDescent="0.3">
      <c r="A8" s="46" t="s">
        <v>2</v>
      </c>
      <c r="B8" s="47">
        <f>Cluster_Complete!P10</f>
        <v>1</v>
      </c>
      <c r="D8" s="46" t="s">
        <v>2</v>
      </c>
      <c r="E8" s="46" t="s">
        <v>23</v>
      </c>
    </row>
    <row r="9" spans="1:34" x14ac:dyDescent="0.3">
      <c r="A9" s="46" t="s">
        <v>3</v>
      </c>
      <c r="B9" s="47">
        <f>Cluster_Complete!P11</f>
        <v>1</v>
      </c>
      <c r="D9" s="46" t="s">
        <v>3</v>
      </c>
      <c r="E9" s="46">
        <f t="shared" ref="E9:E32" si="0">IF($B$8=$B9,1,0)</f>
        <v>1</v>
      </c>
      <c r="F9" s="46" t="s">
        <v>23</v>
      </c>
    </row>
    <row r="10" spans="1:34" x14ac:dyDescent="0.3">
      <c r="A10" s="46" t="s">
        <v>4</v>
      </c>
      <c r="B10" s="47">
        <f>Cluster_Complete!P12</f>
        <v>3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34" x14ac:dyDescent="0.3">
      <c r="A11" s="46" t="s">
        <v>5</v>
      </c>
      <c r="B11" s="47">
        <f>Cluster_Complete!P13</f>
        <v>4</v>
      </c>
      <c r="D11" s="46" t="s">
        <v>5</v>
      </c>
      <c r="E11" s="46">
        <f t="shared" si="0"/>
        <v>0</v>
      </c>
      <c r="F11" s="46">
        <f t="shared" si="1"/>
        <v>0</v>
      </c>
      <c r="G11" s="46">
        <f t="shared" ref="G11:G32" si="2">IF($B$10=$B11,1,0)</f>
        <v>0</v>
      </c>
      <c r="H11" s="46" t="s">
        <v>23</v>
      </c>
    </row>
    <row r="12" spans="1:34" x14ac:dyDescent="0.3">
      <c r="A12" s="46" t="s">
        <v>6</v>
      </c>
      <c r="B12" s="47">
        <f>Cluster_Complete!P14</f>
        <v>2</v>
      </c>
      <c r="D12" s="46" t="s">
        <v>6</v>
      </c>
      <c r="E12" s="46">
        <f t="shared" si="0"/>
        <v>0</v>
      </c>
      <c r="F12" s="46">
        <f t="shared" si="1"/>
        <v>0</v>
      </c>
      <c r="G12" s="46">
        <f t="shared" si="2"/>
        <v>0</v>
      </c>
      <c r="H12" s="46">
        <f t="shared" ref="H12:H32" si="3">IF($B$11=$B12,1,0)</f>
        <v>0</v>
      </c>
      <c r="I12" s="46" t="s">
        <v>23</v>
      </c>
    </row>
    <row r="13" spans="1:34" x14ac:dyDescent="0.3">
      <c r="A13" s="46" t="s">
        <v>7</v>
      </c>
      <c r="B13" s="47">
        <f>Cluster_Complete!P15</f>
        <v>4</v>
      </c>
      <c r="D13" s="46" t="s">
        <v>7</v>
      </c>
      <c r="E13" s="46">
        <f t="shared" si="0"/>
        <v>0</v>
      </c>
      <c r="F13" s="46">
        <f t="shared" si="1"/>
        <v>0</v>
      </c>
      <c r="G13" s="46">
        <f t="shared" si="2"/>
        <v>0</v>
      </c>
      <c r="H13" s="46">
        <f t="shared" si="3"/>
        <v>1</v>
      </c>
      <c r="I13" s="46">
        <f t="shared" ref="I13:I32" si="4">IF($B$12=$B13,1,0)</f>
        <v>0</v>
      </c>
      <c r="J13" s="46" t="s">
        <v>23</v>
      </c>
    </row>
    <row r="14" spans="1:34" x14ac:dyDescent="0.3">
      <c r="A14" s="46" t="s">
        <v>8</v>
      </c>
      <c r="B14" s="47">
        <f>Cluster_Complete!P16</f>
        <v>2</v>
      </c>
      <c r="D14" s="46" t="s">
        <v>8</v>
      </c>
      <c r="E14" s="46">
        <f t="shared" si="0"/>
        <v>0</v>
      </c>
      <c r="F14" s="46">
        <f t="shared" si="1"/>
        <v>0</v>
      </c>
      <c r="G14" s="46">
        <f t="shared" si="2"/>
        <v>0</v>
      </c>
      <c r="H14" s="46">
        <f t="shared" si="3"/>
        <v>0</v>
      </c>
      <c r="I14" s="46">
        <f t="shared" si="4"/>
        <v>1</v>
      </c>
      <c r="J14" s="46">
        <f t="shared" ref="J14:J32" si="5">IF($B$13=$B14,1,0)</f>
        <v>0</v>
      </c>
      <c r="K14" s="46" t="s">
        <v>23</v>
      </c>
    </row>
    <row r="15" spans="1:34" x14ac:dyDescent="0.3">
      <c r="A15" s="46" t="s">
        <v>9</v>
      </c>
      <c r="B15" s="47">
        <f>Cluster_Complete!P17</f>
        <v>4</v>
      </c>
      <c r="D15" s="46" t="s">
        <v>9</v>
      </c>
      <c r="E15" s="46">
        <f t="shared" si="0"/>
        <v>0</v>
      </c>
      <c r="F15" s="46">
        <f t="shared" si="1"/>
        <v>0</v>
      </c>
      <c r="G15" s="46">
        <f t="shared" si="2"/>
        <v>0</v>
      </c>
      <c r="H15" s="46">
        <f t="shared" si="3"/>
        <v>1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0</v>
      </c>
      <c r="L15" s="46" t="s">
        <v>23</v>
      </c>
    </row>
    <row r="16" spans="1:34" x14ac:dyDescent="0.3">
      <c r="A16" s="46" t="s">
        <v>10</v>
      </c>
      <c r="B16" s="47">
        <f>Cluster_Complete!P18</f>
        <v>4</v>
      </c>
      <c r="D16" s="46" t="s">
        <v>10</v>
      </c>
      <c r="E16" s="46">
        <f t="shared" si="0"/>
        <v>0</v>
      </c>
      <c r="F16" s="46">
        <f t="shared" si="1"/>
        <v>0</v>
      </c>
      <c r="G16" s="46">
        <f t="shared" si="2"/>
        <v>0</v>
      </c>
      <c r="H16" s="46">
        <f t="shared" si="3"/>
        <v>1</v>
      </c>
      <c r="I16" s="46">
        <f t="shared" si="4"/>
        <v>0</v>
      </c>
      <c r="J16" s="46">
        <f t="shared" si="5"/>
        <v>1</v>
      </c>
      <c r="K16" s="46">
        <f t="shared" si="6"/>
        <v>0</v>
      </c>
      <c r="L16" s="46">
        <f t="shared" ref="L16:L32" si="7">IF($B$15=$B16,1,0)</f>
        <v>1</v>
      </c>
      <c r="M16" s="46" t="s">
        <v>23</v>
      </c>
    </row>
    <row r="17" spans="1:29" x14ac:dyDescent="0.3">
      <c r="A17" s="46" t="s">
        <v>29</v>
      </c>
      <c r="B17" s="47">
        <f>Cluster_Complete!P19</f>
        <v>2</v>
      </c>
      <c r="D17" s="46" t="s">
        <v>29</v>
      </c>
      <c r="E17" s="46">
        <f t="shared" si="0"/>
        <v>0</v>
      </c>
      <c r="F17" s="46">
        <f t="shared" si="1"/>
        <v>0</v>
      </c>
      <c r="G17" s="46">
        <f t="shared" si="2"/>
        <v>0</v>
      </c>
      <c r="H17" s="46">
        <f t="shared" si="3"/>
        <v>0</v>
      </c>
      <c r="I17" s="46">
        <f t="shared" si="4"/>
        <v>1</v>
      </c>
      <c r="J17" s="46">
        <f t="shared" si="5"/>
        <v>0</v>
      </c>
      <c r="K17" s="46">
        <f t="shared" si="6"/>
        <v>1</v>
      </c>
      <c r="L17" s="46">
        <f t="shared" si="7"/>
        <v>0</v>
      </c>
      <c r="M17" s="46">
        <f t="shared" ref="M17:M32" si="8">IF($B$16=$B17,1,0)</f>
        <v>0</v>
      </c>
      <c r="N17" s="46" t="s">
        <v>23</v>
      </c>
    </row>
    <row r="18" spans="1:29" x14ac:dyDescent="0.3">
      <c r="A18" s="46" t="s">
        <v>30</v>
      </c>
      <c r="B18" s="47">
        <f>Cluster_Complete!P20</f>
        <v>4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0</v>
      </c>
      <c r="H18" s="46">
        <f t="shared" si="3"/>
        <v>1</v>
      </c>
      <c r="I18" s="46">
        <f t="shared" si="4"/>
        <v>0</v>
      </c>
      <c r="J18" s="46">
        <f t="shared" si="5"/>
        <v>1</v>
      </c>
      <c r="K18" s="46">
        <f t="shared" si="6"/>
        <v>0</v>
      </c>
      <c r="L18" s="46">
        <f t="shared" si="7"/>
        <v>1</v>
      </c>
      <c r="M18" s="46">
        <f t="shared" si="8"/>
        <v>1</v>
      </c>
      <c r="N18" s="46">
        <f t="shared" ref="N18:N32" si="9">IF($B$17=$B18,1,0)</f>
        <v>0</v>
      </c>
      <c r="O18" s="46" t="s">
        <v>23</v>
      </c>
    </row>
    <row r="19" spans="1:29" x14ac:dyDescent="0.3">
      <c r="A19" s="46" t="s">
        <v>31</v>
      </c>
      <c r="B19" s="47">
        <f>Cluster_Complete!P21</f>
        <v>4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0</v>
      </c>
      <c r="H19" s="46">
        <f t="shared" si="3"/>
        <v>1</v>
      </c>
      <c r="I19" s="46">
        <f t="shared" si="4"/>
        <v>0</v>
      </c>
      <c r="J19" s="46">
        <f t="shared" si="5"/>
        <v>1</v>
      </c>
      <c r="K19" s="46">
        <f t="shared" si="6"/>
        <v>0</v>
      </c>
      <c r="L19" s="46">
        <f t="shared" si="7"/>
        <v>1</v>
      </c>
      <c r="M19" s="46">
        <f t="shared" si="8"/>
        <v>1</v>
      </c>
      <c r="N19" s="46">
        <f t="shared" si="9"/>
        <v>0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7">
        <f>Cluster_Complete!P22</f>
        <v>3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0</v>
      </c>
      <c r="I20" s="46">
        <f t="shared" si="4"/>
        <v>0</v>
      </c>
      <c r="J20" s="46">
        <f t="shared" si="5"/>
        <v>0</v>
      </c>
      <c r="K20" s="46">
        <f t="shared" si="6"/>
        <v>0</v>
      </c>
      <c r="L20" s="46">
        <f t="shared" si="7"/>
        <v>0</v>
      </c>
      <c r="M20" s="46">
        <f t="shared" si="8"/>
        <v>0</v>
      </c>
      <c r="N20" s="46">
        <f t="shared" si="9"/>
        <v>0</v>
      </c>
      <c r="O20" s="46">
        <f t="shared" si="10"/>
        <v>0</v>
      </c>
      <c r="P20" s="46">
        <f t="shared" ref="P20:P32" si="11">IF($B$19=$B20,1,0)</f>
        <v>0</v>
      </c>
      <c r="Q20" s="46" t="s">
        <v>23</v>
      </c>
    </row>
    <row r="21" spans="1:29" x14ac:dyDescent="0.3">
      <c r="A21" s="46" t="s">
        <v>11</v>
      </c>
      <c r="B21" s="47">
        <f>Cluster_Complete!P23</f>
        <v>1</v>
      </c>
      <c r="D21" s="46" t="s">
        <v>11</v>
      </c>
      <c r="E21" s="46">
        <f t="shared" si="0"/>
        <v>1</v>
      </c>
      <c r="F21" s="46">
        <f t="shared" si="1"/>
        <v>1</v>
      </c>
      <c r="G21" s="46">
        <f t="shared" si="2"/>
        <v>0</v>
      </c>
      <c r="H21" s="46">
        <f t="shared" si="3"/>
        <v>0</v>
      </c>
      <c r="I21" s="46">
        <f t="shared" si="4"/>
        <v>0</v>
      </c>
      <c r="J21" s="46">
        <f t="shared" si="5"/>
        <v>0</v>
      </c>
      <c r="K21" s="46">
        <f t="shared" si="6"/>
        <v>0</v>
      </c>
      <c r="L21" s="46">
        <f t="shared" si="7"/>
        <v>0</v>
      </c>
      <c r="M21" s="46">
        <f t="shared" si="8"/>
        <v>0</v>
      </c>
      <c r="N21" s="46">
        <f t="shared" si="9"/>
        <v>0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7">
        <f>Cluster_Complete!P24</f>
        <v>1</v>
      </c>
      <c r="D22" s="46" t="s">
        <v>12</v>
      </c>
      <c r="E22" s="46">
        <f t="shared" si="0"/>
        <v>1</v>
      </c>
      <c r="F22" s="46">
        <f t="shared" si="1"/>
        <v>1</v>
      </c>
      <c r="G22" s="46">
        <f t="shared" si="2"/>
        <v>0</v>
      </c>
      <c r="H22" s="46">
        <f t="shared" si="3"/>
        <v>0</v>
      </c>
      <c r="I22" s="46">
        <f t="shared" si="4"/>
        <v>0</v>
      </c>
      <c r="J22" s="46">
        <f t="shared" si="5"/>
        <v>0</v>
      </c>
      <c r="K22" s="46">
        <f t="shared" si="6"/>
        <v>0</v>
      </c>
      <c r="L22" s="46">
        <f t="shared" si="7"/>
        <v>0</v>
      </c>
      <c r="M22" s="46">
        <f t="shared" si="8"/>
        <v>0</v>
      </c>
      <c r="N22" s="46">
        <f t="shared" si="9"/>
        <v>0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7">
        <f>Cluster_Complete!P25</f>
        <v>1</v>
      </c>
      <c r="D23" s="46" t="s">
        <v>13</v>
      </c>
      <c r="E23" s="46">
        <f t="shared" si="0"/>
        <v>1</v>
      </c>
      <c r="F23" s="46">
        <f t="shared" si="1"/>
        <v>1</v>
      </c>
      <c r="G23" s="46">
        <f t="shared" si="2"/>
        <v>0</v>
      </c>
      <c r="H23" s="46">
        <f t="shared" si="3"/>
        <v>0</v>
      </c>
      <c r="I23" s="46">
        <f t="shared" si="4"/>
        <v>0</v>
      </c>
      <c r="J23" s="46">
        <f t="shared" si="5"/>
        <v>0</v>
      </c>
      <c r="K23" s="46">
        <f t="shared" si="6"/>
        <v>0</v>
      </c>
      <c r="L23" s="46">
        <f t="shared" si="7"/>
        <v>0</v>
      </c>
      <c r="M23" s="46">
        <f t="shared" si="8"/>
        <v>0</v>
      </c>
      <c r="N23" s="46">
        <f t="shared" si="9"/>
        <v>0</v>
      </c>
      <c r="O23" s="46">
        <f t="shared" si="10"/>
        <v>0</v>
      </c>
      <c r="P23" s="46">
        <f t="shared" si="11"/>
        <v>0</v>
      </c>
      <c r="Q23" s="46">
        <f t="shared" si="12"/>
        <v>0</v>
      </c>
      <c r="R23" s="46">
        <f t="shared" si="13"/>
        <v>1</v>
      </c>
      <c r="S23" s="46">
        <f t="shared" ref="S23:S32" si="14">IF($B$22=$B23,1,0)</f>
        <v>1</v>
      </c>
      <c r="T23" s="46" t="s">
        <v>23</v>
      </c>
    </row>
    <row r="24" spans="1:29" x14ac:dyDescent="0.3">
      <c r="A24" s="46" t="s">
        <v>14</v>
      </c>
      <c r="B24" s="47">
        <f>Cluster_Complete!P26</f>
        <v>4</v>
      </c>
      <c r="D24" s="46" t="s">
        <v>14</v>
      </c>
      <c r="E24" s="46">
        <f t="shared" si="0"/>
        <v>0</v>
      </c>
      <c r="F24" s="46">
        <f t="shared" si="1"/>
        <v>0</v>
      </c>
      <c r="G24" s="46">
        <f t="shared" si="2"/>
        <v>0</v>
      </c>
      <c r="H24" s="46">
        <f t="shared" si="3"/>
        <v>1</v>
      </c>
      <c r="I24" s="46">
        <f t="shared" si="4"/>
        <v>0</v>
      </c>
      <c r="J24" s="46">
        <f t="shared" si="5"/>
        <v>1</v>
      </c>
      <c r="K24" s="46">
        <f t="shared" si="6"/>
        <v>0</v>
      </c>
      <c r="L24" s="46">
        <f t="shared" si="7"/>
        <v>1</v>
      </c>
      <c r="M24" s="46">
        <f t="shared" si="8"/>
        <v>1</v>
      </c>
      <c r="N24" s="46">
        <f t="shared" si="9"/>
        <v>0</v>
      </c>
      <c r="O24" s="46">
        <f t="shared" si="10"/>
        <v>1</v>
      </c>
      <c r="P24" s="46">
        <f t="shared" si="11"/>
        <v>1</v>
      </c>
      <c r="Q24" s="46">
        <f t="shared" si="12"/>
        <v>0</v>
      </c>
      <c r="R24" s="46">
        <f t="shared" si="13"/>
        <v>0</v>
      </c>
      <c r="S24" s="46">
        <f t="shared" si="14"/>
        <v>0</v>
      </c>
      <c r="T24" s="46">
        <f t="shared" ref="T24:T32" si="15">IF($B$23=$B24,1,0)</f>
        <v>0</v>
      </c>
      <c r="U24" s="46" t="s">
        <v>23</v>
      </c>
    </row>
    <row r="25" spans="1:29" x14ac:dyDescent="0.3">
      <c r="A25" s="46" t="s">
        <v>15</v>
      </c>
      <c r="B25" s="47">
        <f>Cluster_Complete!P27</f>
        <v>3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0</v>
      </c>
      <c r="I25" s="46">
        <f t="shared" si="4"/>
        <v>0</v>
      </c>
      <c r="J25" s="46">
        <f t="shared" si="5"/>
        <v>0</v>
      </c>
      <c r="K25" s="46">
        <f t="shared" si="6"/>
        <v>0</v>
      </c>
      <c r="L25" s="46">
        <f t="shared" si="7"/>
        <v>0</v>
      </c>
      <c r="M25" s="46">
        <f t="shared" si="8"/>
        <v>0</v>
      </c>
      <c r="N25" s="46">
        <f t="shared" si="9"/>
        <v>0</v>
      </c>
      <c r="O25" s="46">
        <f t="shared" si="10"/>
        <v>0</v>
      </c>
      <c r="P25" s="46">
        <f t="shared" si="11"/>
        <v>0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0</v>
      </c>
      <c r="V25" s="46" t="s">
        <v>23</v>
      </c>
    </row>
    <row r="26" spans="1:29" x14ac:dyDescent="0.3">
      <c r="A26" s="46" t="s">
        <v>16</v>
      </c>
      <c r="B26" s="47">
        <f>Cluster_Complete!P28</f>
        <v>1</v>
      </c>
      <c r="D26" s="46" t="s">
        <v>16</v>
      </c>
      <c r="E26" s="46">
        <f t="shared" si="0"/>
        <v>1</v>
      </c>
      <c r="F26" s="46">
        <f t="shared" si="1"/>
        <v>1</v>
      </c>
      <c r="G26" s="46">
        <f t="shared" si="2"/>
        <v>0</v>
      </c>
      <c r="H26" s="46">
        <f t="shared" si="3"/>
        <v>0</v>
      </c>
      <c r="I26" s="46">
        <f t="shared" si="4"/>
        <v>0</v>
      </c>
      <c r="J26" s="46">
        <f t="shared" si="5"/>
        <v>0</v>
      </c>
      <c r="K26" s="46">
        <f t="shared" si="6"/>
        <v>0</v>
      </c>
      <c r="L26" s="46">
        <f t="shared" si="7"/>
        <v>0</v>
      </c>
      <c r="M26" s="46">
        <f t="shared" si="8"/>
        <v>0</v>
      </c>
      <c r="N26" s="46">
        <f t="shared" si="9"/>
        <v>0</v>
      </c>
      <c r="O26" s="46">
        <f t="shared" si="10"/>
        <v>0</v>
      </c>
      <c r="P26" s="46">
        <f t="shared" si="11"/>
        <v>0</v>
      </c>
      <c r="Q26" s="46">
        <f t="shared" si="12"/>
        <v>0</v>
      </c>
      <c r="R26" s="46">
        <f t="shared" si="13"/>
        <v>1</v>
      </c>
      <c r="S26" s="46">
        <f t="shared" si="14"/>
        <v>1</v>
      </c>
      <c r="T26" s="46">
        <f t="shared" si="15"/>
        <v>1</v>
      </c>
      <c r="U26" s="46">
        <f t="shared" si="16"/>
        <v>0</v>
      </c>
      <c r="V26" s="46">
        <f t="shared" ref="V26:V32" si="17">IF($B$25=$B26,1,0)</f>
        <v>0</v>
      </c>
      <c r="W26" s="46" t="s">
        <v>23</v>
      </c>
    </row>
    <row r="27" spans="1:29" x14ac:dyDescent="0.3">
      <c r="A27" s="46" t="s">
        <v>17</v>
      </c>
      <c r="B27" s="47">
        <f>Cluster_Complete!P29</f>
        <v>1</v>
      </c>
      <c r="D27" s="46" t="s">
        <v>17</v>
      </c>
      <c r="E27" s="46">
        <f t="shared" si="0"/>
        <v>1</v>
      </c>
      <c r="F27" s="46">
        <f t="shared" si="1"/>
        <v>1</v>
      </c>
      <c r="G27" s="46">
        <f t="shared" si="2"/>
        <v>0</v>
      </c>
      <c r="H27" s="46">
        <f t="shared" si="3"/>
        <v>0</v>
      </c>
      <c r="I27" s="46">
        <f t="shared" si="4"/>
        <v>0</v>
      </c>
      <c r="J27" s="46">
        <f t="shared" si="5"/>
        <v>0</v>
      </c>
      <c r="K27" s="46">
        <f t="shared" si="6"/>
        <v>0</v>
      </c>
      <c r="L27" s="46">
        <f t="shared" si="7"/>
        <v>0</v>
      </c>
      <c r="M27" s="46">
        <f t="shared" si="8"/>
        <v>0</v>
      </c>
      <c r="N27" s="46">
        <f t="shared" si="9"/>
        <v>0</v>
      </c>
      <c r="O27" s="46">
        <f t="shared" si="10"/>
        <v>0</v>
      </c>
      <c r="P27" s="46">
        <f t="shared" si="11"/>
        <v>0</v>
      </c>
      <c r="Q27" s="46">
        <f t="shared" si="12"/>
        <v>0</v>
      </c>
      <c r="R27" s="46">
        <f t="shared" si="13"/>
        <v>1</v>
      </c>
      <c r="S27" s="46">
        <f t="shared" si="14"/>
        <v>1</v>
      </c>
      <c r="T27" s="46">
        <f t="shared" si="15"/>
        <v>1</v>
      </c>
      <c r="U27" s="46">
        <f t="shared" si="16"/>
        <v>0</v>
      </c>
      <c r="V27" s="46">
        <f t="shared" si="17"/>
        <v>0</v>
      </c>
      <c r="W27" s="46">
        <f t="shared" ref="W27:W32" si="18">IF($B$26=$B27,1,0)</f>
        <v>1</v>
      </c>
      <c r="X27" s="46" t="s">
        <v>23</v>
      </c>
    </row>
    <row r="28" spans="1:29" x14ac:dyDescent="0.3">
      <c r="A28" s="46" t="s">
        <v>18</v>
      </c>
      <c r="B28" s="47">
        <f>Cluster_Complete!P30</f>
        <v>2</v>
      </c>
      <c r="D28" s="46" t="s">
        <v>18</v>
      </c>
      <c r="E28" s="46">
        <f t="shared" si="0"/>
        <v>0</v>
      </c>
      <c r="F28" s="46">
        <f t="shared" si="1"/>
        <v>0</v>
      </c>
      <c r="G28" s="46">
        <f t="shared" si="2"/>
        <v>0</v>
      </c>
      <c r="H28" s="46">
        <f t="shared" si="3"/>
        <v>0</v>
      </c>
      <c r="I28" s="46">
        <f t="shared" si="4"/>
        <v>1</v>
      </c>
      <c r="J28" s="46">
        <f t="shared" si="5"/>
        <v>0</v>
      </c>
      <c r="K28" s="46">
        <f t="shared" si="6"/>
        <v>1</v>
      </c>
      <c r="L28" s="46">
        <f t="shared" si="7"/>
        <v>0</v>
      </c>
      <c r="M28" s="46">
        <f t="shared" si="8"/>
        <v>0</v>
      </c>
      <c r="N28" s="46">
        <f t="shared" si="9"/>
        <v>1</v>
      </c>
      <c r="O28" s="46">
        <f t="shared" si="10"/>
        <v>0</v>
      </c>
      <c r="P28" s="46">
        <f t="shared" si="11"/>
        <v>0</v>
      </c>
      <c r="Q28" s="46">
        <f t="shared" si="12"/>
        <v>0</v>
      </c>
      <c r="R28" s="46">
        <f t="shared" si="13"/>
        <v>0</v>
      </c>
      <c r="S28" s="46">
        <f t="shared" si="14"/>
        <v>0</v>
      </c>
      <c r="T28" s="46">
        <f t="shared" si="15"/>
        <v>0</v>
      </c>
      <c r="U28" s="46">
        <f t="shared" si="16"/>
        <v>0</v>
      </c>
      <c r="V28" s="46">
        <f t="shared" si="17"/>
        <v>0</v>
      </c>
      <c r="W28" s="46">
        <f t="shared" si="18"/>
        <v>0</v>
      </c>
      <c r="X28" s="46">
        <f>IF($B$27=$B28,1,0)</f>
        <v>0</v>
      </c>
      <c r="Y28" s="46" t="s">
        <v>23</v>
      </c>
    </row>
    <row r="29" spans="1:29" x14ac:dyDescent="0.3">
      <c r="A29" s="46" t="s">
        <v>19</v>
      </c>
      <c r="B29" s="47">
        <f>Cluster_Complete!P31</f>
        <v>4</v>
      </c>
      <c r="D29" s="46" t="s">
        <v>19</v>
      </c>
      <c r="E29" s="46">
        <f t="shared" si="0"/>
        <v>0</v>
      </c>
      <c r="F29" s="46">
        <f t="shared" si="1"/>
        <v>0</v>
      </c>
      <c r="G29" s="46">
        <f t="shared" si="2"/>
        <v>0</v>
      </c>
      <c r="H29" s="46">
        <f t="shared" si="3"/>
        <v>1</v>
      </c>
      <c r="I29" s="46">
        <f t="shared" si="4"/>
        <v>0</v>
      </c>
      <c r="J29" s="46">
        <f t="shared" si="5"/>
        <v>1</v>
      </c>
      <c r="K29" s="46">
        <f t="shared" si="6"/>
        <v>0</v>
      </c>
      <c r="L29" s="46">
        <f t="shared" si="7"/>
        <v>1</v>
      </c>
      <c r="M29" s="46">
        <f t="shared" si="8"/>
        <v>1</v>
      </c>
      <c r="N29" s="46">
        <f t="shared" si="9"/>
        <v>0</v>
      </c>
      <c r="O29" s="46">
        <f t="shared" si="10"/>
        <v>1</v>
      </c>
      <c r="P29" s="46">
        <f t="shared" si="11"/>
        <v>1</v>
      </c>
      <c r="Q29" s="46">
        <f t="shared" si="12"/>
        <v>0</v>
      </c>
      <c r="R29" s="46">
        <f t="shared" si="13"/>
        <v>0</v>
      </c>
      <c r="S29" s="46">
        <f t="shared" si="14"/>
        <v>0</v>
      </c>
      <c r="T29" s="46">
        <f t="shared" si="15"/>
        <v>0</v>
      </c>
      <c r="U29" s="46">
        <f t="shared" si="16"/>
        <v>1</v>
      </c>
      <c r="V29" s="46">
        <f t="shared" si="17"/>
        <v>0</v>
      </c>
      <c r="W29" s="46">
        <f t="shared" si="18"/>
        <v>0</v>
      </c>
      <c r="X29" s="46">
        <f>IF($B$27=$B29,1,0)</f>
        <v>0</v>
      </c>
      <c r="Y29" s="46">
        <f>IF($B$28=$B29,1,0)</f>
        <v>0</v>
      </c>
      <c r="Z29" s="46" t="s">
        <v>23</v>
      </c>
    </row>
    <row r="30" spans="1:29" x14ac:dyDescent="0.3">
      <c r="A30" s="46" t="s">
        <v>20</v>
      </c>
      <c r="B30" s="47">
        <f>Cluster_Complete!P32</f>
        <v>1</v>
      </c>
      <c r="D30" s="46" t="s">
        <v>20</v>
      </c>
      <c r="E30" s="46">
        <f t="shared" si="0"/>
        <v>1</v>
      </c>
      <c r="F30" s="46">
        <f t="shared" si="1"/>
        <v>1</v>
      </c>
      <c r="G30" s="46">
        <f t="shared" si="2"/>
        <v>0</v>
      </c>
      <c r="H30" s="46">
        <f t="shared" si="3"/>
        <v>0</v>
      </c>
      <c r="I30" s="46">
        <f t="shared" si="4"/>
        <v>0</v>
      </c>
      <c r="J30" s="46">
        <f t="shared" si="5"/>
        <v>0</v>
      </c>
      <c r="K30" s="46">
        <f t="shared" si="6"/>
        <v>0</v>
      </c>
      <c r="L30" s="46">
        <f t="shared" si="7"/>
        <v>0</v>
      </c>
      <c r="M30" s="46">
        <f t="shared" si="8"/>
        <v>0</v>
      </c>
      <c r="N30" s="46">
        <f t="shared" si="9"/>
        <v>0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1</v>
      </c>
      <c r="U30" s="46">
        <f t="shared" si="16"/>
        <v>0</v>
      </c>
      <c r="V30" s="46">
        <f t="shared" si="17"/>
        <v>0</v>
      </c>
      <c r="W30" s="46">
        <f t="shared" si="18"/>
        <v>1</v>
      </c>
      <c r="X30" s="46">
        <f>IF($B$27=$B30,1,0)</f>
        <v>1</v>
      </c>
      <c r="Y30" s="46">
        <f>IF($B$28=$B30,1,0)</f>
        <v>0</v>
      </c>
      <c r="Z30" s="46">
        <f>IF($B$29=$B30,1,0)</f>
        <v>0</v>
      </c>
      <c r="AA30" s="46" t="s">
        <v>23</v>
      </c>
    </row>
    <row r="31" spans="1:29" x14ac:dyDescent="0.3">
      <c r="A31" s="46" t="s">
        <v>21</v>
      </c>
      <c r="B31" s="47">
        <f>Cluster_Complete!P33</f>
        <v>2</v>
      </c>
      <c r="D31" s="46" t="s">
        <v>22</v>
      </c>
      <c r="E31" s="46">
        <f t="shared" si="0"/>
        <v>0</v>
      </c>
      <c r="F31" s="46">
        <f t="shared" si="1"/>
        <v>0</v>
      </c>
      <c r="G31" s="46">
        <f t="shared" si="2"/>
        <v>0</v>
      </c>
      <c r="H31" s="46">
        <f t="shared" si="3"/>
        <v>0</v>
      </c>
      <c r="I31" s="46">
        <f t="shared" si="4"/>
        <v>1</v>
      </c>
      <c r="J31" s="46">
        <f t="shared" si="5"/>
        <v>0</v>
      </c>
      <c r="K31" s="46">
        <f t="shared" si="6"/>
        <v>1</v>
      </c>
      <c r="L31" s="46">
        <f t="shared" si="7"/>
        <v>0</v>
      </c>
      <c r="M31" s="46">
        <f t="shared" si="8"/>
        <v>0</v>
      </c>
      <c r="N31" s="46">
        <f t="shared" si="9"/>
        <v>1</v>
      </c>
      <c r="O31" s="46">
        <f t="shared" si="10"/>
        <v>0</v>
      </c>
      <c r="P31" s="46">
        <f t="shared" si="11"/>
        <v>0</v>
      </c>
      <c r="Q31" s="46">
        <f t="shared" si="12"/>
        <v>0</v>
      </c>
      <c r="R31" s="46">
        <f t="shared" si="13"/>
        <v>0</v>
      </c>
      <c r="S31" s="46">
        <f t="shared" si="14"/>
        <v>0</v>
      </c>
      <c r="T31" s="46">
        <f t="shared" si="15"/>
        <v>0</v>
      </c>
      <c r="U31" s="46">
        <f t="shared" si="16"/>
        <v>0</v>
      </c>
      <c r="V31" s="46">
        <f t="shared" si="17"/>
        <v>0</v>
      </c>
      <c r="W31" s="46">
        <f t="shared" si="18"/>
        <v>0</v>
      </c>
      <c r="X31" s="46">
        <f>IF($B$27=$B31,1,0)</f>
        <v>0</v>
      </c>
      <c r="Y31" s="46">
        <f>IF($B$28=$B31,1,0)</f>
        <v>1</v>
      </c>
      <c r="Z31" s="46">
        <f>IF($B$29=$B31,1,0)</f>
        <v>0</v>
      </c>
      <c r="AA31" s="46">
        <f>IF($B$30=$B31,1,0)</f>
        <v>0</v>
      </c>
      <c r="AB31" s="46" t="s">
        <v>23</v>
      </c>
    </row>
    <row r="32" spans="1:29" x14ac:dyDescent="0.3">
      <c r="A32" s="46" t="s">
        <v>22</v>
      </c>
      <c r="B32" s="47">
        <f>Cluster_Complete!P34</f>
        <v>2</v>
      </c>
      <c r="D32" s="46" t="s">
        <v>21</v>
      </c>
      <c r="E32" s="46">
        <f t="shared" si="0"/>
        <v>0</v>
      </c>
      <c r="F32" s="46">
        <f t="shared" si="1"/>
        <v>0</v>
      </c>
      <c r="G32" s="46">
        <f t="shared" si="2"/>
        <v>0</v>
      </c>
      <c r="H32" s="46">
        <f t="shared" si="3"/>
        <v>0</v>
      </c>
      <c r="I32" s="46">
        <f t="shared" si="4"/>
        <v>1</v>
      </c>
      <c r="J32" s="46">
        <f t="shared" si="5"/>
        <v>0</v>
      </c>
      <c r="K32" s="46">
        <f t="shared" si="6"/>
        <v>1</v>
      </c>
      <c r="L32" s="46">
        <f t="shared" si="7"/>
        <v>0</v>
      </c>
      <c r="M32" s="46">
        <f t="shared" si="8"/>
        <v>0</v>
      </c>
      <c r="N32" s="46">
        <f t="shared" si="9"/>
        <v>1</v>
      </c>
      <c r="O32" s="46">
        <f t="shared" si="10"/>
        <v>0</v>
      </c>
      <c r="P32" s="46">
        <f t="shared" si="11"/>
        <v>0</v>
      </c>
      <c r="Q32" s="46">
        <f t="shared" si="12"/>
        <v>0</v>
      </c>
      <c r="R32" s="46">
        <f t="shared" si="13"/>
        <v>0</v>
      </c>
      <c r="S32" s="46">
        <f t="shared" si="14"/>
        <v>0</v>
      </c>
      <c r="T32" s="46">
        <f t="shared" si="15"/>
        <v>0</v>
      </c>
      <c r="U32" s="46">
        <f t="shared" si="16"/>
        <v>0</v>
      </c>
      <c r="V32" s="46">
        <f t="shared" si="17"/>
        <v>0</v>
      </c>
      <c r="W32" s="46">
        <f t="shared" si="18"/>
        <v>0</v>
      </c>
      <c r="X32" s="46">
        <f>IF($B$27=$B32,1,0)</f>
        <v>0</v>
      </c>
      <c r="Y32" s="46">
        <f>IF($B$28=$B32,1,0)</f>
        <v>1</v>
      </c>
      <c r="Z32" s="46">
        <f>IF($B$29=$B32,1,0)</f>
        <v>0</v>
      </c>
      <c r="AA32" s="46">
        <f>IF($B$30=$B32,1,0)</f>
        <v>0</v>
      </c>
      <c r="AB32" s="46">
        <f>IF($B$31=$B32,1,0)</f>
        <v>1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44140625" defaultRowHeight="14.4" x14ac:dyDescent="0.3"/>
  <sheetData>
    <row r="7" spans="1:29" x14ac:dyDescent="0.3">
      <c r="A7" t="s">
        <v>63</v>
      </c>
      <c r="B7">
        <f>Cluster_Complete!Q9</f>
        <v>4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29</v>
      </c>
      <c r="O7" t="s">
        <v>30</v>
      </c>
      <c r="P7" t="s">
        <v>31</v>
      </c>
      <c r="Q7" t="s">
        <v>32</v>
      </c>
      <c r="R7" t="s">
        <v>11</v>
      </c>
      <c r="S7" t="s">
        <v>12</v>
      </c>
      <c r="T7" t="s">
        <v>13</v>
      </c>
      <c r="U7" t="s">
        <v>14</v>
      </c>
      <c r="V7" t="s">
        <v>15</v>
      </c>
      <c r="W7" t="s">
        <v>16</v>
      </c>
      <c r="X7" t="s">
        <v>17</v>
      </c>
      <c r="Y7" t="s">
        <v>18</v>
      </c>
      <c r="Z7" t="s">
        <v>19</v>
      </c>
      <c r="AA7" t="s">
        <v>20</v>
      </c>
      <c r="AB7" s="7" t="s">
        <v>22</v>
      </c>
      <c r="AC7" s="3" t="s">
        <v>21</v>
      </c>
    </row>
    <row r="8" spans="1:29" x14ac:dyDescent="0.3">
      <c r="A8" t="s">
        <v>2</v>
      </c>
      <c r="B8" s="7">
        <f>Cluster_Complete!Q10</f>
        <v>1</v>
      </c>
      <c r="D8" t="s">
        <v>2</v>
      </c>
      <c r="E8" t="s">
        <v>23</v>
      </c>
    </row>
    <row r="9" spans="1:29" x14ac:dyDescent="0.3">
      <c r="A9" t="s">
        <v>3</v>
      </c>
      <c r="B9" s="7">
        <f>Cluster_Complete!Q11</f>
        <v>1</v>
      </c>
      <c r="D9" t="s">
        <v>3</v>
      </c>
      <c r="E9">
        <f t="shared" ref="E9:E32" si="0">IF($B$8=$B9,1,0)</f>
        <v>1</v>
      </c>
      <c r="F9" t="s">
        <v>23</v>
      </c>
    </row>
    <row r="10" spans="1:29" x14ac:dyDescent="0.3">
      <c r="A10" t="s">
        <v>4</v>
      </c>
      <c r="B10" s="7">
        <f>Cluster_Complete!Q12</f>
        <v>3</v>
      </c>
      <c r="D10" t="s">
        <v>4</v>
      </c>
      <c r="E10">
        <f t="shared" si="0"/>
        <v>0</v>
      </c>
      <c r="F10">
        <f t="shared" ref="F10:F32" si="1">IF($B$9=$B10,1,0)</f>
        <v>0</v>
      </c>
      <c r="G10" t="s">
        <v>23</v>
      </c>
    </row>
    <row r="11" spans="1:29" x14ac:dyDescent="0.3">
      <c r="A11" t="s">
        <v>5</v>
      </c>
      <c r="B11" s="7">
        <f>Cluster_Complete!Q13</f>
        <v>4</v>
      </c>
      <c r="D11" t="s">
        <v>5</v>
      </c>
      <c r="E11">
        <f t="shared" si="0"/>
        <v>0</v>
      </c>
      <c r="F11">
        <f t="shared" si="1"/>
        <v>0</v>
      </c>
      <c r="G11">
        <f t="shared" ref="G11:G32" si="2">IF($B$10=$B11,1,0)</f>
        <v>0</v>
      </c>
      <c r="H11" t="s">
        <v>23</v>
      </c>
    </row>
    <row r="12" spans="1:29" x14ac:dyDescent="0.3">
      <c r="A12" t="s">
        <v>6</v>
      </c>
      <c r="B12" s="7">
        <f>Cluster_Complete!Q14</f>
        <v>2</v>
      </c>
      <c r="D12" t="s">
        <v>6</v>
      </c>
      <c r="E12">
        <f t="shared" si="0"/>
        <v>0</v>
      </c>
      <c r="F12">
        <f t="shared" si="1"/>
        <v>0</v>
      </c>
      <c r="G12">
        <f t="shared" si="2"/>
        <v>0</v>
      </c>
      <c r="H12">
        <f t="shared" ref="H12:H32" si="3">IF($B$11=$B12,1,0)</f>
        <v>0</v>
      </c>
      <c r="I12" t="s">
        <v>23</v>
      </c>
    </row>
    <row r="13" spans="1:29" x14ac:dyDescent="0.3">
      <c r="A13" t="s">
        <v>7</v>
      </c>
      <c r="B13" s="7">
        <f>Cluster_Complete!Q15</f>
        <v>3</v>
      </c>
      <c r="D13" t="s">
        <v>7</v>
      </c>
      <c r="E13">
        <f t="shared" si="0"/>
        <v>0</v>
      </c>
      <c r="F13">
        <f t="shared" si="1"/>
        <v>0</v>
      </c>
      <c r="G13">
        <f t="shared" si="2"/>
        <v>1</v>
      </c>
      <c r="H13">
        <f t="shared" si="3"/>
        <v>0</v>
      </c>
      <c r="I13">
        <f t="shared" ref="I13:I32" si="4">IF($B$12=$B13,1,0)</f>
        <v>0</v>
      </c>
      <c r="J13" t="s">
        <v>23</v>
      </c>
    </row>
    <row r="14" spans="1:29" x14ac:dyDescent="0.3">
      <c r="A14" t="s">
        <v>8</v>
      </c>
      <c r="B14" s="7">
        <f>Cluster_Complete!Q16</f>
        <v>2</v>
      </c>
      <c r="D14" t="s">
        <v>8</v>
      </c>
      <c r="E14">
        <f t="shared" si="0"/>
        <v>0</v>
      </c>
      <c r="F14">
        <f t="shared" si="1"/>
        <v>0</v>
      </c>
      <c r="G14">
        <f t="shared" si="2"/>
        <v>0</v>
      </c>
      <c r="H14">
        <f t="shared" si="3"/>
        <v>0</v>
      </c>
      <c r="I14">
        <f t="shared" si="4"/>
        <v>1</v>
      </c>
      <c r="J14">
        <f t="shared" ref="J14:J32" si="5">IF($B$13=$B14,1,0)</f>
        <v>0</v>
      </c>
      <c r="K14" t="s">
        <v>23</v>
      </c>
    </row>
    <row r="15" spans="1:29" x14ac:dyDescent="0.3">
      <c r="A15" t="s">
        <v>9</v>
      </c>
      <c r="B15" s="7">
        <f>Cluster_Complete!Q17</f>
        <v>3</v>
      </c>
      <c r="D15" t="s">
        <v>9</v>
      </c>
      <c r="E15">
        <f t="shared" si="0"/>
        <v>0</v>
      </c>
      <c r="F15">
        <f t="shared" si="1"/>
        <v>0</v>
      </c>
      <c r="G15">
        <f t="shared" si="2"/>
        <v>1</v>
      </c>
      <c r="H15">
        <f t="shared" si="3"/>
        <v>0</v>
      </c>
      <c r="I15">
        <f t="shared" si="4"/>
        <v>0</v>
      </c>
      <c r="J15">
        <f t="shared" si="5"/>
        <v>1</v>
      </c>
      <c r="K15">
        <f t="shared" ref="K15:K32" si="6">IF($B$14=$B15,1,0)</f>
        <v>0</v>
      </c>
      <c r="L15" t="s">
        <v>23</v>
      </c>
    </row>
    <row r="16" spans="1:29" x14ac:dyDescent="0.3">
      <c r="A16" t="s">
        <v>10</v>
      </c>
      <c r="B16" s="7">
        <f>Cluster_Complete!Q18</f>
        <v>4</v>
      </c>
      <c r="D16" t="s">
        <v>10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1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ref="L16:L32" si="7">IF($B$15=$B16,1,0)</f>
        <v>0</v>
      </c>
      <c r="M16" t="s">
        <v>23</v>
      </c>
    </row>
    <row r="17" spans="1:29" x14ac:dyDescent="0.3">
      <c r="A17" t="s">
        <v>29</v>
      </c>
      <c r="B17" s="7">
        <f>Cluster_Complete!Q19</f>
        <v>2</v>
      </c>
      <c r="D17" t="s">
        <v>29</v>
      </c>
      <c r="E17">
        <f t="shared" si="0"/>
        <v>0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1</v>
      </c>
      <c r="J17">
        <f t="shared" si="5"/>
        <v>0</v>
      </c>
      <c r="K17">
        <f t="shared" si="6"/>
        <v>1</v>
      </c>
      <c r="L17">
        <f t="shared" si="7"/>
        <v>0</v>
      </c>
      <c r="M17">
        <f t="shared" ref="M17:M32" si="8">IF($B$16=$B17,1,0)</f>
        <v>0</v>
      </c>
      <c r="N17" t="s">
        <v>23</v>
      </c>
    </row>
    <row r="18" spans="1:29" x14ac:dyDescent="0.3">
      <c r="A18" t="s">
        <v>30</v>
      </c>
      <c r="B18" s="7">
        <f>Cluster_Complete!Q20</f>
        <v>4</v>
      </c>
      <c r="D18" t="s">
        <v>30</v>
      </c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1</v>
      </c>
      <c r="I18">
        <f t="shared" si="4"/>
        <v>0</v>
      </c>
      <c r="J18">
        <f t="shared" si="5"/>
        <v>0</v>
      </c>
      <c r="K18">
        <f t="shared" si="6"/>
        <v>0</v>
      </c>
      <c r="L18">
        <f t="shared" si="7"/>
        <v>0</v>
      </c>
      <c r="M18">
        <f t="shared" si="8"/>
        <v>1</v>
      </c>
      <c r="N18">
        <f t="shared" ref="N18:N32" si="9">IF($B$17=$B18,1,0)</f>
        <v>0</v>
      </c>
      <c r="O18" t="s">
        <v>23</v>
      </c>
    </row>
    <row r="19" spans="1:29" x14ac:dyDescent="0.3">
      <c r="A19" t="s">
        <v>31</v>
      </c>
      <c r="B19" s="7">
        <f>Cluster_Complete!Q21</f>
        <v>4</v>
      </c>
      <c r="D19" t="s">
        <v>31</v>
      </c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1</v>
      </c>
      <c r="I19">
        <f t="shared" si="4"/>
        <v>0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1</v>
      </c>
      <c r="N19">
        <f t="shared" si="9"/>
        <v>0</v>
      </c>
      <c r="O19">
        <f t="shared" ref="O19:O32" si="10">IF($B$18=$B19,1,0)</f>
        <v>1</v>
      </c>
      <c r="P19" t="s">
        <v>23</v>
      </c>
    </row>
    <row r="20" spans="1:29" x14ac:dyDescent="0.3">
      <c r="A20" t="s">
        <v>32</v>
      </c>
      <c r="B20" s="7">
        <f>Cluster_Complete!Q22</f>
        <v>3</v>
      </c>
      <c r="D20" t="s">
        <v>32</v>
      </c>
      <c r="E20">
        <f t="shared" si="0"/>
        <v>0</v>
      </c>
      <c r="F20">
        <f t="shared" si="1"/>
        <v>0</v>
      </c>
      <c r="G20">
        <f t="shared" si="2"/>
        <v>1</v>
      </c>
      <c r="H20">
        <f t="shared" si="3"/>
        <v>0</v>
      </c>
      <c r="I20">
        <f t="shared" si="4"/>
        <v>0</v>
      </c>
      <c r="J20">
        <f t="shared" si="5"/>
        <v>1</v>
      </c>
      <c r="K20">
        <f t="shared" si="6"/>
        <v>0</v>
      </c>
      <c r="L20">
        <f t="shared" si="7"/>
        <v>1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ref="P20:P32" si="11">IF($B$19=$B20,1,0)</f>
        <v>0</v>
      </c>
      <c r="Q20" t="s">
        <v>23</v>
      </c>
    </row>
    <row r="21" spans="1:29" x14ac:dyDescent="0.3">
      <c r="A21" t="s">
        <v>11</v>
      </c>
      <c r="B21" s="7">
        <f>Cluster_Complete!Q23</f>
        <v>1</v>
      </c>
      <c r="D21" t="s">
        <v>11</v>
      </c>
      <c r="E21">
        <f t="shared" si="0"/>
        <v>1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0</v>
      </c>
      <c r="L21">
        <f t="shared" si="7"/>
        <v>0</v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ref="Q21:Q32" si="12">IF($B$20=$B21,1,0)</f>
        <v>0</v>
      </c>
      <c r="R21" t="s">
        <v>23</v>
      </c>
    </row>
    <row r="22" spans="1:29" x14ac:dyDescent="0.3">
      <c r="A22" t="s">
        <v>12</v>
      </c>
      <c r="B22" s="7">
        <f>Cluster_Complete!Q24</f>
        <v>1</v>
      </c>
      <c r="D22" t="s">
        <v>12</v>
      </c>
      <c r="E22">
        <f t="shared" si="0"/>
        <v>1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ref="R22:R32" si="13">IF($B$21=$B22,1,0)</f>
        <v>1</v>
      </c>
      <c r="S22" t="s">
        <v>23</v>
      </c>
    </row>
    <row r="23" spans="1:29" x14ac:dyDescent="0.3">
      <c r="A23" t="s">
        <v>13</v>
      </c>
      <c r="B23" s="7">
        <f>Cluster_Complete!Q25</f>
        <v>2</v>
      </c>
      <c r="D23" t="s">
        <v>13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1</v>
      </c>
      <c r="J23">
        <f t="shared" si="5"/>
        <v>0</v>
      </c>
      <c r="K23">
        <f t="shared" si="6"/>
        <v>1</v>
      </c>
      <c r="L23">
        <f t="shared" si="7"/>
        <v>0</v>
      </c>
      <c r="M23">
        <f t="shared" si="8"/>
        <v>0</v>
      </c>
      <c r="N23">
        <f t="shared" si="9"/>
        <v>1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S23">
        <f t="shared" ref="S23:S32" si="14">IF($B$22=$B23,1,0)</f>
        <v>0</v>
      </c>
      <c r="T23" t="s">
        <v>23</v>
      </c>
    </row>
    <row r="24" spans="1:29" x14ac:dyDescent="0.3">
      <c r="A24" t="s">
        <v>14</v>
      </c>
      <c r="B24" s="7">
        <f>Cluster_Complete!Q26</f>
        <v>4</v>
      </c>
      <c r="D24" t="s">
        <v>14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1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 t="shared" si="8"/>
        <v>1</v>
      </c>
      <c r="N24">
        <f t="shared" si="9"/>
        <v>0</v>
      </c>
      <c r="O24">
        <f t="shared" si="10"/>
        <v>1</v>
      </c>
      <c r="P24">
        <f t="shared" si="11"/>
        <v>1</v>
      </c>
      <c r="Q24">
        <f t="shared" si="12"/>
        <v>0</v>
      </c>
      <c r="R24">
        <f t="shared" si="13"/>
        <v>0</v>
      </c>
      <c r="S24">
        <f t="shared" si="14"/>
        <v>0</v>
      </c>
      <c r="T24">
        <f t="shared" ref="T24:T32" si="15">IF($B$23=$B24,1,0)</f>
        <v>0</v>
      </c>
      <c r="U24" t="s">
        <v>23</v>
      </c>
    </row>
    <row r="25" spans="1:29" x14ac:dyDescent="0.3">
      <c r="A25" t="s">
        <v>15</v>
      </c>
      <c r="B25" s="7">
        <f>Cluster_Complete!Q27</f>
        <v>3</v>
      </c>
      <c r="D25" t="s">
        <v>15</v>
      </c>
      <c r="E25">
        <f t="shared" si="0"/>
        <v>0</v>
      </c>
      <c r="F25">
        <f t="shared" si="1"/>
        <v>0</v>
      </c>
      <c r="G25">
        <f t="shared" si="2"/>
        <v>1</v>
      </c>
      <c r="H25">
        <f t="shared" si="3"/>
        <v>0</v>
      </c>
      <c r="I25">
        <f t="shared" si="4"/>
        <v>0</v>
      </c>
      <c r="J25">
        <f t="shared" si="5"/>
        <v>1</v>
      </c>
      <c r="K25">
        <f t="shared" si="6"/>
        <v>0</v>
      </c>
      <c r="L25">
        <f t="shared" si="7"/>
        <v>1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1</v>
      </c>
      <c r="R25">
        <f t="shared" si="13"/>
        <v>0</v>
      </c>
      <c r="S25">
        <f t="shared" si="14"/>
        <v>0</v>
      </c>
      <c r="T25">
        <f t="shared" si="15"/>
        <v>0</v>
      </c>
      <c r="U25">
        <f t="shared" ref="U25:U32" si="16">IF($B$24=$B25,1,0)</f>
        <v>0</v>
      </c>
      <c r="V25" t="s">
        <v>23</v>
      </c>
    </row>
    <row r="26" spans="1:29" x14ac:dyDescent="0.3">
      <c r="A26" t="s">
        <v>16</v>
      </c>
      <c r="B26" s="7">
        <f>Cluster_Complete!Q28</f>
        <v>1</v>
      </c>
      <c r="D26" t="s">
        <v>16</v>
      </c>
      <c r="E26">
        <f t="shared" si="0"/>
        <v>1</v>
      </c>
      <c r="F26">
        <f t="shared" si="1"/>
        <v>1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0</v>
      </c>
      <c r="L26">
        <f t="shared" si="7"/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1</v>
      </c>
      <c r="S26">
        <f t="shared" si="14"/>
        <v>1</v>
      </c>
      <c r="T26">
        <f t="shared" si="15"/>
        <v>0</v>
      </c>
      <c r="U26">
        <f t="shared" si="16"/>
        <v>0</v>
      </c>
      <c r="V26">
        <f t="shared" ref="V26:V32" si="17">IF($B$25=$B26,1,0)</f>
        <v>0</v>
      </c>
      <c r="W26" t="s">
        <v>23</v>
      </c>
    </row>
    <row r="27" spans="1:29" x14ac:dyDescent="0.3">
      <c r="A27" t="s">
        <v>17</v>
      </c>
      <c r="B27" s="7">
        <f>Cluster_Complete!Q29</f>
        <v>1</v>
      </c>
      <c r="D27" t="s">
        <v>17</v>
      </c>
      <c r="E27">
        <f t="shared" si="0"/>
        <v>1</v>
      </c>
      <c r="F27">
        <f t="shared" si="1"/>
        <v>1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0</v>
      </c>
      <c r="K27">
        <f t="shared" si="6"/>
        <v>0</v>
      </c>
      <c r="L27">
        <f t="shared" si="7"/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1</v>
      </c>
      <c r="S27">
        <f t="shared" si="14"/>
        <v>1</v>
      </c>
      <c r="T27">
        <f t="shared" si="15"/>
        <v>0</v>
      </c>
      <c r="U27">
        <f t="shared" si="16"/>
        <v>0</v>
      </c>
      <c r="V27">
        <f t="shared" si="17"/>
        <v>0</v>
      </c>
      <c r="W27">
        <f t="shared" ref="W27:W32" si="18">IF($B$26=$B27,1,0)</f>
        <v>1</v>
      </c>
      <c r="X27" t="s">
        <v>23</v>
      </c>
    </row>
    <row r="28" spans="1:29" x14ac:dyDescent="0.3">
      <c r="A28" t="s">
        <v>18</v>
      </c>
      <c r="B28" s="7">
        <f>Cluster_Complete!Q30</f>
        <v>2</v>
      </c>
      <c r="D28" t="s">
        <v>18</v>
      </c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1</v>
      </c>
      <c r="J28">
        <f t="shared" si="5"/>
        <v>0</v>
      </c>
      <c r="K28">
        <f t="shared" si="6"/>
        <v>1</v>
      </c>
      <c r="L28">
        <f t="shared" si="7"/>
        <v>0</v>
      </c>
      <c r="M28">
        <f t="shared" si="8"/>
        <v>0</v>
      </c>
      <c r="N28">
        <f t="shared" si="9"/>
        <v>1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S28">
        <f t="shared" si="14"/>
        <v>0</v>
      </c>
      <c r="T28">
        <f t="shared" si="15"/>
        <v>1</v>
      </c>
      <c r="U28">
        <f t="shared" si="16"/>
        <v>0</v>
      </c>
      <c r="V28">
        <f t="shared" si="17"/>
        <v>0</v>
      </c>
      <c r="W28">
        <f t="shared" si="18"/>
        <v>0</v>
      </c>
      <c r="X28">
        <f>IF($B$27=$B28,1,0)</f>
        <v>0</v>
      </c>
      <c r="Y28" t="s">
        <v>23</v>
      </c>
    </row>
    <row r="29" spans="1:29" x14ac:dyDescent="0.3">
      <c r="A29" t="s">
        <v>19</v>
      </c>
      <c r="B29" s="7">
        <f>Cluster_Complete!Q31</f>
        <v>4</v>
      </c>
      <c r="D29" t="s">
        <v>19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1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1</v>
      </c>
      <c r="N29">
        <f t="shared" si="9"/>
        <v>0</v>
      </c>
      <c r="O29">
        <f t="shared" si="10"/>
        <v>1</v>
      </c>
      <c r="P29">
        <f t="shared" si="11"/>
        <v>1</v>
      </c>
      <c r="Q29">
        <f t="shared" si="12"/>
        <v>0</v>
      </c>
      <c r="R29">
        <f t="shared" si="13"/>
        <v>0</v>
      </c>
      <c r="S29">
        <f t="shared" si="14"/>
        <v>0</v>
      </c>
      <c r="T29">
        <f t="shared" si="15"/>
        <v>0</v>
      </c>
      <c r="U29">
        <f t="shared" si="16"/>
        <v>1</v>
      </c>
      <c r="V29">
        <f t="shared" si="17"/>
        <v>0</v>
      </c>
      <c r="W29">
        <f t="shared" si="18"/>
        <v>0</v>
      </c>
      <c r="X29">
        <f>IF($B$27=$B29,1,0)</f>
        <v>0</v>
      </c>
      <c r="Y29">
        <f>IF($B$28=$B29,1,0)</f>
        <v>0</v>
      </c>
      <c r="Z29" t="s">
        <v>23</v>
      </c>
    </row>
    <row r="30" spans="1:29" x14ac:dyDescent="0.3">
      <c r="A30" t="s">
        <v>20</v>
      </c>
      <c r="B30" s="7">
        <f>Cluster_Complete!Q32</f>
        <v>1</v>
      </c>
      <c r="D30" t="s">
        <v>20</v>
      </c>
      <c r="E30">
        <f t="shared" si="0"/>
        <v>1</v>
      </c>
      <c r="F30">
        <f t="shared" si="1"/>
        <v>1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1</v>
      </c>
      <c r="S30">
        <f t="shared" si="14"/>
        <v>1</v>
      </c>
      <c r="T30">
        <f t="shared" si="15"/>
        <v>0</v>
      </c>
      <c r="U30">
        <f t="shared" si="16"/>
        <v>0</v>
      </c>
      <c r="V30">
        <f t="shared" si="17"/>
        <v>0</v>
      </c>
      <c r="W30">
        <f t="shared" si="18"/>
        <v>1</v>
      </c>
      <c r="X30">
        <f>IF($B$27=$B30,1,0)</f>
        <v>1</v>
      </c>
      <c r="Y30">
        <f>IF($B$28=$B30,1,0)</f>
        <v>0</v>
      </c>
      <c r="Z30">
        <f>IF($B$29=$B30,1,0)</f>
        <v>0</v>
      </c>
      <c r="AA30" t="s">
        <v>23</v>
      </c>
    </row>
    <row r="31" spans="1:29" x14ac:dyDescent="0.3">
      <c r="A31" t="s">
        <v>21</v>
      </c>
      <c r="B31" s="7">
        <f>Cluster_Complete!Q33</f>
        <v>2</v>
      </c>
      <c r="D31" s="46" t="s">
        <v>22</v>
      </c>
      <c r="E31">
        <f t="shared" si="0"/>
        <v>0</v>
      </c>
      <c r="F31">
        <f t="shared" si="1"/>
        <v>0</v>
      </c>
      <c r="G31">
        <f t="shared" si="2"/>
        <v>0</v>
      </c>
      <c r="H31">
        <f t="shared" si="3"/>
        <v>0</v>
      </c>
      <c r="I31">
        <f t="shared" si="4"/>
        <v>1</v>
      </c>
      <c r="J31">
        <f t="shared" si="5"/>
        <v>0</v>
      </c>
      <c r="K31">
        <f t="shared" si="6"/>
        <v>1</v>
      </c>
      <c r="L31">
        <f t="shared" si="7"/>
        <v>0</v>
      </c>
      <c r="M31">
        <f t="shared" si="8"/>
        <v>0</v>
      </c>
      <c r="N31">
        <f t="shared" si="9"/>
        <v>1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S31">
        <f t="shared" si="14"/>
        <v>0</v>
      </c>
      <c r="T31">
        <f t="shared" si="15"/>
        <v>1</v>
      </c>
      <c r="U31">
        <f t="shared" si="16"/>
        <v>0</v>
      </c>
      <c r="V31">
        <f t="shared" si="17"/>
        <v>0</v>
      </c>
      <c r="W31">
        <f t="shared" si="18"/>
        <v>0</v>
      </c>
      <c r="X31">
        <f>IF($B$27=$B31,1,0)</f>
        <v>0</v>
      </c>
      <c r="Y31">
        <f>IF($B$28=$B31,1,0)</f>
        <v>1</v>
      </c>
      <c r="Z31">
        <f>IF($B$29=$B31,1,0)</f>
        <v>0</v>
      </c>
      <c r="AA31">
        <f>IF($B$30=$B31,1,0)</f>
        <v>0</v>
      </c>
      <c r="AB31" t="s">
        <v>23</v>
      </c>
    </row>
    <row r="32" spans="1:29" x14ac:dyDescent="0.3">
      <c r="A32" t="s">
        <v>22</v>
      </c>
      <c r="B32" s="7">
        <f>Cluster_Complete!Q34</f>
        <v>2</v>
      </c>
      <c r="D32" s="46" t="s">
        <v>21</v>
      </c>
      <c r="E32">
        <f t="shared" si="0"/>
        <v>0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1</v>
      </c>
      <c r="J32">
        <f t="shared" si="5"/>
        <v>0</v>
      </c>
      <c r="K32">
        <f t="shared" si="6"/>
        <v>1</v>
      </c>
      <c r="L32">
        <f t="shared" si="7"/>
        <v>0</v>
      </c>
      <c r="M32">
        <f t="shared" si="8"/>
        <v>0</v>
      </c>
      <c r="N32">
        <f t="shared" si="9"/>
        <v>1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S32">
        <f t="shared" si="14"/>
        <v>0</v>
      </c>
      <c r="T32">
        <f t="shared" si="15"/>
        <v>1</v>
      </c>
      <c r="U32">
        <f t="shared" si="16"/>
        <v>0</v>
      </c>
      <c r="V32">
        <f t="shared" si="17"/>
        <v>0</v>
      </c>
      <c r="W32">
        <f t="shared" si="18"/>
        <v>0</v>
      </c>
      <c r="X32">
        <f>IF($B$27=$B32,1,0)</f>
        <v>0</v>
      </c>
      <c r="Y32">
        <f>IF($B$28=$B32,1,0)</f>
        <v>1</v>
      </c>
      <c r="Z32">
        <f>IF($B$29=$B32,1,0)</f>
        <v>0</v>
      </c>
      <c r="AA32">
        <f>IF($B$30=$B32,1,0)</f>
        <v>0</v>
      </c>
      <c r="AB32">
        <f>IF($B$31=$B32,1,0)</f>
        <v>1</v>
      </c>
      <c r="AC32" t="s">
        <v>23</v>
      </c>
    </row>
    <row r="36" spans="33:33" x14ac:dyDescent="0.3">
      <c r="AG36" t="s">
        <v>23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44140625" defaultRowHeight="14.4" x14ac:dyDescent="0.3"/>
  <cols>
    <col min="1" max="16384" width="11.44140625" style="1"/>
  </cols>
  <sheetData>
    <row r="7" spans="1:29" x14ac:dyDescent="0.3">
      <c r="A7" s="1" t="s">
        <v>63</v>
      </c>
      <c r="B7" s="1">
        <f>Cluster_Complete!R9</f>
        <v>6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8</v>
      </c>
      <c r="L7" s="1" t="s">
        <v>9</v>
      </c>
      <c r="M7" s="1" t="s">
        <v>10</v>
      </c>
      <c r="N7" s="1" t="s">
        <v>29</v>
      </c>
      <c r="O7" s="1" t="s">
        <v>30</v>
      </c>
      <c r="P7" s="1" t="s">
        <v>31</v>
      </c>
      <c r="Q7" s="1" t="s">
        <v>32</v>
      </c>
      <c r="R7" s="1" t="s">
        <v>11</v>
      </c>
      <c r="S7" s="1" t="s">
        <v>12</v>
      </c>
      <c r="T7" s="1" t="s">
        <v>13</v>
      </c>
      <c r="U7" s="1" t="s">
        <v>14</v>
      </c>
      <c r="V7" s="1" t="s">
        <v>15</v>
      </c>
      <c r="W7" s="1" t="s">
        <v>16</v>
      </c>
      <c r="X7" s="1" t="s">
        <v>17</v>
      </c>
      <c r="Y7" s="1" t="s">
        <v>18</v>
      </c>
      <c r="Z7" s="1" t="s">
        <v>19</v>
      </c>
      <c r="AA7" s="1" t="s">
        <v>20</v>
      </c>
      <c r="AB7" s="7" t="s">
        <v>22</v>
      </c>
      <c r="AC7" s="3" t="s">
        <v>21</v>
      </c>
    </row>
    <row r="8" spans="1:29" x14ac:dyDescent="0.3">
      <c r="A8" s="1" t="s">
        <v>2</v>
      </c>
      <c r="B8" s="7">
        <f>Cluster_Complete!R10</f>
        <v>1</v>
      </c>
      <c r="D8" s="1" t="s">
        <v>2</v>
      </c>
      <c r="E8" s="1" t="s">
        <v>23</v>
      </c>
    </row>
    <row r="9" spans="1:29" x14ac:dyDescent="0.3">
      <c r="A9" s="1" t="s">
        <v>3</v>
      </c>
      <c r="B9" s="7">
        <f>Cluster_Complete!R11</f>
        <v>2</v>
      </c>
      <c r="D9" s="1" t="s">
        <v>3</v>
      </c>
      <c r="E9" s="1">
        <f t="shared" ref="E9:E32" si="0">IF($B$8=$B9,1,0)</f>
        <v>0</v>
      </c>
      <c r="F9" s="1" t="s">
        <v>23</v>
      </c>
    </row>
    <row r="10" spans="1:29" x14ac:dyDescent="0.3">
      <c r="A10" s="1" t="s">
        <v>4</v>
      </c>
      <c r="B10" s="7">
        <f>Cluster_Complete!R12</f>
        <v>6</v>
      </c>
      <c r="D10" s="1" t="s">
        <v>4</v>
      </c>
      <c r="E10" s="1">
        <f t="shared" si="0"/>
        <v>0</v>
      </c>
      <c r="F10" s="1">
        <f t="shared" ref="F10:F32" si="1">IF($B$9=$B10,1,0)</f>
        <v>0</v>
      </c>
      <c r="G10" s="1" t="s">
        <v>23</v>
      </c>
    </row>
    <row r="11" spans="1:29" x14ac:dyDescent="0.3">
      <c r="A11" s="1" t="s">
        <v>5</v>
      </c>
      <c r="B11" s="7">
        <f>Cluster_Complete!R13</f>
        <v>3</v>
      </c>
      <c r="D11" s="1" t="s">
        <v>5</v>
      </c>
      <c r="E11" s="1">
        <f t="shared" si="0"/>
        <v>0</v>
      </c>
      <c r="F11" s="1">
        <f t="shared" si="1"/>
        <v>0</v>
      </c>
      <c r="G11" s="1">
        <f t="shared" ref="G11:G32" si="2">IF($B$10=$B11,1,0)</f>
        <v>0</v>
      </c>
      <c r="H11" s="1" t="s">
        <v>23</v>
      </c>
    </row>
    <row r="12" spans="1:29" x14ac:dyDescent="0.3">
      <c r="A12" s="1" t="s">
        <v>6</v>
      </c>
      <c r="B12" s="7">
        <f>Cluster_Complete!R14</f>
        <v>4</v>
      </c>
      <c r="D12" s="1" t="s">
        <v>6</v>
      </c>
      <c r="E12" s="1">
        <f t="shared" si="0"/>
        <v>0</v>
      </c>
      <c r="F12" s="1">
        <f t="shared" si="1"/>
        <v>0</v>
      </c>
      <c r="G12" s="1">
        <f t="shared" si="2"/>
        <v>0</v>
      </c>
      <c r="H12" s="1">
        <f t="shared" ref="H12:H32" si="3">IF($B$11=$B12,1,0)</f>
        <v>0</v>
      </c>
      <c r="I12" s="1" t="s">
        <v>23</v>
      </c>
    </row>
    <row r="13" spans="1:29" x14ac:dyDescent="0.3">
      <c r="A13" s="1" t="s">
        <v>7</v>
      </c>
      <c r="B13" s="7">
        <f>Cluster_Complete!R15</f>
        <v>2</v>
      </c>
      <c r="D13" s="1" t="s">
        <v>7</v>
      </c>
      <c r="E13" s="1">
        <f t="shared" si="0"/>
        <v>0</v>
      </c>
      <c r="F13" s="1">
        <f t="shared" si="1"/>
        <v>1</v>
      </c>
      <c r="G13" s="1">
        <f t="shared" si="2"/>
        <v>0</v>
      </c>
      <c r="H13" s="1">
        <f t="shared" si="3"/>
        <v>0</v>
      </c>
      <c r="I13" s="1">
        <f t="shared" ref="I13:I32" si="4">IF($B$12=$B13,1,0)</f>
        <v>0</v>
      </c>
      <c r="J13" s="1" t="s">
        <v>23</v>
      </c>
    </row>
    <row r="14" spans="1:29" x14ac:dyDescent="0.3">
      <c r="A14" s="1" t="s">
        <v>8</v>
      </c>
      <c r="B14" s="7">
        <f>Cluster_Complete!R16</f>
        <v>4</v>
      </c>
      <c r="D14" s="1" t="s">
        <v>8</v>
      </c>
      <c r="E14" s="1">
        <f t="shared" si="0"/>
        <v>0</v>
      </c>
      <c r="F14" s="1">
        <f t="shared" si="1"/>
        <v>0</v>
      </c>
      <c r="G14" s="1">
        <f t="shared" si="2"/>
        <v>0</v>
      </c>
      <c r="H14" s="1">
        <f t="shared" si="3"/>
        <v>0</v>
      </c>
      <c r="I14" s="1">
        <f t="shared" si="4"/>
        <v>1</v>
      </c>
      <c r="J14" s="1">
        <f t="shared" ref="J14:J32" si="5">IF($B$13=$B14,1,0)</f>
        <v>0</v>
      </c>
      <c r="K14" s="1" t="s">
        <v>23</v>
      </c>
    </row>
    <row r="15" spans="1:29" x14ac:dyDescent="0.3">
      <c r="A15" s="1" t="s">
        <v>9</v>
      </c>
      <c r="B15" s="7">
        <f>Cluster_Complete!R17</f>
        <v>2</v>
      </c>
      <c r="D15" s="1" t="s">
        <v>9</v>
      </c>
      <c r="E15" s="1">
        <f t="shared" si="0"/>
        <v>0</v>
      </c>
      <c r="F15" s="1">
        <f t="shared" si="1"/>
        <v>1</v>
      </c>
      <c r="G15" s="1">
        <f t="shared" si="2"/>
        <v>0</v>
      </c>
      <c r="H15" s="1">
        <f t="shared" si="3"/>
        <v>0</v>
      </c>
      <c r="I15" s="1">
        <f t="shared" si="4"/>
        <v>0</v>
      </c>
      <c r="J15" s="1">
        <f t="shared" si="5"/>
        <v>1</v>
      </c>
      <c r="K15" s="1">
        <f t="shared" ref="K15:K32" si="6">IF($B$14=$B15,1,0)</f>
        <v>0</v>
      </c>
      <c r="L15" s="1" t="s">
        <v>23</v>
      </c>
    </row>
    <row r="16" spans="1:29" x14ac:dyDescent="0.3">
      <c r="A16" s="1" t="s">
        <v>10</v>
      </c>
      <c r="B16" s="7">
        <f>Cluster_Complete!R18</f>
        <v>3</v>
      </c>
      <c r="D16" s="1" t="s">
        <v>10</v>
      </c>
      <c r="E16" s="1">
        <f t="shared" si="0"/>
        <v>0</v>
      </c>
      <c r="F16" s="1">
        <f t="shared" si="1"/>
        <v>0</v>
      </c>
      <c r="G16" s="1">
        <f t="shared" si="2"/>
        <v>0</v>
      </c>
      <c r="H16" s="1">
        <f t="shared" si="3"/>
        <v>1</v>
      </c>
      <c r="I16" s="1">
        <f t="shared" si="4"/>
        <v>0</v>
      </c>
      <c r="J16" s="1">
        <f t="shared" si="5"/>
        <v>0</v>
      </c>
      <c r="K16" s="1">
        <f t="shared" si="6"/>
        <v>0</v>
      </c>
      <c r="L16" s="1">
        <f t="shared" ref="L16:L32" si="7">IF($B$15=$B16,1,0)</f>
        <v>0</v>
      </c>
      <c r="M16" s="1" t="s">
        <v>23</v>
      </c>
    </row>
    <row r="17" spans="1:29" x14ac:dyDescent="0.3">
      <c r="A17" s="1" t="s">
        <v>29</v>
      </c>
      <c r="B17" s="7">
        <f>Cluster_Complete!R19</f>
        <v>4</v>
      </c>
      <c r="D17" s="1" t="s">
        <v>29</v>
      </c>
      <c r="E17" s="1">
        <f t="shared" si="0"/>
        <v>0</v>
      </c>
      <c r="F17" s="1">
        <f t="shared" si="1"/>
        <v>0</v>
      </c>
      <c r="G17" s="1">
        <f t="shared" si="2"/>
        <v>0</v>
      </c>
      <c r="H17" s="1">
        <f t="shared" si="3"/>
        <v>0</v>
      </c>
      <c r="I17" s="1">
        <f t="shared" si="4"/>
        <v>1</v>
      </c>
      <c r="J17" s="1">
        <f t="shared" si="5"/>
        <v>0</v>
      </c>
      <c r="K17" s="1">
        <f t="shared" si="6"/>
        <v>1</v>
      </c>
      <c r="L17" s="1">
        <f t="shared" si="7"/>
        <v>0</v>
      </c>
      <c r="M17" s="1">
        <f t="shared" ref="M17:M32" si="8">IF($B$16=$B17,1,0)</f>
        <v>0</v>
      </c>
      <c r="N17" s="1" t="s">
        <v>23</v>
      </c>
    </row>
    <row r="18" spans="1:29" x14ac:dyDescent="0.3">
      <c r="A18" s="1" t="s">
        <v>30</v>
      </c>
      <c r="B18" s="7">
        <f>Cluster_Complete!R20</f>
        <v>5</v>
      </c>
      <c r="D18" s="1" t="s">
        <v>30</v>
      </c>
      <c r="E18" s="1">
        <f t="shared" si="0"/>
        <v>0</v>
      </c>
      <c r="F18" s="1">
        <f t="shared" si="1"/>
        <v>0</v>
      </c>
      <c r="G18" s="1">
        <f t="shared" si="2"/>
        <v>0</v>
      </c>
      <c r="H18" s="1">
        <f t="shared" si="3"/>
        <v>0</v>
      </c>
      <c r="I18" s="1">
        <f t="shared" si="4"/>
        <v>0</v>
      </c>
      <c r="J18" s="1">
        <f t="shared" si="5"/>
        <v>0</v>
      </c>
      <c r="K18" s="1">
        <f t="shared" si="6"/>
        <v>0</v>
      </c>
      <c r="L18" s="1">
        <f t="shared" si="7"/>
        <v>0</v>
      </c>
      <c r="M18" s="1">
        <f t="shared" si="8"/>
        <v>0</v>
      </c>
      <c r="N18" s="1">
        <f t="shared" ref="N18:N32" si="9">IF($B$17=$B18,1,0)</f>
        <v>0</v>
      </c>
      <c r="O18" s="1" t="s">
        <v>23</v>
      </c>
    </row>
    <row r="19" spans="1:29" x14ac:dyDescent="0.3">
      <c r="A19" s="1" t="s">
        <v>31</v>
      </c>
      <c r="B19" s="7">
        <f>Cluster_Complete!R21</f>
        <v>5</v>
      </c>
      <c r="D19" s="1" t="s">
        <v>31</v>
      </c>
      <c r="E19" s="1">
        <f t="shared" si="0"/>
        <v>0</v>
      </c>
      <c r="F19" s="1">
        <f t="shared" si="1"/>
        <v>0</v>
      </c>
      <c r="G19" s="1">
        <f t="shared" si="2"/>
        <v>0</v>
      </c>
      <c r="H19" s="1">
        <f t="shared" si="3"/>
        <v>0</v>
      </c>
      <c r="I19" s="1">
        <f t="shared" si="4"/>
        <v>0</v>
      </c>
      <c r="J19" s="1">
        <f t="shared" si="5"/>
        <v>0</v>
      </c>
      <c r="K19" s="1">
        <f t="shared" si="6"/>
        <v>0</v>
      </c>
      <c r="L19" s="1">
        <f t="shared" si="7"/>
        <v>0</v>
      </c>
      <c r="M19" s="1">
        <f t="shared" si="8"/>
        <v>0</v>
      </c>
      <c r="N19" s="1">
        <f t="shared" si="9"/>
        <v>0</v>
      </c>
      <c r="O19" s="1">
        <f t="shared" ref="O19:O32" si="10">IF($B$18=$B19,1,0)</f>
        <v>1</v>
      </c>
      <c r="P19" s="1" t="s">
        <v>23</v>
      </c>
    </row>
    <row r="20" spans="1:29" x14ac:dyDescent="0.3">
      <c r="A20" s="1" t="s">
        <v>32</v>
      </c>
      <c r="B20" s="7">
        <f>Cluster_Complete!R22</f>
        <v>6</v>
      </c>
      <c r="D20" s="1" t="s">
        <v>32</v>
      </c>
      <c r="E20" s="1">
        <f t="shared" si="0"/>
        <v>0</v>
      </c>
      <c r="F20" s="1">
        <f t="shared" si="1"/>
        <v>0</v>
      </c>
      <c r="G20" s="1">
        <f t="shared" si="2"/>
        <v>1</v>
      </c>
      <c r="H20" s="1">
        <f t="shared" si="3"/>
        <v>0</v>
      </c>
      <c r="I20" s="1">
        <f t="shared" si="4"/>
        <v>0</v>
      </c>
      <c r="J20" s="1">
        <f t="shared" si="5"/>
        <v>0</v>
      </c>
      <c r="K20" s="1">
        <f t="shared" si="6"/>
        <v>0</v>
      </c>
      <c r="L20" s="1">
        <f t="shared" si="7"/>
        <v>0</v>
      </c>
      <c r="M20" s="1">
        <f t="shared" si="8"/>
        <v>0</v>
      </c>
      <c r="N20" s="1">
        <f t="shared" si="9"/>
        <v>0</v>
      </c>
      <c r="O20" s="1">
        <f t="shared" si="10"/>
        <v>0</v>
      </c>
      <c r="P20" s="1">
        <f t="shared" ref="P20:P32" si="11">IF($B$19=$B20,1,0)</f>
        <v>0</v>
      </c>
      <c r="Q20" s="1" t="s">
        <v>23</v>
      </c>
    </row>
    <row r="21" spans="1:29" x14ac:dyDescent="0.3">
      <c r="A21" s="1" t="s">
        <v>11</v>
      </c>
      <c r="B21" s="7">
        <f>Cluster_Complete!R23</f>
        <v>2</v>
      </c>
      <c r="D21" s="1" t="s">
        <v>11</v>
      </c>
      <c r="E21" s="1">
        <f t="shared" si="0"/>
        <v>0</v>
      </c>
      <c r="F21" s="1">
        <f t="shared" si="1"/>
        <v>1</v>
      </c>
      <c r="G21" s="1">
        <f t="shared" si="2"/>
        <v>0</v>
      </c>
      <c r="H21" s="1">
        <f t="shared" si="3"/>
        <v>0</v>
      </c>
      <c r="I21" s="1">
        <f t="shared" si="4"/>
        <v>0</v>
      </c>
      <c r="J21" s="1">
        <f t="shared" si="5"/>
        <v>1</v>
      </c>
      <c r="K21" s="1">
        <f t="shared" si="6"/>
        <v>0</v>
      </c>
      <c r="L21" s="1">
        <f t="shared" si="7"/>
        <v>1</v>
      </c>
      <c r="M21" s="1">
        <f t="shared" si="8"/>
        <v>0</v>
      </c>
      <c r="N21" s="1">
        <f t="shared" si="9"/>
        <v>0</v>
      </c>
      <c r="O21" s="1">
        <f t="shared" si="10"/>
        <v>0</v>
      </c>
      <c r="P21" s="1">
        <f t="shared" si="11"/>
        <v>0</v>
      </c>
      <c r="Q21" s="1">
        <f t="shared" ref="Q21:Q32" si="12">IF($B$20=$B21,1,0)</f>
        <v>0</v>
      </c>
      <c r="R21" s="1" t="s">
        <v>23</v>
      </c>
    </row>
    <row r="22" spans="1:29" x14ac:dyDescent="0.3">
      <c r="A22" s="1" t="s">
        <v>12</v>
      </c>
      <c r="B22" s="7">
        <f>Cluster_Complete!R24</f>
        <v>2</v>
      </c>
      <c r="D22" s="1" t="s">
        <v>12</v>
      </c>
      <c r="E22" s="1">
        <f t="shared" si="0"/>
        <v>0</v>
      </c>
      <c r="F22" s="1">
        <f t="shared" si="1"/>
        <v>1</v>
      </c>
      <c r="G22" s="1">
        <f t="shared" si="2"/>
        <v>0</v>
      </c>
      <c r="H22" s="1">
        <f t="shared" si="3"/>
        <v>0</v>
      </c>
      <c r="I22" s="1">
        <f t="shared" si="4"/>
        <v>0</v>
      </c>
      <c r="J22" s="1">
        <f t="shared" si="5"/>
        <v>1</v>
      </c>
      <c r="K22" s="1">
        <f t="shared" si="6"/>
        <v>0</v>
      </c>
      <c r="L22" s="1">
        <f t="shared" si="7"/>
        <v>1</v>
      </c>
      <c r="M22" s="1">
        <f t="shared" si="8"/>
        <v>0</v>
      </c>
      <c r="N22" s="1">
        <f t="shared" si="9"/>
        <v>0</v>
      </c>
      <c r="O22" s="1">
        <f t="shared" si="10"/>
        <v>0</v>
      </c>
      <c r="P22" s="1">
        <f t="shared" si="11"/>
        <v>0</v>
      </c>
      <c r="Q22" s="1">
        <f t="shared" si="12"/>
        <v>0</v>
      </c>
      <c r="R22" s="1">
        <f t="shared" ref="R22:R32" si="13">IF($B$21=$B22,1,0)</f>
        <v>1</v>
      </c>
      <c r="S22" s="1" t="s">
        <v>23</v>
      </c>
    </row>
    <row r="23" spans="1:29" x14ac:dyDescent="0.3">
      <c r="A23" s="1" t="s">
        <v>13</v>
      </c>
      <c r="B23" s="7">
        <f>Cluster_Complete!R25</f>
        <v>3</v>
      </c>
      <c r="D23" s="1" t="s">
        <v>13</v>
      </c>
      <c r="E23" s="1">
        <f t="shared" si="0"/>
        <v>0</v>
      </c>
      <c r="F23" s="1">
        <f t="shared" si="1"/>
        <v>0</v>
      </c>
      <c r="G23" s="1">
        <f t="shared" si="2"/>
        <v>0</v>
      </c>
      <c r="H23" s="1">
        <f t="shared" si="3"/>
        <v>1</v>
      </c>
      <c r="I23" s="1">
        <f t="shared" si="4"/>
        <v>0</v>
      </c>
      <c r="J23" s="1">
        <f t="shared" si="5"/>
        <v>0</v>
      </c>
      <c r="K23" s="1">
        <f t="shared" si="6"/>
        <v>0</v>
      </c>
      <c r="L23" s="1">
        <f t="shared" si="7"/>
        <v>0</v>
      </c>
      <c r="M23" s="1">
        <f t="shared" si="8"/>
        <v>1</v>
      </c>
      <c r="N23" s="1">
        <f t="shared" si="9"/>
        <v>0</v>
      </c>
      <c r="O23" s="1">
        <f t="shared" si="10"/>
        <v>0</v>
      </c>
      <c r="P23" s="1">
        <f t="shared" si="11"/>
        <v>0</v>
      </c>
      <c r="Q23" s="1">
        <f t="shared" si="12"/>
        <v>0</v>
      </c>
      <c r="R23" s="1">
        <f t="shared" si="13"/>
        <v>0</v>
      </c>
      <c r="S23" s="1">
        <f t="shared" ref="S23:S32" si="14">IF($B$22=$B23,1,0)</f>
        <v>0</v>
      </c>
      <c r="T23" s="1" t="s">
        <v>23</v>
      </c>
    </row>
    <row r="24" spans="1:29" x14ac:dyDescent="0.3">
      <c r="A24" s="1" t="s">
        <v>14</v>
      </c>
      <c r="B24" s="7">
        <f>Cluster_Complete!R26</f>
        <v>3</v>
      </c>
      <c r="D24" s="1" t="s">
        <v>14</v>
      </c>
      <c r="E24" s="1">
        <f t="shared" si="0"/>
        <v>0</v>
      </c>
      <c r="F24" s="1">
        <f t="shared" si="1"/>
        <v>0</v>
      </c>
      <c r="G24" s="1">
        <f t="shared" si="2"/>
        <v>0</v>
      </c>
      <c r="H24" s="1">
        <f t="shared" si="3"/>
        <v>1</v>
      </c>
      <c r="I24" s="1">
        <f t="shared" si="4"/>
        <v>0</v>
      </c>
      <c r="J24" s="1">
        <f t="shared" si="5"/>
        <v>0</v>
      </c>
      <c r="K24" s="1">
        <f t="shared" si="6"/>
        <v>0</v>
      </c>
      <c r="L24" s="1">
        <f t="shared" si="7"/>
        <v>0</v>
      </c>
      <c r="M24" s="1">
        <f t="shared" si="8"/>
        <v>1</v>
      </c>
      <c r="N24" s="1">
        <f t="shared" si="9"/>
        <v>0</v>
      </c>
      <c r="O24" s="1">
        <f t="shared" si="10"/>
        <v>0</v>
      </c>
      <c r="P24" s="1">
        <f t="shared" si="11"/>
        <v>0</v>
      </c>
      <c r="Q24" s="1">
        <f t="shared" si="12"/>
        <v>0</v>
      </c>
      <c r="R24" s="1">
        <f t="shared" si="13"/>
        <v>0</v>
      </c>
      <c r="S24" s="1">
        <f t="shared" si="14"/>
        <v>0</v>
      </c>
      <c r="T24" s="1">
        <f t="shared" ref="T24:T32" si="15">IF($B$23=$B24,1,0)</f>
        <v>1</v>
      </c>
      <c r="U24" s="1" t="s">
        <v>23</v>
      </c>
    </row>
    <row r="25" spans="1:29" x14ac:dyDescent="0.3">
      <c r="A25" s="1" t="s">
        <v>15</v>
      </c>
      <c r="B25" s="7">
        <f>Cluster_Complete!R27</f>
        <v>6</v>
      </c>
      <c r="D25" s="1" t="s">
        <v>15</v>
      </c>
      <c r="E25" s="1">
        <f t="shared" si="0"/>
        <v>0</v>
      </c>
      <c r="F25" s="1">
        <f t="shared" si="1"/>
        <v>0</v>
      </c>
      <c r="G25" s="1">
        <f t="shared" si="2"/>
        <v>1</v>
      </c>
      <c r="H25" s="1">
        <f t="shared" si="3"/>
        <v>0</v>
      </c>
      <c r="I25" s="1">
        <f t="shared" si="4"/>
        <v>0</v>
      </c>
      <c r="J25" s="1">
        <f t="shared" si="5"/>
        <v>0</v>
      </c>
      <c r="K25" s="1">
        <f t="shared" si="6"/>
        <v>0</v>
      </c>
      <c r="L25" s="1">
        <f t="shared" si="7"/>
        <v>0</v>
      </c>
      <c r="M25" s="1">
        <f t="shared" si="8"/>
        <v>0</v>
      </c>
      <c r="N25" s="1">
        <f t="shared" si="9"/>
        <v>0</v>
      </c>
      <c r="O25" s="1">
        <f t="shared" si="10"/>
        <v>0</v>
      </c>
      <c r="P25" s="1">
        <f t="shared" si="11"/>
        <v>0</v>
      </c>
      <c r="Q25" s="1">
        <f t="shared" si="12"/>
        <v>1</v>
      </c>
      <c r="R25" s="1">
        <f t="shared" si="13"/>
        <v>0</v>
      </c>
      <c r="S25" s="1">
        <f t="shared" si="14"/>
        <v>0</v>
      </c>
      <c r="T25" s="1">
        <f t="shared" si="15"/>
        <v>0</v>
      </c>
      <c r="U25" s="1">
        <f t="shared" ref="U25:U32" si="16">IF($B$24=$B25,1,0)</f>
        <v>0</v>
      </c>
      <c r="V25" s="1" t="s">
        <v>23</v>
      </c>
    </row>
    <row r="26" spans="1:29" x14ac:dyDescent="0.3">
      <c r="A26" s="1" t="s">
        <v>16</v>
      </c>
      <c r="B26" s="7">
        <f>Cluster_Complete!R28</f>
        <v>1</v>
      </c>
      <c r="D26" s="1" t="s">
        <v>16</v>
      </c>
      <c r="E26" s="1">
        <f t="shared" si="0"/>
        <v>1</v>
      </c>
      <c r="F26" s="1">
        <f t="shared" si="1"/>
        <v>0</v>
      </c>
      <c r="G26" s="1">
        <f t="shared" si="2"/>
        <v>0</v>
      </c>
      <c r="H26" s="1">
        <f t="shared" si="3"/>
        <v>0</v>
      </c>
      <c r="I26" s="1">
        <f t="shared" si="4"/>
        <v>0</v>
      </c>
      <c r="J26" s="1">
        <f t="shared" si="5"/>
        <v>0</v>
      </c>
      <c r="K26" s="1">
        <f t="shared" si="6"/>
        <v>0</v>
      </c>
      <c r="L26" s="1">
        <f t="shared" si="7"/>
        <v>0</v>
      </c>
      <c r="M26" s="1">
        <f t="shared" si="8"/>
        <v>0</v>
      </c>
      <c r="N26" s="1">
        <f t="shared" si="9"/>
        <v>0</v>
      </c>
      <c r="O26" s="1">
        <f t="shared" si="10"/>
        <v>0</v>
      </c>
      <c r="P26" s="1">
        <f t="shared" si="11"/>
        <v>0</v>
      </c>
      <c r="Q26" s="1">
        <f t="shared" si="12"/>
        <v>0</v>
      </c>
      <c r="R26" s="1">
        <f t="shared" si="13"/>
        <v>0</v>
      </c>
      <c r="S26" s="1">
        <f t="shared" si="14"/>
        <v>0</v>
      </c>
      <c r="T26" s="1">
        <f t="shared" si="15"/>
        <v>0</v>
      </c>
      <c r="U26" s="1">
        <f t="shared" si="16"/>
        <v>0</v>
      </c>
      <c r="V26" s="1">
        <f t="shared" ref="V26:V32" si="17">IF($B$25=$B26,1,0)</f>
        <v>0</v>
      </c>
      <c r="W26" s="1" t="s">
        <v>23</v>
      </c>
    </row>
    <row r="27" spans="1:29" x14ac:dyDescent="0.3">
      <c r="A27" s="1" t="s">
        <v>17</v>
      </c>
      <c r="B27" s="7">
        <f>Cluster_Complete!R29</f>
        <v>1</v>
      </c>
      <c r="D27" s="1" t="s">
        <v>17</v>
      </c>
      <c r="E27" s="1">
        <f t="shared" si="0"/>
        <v>1</v>
      </c>
      <c r="F27" s="1">
        <f t="shared" si="1"/>
        <v>0</v>
      </c>
      <c r="G27" s="1">
        <f t="shared" si="2"/>
        <v>0</v>
      </c>
      <c r="H27" s="1">
        <f t="shared" si="3"/>
        <v>0</v>
      </c>
      <c r="I27" s="1">
        <f t="shared" si="4"/>
        <v>0</v>
      </c>
      <c r="J27" s="1">
        <f t="shared" si="5"/>
        <v>0</v>
      </c>
      <c r="K27" s="1">
        <f t="shared" si="6"/>
        <v>0</v>
      </c>
      <c r="L27" s="1">
        <f t="shared" si="7"/>
        <v>0</v>
      </c>
      <c r="M27" s="1">
        <f t="shared" si="8"/>
        <v>0</v>
      </c>
      <c r="N27" s="1">
        <f t="shared" si="9"/>
        <v>0</v>
      </c>
      <c r="O27" s="1">
        <f t="shared" si="10"/>
        <v>0</v>
      </c>
      <c r="P27" s="1">
        <f t="shared" si="11"/>
        <v>0</v>
      </c>
      <c r="Q27" s="1">
        <f t="shared" si="12"/>
        <v>0</v>
      </c>
      <c r="R27" s="1">
        <f t="shared" si="13"/>
        <v>0</v>
      </c>
      <c r="S27" s="1">
        <f t="shared" si="14"/>
        <v>0</v>
      </c>
      <c r="T27" s="1">
        <f t="shared" si="15"/>
        <v>0</v>
      </c>
      <c r="U27" s="1">
        <f t="shared" si="16"/>
        <v>0</v>
      </c>
      <c r="V27" s="1">
        <f t="shared" si="17"/>
        <v>0</v>
      </c>
      <c r="W27" s="1">
        <f t="shared" ref="W27:W32" si="18">IF($B$26=$B27,1,0)</f>
        <v>1</v>
      </c>
      <c r="X27" s="1" t="s">
        <v>23</v>
      </c>
    </row>
    <row r="28" spans="1:29" x14ac:dyDescent="0.3">
      <c r="A28" s="1" t="s">
        <v>18</v>
      </c>
      <c r="B28" s="7">
        <f>Cluster_Complete!R30</f>
        <v>4</v>
      </c>
      <c r="D28" s="1" t="s">
        <v>18</v>
      </c>
      <c r="E28" s="1">
        <f t="shared" si="0"/>
        <v>0</v>
      </c>
      <c r="F28" s="1">
        <f t="shared" si="1"/>
        <v>0</v>
      </c>
      <c r="G28" s="1">
        <f t="shared" si="2"/>
        <v>0</v>
      </c>
      <c r="H28" s="1">
        <f t="shared" si="3"/>
        <v>0</v>
      </c>
      <c r="I28" s="1">
        <f t="shared" si="4"/>
        <v>1</v>
      </c>
      <c r="J28" s="1">
        <f t="shared" si="5"/>
        <v>0</v>
      </c>
      <c r="K28" s="1">
        <f t="shared" si="6"/>
        <v>1</v>
      </c>
      <c r="L28" s="1">
        <f t="shared" si="7"/>
        <v>0</v>
      </c>
      <c r="M28" s="1">
        <f t="shared" si="8"/>
        <v>0</v>
      </c>
      <c r="N28" s="1">
        <f t="shared" si="9"/>
        <v>1</v>
      </c>
      <c r="O28" s="1">
        <f t="shared" si="10"/>
        <v>0</v>
      </c>
      <c r="P28" s="1">
        <f t="shared" si="11"/>
        <v>0</v>
      </c>
      <c r="Q28" s="1">
        <f t="shared" si="12"/>
        <v>0</v>
      </c>
      <c r="R28" s="1">
        <f t="shared" si="13"/>
        <v>0</v>
      </c>
      <c r="S28" s="1">
        <f t="shared" si="14"/>
        <v>0</v>
      </c>
      <c r="T28" s="1">
        <f t="shared" si="15"/>
        <v>0</v>
      </c>
      <c r="U28" s="1">
        <f t="shared" si="16"/>
        <v>0</v>
      </c>
      <c r="V28" s="1">
        <f t="shared" si="17"/>
        <v>0</v>
      </c>
      <c r="W28" s="1">
        <f t="shared" si="18"/>
        <v>0</v>
      </c>
      <c r="X28" s="1">
        <f>IF($B$27=$B28,1,0)</f>
        <v>0</v>
      </c>
      <c r="Y28" s="1" t="s">
        <v>23</v>
      </c>
    </row>
    <row r="29" spans="1:29" x14ac:dyDescent="0.3">
      <c r="A29" s="1" t="s">
        <v>19</v>
      </c>
      <c r="B29" s="7">
        <f>Cluster_Complete!R31</f>
        <v>3</v>
      </c>
      <c r="D29" s="1" t="s">
        <v>19</v>
      </c>
      <c r="E29" s="1">
        <f t="shared" si="0"/>
        <v>0</v>
      </c>
      <c r="F29" s="1">
        <f t="shared" si="1"/>
        <v>0</v>
      </c>
      <c r="G29" s="1">
        <f t="shared" si="2"/>
        <v>0</v>
      </c>
      <c r="H29" s="1">
        <f t="shared" si="3"/>
        <v>1</v>
      </c>
      <c r="I29" s="1">
        <f t="shared" si="4"/>
        <v>0</v>
      </c>
      <c r="J29" s="1">
        <f t="shared" si="5"/>
        <v>0</v>
      </c>
      <c r="K29" s="1">
        <f t="shared" si="6"/>
        <v>0</v>
      </c>
      <c r="L29" s="1">
        <f t="shared" si="7"/>
        <v>0</v>
      </c>
      <c r="M29" s="1">
        <f t="shared" si="8"/>
        <v>1</v>
      </c>
      <c r="N29" s="1">
        <f t="shared" si="9"/>
        <v>0</v>
      </c>
      <c r="O29" s="1">
        <f t="shared" si="10"/>
        <v>0</v>
      </c>
      <c r="P29" s="1">
        <f t="shared" si="11"/>
        <v>0</v>
      </c>
      <c r="Q29" s="1">
        <f t="shared" si="12"/>
        <v>0</v>
      </c>
      <c r="R29" s="1">
        <f t="shared" si="13"/>
        <v>0</v>
      </c>
      <c r="S29" s="1">
        <f t="shared" si="14"/>
        <v>0</v>
      </c>
      <c r="T29" s="1">
        <f t="shared" si="15"/>
        <v>1</v>
      </c>
      <c r="U29" s="1">
        <f t="shared" si="16"/>
        <v>1</v>
      </c>
      <c r="V29" s="1">
        <f t="shared" si="17"/>
        <v>0</v>
      </c>
      <c r="W29" s="1">
        <f t="shared" si="18"/>
        <v>0</v>
      </c>
      <c r="X29" s="1">
        <f>IF($B$27=$B29,1,0)</f>
        <v>0</v>
      </c>
      <c r="Y29" s="1">
        <f>IF($B$28=$B29,1,0)</f>
        <v>0</v>
      </c>
      <c r="Z29" s="1" t="s">
        <v>23</v>
      </c>
    </row>
    <row r="30" spans="1:29" x14ac:dyDescent="0.3">
      <c r="A30" s="1" t="s">
        <v>20</v>
      </c>
      <c r="B30" s="7">
        <f>Cluster_Complete!R32</f>
        <v>2</v>
      </c>
      <c r="D30" s="1" t="s">
        <v>20</v>
      </c>
      <c r="E30" s="1">
        <f t="shared" si="0"/>
        <v>0</v>
      </c>
      <c r="F30" s="1">
        <f t="shared" si="1"/>
        <v>1</v>
      </c>
      <c r="G30" s="1">
        <f t="shared" si="2"/>
        <v>0</v>
      </c>
      <c r="H30" s="1">
        <f t="shared" si="3"/>
        <v>0</v>
      </c>
      <c r="I30" s="1">
        <f t="shared" si="4"/>
        <v>0</v>
      </c>
      <c r="J30" s="1">
        <f t="shared" si="5"/>
        <v>1</v>
      </c>
      <c r="K30" s="1">
        <f t="shared" si="6"/>
        <v>0</v>
      </c>
      <c r="L30" s="1">
        <f t="shared" si="7"/>
        <v>1</v>
      </c>
      <c r="M30" s="1">
        <f t="shared" si="8"/>
        <v>0</v>
      </c>
      <c r="N30" s="1">
        <f t="shared" si="9"/>
        <v>0</v>
      </c>
      <c r="O30" s="1">
        <f t="shared" si="10"/>
        <v>0</v>
      </c>
      <c r="P30" s="1">
        <f t="shared" si="11"/>
        <v>0</v>
      </c>
      <c r="Q30" s="1">
        <f t="shared" si="12"/>
        <v>0</v>
      </c>
      <c r="R30" s="1">
        <f t="shared" si="13"/>
        <v>1</v>
      </c>
      <c r="S30" s="1">
        <f t="shared" si="14"/>
        <v>1</v>
      </c>
      <c r="T30" s="1">
        <f t="shared" si="15"/>
        <v>0</v>
      </c>
      <c r="U30" s="1">
        <f t="shared" si="16"/>
        <v>0</v>
      </c>
      <c r="V30" s="1">
        <f t="shared" si="17"/>
        <v>0</v>
      </c>
      <c r="W30" s="1">
        <f t="shared" si="18"/>
        <v>0</v>
      </c>
      <c r="X30" s="1">
        <f>IF($B$27=$B30,1,0)</f>
        <v>0</v>
      </c>
      <c r="Y30" s="1">
        <f>IF($B$28=$B30,1,0)</f>
        <v>0</v>
      </c>
      <c r="Z30" s="1">
        <f>IF($B$29=$B30,1,0)</f>
        <v>0</v>
      </c>
      <c r="AA30" s="1" t="s">
        <v>23</v>
      </c>
    </row>
    <row r="31" spans="1:29" x14ac:dyDescent="0.3">
      <c r="A31" s="1" t="s">
        <v>21</v>
      </c>
      <c r="B31" s="7">
        <f>Cluster_Complete!R33</f>
        <v>4</v>
      </c>
      <c r="D31" s="46" t="s">
        <v>22</v>
      </c>
      <c r="E31" s="1">
        <f t="shared" si="0"/>
        <v>0</v>
      </c>
      <c r="F31" s="1">
        <f t="shared" si="1"/>
        <v>0</v>
      </c>
      <c r="G31" s="1">
        <f t="shared" si="2"/>
        <v>0</v>
      </c>
      <c r="H31" s="1">
        <f t="shared" si="3"/>
        <v>0</v>
      </c>
      <c r="I31" s="1">
        <f t="shared" si="4"/>
        <v>1</v>
      </c>
      <c r="J31" s="1">
        <f t="shared" si="5"/>
        <v>0</v>
      </c>
      <c r="K31" s="1">
        <f t="shared" si="6"/>
        <v>1</v>
      </c>
      <c r="L31" s="1">
        <f t="shared" si="7"/>
        <v>0</v>
      </c>
      <c r="M31" s="1">
        <f t="shared" si="8"/>
        <v>0</v>
      </c>
      <c r="N31" s="1">
        <f t="shared" si="9"/>
        <v>1</v>
      </c>
      <c r="O31" s="1">
        <f t="shared" si="10"/>
        <v>0</v>
      </c>
      <c r="P31" s="1">
        <f t="shared" si="11"/>
        <v>0</v>
      </c>
      <c r="Q31" s="1">
        <f t="shared" si="12"/>
        <v>0</v>
      </c>
      <c r="R31" s="1">
        <f t="shared" si="13"/>
        <v>0</v>
      </c>
      <c r="S31" s="1">
        <f t="shared" si="14"/>
        <v>0</v>
      </c>
      <c r="T31" s="1">
        <f t="shared" si="15"/>
        <v>0</v>
      </c>
      <c r="U31" s="1">
        <f t="shared" si="16"/>
        <v>0</v>
      </c>
      <c r="V31" s="1">
        <f t="shared" si="17"/>
        <v>0</v>
      </c>
      <c r="W31" s="1">
        <f t="shared" si="18"/>
        <v>0</v>
      </c>
      <c r="X31" s="1">
        <f>IF($B$27=$B31,1,0)</f>
        <v>0</v>
      </c>
      <c r="Y31" s="1">
        <f>IF($B$28=$B31,1,0)</f>
        <v>1</v>
      </c>
      <c r="Z31" s="1">
        <f>IF($B$29=$B31,1,0)</f>
        <v>0</v>
      </c>
      <c r="AA31" s="1">
        <f>IF($B$30=$B31,1,0)</f>
        <v>0</v>
      </c>
      <c r="AB31" s="1" t="s">
        <v>23</v>
      </c>
    </row>
    <row r="32" spans="1:29" x14ac:dyDescent="0.3">
      <c r="A32" s="1" t="s">
        <v>22</v>
      </c>
      <c r="B32" s="7">
        <f>Cluster_Complete!R34</f>
        <v>4</v>
      </c>
      <c r="D32" s="46" t="s">
        <v>21</v>
      </c>
      <c r="E32" s="1">
        <f t="shared" si="0"/>
        <v>0</v>
      </c>
      <c r="F32" s="1">
        <f t="shared" si="1"/>
        <v>0</v>
      </c>
      <c r="G32" s="1">
        <f t="shared" si="2"/>
        <v>0</v>
      </c>
      <c r="H32" s="1">
        <f t="shared" si="3"/>
        <v>0</v>
      </c>
      <c r="I32" s="1">
        <f t="shared" si="4"/>
        <v>1</v>
      </c>
      <c r="J32" s="1">
        <f t="shared" si="5"/>
        <v>0</v>
      </c>
      <c r="K32" s="1">
        <f t="shared" si="6"/>
        <v>1</v>
      </c>
      <c r="L32" s="1">
        <f t="shared" si="7"/>
        <v>0</v>
      </c>
      <c r="M32" s="1">
        <f t="shared" si="8"/>
        <v>0</v>
      </c>
      <c r="N32" s="1">
        <f t="shared" si="9"/>
        <v>1</v>
      </c>
      <c r="O32" s="1">
        <f t="shared" si="10"/>
        <v>0</v>
      </c>
      <c r="P32" s="1">
        <f t="shared" si="11"/>
        <v>0</v>
      </c>
      <c r="Q32" s="1">
        <f t="shared" si="12"/>
        <v>0</v>
      </c>
      <c r="R32" s="1">
        <f t="shared" si="13"/>
        <v>0</v>
      </c>
      <c r="S32" s="1">
        <f t="shared" si="14"/>
        <v>0</v>
      </c>
      <c r="T32" s="1">
        <f t="shared" si="15"/>
        <v>0</v>
      </c>
      <c r="U32" s="1">
        <f t="shared" si="16"/>
        <v>0</v>
      </c>
      <c r="V32" s="1">
        <f t="shared" si="17"/>
        <v>0</v>
      </c>
      <c r="W32" s="1">
        <f t="shared" si="18"/>
        <v>0</v>
      </c>
      <c r="X32" s="1">
        <f>IF($B$27=$B32,1,0)</f>
        <v>0</v>
      </c>
      <c r="Y32" s="1">
        <f>IF($B$28=$B32,1,0)</f>
        <v>1</v>
      </c>
      <c r="Z32" s="1">
        <f>IF($B$29=$B32,1,0)</f>
        <v>0</v>
      </c>
      <c r="AA32" s="1">
        <f>IF($B$30=$B32,1,0)</f>
        <v>0</v>
      </c>
      <c r="AB32" s="1">
        <f>IF($B$31=$B32,1,0)</f>
        <v>1</v>
      </c>
      <c r="AC32" s="1" t="s">
        <v>23</v>
      </c>
    </row>
    <row r="36" spans="33:33" x14ac:dyDescent="0.3">
      <c r="AG36" s="1" t="s">
        <v>23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5546875" defaultRowHeight="14.4" x14ac:dyDescent="0.3"/>
  <cols>
    <col min="1" max="16384" width="11.5546875" style="46"/>
  </cols>
  <sheetData>
    <row r="7" spans="1:29" x14ac:dyDescent="0.3">
      <c r="A7" s="46" t="s">
        <v>63</v>
      </c>
      <c r="B7" s="46">
        <f>Cluster_Complete!T9</f>
        <v>5</v>
      </c>
      <c r="E7" s="46" t="s">
        <v>2</v>
      </c>
      <c r="F7" s="46" t="s">
        <v>3</v>
      </c>
      <c r="G7" s="46" t="s">
        <v>4</v>
      </c>
      <c r="H7" s="46" t="s">
        <v>5</v>
      </c>
      <c r="I7" s="46" t="s">
        <v>6</v>
      </c>
      <c r="J7" s="46" t="s">
        <v>7</v>
      </c>
      <c r="K7" s="46" t="s">
        <v>8</v>
      </c>
      <c r="L7" s="46" t="s">
        <v>9</v>
      </c>
      <c r="M7" s="46" t="s">
        <v>10</v>
      </c>
      <c r="N7" s="46" t="s">
        <v>29</v>
      </c>
      <c r="O7" s="46" t="s">
        <v>30</v>
      </c>
      <c r="P7" s="46" t="s">
        <v>31</v>
      </c>
      <c r="Q7" s="46" t="s">
        <v>32</v>
      </c>
      <c r="R7" s="46" t="s">
        <v>11</v>
      </c>
      <c r="S7" s="46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6" t="s">
        <v>17</v>
      </c>
      <c r="Y7" s="46" t="s">
        <v>18</v>
      </c>
      <c r="Z7" s="46" t="s">
        <v>19</v>
      </c>
      <c r="AA7" s="46" t="s">
        <v>20</v>
      </c>
      <c r="AB7" s="7" t="s">
        <v>22</v>
      </c>
      <c r="AC7" s="3" t="s">
        <v>21</v>
      </c>
    </row>
    <row r="8" spans="1:29" x14ac:dyDescent="0.3">
      <c r="A8" s="46" t="s">
        <v>2</v>
      </c>
      <c r="B8" s="46">
        <f>Cluster_Complete!T10</f>
        <v>5</v>
      </c>
      <c r="D8" s="46" t="s">
        <v>2</v>
      </c>
      <c r="E8" s="46" t="s">
        <v>23</v>
      </c>
    </row>
    <row r="9" spans="1:29" x14ac:dyDescent="0.3">
      <c r="A9" s="46" t="s">
        <v>3</v>
      </c>
      <c r="B9" s="46">
        <f>Cluster_Complete!T11</f>
        <v>2</v>
      </c>
      <c r="D9" s="46" t="s">
        <v>3</v>
      </c>
      <c r="E9" s="46">
        <f t="shared" ref="E9:E32" si="0">IF($B$8=$B9,1,0)</f>
        <v>0</v>
      </c>
      <c r="F9" s="46" t="s">
        <v>23</v>
      </c>
    </row>
    <row r="10" spans="1:29" x14ac:dyDescent="0.3">
      <c r="A10" s="46" t="s">
        <v>4</v>
      </c>
      <c r="B10" s="46">
        <f>Cluster_Complete!T12</f>
        <v>3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29" x14ac:dyDescent="0.3">
      <c r="A11" s="46" t="s">
        <v>5</v>
      </c>
      <c r="B11" s="46">
        <f>Cluster_Complete!T13</f>
        <v>4</v>
      </c>
      <c r="D11" s="46" t="s">
        <v>5</v>
      </c>
      <c r="E11" s="46">
        <f t="shared" si="0"/>
        <v>0</v>
      </c>
      <c r="F11" s="46">
        <f t="shared" si="1"/>
        <v>0</v>
      </c>
      <c r="G11" s="46">
        <f t="shared" ref="G11:G32" si="2">IF($B$10=$B11,1,0)</f>
        <v>0</v>
      </c>
      <c r="H11" s="46" t="s">
        <v>23</v>
      </c>
    </row>
    <row r="12" spans="1:29" x14ac:dyDescent="0.3">
      <c r="A12" s="46" t="s">
        <v>6</v>
      </c>
      <c r="B12" s="46">
        <f>Cluster_Complete!T14</f>
        <v>1</v>
      </c>
      <c r="D12" s="46" t="s">
        <v>6</v>
      </c>
      <c r="E12" s="46">
        <f t="shared" si="0"/>
        <v>0</v>
      </c>
      <c r="F12" s="46">
        <f t="shared" si="1"/>
        <v>0</v>
      </c>
      <c r="G12" s="46">
        <f t="shared" si="2"/>
        <v>0</v>
      </c>
      <c r="H12" s="46">
        <f t="shared" ref="H12:H32" si="3">IF($B$11=$B12,1,0)</f>
        <v>0</v>
      </c>
      <c r="I12" s="46" t="s">
        <v>23</v>
      </c>
    </row>
    <row r="13" spans="1:29" x14ac:dyDescent="0.3">
      <c r="A13" s="46" t="s">
        <v>7</v>
      </c>
      <c r="B13" s="46">
        <f>Cluster_Complete!T15</f>
        <v>5</v>
      </c>
      <c r="D13" s="46" t="s">
        <v>7</v>
      </c>
      <c r="E13" s="46">
        <f t="shared" si="0"/>
        <v>1</v>
      </c>
      <c r="F13" s="46">
        <f t="shared" si="1"/>
        <v>0</v>
      </c>
      <c r="G13" s="46">
        <f t="shared" si="2"/>
        <v>0</v>
      </c>
      <c r="H13" s="46">
        <f t="shared" si="3"/>
        <v>0</v>
      </c>
      <c r="I13" s="46">
        <f t="shared" ref="I13:I32" si="4">IF($B$12=$B13,1,0)</f>
        <v>0</v>
      </c>
      <c r="J13" s="46" t="s">
        <v>23</v>
      </c>
    </row>
    <row r="14" spans="1:29" x14ac:dyDescent="0.3">
      <c r="A14" s="46" t="s">
        <v>8</v>
      </c>
      <c r="B14" s="46">
        <f>Cluster_Complete!T16</f>
        <v>5</v>
      </c>
      <c r="D14" s="46" t="s">
        <v>8</v>
      </c>
      <c r="E14" s="46">
        <f t="shared" si="0"/>
        <v>1</v>
      </c>
      <c r="F14" s="46">
        <f t="shared" si="1"/>
        <v>0</v>
      </c>
      <c r="G14" s="46">
        <f t="shared" si="2"/>
        <v>0</v>
      </c>
      <c r="H14" s="46">
        <f t="shared" si="3"/>
        <v>0</v>
      </c>
      <c r="I14" s="46">
        <f t="shared" si="4"/>
        <v>0</v>
      </c>
      <c r="J14" s="46">
        <f t="shared" ref="J14:J32" si="5">IF($B$13=$B14,1,0)</f>
        <v>1</v>
      </c>
      <c r="K14" s="46" t="s">
        <v>23</v>
      </c>
    </row>
    <row r="15" spans="1:29" x14ac:dyDescent="0.3">
      <c r="A15" s="46" t="s">
        <v>9</v>
      </c>
      <c r="B15" s="46">
        <f>Cluster_Complete!T17</f>
        <v>5</v>
      </c>
      <c r="D15" s="46" t="s">
        <v>9</v>
      </c>
      <c r="E15" s="46">
        <f t="shared" si="0"/>
        <v>1</v>
      </c>
      <c r="F15" s="46">
        <f t="shared" si="1"/>
        <v>0</v>
      </c>
      <c r="G15" s="46">
        <f t="shared" si="2"/>
        <v>0</v>
      </c>
      <c r="H15" s="46">
        <f t="shared" si="3"/>
        <v>0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1</v>
      </c>
      <c r="L15" s="46" t="s">
        <v>23</v>
      </c>
    </row>
    <row r="16" spans="1:29" x14ac:dyDescent="0.3">
      <c r="A16" s="46" t="s">
        <v>10</v>
      </c>
      <c r="B16" s="46">
        <f>Cluster_Complete!T18</f>
        <v>4</v>
      </c>
      <c r="D16" s="46" t="s">
        <v>10</v>
      </c>
      <c r="E16" s="46">
        <f t="shared" si="0"/>
        <v>0</v>
      </c>
      <c r="F16" s="46">
        <f t="shared" si="1"/>
        <v>0</v>
      </c>
      <c r="G16" s="46">
        <f t="shared" si="2"/>
        <v>0</v>
      </c>
      <c r="H16" s="46">
        <f t="shared" si="3"/>
        <v>1</v>
      </c>
      <c r="I16" s="46">
        <f t="shared" si="4"/>
        <v>0</v>
      </c>
      <c r="J16" s="46">
        <f t="shared" si="5"/>
        <v>0</v>
      </c>
      <c r="K16" s="46">
        <f t="shared" si="6"/>
        <v>0</v>
      </c>
      <c r="L16" s="46">
        <f t="shared" ref="L16:L32" si="7">IF($B$15=$B16,1,0)</f>
        <v>0</v>
      </c>
      <c r="M16" s="46" t="s">
        <v>23</v>
      </c>
    </row>
    <row r="17" spans="1:29" x14ac:dyDescent="0.3">
      <c r="A17" s="46" t="s">
        <v>29</v>
      </c>
      <c r="B17" s="46">
        <f>Cluster_Complete!T19</f>
        <v>5</v>
      </c>
      <c r="D17" s="46" t="s">
        <v>29</v>
      </c>
      <c r="E17" s="46">
        <f t="shared" si="0"/>
        <v>1</v>
      </c>
      <c r="F17" s="46">
        <f t="shared" si="1"/>
        <v>0</v>
      </c>
      <c r="G17" s="46">
        <f t="shared" si="2"/>
        <v>0</v>
      </c>
      <c r="H17" s="46">
        <f t="shared" si="3"/>
        <v>0</v>
      </c>
      <c r="I17" s="46">
        <f t="shared" si="4"/>
        <v>0</v>
      </c>
      <c r="J17" s="46">
        <f t="shared" si="5"/>
        <v>1</v>
      </c>
      <c r="K17" s="46">
        <f t="shared" si="6"/>
        <v>1</v>
      </c>
      <c r="L17" s="46">
        <f t="shared" si="7"/>
        <v>1</v>
      </c>
      <c r="M17" s="46">
        <f t="shared" ref="M17:M32" si="8">IF($B$16=$B17,1,0)</f>
        <v>0</v>
      </c>
      <c r="N17" s="46" t="s">
        <v>23</v>
      </c>
    </row>
    <row r="18" spans="1:29" x14ac:dyDescent="0.3">
      <c r="A18" s="46" t="s">
        <v>30</v>
      </c>
      <c r="B18" s="46">
        <f>Cluster_Complete!T20</f>
        <v>1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0</v>
      </c>
      <c r="H18" s="46">
        <f t="shared" si="3"/>
        <v>0</v>
      </c>
      <c r="I18" s="46">
        <f t="shared" si="4"/>
        <v>1</v>
      </c>
      <c r="J18" s="46">
        <f t="shared" si="5"/>
        <v>0</v>
      </c>
      <c r="K18" s="46">
        <f t="shared" si="6"/>
        <v>0</v>
      </c>
      <c r="L18" s="46">
        <f t="shared" si="7"/>
        <v>0</v>
      </c>
      <c r="M18" s="46">
        <f t="shared" si="8"/>
        <v>0</v>
      </c>
      <c r="N18" s="46">
        <f t="shared" ref="N18:N32" si="9">IF($B$17=$B18,1,0)</f>
        <v>0</v>
      </c>
      <c r="O18" s="46" t="s">
        <v>23</v>
      </c>
    </row>
    <row r="19" spans="1:29" x14ac:dyDescent="0.3">
      <c r="A19" s="46" t="s">
        <v>31</v>
      </c>
      <c r="B19" s="46">
        <f>Cluster_Complete!T21</f>
        <v>1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0</v>
      </c>
      <c r="H19" s="46">
        <f t="shared" si="3"/>
        <v>0</v>
      </c>
      <c r="I19" s="46">
        <f t="shared" si="4"/>
        <v>1</v>
      </c>
      <c r="J19" s="46">
        <f t="shared" si="5"/>
        <v>0</v>
      </c>
      <c r="K19" s="46">
        <f t="shared" si="6"/>
        <v>0</v>
      </c>
      <c r="L19" s="46">
        <f t="shared" si="7"/>
        <v>0</v>
      </c>
      <c r="M19" s="46">
        <f t="shared" si="8"/>
        <v>0</v>
      </c>
      <c r="N19" s="46">
        <f t="shared" si="9"/>
        <v>0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6">
        <f>Cluster_Complete!T22</f>
        <v>3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0</v>
      </c>
      <c r="I20" s="46">
        <f t="shared" si="4"/>
        <v>0</v>
      </c>
      <c r="J20" s="46">
        <f t="shared" si="5"/>
        <v>0</v>
      </c>
      <c r="K20" s="46">
        <f t="shared" si="6"/>
        <v>0</v>
      </c>
      <c r="L20" s="46">
        <f t="shared" si="7"/>
        <v>0</v>
      </c>
      <c r="M20" s="46">
        <f t="shared" si="8"/>
        <v>0</v>
      </c>
      <c r="N20" s="46">
        <f t="shared" si="9"/>
        <v>0</v>
      </c>
      <c r="O20" s="46">
        <f t="shared" si="10"/>
        <v>0</v>
      </c>
      <c r="P20" s="46">
        <f t="shared" ref="P20:P32" si="11">IF($B$19=$B20,1,0)</f>
        <v>0</v>
      </c>
      <c r="Q20" s="46" t="s">
        <v>23</v>
      </c>
    </row>
    <row r="21" spans="1:29" x14ac:dyDescent="0.3">
      <c r="A21" s="46" t="s">
        <v>11</v>
      </c>
      <c r="B21" s="46">
        <f>Cluster_Complete!T23</f>
        <v>2</v>
      </c>
      <c r="D21" s="46" t="s">
        <v>11</v>
      </c>
      <c r="E21" s="46">
        <f t="shared" si="0"/>
        <v>0</v>
      </c>
      <c r="F21" s="46">
        <f t="shared" si="1"/>
        <v>1</v>
      </c>
      <c r="G21" s="46">
        <f t="shared" si="2"/>
        <v>0</v>
      </c>
      <c r="H21" s="46">
        <f t="shared" si="3"/>
        <v>0</v>
      </c>
      <c r="I21" s="46">
        <f t="shared" si="4"/>
        <v>0</v>
      </c>
      <c r="J21" s="46">
        <f t="shared" si="5"/>
        <v>0</v>
      </c>
      <c r="K21" s="46">
        <f t="shared" si="6"/>
        <v>0</v>
      </c>
      <c r="L21" s="46">
        <f t="shared" si="7"/>
        <v>0</v>
      </c>
      <c r="M21" s="46">
        <f t="shared" si="8"/>
        <v>0</v>
      </c>
      <c r="N21" s="46">
        <f t="shared" si="9"/>
        <v>0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6">
        <f>Cluster_Complete!T24</f>
        <v>2</v>
      </c>
      <c r="D22" s="46" t="s">
        <v>12</v>
      </c>
      <c r="E22" s="46">
        <f t="shared" si="0"/>
        <v>0</v>
      </c>
      <c r="F22" s="46">
        <f t="shared" si="1"/>
        <v>1</v>
      </c>
      <c r="G22" s="46">
        <f t="shared" si="2"/>
        <v>0</v>
      </c>
      <c r="H22" s="46">
        <f t="shared" si="3"/>
        <v>0</v>
      </c>
      <c r="I22" s="46">
        <f t="shared" si="4"/>
        <v>0</v>
      </c>
      <c r="J22" s="46">
        <f t="shared" si="5"/>
        <v>0</v>
      </c>
      <c r="K22" s="46">
        <f t="shared" si="6"/>
        <v>0</v>
      </c>
      <c r="L22" s="46">
        <f t="shared" si="7"/>
        <v>0</v>
      </c>
      <c r="M22" s="46">
        <f t="shared" si="8"/>
        <v>0</v>
      </c>
      <c r="N22" s="46">
        <f t="shared" si="9"/>
        <v>0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6">
        <f>Cluster_Complete!T25</f>
        <v>4</v>
      </c>
      <c r="D23" s="46" t="s">
        <v>13</v>
      </c>
      <c r="E23" s="46">
        <f t="shared" si="0"/>
        <v>0</v>
      </c>
      <c r="F23" s="46">
        <f t="shared" si="1"/>
        <v>0</v>
      </c>
      <c r="G23" s="46">
        <f t="shared" si="2"/>
        <v>0</v>
      </c>
      <c r="H23" s="46">
        <f t="shared" si="3"/>
        <v>1</v>
      </c>
      <c r="I23" s="46">
        <f t="shared" si="4"/>
        <v>0</v>
      </c>
      <c r="J23" s="46">
        <f t="shared" si="5"/>
        <v>0</v>
      </c>
      <c r="K23" s="46">
        <f t="shared" si="6"/>
        <v>0</v>
      </c>
      <c r="L23" s="46">
        <f t="shared" si="7"/>
        <v>0</v>
      </c>
      <c r="M23" s="46">
        <f t="shared" si="8"/>
        <v>1</v>
      </c>
      <c r="N23" s="46">
        <f t="shared" si="9"/>
        <v>0</v>
      </c>
      <c r="O23" s="46">
        <f t="shared" si="10"/>
        <v>0</v>
      </c>
      <c r="P23" s="46">
        <f t="shared" si="11"/>
        <v>0</v>
      </c>
      <c r="Q23" s="46">
        <f t="shared" si="12"/>
        <v>0</v>
      </c>
      <c r="R23" s="46">
        <f t="shared" si="13"/>
        <v>0</v>
      </c>
      <c r="S23" s="46">
        <f t="shared" ref="S23:S32" si="14">IF($B$22=$B23,1,0)</f>
        <v>0</v>
      </c>
      <c r="T23" s="46" t="s">
        <v>23</v>
      </c>
    </row>
    <row r="24" spans="1:29" x14ac:dyDescent="0.3">
      <c r="A24" s="46" t="s">
        <v>14</v>
      </c>
      <c r="B24" s="46">
        <f>Cluster_Complete!T26</f>
        <v>4</v>
      </c>
      <c r="D24" s="46" t="s">
        <v>14</v>
      </c>
      <c r="E24" s="46">
        <f t="shared" si="0"/>
        <v>0</v>
      </c>
      <c r="F24" s="46">
        <f t="shared" si="1"/>
        <v>0</v>
      </c>
      <c r="G24" s="46">
        <f t="shared" si="2"/>
        <v>0</v>
      </c>
      <c r="H24" s="46">
        <f t="shared" si="3"/>
        <v>1</v>
      </c>
      <c r="I24" s="46">
        <f t="shared" si="4"/>
        <v>0</v>
      </c>
      <c r="J24" s="46">
        <f t="shared" si="5"/>
        <v>0</v>
      </c>
      <c r="K24" s="46">
        <f t="shared" si="6"/>
        <v>0</v>
      </c>
      <c r="L24" s="46">
        <f t="shared" si="7"/>
        <v>0</v>
      </c>
      <c r="M24" s="46">
        <f t="shared" si="8"/>
        <v>1</v>
      </c>
      <c r="N24" s="46">
        <f t="shared" si="9"/>
        <v>0</v>
      </c>
      <c r="O24" s="46">
        <f t="shared" si="10"/>
        <v>0</v>
      </c>
      <c r="P24" s="46">
        <f t="shared" si="11"/>
        <v>0</v>
      </c>
      <c r="Q24" s="46">
        <f t="shared" si="12"/>
        <v>0</v>
      </c>
      <c r="R24" s="46">
        <f t="shared" si="13"/>
        <v>0</v>
      </c>
      <c r="S24" s="46">
        <f t="shared" si="14"/>
        <v>0</v>
      </c>
      <c r="T24" s="46">
        <f t="shared" ref="T24:T32" si="15">IF($B$23=$B24,1,0)</f>
        <v>1</v>
      </c>
      <c r="U24" s="46" t="s">
        <v>23</v>
      </c>
    </row>
    <row r="25" spans="1:29" x14ac:dyDescent="0.3">
      <c r="A25" s="46" t="s">
        <v>15</v>
      </c>
      <c r="B25" s="46">
        <f>Cluster_Complete!T27</f>
        <v>3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0</v>
      </c>
      <c r="I25" s="46">
        <f t="shared" si="4"/>
        <v>0</v>
      </c>
      <c r="J25" s="46">
        <f t="shared" si="5"/>
        <v>0</v>
      </c>
      <c r="K25" s="46">
        <f t="shared" si="6"/>
        <v>0</v>
      </c>
      <c r="L25" s="46">
        <f t="shared" si="7"/>
        <v>0</v>
      </c>
      <c r="M25" s="46">
        <f t="shared" si="8"/>
        <v>0</v>
      </c>
      <c r="N25" s="46">
        <f t="shared" si="9"/>
        <v>0</v>
      </c>
      <c r="O25" s="46">
        <f t="shared" si="10"/>
        <v>0</v>
      </c>
      <c r="P25" s="46">
        <f t="shared" si="11"/>
        <v>0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0</v>
      </c>
      <c r="V25" s="46" t="s">
        <v>23</v>
      </c>
    </row>
    <row r="26" spans="1:29" x14ac:dyDescent="0.3">
      <c r="A26" s="46" t="s">
        <v>16</v>
      </c>
      <c r="B26" s="46">
        <f>Cluster_Complete!T28</f>
        <v>5</v>
      </c>
      <c r="D26" s="46" t="s">
        <v>16</v>
      </c>
      <c r="E26" s="46">
        <f t="shared" si="0"/>
        <v>1</v>
      </c>
      <c r="F26" s="46">
        <f t="shared" si="1"/>
        <v>0</v>
      </c>
      <c r="G26" s="46">
        <f t="shared" si="2"/>
        <v>0</v>
      </c>
      <c r="H26" s="46">
        <f t="shared" si="3"/>
        <v>0</v>
      </c>
      <c r="I26" s="46">
        <f t="shared" si="4"/>
        <v>0</v>
      </c>
      <c r="J26" s="46">
        <f t="shared" si="5"/>
        <v>1</v>
      </c>
      <c r="K26" s="46">
        <f t="shared" si="6"/>
        <v>1</v>
      </c>
      <c r="L26" s="46">
        <f t="shared" si="7"/>
        <v>1</v>
      </c>
      <c r="M26" s="46">
        <f t="shared" si="8"/>
        <v>0</v>
      </c>
      <c r="N26" s="46">
        <f t="shared" si="9"/>
        <v>1</v>
      </c>
      <c r="O26" s="46">
        <f t="shared" si="10"/>
        <v>0</v>
      </c>
      <c r="P26" s="46">
        <f t="shared" si="11"/>
        <v>0</v>
      </c>
      <c r="Q26" s="46">
        <f t="shared" si="12"/>
        <v>0</v>
      </c>
      <c r="R26" s="46">
        <f t="shared" si="13"/>
        <v>0</v>
      </c>
      <c r="S26" s="46">
        <f t="shared" si="14"/>
        <v>0</v>
      </c>
      <c r="T26" s="46">
        <f t="shared" si="15"/>
        <v>0</v>
      </c>
      <c r="U26" s="46">
        <f t="shared" si="16"/>
        <v>0</v>
      </c>
      <c r="V26" s="46">
        <f t="shared" ref="V26:V32" si="17">IF($B$25=$B26,1,0)</f>
        <v>0</v>
      </c>
      <c r="W26" s="46" t="s">
        <v>23</v>
      </c>
    </row>
    <row r="27" spans="1:29" x14ac:dyDescent="0.3">
      <c r="A27" s="46" t="s">
        <v>17</v>
      </c>
      <c r="B27" s="46">
        <f>Cluster_Complete!T29</f>
        <v>5</v>
      </c>
      <c r="D27" s="46" t="s">
        <v>17</v>
      </c>
      <c r="E27" s="46">
        <f t="shared" si="0"/>
        <v>1</v>
      </c>
      <c r="F27" s="46">
        <f t="shared" si="1"/>
        <v>0</v>
      </c>
      <c r="G27" s="46">
        <f t="shared" si="2"/>
        <v>0</v>
      </c>
      <c r="H27" s="46">
        <f t="shared" si="3"/>
        <v>0</v>
      </c>
      <c r="I27" s="46">
        <f t="shared" si="4"/>
        <v>0</v>
      </c>
      <c r="J27" s="46">
        <f t="shared" si="5"/>
        <v>1</v>
      </c>
      <c r="K27" s="46">
        <f t="shared" si="6"/>
        <v>1</v>
      </c>
      <c r="L27" s="46">
        <f t="shared" si="7"/>
        <v>1</v>
      </c>
      <c r="M27" s="46">
        <f t="shared" si="8"/>
        <v>0</v>
      </c>
      <c r="N27" s="46">
        <f t="shared" si="9"/>
        <v>1</v>
      </c>
      <c r="O27" s="46">
        <f t="shared" si="10"/>
        <v>0</v>
      </c>
      <c r="P27" s="46">
        <f t="shared" si="11"/>
        <v>0</v>
      </c>
      <c r="Q27" s="46">
        <f t="shared" si="12"/>
        <v>0</v>
      </c>
      <c r="R27" s="46">
        <f t="shared" si="13"/>
        <v>0</v>
      </c>
      <c r="S27" s="46">
        <f t="shared" si="14"/>
        <v>0</v>
      </c>
      <c r="T27" s="46">
        <f t="shared" si="15"/>
        <v>0</v>
      </c>
      <c r="U27" s="46">
        <f t="shared" si="16"/>
        <v>0</v>
      </c>
      <c r="V27" s="46">
        <f t="shared" si="17"/>
        <v>0</v>
      </c>
      <c r="W27" s="46">
        <f t="shared" ref="W27:W32" si="18">IF($B$26=$B27,1,0)</f>
        <v>1</v>
      </c>
      <c r="X27" s="46" t="s">
        <v>23</v>
      </c>
    </row>
    <row r="28" spans="1:29" x14ac:dyDescent="0.3">
      <c r="A28" s="46" t="s">
        <v>18</v>
      </c>
      <c r="B28" s="46">
        <f>Cluster_Complete!T30</f>
        <v>1</v>
      </c>
      <c r="D28" s="46" t="s">
        <v>18</v>
      </c>
      <c r="E28" s="46">
        <f t="shared" si="0"/>
        <v>0</v>
      </c>
      <c r="F28" s="46">
        <f t="shared" si="1"/>
        <v>0</v>
      </c>
      <c r="G28" s="46">
        <f t="shared" si="2"/>
        <v>0</v>
      </c>
      <c r="H28" s="46">
        <f t="shared" si="3"/>
        <v>0</v>
      </c>
      <c r="I28" s="46">
        <f t="shared" si="4"/>
        <v>1</v>
      </c>
      <c r="J28" s="46">
        <f t="shared" si="5"/>
        <v>0</v>
      </c>
      <c r="K28" s="46">
        <f t="shared" si="6"/>
        <v>0</v>
      </c>
      <c r="L28" s="46">
        <f t="shared" si="7"/>
        <v>0</v>
      </c>
      <c r="M28" s="46">
        <f t="shared" si="8"/>
        <v>0</v>
      </c>
      <c r="N28" s="46">
        <f t="shared" si="9"/>
        <v>0</v>
      </c>
      <c r="O28" s="46">
        <f t="shared" si="10"/>
        <v>1</v>
      </c>
      <c r="P28" s="46">
        <f t="shared" si="11"/>
        <v>1</v>
      </c>
      <c r="Q28" s="46">
        <f t="shared" si="12"/>
        <v>0</v>
      </c>
      <c r="R28" s="46">
        <f t="shared" si="13"/>
        <v>0</v>
      </c>
      <c r="S28" s="46">
        <f t="shared" si="14"/>
        <v>0</v>
      </c>
      <c r="T28" s="46">
        <f t="shared" si="15"/>
        <v>0</v>
      </c>
      <c r="U28" s="46">
        <f t="shared" si="16"/>
        <v>0</v>
      </c>
      <c r="V28" s="46">
        <f t="shared" si="17"/>
        <v>0</v>
      </c>
      <c r="W28" s="46">
        <f t="shared" si="18"/>
        <v>0</v>
      </c>
      <c r="X28" s="46">
        <f>IF($B$27=$B28,1,0)</f>
        <v>0</v>
      </c>
      <c r="Y28" s="46" t="s">
        <v>23</v>
      </c>
    </row>
    <row r="29" spans="1:29" x14ac:dyDescent="0.3">
      <c r="A29" s="46" t="s">
        <v>19</v>
      </c>
      <c r="B29" s="46">
        <f>Cluster_Complete!T31</f>
        <v>4</v>
      </c>
      <c r="D29" s="46" t="s">
        <v>19</v>
      </c>
      <c r="E29" s="46">
        <f t="shared" si="0"/>
        <v>0</v>
      </c>
      <c r="F29" s="46">
        <f t="shared" si="1"/>
        <v>0</v>
      </c>
      <c r="G29" s="46">
        <f t="shared" si="2"/>
        <v>0</v>
      </c>
      <c r="H29" s="46">
        <f t="shared" si="3"/>
        <v>1</v>
      </c>
      <c r="I29" s="46">
        <f t="shared" si="4"/>
        <v>0</v>
      </c>
      <c r="J29" s="46">
        <f t="shared" si="5"/>
        <v>0</v>
      </c>
      <c r="K29" s="46">
        <f t="shared" si="6"/>
        <v>0</v>
      </c>
      <c r="L29" s="46">
        <f t="shared" si="7"/>
        <v>0</v>
      </c>
      <c r="M29" s="46">
        <f t="shared" si="8"/>
        <v>1</v>
      </c>
      <c r="N29" s="46">
        <f t="shared" si="9"/>
        <v>0</v>
      </c>
      <c r="O29" s="46">
        <f t="shared" si="10"/>
        <v>0</v>
      </c>
      <c r="P29" s="46">
        <f t="shared" si="11"/>
        <v>0</v>
      </c>
      <c r="Q29" s="46">
        <f t="shared" si="12"/>
        <v>0</v>
      </c>
      <c r="R29" s="46">
        <f t="shared" si="13"/>
        <v>0</v>
      </c>
      <c r="S29" s="46">
        <f t="shared" si="14"/>
        <v>0</v>
      </c>
      <c r="T29" s="46">
        <f t="shared" si="15"/>
        <v>1</v>
      </c>
      <c r="U29" s="46">
        <f t="shared" si="16"/>
        <v>1</v>
      </c>
      <c r="V29" s="46">
        <f t="shared" si="17"/>
        <v>0</v>
      </c>
      <c r="W29" s="46">
        <f t="shared" si="18"/>
        <v>0</v>
      </c>
      <c r="X29" s="46">
        <f>IF($B$27=$B29,1,0)</f>
        <v>0</v>
      </c>
      <c r="Y29" s="46">
        <f>IF($B$28=$B29,1,0)</f>
        <v>0</v>
      </c>
      <c r="Z29" s="46" t="s">
        <v>23</v>
      </c>
    </row>
    <row r="30" spans="1:29" x14ac:dyDescent="0.3">
      <c r="A30" s="46" t="s">
        <v>20</v>
      </c>
      <c r="B30" s="46">
        <f>Cluster_Complete!T32</f>
        <v>2</v>
      </c>
      <c r="D30" s="46" t="s">
        <v>20</v>
      </c>
      <c r="E30" s="46">
        <f t="shared" si="0"/>
        <v>0</v>
      </c>
      <c r="F30" s="46">
        <f t="shared" si="1"/>
        <v>1</v>
      </c>
      <c r="G30" s="46">
        <f t="shared" si="2"/>
        <v>0</v>
      </c>
      <c r="H30" s="46">
        <f t="shared" si="3"/>
        <v>0</v>
      </c>
      <c r="I30" s="46">
        <f t="shared" si="4"/>
        <v>0</v>
      </c>
      <c r="J30" s="46">
        <f t="shared" si="5"/>
        <v>0</v>
      </c>
      <c r="K30" s="46">
        <f t="shared" si="6"/>
        <v>0</v>
      </c>
      <c r="L30" s="46">
        <f t="shared" si="7"/>
        <v>0</v>
      </c>
      <c r="M30" s="46">
        <f t="shared" si="8"/>
        <v>0</v>
      </c>
      <c r="N30" s="46">
        <f t="shared" si="9"/>
        <v>0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0</v>
      </c>
      <c r="U30" s="46">
        <f t="shared" si="16"/>
        <v>0</v>
      </c>
      <c r="V30" s="46">
        <f t="shared" si="17"/>
        <v>0</v>
      </c>
      <c r="W30" s="46">
        <f t="shared" si="18"/>
        <v>0</v>
      </c>
      <c r="X30" s="46">
        <f>IF($B$27=$B30,1,0)</f>
        <v>0</v>
      </c>
      <c r="Y30" s="46">
        <f>IF($B$28=$B30,1,0)</f>
        <v>0</v>
      </c>
      <c r="Z30" s="46">
        <f>IF($B$29=$B30,1,0)</f>
        <v>0</v>
      </c>
      <c r="AA30" s="46" t="s">
        <v>23</v>
      </c>
    </row>
    <row r="31" spans="1:29" x14ac:dyDescent="0.3">
      <c r="A31" s="46" t="s">
        <v>21</v>
      </c>
      <c r="B31" s="46">
        <f>Cluster_Complete!T33</f>
        <v>5</v>
      </c>
      <c r="D31" s="46" t="s">
        <v>22</v>
      </c>
      <c r="E31" s="46">
        <f t="shared" si="0"/>
        <v>1</v>
      </c>
      <c r="F31" s="46">
        <f t="shared" si="1"/>
        <v>0</v>
      </c>
      <c r="G31" s="46">
        <f t="shared" si="2"/>
        <v>0</v>
      </c>
      <c r="H31" s="46">
        <f t="shared" si="3"/>
        <v>0</v>
      </c>
      <c r="I31" s="46">
        <f t="shared" si="4"/>
        <v>0</v>
      </c>
      <c r="J31" s="46">
        <f t="shared" si="5"/>
        <v>1</v>
      </c>
      <c r="K31" s="46">
        <f t="shared" si="6"/>
        <v>1</v>
      </c>
      <c r="L31" s="46">
        <f t="shared" si="7"/>
        <v>1</v>
      </c>
      <c r="M31" s="46">
        <f t="shared" si="8"/>
        <v>0</v>
      </c>
      <c r="N31" s="46">
        <f t="shared" si="9"/>
        <v>1</v>
      </c>
      <c r="O31" s="46">
        <f t="shared" si="10"/>
        <v>0</v>
      </c>
      <c r="P31" s="46">
        <f t="shared" si="11"/>
        <v>0</v>
      </c>
      <c r="Q31" s="46">
        <f t="shared" si="12"/>
        <v>0</v>
      </c>
      <c r="R31" s="46">
        <f t="shared" si="13"/>
        <v>0</v>
      </c>
      <c r="S31" s="46">
        <f t="shared" si="14"/>
        <v>0</v>
      </c>
      <c r="T31" s="46">
        <f t="shared" si="15"/>
        <v>0</v>
      </c>
      <c r="U31" s="46">
        <f t="shared" si="16"/>
        <v>0</v>
      </c>
      <c r="V31" s="46">
        <f t="shared" si="17"/>
        <v>0</v>
      </c>
      <c r="W31" s="46">
        <f t="shared" si="18"/>
        <v>1</v>
      </c>
      <c r="X31" s="46">
        <f>IF($B$27=$B31,1,0)</f>
        <v>1</v>
      </c>
      <c r="Y31" s="46">
        <f>IF($B$28=$B31,1,0)</f>
        <v>0</v>
      </c>
      <c r="Z31" s="46">
        <f>IF($B$29=$B31,1,0)</f>
        <v>0</v>
      </c>
      <c r="AA31" s="46">
        <f>IF($B$30=$B31,1,0)</f>
        <v>0</v>
      </c>
      <c r="AB31" s="46" t="s">
        <v>23</v>
      </c>
    </row>
    <row r="32" spans="1:29" x14ac:dyDescent="0.3">
      <c r="A32" s="46" t="s">
        <v>22</v>
      </c>
      <c r="B32" s="46">
        <f>Cluster_Complete!T34</f>
        <v>1</v>
      </c>
      <c r="D32" s="46" t="s">
        <v>21</v>
      </c>
      <c r="E32" s="46">
        <f t="shared" si="0"/>
        <v>0</v>
      </c>
      <c r="F32" s="46">
        <f t="shared" si="1"/>
        <v>0</v>
      </c>
      <c r="G32" s="46">
        <f t="shared" si="2"/>
        <v>0</v>
      </c>
      <c r="H32" s="46">
        <f t="shared" si="3"/>
        <v>0</v>
      </c>
      <c r="I32" s="46">
        <f t="shared" si="4"/>
        <v>1</v>
      </c>
      <c r="J32" s="46">
        <f t="shared" si="5"/>
        <v>0</v>
      </c>
      <c r="K32" s="46">
        <f t="shared" si="6"/>
        <v>0</v>
      </c>
      <c r="L32" s="46">
        <f t="shared" si="7"/>
        <v>0</v>
      </c>
      <c r="M32" s="46">
        <f t="shared" si="8"/>
        <v>0</v>
      </c>
      <c r="N32" s="46">
        <f t="shared" si="9"/>
        <v>0</v>
      </c>
      <c r="O32" s="46">
        <f t="shared" si="10"/>
        <v>1</v>
      </c>
      <c r="P32" s="46">
        <f t="shared" si="11"/>
        <v>1</v>
      </c>
      <c r="Q32" s="46">
        <f t="shared" si="12"/>
        <v>0</v>
      </c>
      <c r="R32" s="46">
        <f t="shared" si="13"/>
        <v>0</v>
      </c>
      <c r="S32" s="46">
        <f t="shared" si="14"/>
        <v>0</v>
      </c>
      <c r="T32" s="46">
        <f t="shared" si="15"/>
        <v>0</v>
      </c>
      <c r="U32" s="46">
        <f t="shared" si="16"/>
        <v>0</v>
      </c>
      <c r="V32" s="46">
        <f t="shared" si="17"/>
        <v>0</v>
      </c>
      <c r="W32" s="46">
        <f t="shared" si="18"/>
        <v>0</v>
      </c>
      <c r="X32" s="46">
        <f>IF($B$27=$B32,1,0)</f>
        <v>0</v>
      </c>
      <c r="Y32" s="46">
        <f>IF($B$28=$B32,1,0)</f>
        <v>1</v>
      </c>
      <c r="Z32" s="46">
        <f>IF($B$29=$B32,1,0)</f>
        <v>0</v>
      </c>
      <c r="AA32" s="46">
        <f>IF($B$30=$B32,1,0)</f>
        <v>0</v>
      </c>
      <c r="AB32" s="46">
        <f>IF($B$31=$B32,1,0)</f>
        <v>0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5546875" defaultRowHeight="14.4" x14ac:dyDescent="0.3"/>
  <cols>
    <col min="1" max="16384" width="11.5546875" style="46"/>
  </cols>
  <sheetData>
    <row r="7" spans="1:29" x14ac:dyDescent="0.3">
      <c r="A7" s="46" t="s">
        <v>63</v>
      </c>
      <c r="B7" s="46">
        <f>Cluster_Complete!U9</f>
        <v>2</v>
      </c>
      <c r="E7" s="46" t="s">
        <v>2</v>
      </c>
      <c r="F7" s="46" t="s">
        <v>3</v>
      </c>
      <c r="G7" s="46" t="s">
        <v>4</v>
      </c>
      <c r="H7" s="46" t="s">
        <v>5</v>
      </c>
      <c r="I7" s="46" t="s">
        <v>6</v>
      </c>
      <c r="J7" s="46" t="s">
        <v>7</v>
      </c>
      <c r="K7" s="46" t="s">
        <v>8</v>
      </c>
      <c r="L7" s="46" t="s">
        <v>9</v>
      </c>
      <c r="M7" s="46" t="s">
        <v>10</v>
      </c>
      <c r="N7" s="46" t="s">
        <v>29</v>
      </c>
      <c r="O7" s="46" t="s">
        <v>30</v>
      </c>
      <c r="P7" s="46" t="s">
        <v>31</v>
      </c>
      <c r="Q7" s="46" t="s">
        <v>32</v>
      </c>
      <c r="R7" s="46" t="s">
        <v>11</v>
      </c>
      <c r="S7" s="46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6" t="s">
        <v>17</v>
      </c>
      <c r="Y7" s="46" t="s">
        <v>18</v>
      </c>
      <c r="Z7" s="46" t="s">
        <v>19</v>
      </c>
      <c r="AA7" s="46" t="s">
        <v>20</v>
      </c>
      <c r="AB7" s="7" t="s">
        <v>22</v>
      </c>
      <c r="AC7" s="3" t="s">
        <v>21</v>
      </c>
    </row>
    <row r="8" spans="1:29" x14ac:dyDescent="0.3">
      <c r="A8" s="46" t="s">
        <v>2</v>
      </c>
      <c r="B8" s="46">
        <f>Cluster_Complete!U10</f>
        <v>2</v>
      </c>
      <c r="D8" s="46" t="s">
        <v>2</v>
      </c>
      <c r="E8" s="46" t="s">
        <v>23</v>
      </c>
    </row>
    <row r="9" spans="1:29" x14ac:dyDescent="0.3">
      <c r="A9" s="46" t="s">
        <v>3</v>
      </c>
      <c r="B9" s="46">
        <f>Cluster_Complete!U11</f>
        <v>2</v>
      </c>
      <c r="D9" s="46" t="s">
        <v>3</v>
      </c>
      <c r="E9" s="46">
        <f t="shared" ref="E9:E32" si="0">IF($B$8=$B9,1,0)</f>
        <v>1</v>
      </c>
      <c r="F9" s="46" t="s">
        <v>23</v>
      </c>
    </row>
    <row r="10" spans="1:29" x14ac:dyDescent="0.3">
      <c r="A10" s="46" t="s">
        <v>4</v>
      </c>
      <c r="B10" s="46">
        <f>Cluster_Complete!U12</f>
        <v>1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29" x14ac:dyDescent="0.3">
      <c r="A11" s="46" t="s">
        <v>5</v>
      </c>
      <c r="B11" s="46">
        <f>Cluster_Complete!U13</f>
        <v>2</v>
      </c>
      <c r="D11" s="46" t="s">
        <v>5</v>
      </c>
      <c r="E11" s="46">
        <f t="shared" si="0"/>
        <v>1</v>
      </c>
      <c r="F11" s="46">
        <f t="shared" si="1"/>
        <v>1</v>
      </c>
      <c r="G11" s="46">
        <f t="shared" ref="G11:G32" si="2">IF($B$10=$B11,1,0)</f>
        <v>0</v>
      </c>
      <c r="H11" s="46" t="s">
        <v>23</v>
      </c>
    </row>
    <row r="12" spans="1:29" x14ac:dyDescent="0.3">
      <c r="A12" s="46" t="s">
        <v>6</v>
      </c>
      <c r="B12" s="46">
        <f>Cluster_Complete!U14</f>
        <v>1</v>
      </c>
      <c r="D12" s="46" t="s">
        <v>6</v>
      </c>
      <c r="E12" s="46">
        <f t="shared" si="0"/>
        <v>0</v>
      </c>
      <c r="F12" s="46">
        <f t="shared" si="1"/>
        <v>0</v>
      </c>
      <c r="G12" s="46">
        <f t="shared" si="2"/>
        <v>1</v>
      </c>
      <c r="H12" s="46">
        <f t="shared" ref="H12:H32" si="3">IF($B$11=$B12,1,0)</f>
        <v>0</v>
      </c>
      <c r="I12" s="46" t="s">
        <v>23</v>
      </c>
    </row>
    <row r="13" spans="1:29" x14ac:dyDescent="0.3">
      <c r="A13" s="46" t="s">
        <v>7</v>
      </c>
      <c r="B13" s="46">
        <f>Cluster_Complete!U15</f>
        <v>2</v>
      </c>
      <c r="D13" s="46" t="s">
        <v>7</v>
      </c>
      <c r="E13" s="46">
        <f t="shared" si="0"/>
        <v>1</v>
      </c>
      <c r="F13" s="46">
        <f t="shared" si="1"/>
        <v>1</v>
      </c>
      <c r="G13" s="46">
        <f t="shared" si="2"/>
        <v>0</v>
      </c>
      <c r="H13" s="46">
        <f t="shared" si="3"/>
        <v>1</v>
      </c>
      <c r="I13" s="46">
        <f t="shared" ref="I13:I32" si="4">IF($B$12=$B13,1,0)</f>
        <v>0</v>
      </c>
      <c r="J13" s="46" t="s">
        <v>23</v>
      </c>
    </row>
    <row r="14" spans="1:29" x14ac:dyDescent="0.3">
      <c r="A14" s="46" t="s">
        <v>8</v>
      </c>
      <c r="B14" s="46">
        <f>Cluster_Complete!U16</f>
        <v>2</v>
      </c>
      <c r="D14" s="46" t="s">
        <v>8</v>
      </c>
      <c r="E14" s="46">
        <f t="shared" si="0"/>
        <v>1</v>
      </c>
      <c r="F14" s="46">
        <f t="shared" si="1"/>
        <v>1</v>
      </c>
      <c r="G14" s="46">
        <f t="shared" si="2"/>
        <v>0</v>
      </c>
      <c r="H14" s="46">
        <f t="shared" si="3"/>
        <v>1</v>
      </c>
      <c r="I14" s="46">
        <f t="shared" si="4"/>
        <v>0</v>
      </c>
      <c r="J14" s="46">
        <f t="shared" ref="J14:J32" si="5">IF($B$13=$B14,1,0)</f>
        <v>1</v>
      </c>
      <c r="K14" s="46" t="s">
        <v>23</v>
      </c>
    </row>
    <row r="15" spans="1:29" x14ac:dyDescent="0.3">
      <c r="A15" s="46" t="s">
        <v>9</v>
      </c>
      <c r="B15" s="46">
        <f>Cluster_Complete!U17</f>
        <v>2</v>
      </c>
      <c r="D15" s="46" t="s">
        <v>9</v>
      </c>
      <c r="E15" s="46">
        <f t="shared" si="0"/>
        <v>1</v>
      </c>
      <c r="F15" s="46">
        <f t="shared" si="1"/>
        <v>1</v>
      </c>
      <c r="G15" s="46">
        <f t="shared" si="2"/>
        <v>0</v>
      </c>
      <c r="H15" s="46">
        <f t="shared" si="3"/>
        <v>1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1</v>
      </c>
      <c r="L15" s="46" t="s">
        <v>23</v>
      </c>
    </row>
    <row r="16" spans="1:29" x14ac:dyDescent="0.3">
      <c r="A16" s="46" t="s">
        <v>10</v>
      </c>
      <c r="B16" s="46">
        <f>Cluster_Complete!U18</f>
        <v>2</v>
      </c>
      <c r="D16" s="46" t="s">
        <v>10</v>
      </c>
      <c r="E16" s="46">
        <f t="shared" si="0"/>
        <v>1</v>
      </c>
      <c r="F16" s="46">
        <f t="shared" si="1"/>
        <v>1</v>
      </c>
      <c r="G16" s="46">
        <f t="shared" si="2"/>
        <v>0</v>
      </c>
      <c r="H16" s="46">
        <f t="shared" si="3"/>
        <v>1</v>
      </c>
      <c r="I16" s="46">
        <f t="shared" si="4"/>
        <v>0</v>
      </c>
      <c r="J16" s="46">
        <f t="shared" si="5"/>
        <v>1</v>
      </c>
      <c r="K16" s="46">
        <f t="shared" si="6"/>
        <v>1</v>
      </c>
      <c r="L16" s="46">
        <f t="shared" ref="L16:L32" si="7">IF($B$15=$B16,1,0)</f>
        <v>1</v>
      </c>
      <c r="M16" s="46" t="s">
        <v>23</v>
      </c>
    </row>
    <row r="17" spans="1:29" x14ac:dyDescent="0.3">
      <c r="A17" s="46" t="s">
        <v>29</v>
      </c>
      <c r="B17" s="46">
        <f>Cluster_Complete!U19</f>
        <v>1</v>
      </c>
      <c r="D17" s="46" t="s">
        <v>29</v>
      </c>
      <c r="E17" s="46">
        <f t="shared" si="0"/>
        <v>0</v>
      </c>
      <c r="F17" s="46">
        <f t="shared" si="1"/>
        <v>0</v>
      </c>
      <c r="G17" s="46">
        <f t="shared" si="2"/>
        <v>1</v>
      </c>
      <c r="H17" s="46">
        <f t="shared" si="3"/>
        <v>0</v>
      </c>
      <c r="I17" s="46">
        <f t="shared" si="4"/>
        <v>1</v>
      </c>
      <c r="J17" s="46">
        <f t="shared" si="5"/>
        <v>0</v>
      </c>
      <c r="K17" s="46">
        <f t="shared" si="6"/>
        <v>0</v>
      </c>
      <c r="L17" s="46">
        <f t="shared" si="7"/>
        <v>0</v>
      </c>
      <c r="M17" s="46">
        <f t="shared" ref="M17:M32" si="8">IF($B$16=$B17,1,0)</f>
        <v>0</v>
      </c>
      <c r="N17" s="46" t="s">
        <v>23</v>
      </c>
    </row>
    <row r="18" spans="1:29" x14ac:dyDescent="0.3">
      <c r="A18" s="46" t="s">
        <v>30</v>
      </c>
      <c r="B18" s="46">
        <f>Cluster_Complete!U20</f>
        <v>1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1</v>
      </c>
      <c r="H18" s="46">
        <f t="shared" si="3"/>
        <v>0</v>
      </c>
      <c r="I18" s="46">
        <f t="shared" si="4"/>
        <v>1</v>
      </c>
      <c r="J18" s="46">
        <f t="shared" si="5"/>
        <v>0</v>
      </c>
      <c r="K18" s="46">
        <f t="shared" si="6"/>
        <v>0</v>
      </c>
      <c r="L18" s="46">
        <f t="shared" si="7"/>
        <v>0</v>
      </c>
      <c r="M18" s="46">
        <f t="shared" si="8"/>
        <v>0</v>
      </c>
      <c r="N18" s="46">
        <f t="shared" ref="N18:N32" si="9">IF($B$17=$B18,1,0)</f>
        <v>1</v>
      </c>
      <c r="O18" s="46" t="s">
        <v>23</v>
      </c>
    </row>
    <row r="19" spans="1:29" x14ac:dyDescent="0.3">
      <c r="A19" s="46" t="s">
        <v>31</v>
      </c>
      <c r="B19" s="46">
        <f>Cluster_Complete!U21</f>
        <v>1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1</v>
      </c>
      <c r="H19" s="46">
        <f t="shared" si="3"/>
        <v>0</v>
      </c>
      <c r="I19" s="46">
        <f t="shared" si="4"/>
        <v>1</v>
      </c>
      <c r="J19" s="46">
        <f t="shared" si="5"/>
        <v>0</v>
      </c>
      <c r="K19" s="46">
        <f t="shared" si="6"/>
        <v>0</v>
      </c>
      <c r="L19" s="46">
        <f t="shared" si="7"/>
        <v>0</v>
      </c>
      <c r="M19" s="46">
        <f t="shared" si="8"/>
        <v>0</v>
      </c>
      <c r="N19" s="46">
        <f t="shared" si="9"/>
        <v>1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6">
        <f>Cluster_Complete!U22</f>
        <v>1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0</v>
      </c>
      <c r="I20" s="46">
        <f t="shared" si="4"/>
        <v>1</v>
      </c>
      <c r="J20" s="46">
        <f t="shared" si="5"/>
        <v>0</v>
      </c>
      <c r="K20" s="46">
        <f t="shared" si="6"/>
        <v>0</v>
      </c>
      <c r="L20" s="46">
        <f t="shared" si="7"/>
        <v>0</v>
      </c>
      <c r="M20" s="46">
        <f t="shared" si="8"/>
        <v>0</v>
      </c>
      <c r="N20" s="46">
        <f t="shared" si="9"/>
        <v>1</v>
      </c>
      <c r="O20" s="46">
        <f t="shared" si="10"/>
        <v>1</v>
      </c>
      <c r="P20" s="46">
        <f t="shared" ref="P20:P32" si="11">IF($B$19=$B20,1,0)</f>
        <v>1</v>
      </c>
      <c r="Q20" s="46" t="s">
        <v>23</v>
      </c>
    </row>
    <row r="21" spans="1:29" x14ac:dyDescent="0.3">
      <c r="A21" s="46" t="s">
        <v>11</v>
      </c>
      <c r="B21" s="46">
        <f>Cluster_Complete!U23</f>
        <v>2</v>
      </c>
      <c r="D21" s="46" t="s">
        <v>11</v>
      </c>
      <c r="E21" s="46">
        <f t="shared" si="0"/>
        <v>1</v>
      </c>
      <c r="F21" s="46">
        <f t="shared" si="1"/>
        <v>1</v>
      </c>
      <c r="G21" s="46">
        <f t="shared" si="2"/>
        <v>0</v>
      </c>
      <c r="H21" s="46">
        <f t="shared" si="3"/>
        <v>1</v>
      </c>
      <c r="I21" s="46">
        <f t="shared" si="4"/>
        <v>0</v>
      </c>
      <c r="J21" s="46">
        <f t="shared" si="5"/>
        <v>1</v>
      </c>
      <c r="K21" s="46">
        <f t="shared" si="6"/>
        <v>1</v>
      </c>
      <c r="L21" s="46">
        <f t="shared" si="7"/>
        <v>1</v>
      </c>
      <c r="M21" s="46">
        <f t="shared" si="8"/>
        <v>1</v>
      </c>
      <c r="N21" s="46">
        <f t="shared" si="9"/>
        <v>0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6">
        <f>Cluster_Complete!U24</f>
        <v>2</v>
      </c>
      <c r="D22" s="46" t="s">
        <v>12</v>
      </c>
      <c r="E22" s="46">
        <f t="shared" si="0"/>
        <v>1</v>
      </c>
      <c r="F22" s="46">
        <f t="shared" si="1"/>
        <v>1</v>
      </c>
      <c r="G22" s="46">
        <f t="shared" si="2"/>
        <v>0</v>
      </c>
      <c r="H22" s="46">
        <f t="shared" si="3"/>
        <v>1</v>
      </c>
      <c r="I22" s="46">
        <f t="shared" si="4"/>
        <v>0</v>
      </c>
      <c r="J22" s="46">
        <f t="shared" si="5"/>
        <v>1</v>
      </c>
      <c r="K22" s="46">
        <f t="shared" si="6"/>
        <v>1</v>
      </c>
      <c r="L22" s="46">
        <f t="shared" si="7"/>
        <v>1</v>
      </c>
      <c r="M22" s="46">
        <f t="shared" si="8"/>
        <v>1</v>
      </c>
      <c r="N22" s="46">
        <f t="shared" si="9"/>
        <v>0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6">
        <f>Cluster_Complete!U25</f>
        <v>2</v>
      </c>
      <c r="D23" s="46" t="s">
        <v>13</v>
      </c>
      <c r="E23" s="46">
        <f t="shared" si="0"/>
        <v>1</v>
      </c>
      <c r="F23" s="46">
        <f t="shared" si="1"/>
        <v>1</v>
      </c>
      <c r="G23" s="46">
        <f t="shared" si="2"/>
        <v>0</v>
      </c>
      <c r="H23" s="46">
        <f t="shared" si="3"/>
        <v>1</v>
      </c>
      <c r="I23" s="46">
        <f t="shared" si="4"/>
        <v>0</v>
      </c>
      <c r="J23" s="46">
        <f t="shared" si="5"/>
        <v>1</v>
      </c>
      <c r="K23" s="46">
        <f t="shared" si="6"/>
        <v>1</v>
      </c>
      <c r="L23" s="46">
        <f t="shared" si="7"/>
        <v>1</v>
      </c>
      <c r="M23" s="46">
        <f t="shared" si="8"/>
        <v>1</v>
      </c>
      <c r="N23" s="46">
        <f t="shared" si="9"/>
        <v>0</v>
      </c>
      <c r="O23" s="46">
        <f t="shared" si="10"/>
        <v>0</v>
      </c>
      <c r="P23" s="46">
        <f t="shared" si="11"/>
        <v>0</v>
      </c>
      <c r="Q23" s="46">
        <f t="shared" si="12"/>
        <v>0</v>
      </c>
      <c r="R23" s="46">
        <f t="shared" si="13"/>
        <v>1</v>
      </c>
      <c r="S23" s="46">
        <f t="shared" ref="S23:S32" si="14">IF($B$22=$B23,1,0)</f>
        <v>1</v>
      </c>
      <c r="T23" s="46" t="s">
        <v>23</v>
      </c>
    </row>
    <row r="24" spans="1:29" x14ac:dyDescent="0.3">
      <c r="A24" s="46" t="s">
        <v>14</v>
      </c>
      <c r="B24" s="46">
        <f>Cluster_Complete!U26</f>
        <v>2</v>
      </c>
      <c r="D24" s="46" t="s">
        <v>14</v>
      </c>
      <c r="E24" s="46">
        <f t="shared" si="0"/>
        <v>1</v>
      </c>
      <c r="F24" s="46">
        <f t="shared" si="1"/>
        <v>1</v>
      </c>
      <c r="G24" s="46">
        <f t="shared" si="2"/>
        <v>0</v>
      </c>
      <c r="H24" s="46">
        <f t="shared" si="3"/>
        <v>1</v>
      </c>
      <c r="I24" s="46">
        <f t="shared" si="4"/>
        <v>0</v>
      </c>
      <c r="J24" s="46">
        <f t="shared" si="5"/>
        <v>1</v>
      </c>
      <c r="K24" s="46">
        <f t="shared" si="6"/>
        <v>1</v>
      </c>
      <c r="L24" s="46">
        <f t="shared" si="7"/>
        <v>1</v>
      </c>
      <c r="M24" s="46">
        <f t="shared" si="8"/>
        <v>1</v>
      </c>
      <c r="N24" s="46">
        <f t="shared" si="9"/>
        <v>0</v>
      </c>
      <c r="O24" s="46">
        <f t="shared" si="10"/>
        <v>0</v>
      </c>
      <c r="P24" s="46">
        <f t="shared" si="11"/>
        <v>0</v>
      </c>
      <c r="Q24" s="46">
        <f t="shared" si="12"/>
        <v>0</v>
      </c>
      <c r="R24" s="46">
        <f t="shared" si="13"/>
        <v>1</v>
      </c>
      <c r="S24" s="46">
        <f t="shared" si="14"/>
        <v>1</v>
      </c>
      <c r="T24" s="46">
        <f t="shared" ref="T24:T32" si="15">IF($B$23=$B24,1,0)</f>
        <v>1</v>
      </c>
      <c r="U24" s="46" t="s">
        <v>23</v>
      </c>
    </row>
    <row r="25" spans="1:29" x14ac:dyDescent="0.3">
      <c r="A25" s="46" t="s">
        <v>15</v>
      </c>
      <c r="B25" s="46">
        <f>Cluster_Complete!U27</f>
        <v>1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0</v>
      </c>
      <c r="I25" s="46">
        <f t="shared" si="4"/>
        <v>1</v>
      </c>
      <c r="J25" s="46">
        <f t="shared" si="5"/>
        <v>0</v>
      </c>
      <c r="K25" s="46">
        <f t="shared" si="6"/>
        <v>0</v>
      </c>
      <c r="L25" s="46">
        <f t="shared" si="7"/>
        <v>0</v>
      </c>
      <c r="M25" s="46">
        <f t="shared" si="8"/>
        <v>0</v>
      </c>
      <c r="N25" s="46">
        <f t="shared" si="9"/>
        <v>1</v>
      </c>
      <c r="O25" s="46">
        <f t="shared" si="10"/>
        <v>1</v>
      </c>
      <c r="P25" s="46">
        <f t="shared" si="11"/>
        <v>1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0</v>
      </c>
      <c r="V25" s="46" t="s">
        <v>23</v>
      </c>
    </row>
    <row r="26" spans="1:29" x14ac:dyDescent="0.3">
      <c r="A26" s="46" t="s">
        <v>16</v>
      </c>
      <c r="B26" s="46">
        <f>Cluster_Complete!U28</f>
        <v>1</v>
      </c>
      <c r="D26" s="46" t="s">
        <v>16</v>
      </c>
      <c r="E26" s="46">
        <f t="shared" si="0"/>
        <v>0</v>
      </c>
      <c r="F26" s="46">
        <f t="shared" si="1"/>
        <v>0</v>
      </c>
      <c r="G26" s="46">
        <f t="shared" si="2"/>
        <v>1</v>
      </c>
      <c r="H26" s="46">
        <f t="shared" si="3"/>
        <v>0</v>
      </c>
      <c r="I26" s="46">
        <f t="shared" si="4"/>
        <v>1</v>
      </c>
      <c r="J26" s="46">
        <f t="shared" si="5"/>
        <v>0</v>
      </c>
      <c r="K26" s="46">
        <f t="shared" si="6"/>
        <v>0</v>
      </c>
      <c r="L26" s="46">
        <f t="shared" si="7"/>
        <v>0</v>
      </c>
      <c r="M26" s="46">
        <f t="shared" si="8"/>
        <v>0</v>
      </c>
      <c r="N26" s="46">
        <f t="shared" si="9"/>
        <v>1</v>
      </c>
      <c r="O26" s="46">
        <f t="shared" si="10"/>
        <v>1</v>
      </c>
      <c r="P26" s="46">
        <f t="shared" si="11"/>
        <v>1</v>
      </c>
      <c r="Q26" s="46">
        <f t="shared" si="12"/>
        <v>1</v>
      </c>
      <c r="R26" s="46">
        <f t="shared" si="13"/>
        <v>0</v>
      </c>
      <c r="S26" s="46">
        <f t="shared" si="14"/>
        <v>0</v>
      </c>
      <c r="T26" s="46">
        <f t="shared" si="15"/>
        <v>0</v>
      </c>
      <c r="U26" s="46">
        <f t="shared" si="16"/>
        <v>0</v>
      </c>
      <c r="V26" s="46">
        <f t="shared" ref="V26:V32" si="17">IF($B$25=$B26,1,0)</f>
        <v>1</v>
      </c>
      <c r="W26" s="46" t="s">
        <v>23</v>
      </c>
    </row>
    <row r="27" spans="1:29" x14ac:dyDescent="0.3">
      <c r="A27" s="46" t="s">
        <v>17</v>
      </c>
      <c r="B27" s="46">
        <f>Cluster_Complete!U29</f>
        <v>1</v>
      </c>
      <c r="D27" s="46" t="s">
        <v>17</v>
      </c>
      <c r="E27" s="46">
        <f t="shared" si="0"/>
        <v>0</v>
      </c>
      <c r="F27" s="46">
        <f t="shared" si="1"/>
        <v>0</v>
      </c>
      <c r="G27" s="46">
        <f t="shared" si="2"/>
        <v>1</v>
      </c>
      <c r="H27" s="46">
        <f t="shared" si="3"/>
        <v>0</v>
      </c>
      <c r="I27" s="46">
        <f t="shared" si="4"/>
        <v>1</v>
      </c>
      <c r="J27" s="46">
        <f t="shared" si="5"/>
        <v>0</v>
      </c>
      <c r="K27" s="46">
        <f t="shared" si="6"/>
        <v>0</v>
      </c>
      <c r="L27" s="46">
        <f t="shared" si="7"/>
        <v>0</v>
      </c>
      <c r="M27" s="46">
        <f t="shared" si="8"/>
        <v>0</v>
      </c>
      <c r="N27" s="46">
        <f t="shared" si="9"/>
        <v>1</v>
      </c>
      <c r="O27" s="46">
        <f t="shared" si="10"/>
        <v>1</v>
      </c>
      <c r="P27" s="46">
        <f t="shared" si="11"/>
        <v>1</v>
      </c>
      <c r="Q27" s="46">
        <f t="shared" si="12"/>
        <v>1</v>
      </c>
      <c r="R27" s="46">
        <f t="shared" si="13"/>
        <v>0</v>
      </c>
      <c r="S27" s="46">
        <f t="shared" si="14"/>
        <v>0</v>
      </c>
      <c r="T27" s="46">
        <f t="shared" si="15"/>
        <v>0</v>
      </c>
      <c r="U27" s="46">
        <f t="shared" si="16"/>
        <v>0</v>
      </c>
      <c r="V27" s="46">
        <f t="shared" si="17"/>
        <v>1</v>
      </c>
      <c r="W27" s="46">
        <f t="shared" ref="W27:W32" si="18">IF($B$26=$B27,1,0)</f>
        <v>1</v>
      </c>
      <c r="X27" s="46" t="s">
        <v>23</v>
      </c>
    </row>
    <row r="28" spans="1:29" x14ac:dyDescent="0.3">
      <c r="A28" s="46" t="s">
        <v>18</v>
      </c>
      <c r="B28" s="46">
        <f>Cluster_Complete!U30</f>
        <v>1</v>
      </c>
      <c r="D28" s="46" t="s">
        <v>18</v>
      </c>
      <c r="E28" s="46">
        <f t="shared" si="0"/>
        <v>0</v>
      </c>
      <c r="F28" s="46">
        <f t="shared" si="1"/>
        <v>0</v>
      </c>
      <c r="G28" s="46">
        <f t="shared" si="2"/>
        <v>1</v>
      </c>
      <c r="H28" s="46">
        <f t="shared" si="3"/>
        <v>0</v>
      </c>
      <c r="I28" s="46">
        <f t="shared" si="4"/>
        <v>1</v>
      </c>
      <c r="J28" s="46">
        <f t="shared" si="5"/>
        <v>0</v>
      </c>
      <c r="K28" s="46">
        <f t="shared" si="6"/>
        <v>0</v>
      </c>
      <c r="L28" s="46">
        <f t="shared" si="7"/>
        <v>0</v>
      </c>
      <c r="M28" s="46">
        <f t="shared" si="8"/>
        <v>0</v>
      </c>
      <c r="N28" s="46">
        <f t="shared" si="9"/>
        <v>1</v>
      </c>
      <c r="O28" s="46">
        <f t="shared" si="10"/>
        <v>1</v>
      </c>
      <c r="P28" s="46">
        <f t="shared" si="11"/>
        <v>1</v>
      </c>
      <c r="Q28" s="46">
        <f t="shared" si="12"/>
        <v>1</v>
      </c>
      <c r="R28" s="46">
        <f t="shared" si="13"/>
        <v>0</v>
      </c>
      <c r="S28" s="46">
        <f t="shared" si="14"/>
        <v>0</v>
      </c>
      <c r="T28" s="46">
        <f t="shared" si="15"/>
        <v>0</v>
      </c>
      <c r="U28" s="46">
        <f t="shared" si="16"/>
        <v>0</v>
      </c>
      <c r="V28" s="46">
        <f t="shared" si="17"/>
        <v>1</v>
      </c>
      <c r="W28" s="46">
        <f t="shared" si="18"/>
        <v>1</v>
      </c>
      <c r="X28" s="46">
        <f>IF($B$27=$B28,1,0)</f>
        <v>1</v>
      </c>
      <c r="Y28" s="46" t="s">
        <v>23</v>
      </c>
    </row>
    <row r="29" spans="1:29" x14ac:dyDescent="0.3">
      <c r="A29" s="46" t="s">
        <v>19</v>
      </c>
      <c r="B29" s="46">
        <f>Cluster_Complete!U31</f>
        <v>2</v>
      </c>
      <c r="D29" s="46" t="s">
        <v>19</v>
      </c>
      <c r="E29" s="46">
        <f t="shared" si="0"/>
        <v>1</v>
      </c>
      <c r="F29" s="46">
        <f t="shared" si="1"/>
        <v>1</v>
      </c>
      <c r="G29" s="46">
        <f t="shared" si="2"/>
        <v>0</v>
      </c>
      <c r="H29" s="46">
        <f t="shared" si="3"/>
        <v>1</v>
      </c>
      <c r="I29" s="46">
        <f t="shared" si="4"/>
        <v>0</v>
      </c>
      <c r="J29" s="46">
        <f t="shared" si="5"/>
        <v>1</v>
      </c>
      <c r="K29" s="46">
        <f t="shared" si="6"/>
        <v>1</v>
      </c>
      <c r="L29" s="46">
        <f t="shared" si="7"/>
        <v>1</v>
      </c>
      <c r="M29" s="46">
        <f t="shared" si="8"/>
        <v>1</v>
      </c>
      <c r="N29" s="46">
        <f t="shared" si="9"/>
        <v>0</v>
      </c>
      <c r="O29" s="46">
        <f t="shared" si="10"/>
        <v>0</v>
      </c>
      <c r="P29" s="46">
        <f t="shared" si="11"/>
        <v>0</v>
      </c>
      <c r="Q29" s="46">
        <f t="shared" si="12"/>
        <v>0</v>
      </c>
      <c r="R29" s="46">
        <f t="shared" si="13"/>
        <v>1</v>
      </c>
      <c r="S29" s="46">
        <f t="shared" si="14"/>
        <v>1</v>
      </c>
      <c r="T29" s="46">
        <f t="shared" si="15"/>
        <v>1</v>
      </c>
      <c r="U29" s="46">
        <f t="shared" si="16"/>
        <v>1</v>
      </c>
      <c r="V29" s="46">
        <f t="shared" si="17"/>
        <v>0</v>
      </c>
      <c r="W29" s="46">
        <f t="shared" si="18"/>
        <v>0</v>
      </c>
      <c r="X29" s="46">
        <f>IF($B$27=$B29,1,0)</f>
        <v>0</v>
      </c>
      <c r="Y29" s="46">
        <f>IF($B$28=$B29,1,0)</f>
        <v>0</v>
      </c>
      <c r="Z29" s="46" t="s">
        <v>23</v>
      </c>
    </row>
    <row r="30" spans="1:29" x14ac:dyDescent="0.3">
      <c r="A30" s="46" t="s">
        <v>20</v>
      </c>
      <c r="B30" s="46">
        <f>Cluster_Complete!U32</f>
        <v>2</v>
      </c>
      <c r="D30" s="46" t="s">
        <v>20</v>
      </c>
      <c r="E30" s="46">
        <f t="shared" si="0"/>
        <v>1</v>
      </c>
      <c r="F30" s="46">
        <f t="shared" si="1"/>
        <v>1</v>
      </c>
      <c r="G30" s="46">
        <f t="shared" si="2"/>
        <v>0</v>
      </c>
      <c r="H30" s="46">
        <f t="shared" si="3"/>
        <v>1</v>
      </c>
      <c r="I30" s="46">
        <f t="shared" si="4"/>
        <v>0</v>
      </c>
      <c r="J30" s="46">
        <f t="shared" si="5"/>
        <v>1</v>
      </c>
      <c r="K30" s="46">
        <f t="shared" si="6"/>
        <v>1</v>
      </c>
      <c r="L30" s="46">
        <f t="shared" si="7"/>
        <v>1</v>
      </c>
      <c r="M30" s="46">
        <f t="shared" si="8"/>
        <v>1</v>
      </c>
      <c r="N30" s="46">
        <f t="shared" si="9"/>
        <v>0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1</v>
      </c>
      <c r="U30" s="46">
        <f t="shared" si="16"/>
        <v>1</v>
      </c>
      <c r="V30" s="46">
        <f t="shared" si="17"/>
        <v>0</v>
      </c>
      <c r="W30" s="46">
        <f t="shared" si="18"/>
        <v>0</v>
      </c>
      <c r="X30" s="46">
        <f>IF($B$27=$B30,1,0)</f>
        <v>0</v>
      </c>
      <c r="Y30" s="46">
        <f>IF($B$28=$B30,1,0)</f>
        <v>0</v>
      </c>
      <c r="Z30" s="46">
        <f>IF($B$29=$B30,1,0)</f>
        <v>1</v>
      </c>
      <c r="AA30" s="46" t="s">
        <v>23</v>
      </c>
    </row>
    <row r="31" spans="1:29" x14ac:dyDescent="0.3">
      <c r="A31" s="46" t="s">
        <v>21</v>
      </c>
      <c r="B31" s="46">
        <f>Cluster_Complete!U33</f>
        <v>2</v>
      </c>
      <c r="D31" s="46" t="s">
        <v>22</v>
      </c>
      <c r="E31" s="46">
        <f t="shared" si="0"/>
        <v>1</v>
      </c>
      <c r="F31" s="46">
        <f t="shared" si="1"/>
        <v>1</v>
      </c>
      <c r="G31" s="46">
        <f t="shared" si="2"/>
        <v>0</v>
      </c>
      <c r="H31" s="46">
        <f t="shared" si="3"/>
        <v>1</v>
      </c>
      <c r="I31" s="46">
        <f t="shared" si="4"/>
        <v>0</v>
      </c>
      <c r="J31" s="46">
        <f t="shared" si="5"/>
        <v>1</v>
      </c>
      <c r="K31" s="46">
        <f t="shared" si="6"/>
        <v>1</v>
      </c>
      <c r="L31" s="46">
        <f t="shared" si="7"/>
        <v>1</v>
      </c>
      <c r="M31" s="46">
        <f t="shared" si="8"/>
        <v>1</v>
      </c>
      <c r="N31" s="46">
        <f t="shared" si="9"/>
        <v>0</v>
      </c>
      <c r="O31" s="46">
        <f t="shared" si="10"/>
        <v>0</v>
      </c>
      <c r="P31" s="46">
        <f t="shared" si="11"/>
        <v>0</v>
      </c>
      <c r="Q31" s="46">
        <f t="shared" si="12"/>
        <v>0</v>
      </c>
      <c r="R31" s="46">
        <f t="shared" si="13"/>
        <v>1</v>
      </c>
      <c r="S31" s="46">
        <f t="shared" si="14"/>
        <v>1</v>
      </c>
      <c r="T31" s="46">
        <f t="shared" si="15"/>
        <v>1</v>
      </c>
      <c r="U31" s="46">
        <f t="shared" si="16"/>
        <v>1</v>
      </c>
      <c r="V31" s="46">
        <f t="shared" si="17"/>
        <v>0</v>
      </c>
      <c r="W31" s="46">
        <f t="shared" si="18"/>
        <v>0</v>
      </c>
      <c r="X31" s="46">
        <f>IF($B$27=$B31,1,0)</f>
        <v>0</v>
      </c>
      <c r="Y31" s="46">
        <f>IF($B$28=$B31,1,0)</f>
        <v>0</v>
      </c>
      <c r="Z31" s="46">
        <f>IF($B$29=$B31,1,0)</f>
        <v>1</v>
      </c>
      <c r="AA31" s="46">
        <f>IF($B$30=$B31,1,0)</f>
        <v>1</v>
      </c>
      <c r="AB31" s="46" t="s">
        <v>23</v>
      </c>
    </row>
    <row r="32" spans="1:29" x14ac:dyDescent="0.3">
      <c r="A32" s="46" t="s">
        <v>22</v>
      </c>
      <c r="B32" s="46">
        <f>Cluster_Complete!U34</f>
        <v>1</v>
      </c>
      <c r="D32" s="46" t="s">
        <v>21</v>
      </c>
      <c r="E32" s="46">
        <f t="shared" si="0"/>
        <v>0</v>
      </c>
      <c r="F32" s="46">
        <f t="shared" si="1"/>
        <v>0</v>
      </c>
      <c r="G32" s="46">
        <f t="shared" si="2"/>
        <v>1</v>
      </c>
      <c r="H32" s="46">
        <f t="shared" si="3"/>
        <v>0</v>
      </c>
      <c r="I32" s="46">
        <f t="shared" si="4"/>
        <v>1</v>
      </c>
      <c r="J32" s="46">
        <f t="shared" si="5"/>
        <v>0</v>
      </c>
      <c r="K32" s="46">
        <f t="shared" si="6"/>
        <v>0</v>
      </c>
      <c r="L32" s="46">
        <f t="shared" si="7"/>
        <v>0</v>
      </c>
      <c r="M32" s="46">
        <f t="shared" si="8"/>
        <v>0</v>
      </c>
      <c r="N32" s="46">
        <f t="shared" si="9"/>
        <v>1</v>
      </c>
      <c r="O32" s="46">
        <f t="shared" si="10"/>
        <v>1</v>
      </c>
      <c r="P32" s="46">
        <f t="shared" si="11"/>
        <v>1</v>
      </c>
      <c r="Q32" s="46">
        <f t="shared" si="12"/>
        <v>1</v>
      </c>
      <c r="R32" s="46">
        <f t="shared" si="13"/>
        <v>0</v>
      </c>
      <c r="S32" s="46">
        <f t="shared" si="14"/>
        <v>0</v>
      </c>
      <c r="T32" s="46">
        <f t="shared" si="15"/>
        <v>0</v>
      </c>
      <c r="U32" s="46">
        <f t="shared" si="16"/>
        <v>0</v>
      </c>
      <c r="V32" s="46">
        <f t="shared" si="17"/>
        <v>1</v>
      </c>
      <c r="W32" s="46">
        <f t="shared" si="18"/>
        <v>1</v>
      </c>
      <c r="X32" s="46">
        <f>IF($B$27=$B32,1,0)</f>
        <v>1</v>
      </c>
      <c r="Y32" s="46">
        <f>IF($B$28=$B32,1,0)</f>
        <v>1</v>
      </c>
      <c r="Z32" s="46">
        <f>IF($B$29=$B32,1,0)</f>
        <v>0</v>
      </c>
      <c r="AA32" s="46">
        <f>IF($B$30=$B32,1,0)</f>
        <v>0</v>
      </c>
      <c r="AB32" s="46">
        <f>IF($B$31=$B32,1,0)</f>
        <v>0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42"/>
  <sheetViews>
    <sheetView zoomScale="55" zoomScaleNormal="55" workbookViewId="0">
      <selection activeCell="AB7" sqref="AB7:AC7"/>
    </sheetView>
  </sheetViews>
  <sheetFormatPr baseColWidth="10" defaultColWidth="11.44140625" defaultRowHeight="14.4" x14ac:dyDescent="0.3"/>
  <sheetData>
    <row r="3" spans="1:33" x14ac:dyDescent="0.3">
      <c r="B3" s="46"/>
    </row>
    <row r="4" spans="1:33" x14ac:dyDescent="0.3">
      <c r="B4" s="5"/>
    </row>
    <row r="5" spans="1:33" x14ac:dyDescent="0.3">
      <c r="B5" s="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" thickBot="1" x14ac:dyDescent="0.35"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6.2" thickBot="1" x14ac:dyDescent="0.35">
      <c r="A7" s="32" t="s">
        <v>63</v>
      </c>
      <c r="B7" s="46">
        <f>Cluster_Complete!C9</f>
        <v>4</v>
      </c>
      <c r="C7" s="1"/>
      <c r="D7" s="1"/>
      <c r="E7" s="1" t="s">
        <v>2</v>
      </c>
      <c r="F7" s="2" t="s">
        <v>3</v>
      </c>
      <c r="G7" s="2" t="s">
        <v>4</v>
      </c>
      <c r="H7" s="2" t="s">
        <v>5</v>
      </c>
      <c r="I7" s="3" t="s">
        <v>6</v>
      </c>
      <c r="J7" s="2" t="s">
        <v>7</v>
      </c>
      <c r="K7" s="2" t="s">
        <v>8</v>
      </c>
      <c r="L7" s="3" t="s">
        <v>9</v>
      </c>
      <c r="M7" s="2" t="s">
        <v>10</v>
      </c>
      <c r="N7" s="2" t="s">
        <v>29</v>
      </c>
      <c r="O7" s="3" t="s">
        <v>30</v>
      </c>
      <c r="P7" s="3" t="s">
        <v>31</v>
      </c>
      <c r="Q7" s="4" t="s">
        <v>32</v>
      </c>
      <c r="R7" s="2" t="s">
        <v>11</v>
      </c>
      <c r="S7" s="1" t="s">
        <v>12</v>
      </c>
      <c r="T7" s="1" t="s">
        <v>13</v>
      </c>
      <c r="U7" s="1" t="s">
        <v>14</v>
      </c>
      <c r="V7" s="1" t="s">
        <v>15</v>
      </c>
      <c r="W7" s="2" t="s">
        <v>16</v>
      </c>
      <c r="X7" s="2" t="s">
        <v>17</v>
      </c>
      <c r="Y7" s="3" t="s">
        <v>18</v>
      </c>
      <c r="Z7" s="3" t="s">
        <v>19</v>
      </c>
      <c r="AA7" s="2" t="s">
        <v>20</v>
      </c>
      <c r="AB7" s="1" t="s">
        <v>22</v>
      </c>
      <c r="AC7" s="3" t="s">
        <v>21</v>
      </c>
      <c r="AD7" s="3"/>
      <c r="AE7" s="3"/>
      <c r="AF7" s="2"/>
      <c r="AG7" s="3"/>
    </row>
    <row r="8" spans="1:33" x14ac:dyDescent="0.3">
      <c r="A8" s="40" t="s">
        <v>2</v>
      </c>
      <c r="B8" s="46">
        <f>Cluster_Complete!C10</f>
        <v>1</v>
      </c>
      <c r="C8" s="1"/>
      <c r="D8" s="40" t="s">
        <v>2</v>
      </c>
      <c r="E8" s="1" t="s">
        <v>23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3">
      <c r="A9" s="33" t="s">
        <v>3</v>
      </c>
      <c r="B9" s="46">
        <f>Cluster_Complete!C11</f>
        <v>1</v>
      </c>
      <c r="C9" s="1"/>
      <c r="D9" s="33" t="s">
        <v>3</v>
      </c>
      <c r="E9" s="1">
        <f t="shared" ref="E9:E32" si="0">IF($B$8=$B9,1,0)</f>
        <v>1</v>
      </c>
      <c r="F9" s="1" t="s">
        <v>23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3">
      <c r="A10" s="33" t="s">
        <v>4</v>
      </c>
      <c r="B10" s="46">
        <f>Cluster_Complete!C12</f>
        <v>4</v>
      </c>
      <c r="C10" s="1"/>
      <c r="D10" s="33" t="s">
        <v>4</v>
      </c>
      <c r="E10" s="1">
        <f t="shared" si="0"/>
        <v>0</v>
      </c>
      <c r="F10" s="1">
        <f t="shared" ref="F10:F32" si="1">IF($B$9=$B10,1,0)</f>
        <v>0</v>
      </c>
      <c r="G10" s="1" t="s">
        <v>23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3">
      <c r="A11" s="33" t="s">
        <v>5</v>
      </c>
      <c r="B11" s="46">
        <f>Cluster_Complete!C13</f>
        <v>2</v>
      </c>
      <c r="C11" s="1"/>
      <c r="D11" s="33" t="s">
        <v>5</v>
      </c>
      <c r="E11" s="1">
        <f t="shared" si="0"/>
        <v>0</v>
      </c>
      <c r="F11" s="1">
        <f t="shared" si="1"/>
        <v>0</v>
      </c>
      <c r="G11" s="1">
        <f t="shared" ref="G11:G32" si="2">IF($B$10=$B11,1,0)</f>
        <v>0</v>
      </c>
      <c r="H11" s="1" t="s">
        <v>23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3">
      <c r="A12" s="33" t="s">
        <v>6</v>
      </c>
      <c r="B12" s="46">
        <f>Cluster_Complete!C14</f>
        <v>3</v>
      </c>
      <c r="C12" s="1"/>
      <c r="D12" s="33" t="s">
        <v>6</v>
      </c>
      <c r="E12" s="1">
        <f t="shared" si="0"/>
        <v>0</v>
      </c>
      <c r="F12" s="1">
        <f t="shared" si="1"/>
        <v>0</v>
      </c>
      <c r="G12" s="1">
        <f t="shared" si="2"/>
        <v>0</v>
      </c>
      <c r="H12" s="1">
        <f t="shared" ref="H12:H32" si="3">IF($B$11=$B12,1,0)</f>
        <v>0</v>
      </c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3">
      <c r="A13" s="33" t="s">
        <v>7</v>
      </c>
      <c r="B13" s="46">
        <f>Cluster_Complete!C15</f>
        <v>2</v>
      </c>
      <c r="C13" s="1"/>
      <c r="D13" s="33" t="s">
        <v>7</v>
      </c>
      <c r="E13" s="1">
        <f t="shared" si="0"/>
        <v>0</v>
      </c>
      <c r="F13" s="1">
        <f t="shared" si="1"/>
        <v>0</v>
      </c>
      <c r="G13" s="1">
        <f t="shared" si="2"/>
        <v>0</v>
      </c>
      <c r="H13" s="1">
        <f t="shared" si="3"/>
        <v>1</v>
      </c>
      <c r="I13" s="1">
        <f t="shared" ref="I13:I32" si="4">IF($B$12=$B13,1,0)</f>
        <v>0</v>
      </c>
      <c r="J13" s="1" t="s">
        <v>23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3">
      <c r="A14" s="33" t="s">
        <v>8</v>
      </c>
      <c r="B14" s="46">
        <f>Cluster_Complete!C16</f>
        <v>1</v>
      </c>
      <c r="C14" s="1"/>
      <c r="D14" s="33" t="s">
        <v>8</v>
      </c>
      <c r="E14" s="1">
        <f t="shared" si="0"/>
        <v>1</v>
      </c>
      <c r="F14" s="1">
        <f t="shared" si="1"/>
        <v>1</v>
      </c>
      <c r="G14" s="1">
        <f t="shared" si="2"/>
        <v>0</v>
      </c>
      <c r="H14" s="1">
        <f t="shared" si="3"/>
        <v>0</v>
      </c>
      <c r="I14" s="1">
        <f t="shared" si="4"/>
        <v>0</v>
      </c>
      <c r="J14" s="1">
        <f t="shared" ref="J14:J32" si="5">IF($B$13=$B14,1,0)</f>
        <v>0</v>
      </c>
      <c r="K14" s="1" t="s">
        <v>23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x14ac:dyDescent="0.3">
      <c r="A15" s="33" t="s">
        <v>9</v>
      </c>
      <c r="B15" s="46">
        <f>Cluster_Complete!C17</f>
        <v>2</v>
      </c>
      <c r="C15" s="1"/>
      <c r="D15" s="33" t="s">
        <v>9</v>
      </c>
      <c r="E15" s="1">
        <f t="shared" si="0"/>
        <v>0</v>
      </c>
      <c r="F15" s="1">
        <f t="shared" si="1"/>
        <v>0</v>
      </c>
      <c r="G15" s="1">
        <f t="shared" si="2"/>
        <v>0</v>
      </c>
      <c r="H15" s="1">
        <f t="shared" si="3"/>
        <v>1</v>
      </c>
      <c r="I15" s="1">
        <f t="shared" si="4"/>
        <v>0</v>
      </c>
      <c r="J15" s="1">
        <f t="shared" si="5"/>
        <v>1</v>
      </c>
      <c r="K15" s="1">
        <f t="shared" ref="K15:K32" si="6">IF($B$14=$B15,1,0)</f>
        <v>0</v>
      </c>
      <c r="L15" s="1" t="s">
        <v>23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x14ac:dyDescent="0.3">
      <c r="A16" s="33" t="s">
        <v>10</v>
      </c>
      <c r="B16" s="46">
        <f>Cluster_Complete!C18</f>
        <v>2</v>
      </c>
      <c r="C16" s="1"/>
      <c r="D16" s="33" t="s">
        <v>10</v>
      </c>
      <c r="E16" s="1">
        <f t="shared" si="0"/>
        <v>0</v>
      </c>
      <c r="F16" s="1">
        <f t="shared" si="1"/>
        <v>0</v>
      </c>
      <c r="G16" s="1">
        <f t="shared" si="2"/>
        <v>0</v>
      </c>
      <c r="H16" s="1">
        <f t="shared" si="3"/>
        <v>1</v>
      </c>
      <c r="I16" s="1">
        <f t="shared" si="4"/>
        <v>0</v>
      </c>
      <c r="J16" s="1">
        <f t="shared" si="5"/>
        <v>1</v>
      </c>
      <c r="K16" s="1">
        <f t="shared" si="6"/>
        <v>0</v>
      </c>
      <c r="L16" s="1">
        <f t="shared" ref="L16:L32" si="7">IF($B$15=$B16,1,0)</f>
        <v>1</v>
      </c>
      <c r="M16" s="1" t="s">
        <v>23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3">
      <c r="A17" s="33" t="s">
        <v>29</v>
      </c>
      <c r="B17" s="46">
        <f>Cluster_Complete!C19</f>
        <v>1</v>
      </c>
      <c r="C17" s="1"/>
      <c r="D17" s="33" t="s">
        <v>29</v>
      </c>
      <c r="E17" s="1">
        <f t="shared" si="0"/>
        <v>1</v>
      </c>
      <c r="F17" s="1">
        <f t="shared" si="1"/>
        <v>1</v>
      </c>
      <c r="G17" s="1">
        <f t="shared" si="2"/>
        <v>0</v>
      </c>
      <c r="H17" s="1">
        <f t="shared" si="3"/>
        <v>0</v>
      </c>
      <c r="I17" s="1">
        <f t="shared" si="4"/>
        <v>0</v>
      </c>
      <c r="J17" s="1">
        <f t="shared" si="5"/>
        <v>0</v>
      </c>
      <c r="K17" s="1">
        <f t="shared" si="6"/>
        <v>1</v>
      </c>
      <c r="L17" s="1">
        <f t="shared" si="7"/>
        <v>0</v>
      </c>
      <c r="M17" s="1">
        <f t="shared" ref="M17:M32" si="8">IF($B$16=$B17,1,0)</f>
        <v>0</v>
      </c>
      <c r="N17" s="1" t="s">
        <v>23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3">
      <c r="A18" s="33" t="s">
        <v>30</v>
      </c>
      <c r="B18" s="46">
        <f>Cluster_Complete!C20</f>
        <v>2</v>
      </c>
      <c r="C18" s="1"/>
      <c r="D18" s="33" t="s">
        <v>30</v>
      </c>
      <c r="E18" s="1">
        <f t="shared" si="0"/>
        <v>0</v>
      </c>
      <c r="F18" s="1">
        <f t="shared" si="1"/>
        <v>0</v>
      </c>
      <c r="G18" s="1">
        <f t="shared" si="2"/>
        <v>0</v>
      </c>
      <c r="H18" s="1">
        <f t="shared" si="3"/>
        <v>1</v>
      </c>
      <c r="I18" s="1">
        <f t="shared" si="4"/>
        <v>0</v>
      </c>
      <c r="J18" s="1">
        <f t="shared" si="5"/>
        <v>1</v>
      </c>
      <c r="K18" s="1">
        <f t="shared" si="6"/>
        <v>0</v>
      </c>
      <c r="L18" s="1">
        <f t="shared" si="7"/>
        <v>1</v>
      </c>
      <c r="M18" s="1">
        <f t="shared" si="8"/>
        <v>1</v>
      </c>
      <c r="N18" s="1">
        <f t="shared" ref="N18:N32" si="9">IF($B$17=$B18,1,0)</f>
        <v>0</v>
      </c>
      <c r="O18" s="1" t="s">
        <v>23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3">
      <c r="A19" s="33" t="s">
        <v>31</v>
      </c>
      <c r="B19" s="46">
        <f>Cluster_Complete!C21</f>
        <v>2</v>
      </c>
      <c r="C19" s="1"/>
      <c r="D19" s="33" t="s">
        <v>31</v>
      </c>
      <c r="E19" s="1">
        <f t="shared" si="0"/>
        <v>0</v>
      </c>
      <c r="F19" s="1">
        <f t="shared" si="1"/>
        <v>0</v>
      </c>
      <c r="G19" s="1">
        <f t="shared" si="2"/>
        <v>0</v>
      </c>
      <c r="H19" s="1">
        <f t="shared" si="3"/>
        <v>1</v>
      </c>
      <c r="I19" s="1">
        <f t="shared" si="4"/>
        <v>0</v>
      </c>
      <c r="J19" s="1">
        <f t="shared" si="5"/>
        <v>1</v>
      </c>
      <c r="K19" s="1">
        <f t="shared" si="6"/>
        <v>0</v>
      </c>
      <c r="L19" s="1">
        <f t="shared" si="7"/>
        <v>1</v>
      </c>
      <c r="M19" s="1">
        <f t="shared" si="8"/>
        <v>1</v>
      </c>
      <c r="N19" s="1">
        <f t="shared" si="9"/>
        <v>0</v>
      </c>
      <c r="O19" s="1">
        <f t="shared" ref="O19:O32" si="10">IF($B$18=$B19,1,0)</f>
        <v>1</v>
      </c>
      <c r="P19" s="1" t="s">
        <v>23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">
      <c r="A20" s="33" t="s">
        <v>32</v>
      </c>
      <c r="B20" s="46">
        <f>Cluster_Complete!C22</f>
        <v>4</v>
      </c>
      <c r="C20" s="1"/>
      <c r="D20" s="33" t="s">
        <v>32</v>
      </c>
      <c r="E20" s="1">
        <f t="shared" si="0"/>
        <v>0</v>
      </c>
      <c r="F20" s="1">
        <f t="shared" si="1"/>
        <v>0</v>
      </c>
      <c r="G20" s="1">
        <f t="shared" si="2"/>
        <v>1</v>
      </c>
      <c r="H20" s="1">
        <f t="shared" si="3"/>
        <v>0</v>
      </c>
      <c r="I20" s="1">
        <f t="shared" si="4"/>
        <v>0</v>
      </c>
      <c r="J20" s="1">
        <f t="shared" si="5"/>
        <v>0</v>
      </c>
      <c r="K20" s="1">
        <f t="shared" si="6"/>
        <v>0</v>
      </c>
      <c r="L20" s="1">
        <f t="shared" si="7"/>
        <v>0</v>
      </c>
      <c r="M20" s="1">
        <f t="shared" si="8"/>
        <v>0</v>
      </c>
      <c r="N20" s="1">
        <f t="shared" si="9"/>
        <v>0</v>
      </c>
      <c r="O20" s="1">
        <f t="shared" si="10"/>
        <v>0</v>
      </c>
      <c r="P20" s="1">
        <f t="shared" ref="P20:P32" si="11">IF($B$19=$B20,1,0)</f>
        <v>0</v>
      </c>
      <c r="Q20" s="1" t="s">
        <v>23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">
      <c r="A21" s="33" t="s">
        <v>11</v>
      </c>
      <c r="B21" s="46">
        <f>Cluster_Complete!C23</f>
        <v>1</v>
      </c>
      <c r="C21" s="1"/>
      <c r="D21" s="33" t="s">
        <v>11</v>
      </c>
      <c r="E21" s="1">
        <f t="shared" si="0"/>
        <v>1</v>
      </c>
      <c r="F21" s="1">
        <f t="shared" si="1"/>
        <v>1</v>
      </c>
      <c r="G21" s="1">
        <f t="shared" si="2"/>
        <v>0</v>
      </c>
      <c r="H21" s="1">
        <f t="shared" si="3"/>
        <v>0</v>
      </c>
      <c r="I21" s="1">
        <f t="shared" si="4"/>
        <v>0</v>
      </c>
      <c r="J21" s="1">
        <f t="shared" si="5"/>
        <v>0</v>
      </c>
      <c r="K21" s="1">
        <f t="shared" si="6"/>
        <v>1</v>
      </c>
      <c r="L21" s="1">
        <f t="shared" si="7"/>
        <v>0</v>
      </c>
      <c r="M21" s="1">
        <f t="shared" si="8"/>
        <v>0</v>
      </c>
      <c r="N21" s="1">
        <f t="shared" si="9"/>
        <v>1</v>
      </c>
      <c r="O21" s="1">
        <f t="shared" si="10"/>
        <v>0</v>
      </c>
      <c r="P21" s="1">
        <f t="shared" si="11"/>
        <v>0</v>
      </c>
      <c r="Q21" s="1">
        <f t="shared" ref="Q21:Q32" si="12">IF($B$20=$B21,1,0)</f>
        <v>0</v>
      </c>
      <c r="R21" s="1" t="s">
        <v>23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">
      <c r="A22" s="33" t="s">
        <v>12</v>
      </c>
      <c r="B22" s="46">
        <f>Cluster_Complete!C24</f>
        <v>1</v>
      </c>
      <c r="C22" s="1"/>
      <c r="D22" s="33" t="s">
        <v>12</v>
      </c>
      <c r="E22" s="1">
        <f t="shared" si="0"/>
        <v>1</v>
      </c>
      <c r="F22" s="1">
        <f t="shared" si="1"/>
        <v>1</v>
      </c>
      <c r="G22" s="1">
        <f t="shared" si="2"/>
        <v>0</v>
      </c>
      <c r="H22" s="1">
        <f t="shared" si="3"/>
        <v>0</v>
      </c>
      <c r="I22" s="1">
        <f t="shared" si="4"/>
        <v>0</v>
      </c>
      <c r="J22" s="1">
        <f t="shared" si="5"/>
        <v>0</v>
      </c>
      <c r="K22" s="1">
        <f t="shared" si="6"/>
        <v>1</v>
      </c>
      <c r="L22" s="1">
        <f t="shared" si="7"/>
        <v>0</v>
      </c>
      <c r="M22" s="1">
        <f t="shared" si="8"/>
        <v>0</v>
      </c>
      <c r="N22" s="1">
        <f t="shared" si="9"/>
        <v>1</v>
      </c>
      <c r="O22" s="1">
        <f t="shared" si="10"/>
        <v>0</v>
      </c>
      <c r="P22" s="1">
        <f t="shared" si="11"/>
        <v>0</v>
      </c>
      <c r="Q22" s="1">
        <f t="shared" si="12"/>
        <v>0</v>
      </c>
      <c r="R22" s="1">
        <f t="shared" ref="R22:R32" si="13">IF($B$21=$B22,1,0)</f>
        <v>1</v>
      </c>
      <c r="S22" s="1" t="s">
        <v>23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">
      <c r="A23" s="33" t="s">
        <v>13</v>
      </c>
      <c r="B23" s="46">
        <f>Cluster_Complete!C25</f>
        <v>1</v>
      </c>
      <c r="C23" s="1"/>
      <c r="D23" s="33" t="s">
        <v>13</v>
      </c>
      <c r="E23" s="1">
        <f t="shared" si="0"/>
        <v>1</v>
      </c>
      <c r="F23" s="1">
        <f t="shared" si="1"/>
        <v>1</v>
      </c>
      <c r="G23" s="1">
        <f t="shared" si="2"/>
        <v>0</v>
      </c>
      <c r="H23" s="1">
        <f t="shared" si="3"/>
        <v>0</v>
      </c>
      <c r="I23" s="1">
        <f t="shared" si="4"/>
        <v>0</v>
      </c>
      <c r="J23" s="1">
        <f t="shared" si="5"/>
        <v>0</v>
      </c>
      <c r="K23" s="1">
        <f t="shared" si="6"/>
        <v>1</v>
      </c>
      <c r="L23" s="1">
        <f t="shared" si="7"/>
        <v>0</v>
      </c>
      <c r="M23" s="1">
        <f t="shared" si="8"/>
        <v>0</v>
      </c>
      <c r="N23" s="1">
        <f t="shared" si="9"/>
        <v>1</v>
      </c>
      <c r="O23" s="1">
        <f t="shared" si="10"/>
        <v>0</v>
      </c>
      <c r="P23" s="1">
        <f t="shared" si="11"/>
        <v>0</v>
      </c>
      <c r="Q23" s="1">
        <f t="shared" si="12"/>
        <v>0</v>
      </c>
      <c r="R23" s="1">
        <f t="shared" si="13"/>
        <v>1</v>
      </c>
      <c r="S23" s="1">
        <f t="shared" ref="S23:S32" si="14">IF($B$22=$B23,1,0)</f>
        <v>1</v>
      </c>
      <c r="T23" s="1" t="s">
        <v>23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3">
      <c r="A24" s="33" t="s">
        <v>14</v>
      </c>
      <c r="B24" s="46">
        <f>Cluster_Complete!C26</f>
        <v>2</v>
      </c>
      <c r="C24" s="1"/>
      <c r="D24" s="33" t="s">
        <v>14</v>
      </c>
      <c r="E24" s="1">
        <f t="shared" si="0"/>
        <v>0</v>
      </c>
      <c r="F24" s="1">
        <f t="shared" si="1"/>
        <v>0</v>
      </c>
      <c r="G24" s="1">
        <f t="shared" si="2"/>
        <v>0</v>
      </c>
      <c r="H24" s="1">
        <f t="shared" si="3"/>
        <v>1</v>
      </c>
      <c r="I24" s="1">
        <f t="shared" si="4"/>
        <v>0</v>
      </c>
      <c r="J24" s="1">
        <f t="shared" si="5"/>
        <v>1</v>
      </c>
      <c r="K24" s="1">
        <f t="shared" si="6"/>
        <v>0</v>
      </c>
      <c r="L24" s="1">
        <f t="shared" si="7"/>
        <v>1</v>
      </c>
      <c r="M24" s="1">
        <f t="shared" si="8"/>
        <v>1</v>
      </c>
      <c r="N24" s="1">
        <f t="shared" si="9"/>
        <v>0</v>
      </c>
      <c r="O24" s="1">
        <f t="shared" si="10"/>
        <v>1</v>
      </c>
      <c r="P24" s="1">
        <f t="shared" si="11"/>
        <v>1</v>
      </c>
      <c r="Q24" s="1">
        <f t="shared" si="12"/>
        <v>0</v>
      </c>
      <c r="R24" s="1">
        <f t="shared" si="13"/>
        <v>0</v>
      </c>
      <c r="S24" s="1">
        <f t="shared" si="14"/>
        <v>0</v>
      </c>
      <c r="T24" s="1">
        <f t="shared" ref="T24:T32" si="15">IF($B$23=$B24,1,0)</f>
        <v>0</v>
      </c>
      <c r="U24" s="1" t="s">
        <v>23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">
      <c r="A25" s="33" t="s">
        <v>15</v>
      </c>
      <c r="B25" s="46">
        <f>Cluster_Complete!C27</f>
        <v>4</v>
      </c>
      <c r="C25" s="1"/>
      <c r="D25" s="33" t="s">
        <v>15</v>
      </c>
      <c r="E25" s="1">
        <f t="shared" si="0"/>
        <v>0</v>
      </c>
      <c r="F25" s="1">
        <f t="shared" si="1"/>
        <v>0</v>
      </c>
      <c r="G25" s="1">
        <f t="shared" si="2"/>
        <v>1</v>
      </c>
      <c r="H25" s="1">
        <f t="shared" si="3"/>
        <v>0</v>
      </c>
      <c r="I25" s="1">
        <f t="shared" si="4"/>
        <v>0</v>
      </c>
      <c r="J25" s="1">
        <f t="shared" si="5"/>
        <v>0</v>
      </c>
      <c r="K25" s="1">
        <f t="shared" si="6"/>
        <v>0</v>
      </c>
      <c r="L25" s="1">
        <f t="shared" si="7"/>
        <v>0</v>
      </c>
      <c r="M25" s="1">
        <f t="shared" si="8"/>
        <v>0</v>
      </c>
      <c r="N25" s="1">
        <f t="shared" si="9"/>
        <v>0</v>
      </c>
      <c r="O25" s="1">
        <f t="shared" si="10"/>
        <v>0</v>
      </c>
      <c r="P25" s="1">
        <f t="shared" si="11"/>
        <v>0</v>
      </c>
      <c r="Q25" s="1">
        <f t="shared" si="12"/>
        <v>1</v>
      </c>
      <c r="R25" s="1">
        <f t="shared" si="13"/>
        <v>0</v>
      </c>
      <c r="S25" s="1">
        <f t="shared" si="14"/>
        <v>0</v>
      </c>
      <c r="T25" s="1">
        <f t="shared" si="15"/>
        <v>0</v>
      </c>
      <c r="U25" s="1">
        <f t="shared" ref="U25:U32" si="16">IF($B$24=$B25,1,0)</f>
        <v>0</v>
      </c>
      <c r="V25" s="1" t="s">
        <v>23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x14ac:dyDescent="0.3">
      <c r="A26" s="33" t="s">
        <v>16</v>
      </c>
      <c r="B26" s="46">
        <f>Cluster_Complete!C28</f>
        <v>1</v>
      </c>
      <c r="C26" s="1"/>
      <c r="D26" s="33" t="s">
        <v>16</v>
      </c>
      <c r="E26" s="1">
        <f t="shared" si="0"/>
        <v>1</v>
      </c>
      <c r="F26" s="1">
        <f t="shared" si="1"/>
        <v>1</v>
      </c>
      <c r="G26" s="1">
        <f t="shared" si="2"/>
        <v>0</v>
      </c>
      <c r="H26" s="1">
        <f t="shared" si="3"/>
        <v>0</v>
      </c>
      <c r="I26" s="1">
        <f t="shared" si="4"/>
        <v>0</v>
      </c>
      <c r="J26" s="1">
        <f t="shared" si="5"/>
        <v>0</v>
      </c>
      <c r="K26" s="1">
        <f t="shared" si="6"/>
        <v>1</v>
      </c>
      <c r="L26" s="1">
        <f t="shared" si="7"/>
        <v>0</v>
      </c>
      <c r="M26" s="1">
        <f t="shared" si="8"/>
        <v>0</v>
      </c>
      <c r="N26" s="1">
        <f t="shared" si="9"/>
        <v>1</v>
      </c>
      <c r="O26" s="1">
        <f t="shared" si="10"/>
        <v>0</v>
      </c>
      <c r="P26" s="1">
        <f t="shared" si="11"/>
        <v>0</v>
      </c>
      <c r="Q26" s="1">
        <f t="shared" si="12"/>
        <v>0</v>
      </c>
      <c r="R26" s="1">
        <f t="shared" si="13"/>
        <v>1</v>
      </c>
      <c r="S26" s="1">
        <f t="shared" si="14"/>
        <v>1</v>
      </c>
      <c r="T26" s="1">
        <f t="shared" si="15"/>
        <v>1</v>
      </c>
      <c r="U26" s="1">
        <f t="shared" si="16"/>
        <v>0</v>
      </c>
      <c r="V26" s="1">
        <f t="shared" ref="V26:V32" si="17">IF($B$25=$B26,1,0)</f>
        <v>0</v>
      </c>
      <c r="W26" s="1" t="s">
        <v>23</v>
      </c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x14ac:dyDescent="0.3">
      <c r="A27" s="33" t="s">
        <v>17</v>
      </c>
      <c r="B27" s="46">
        <f>Cluster_Complete!C29</f>
        <v>1</v>
      </c>
      <c r="C27" s="1"/>
      <c r="D27" s="33" t="s">
        <v>17</v>
      </c>
      <c r="E27" s="1">
        <f t="shared" si="0"/>
        <v>1</v>
      </c>
      <c r="F27" s="1">
        <f t="shared" si="1"/>
        <v>1</v>
      </c>
      <c r="G27" s="1">
        <f t="shared" si="2"/>
        <v>0</v>
      </c>
      <c r="H27" s="1">
        <f t="shared" si="3"/>
        <v>0</v>
      </c>
      <c r="I27" s="1">
        <f t="shared" si="4"/>
        <v>0</v>
      </c>
      <c r="J27" s="1">
        <f t="shared" si="5"/>
        <v>0</v>
      </c>
      <c r="K27" s="1">
        <f t="shared" si="6"/>
        <v>1</v>
      </c>
      <c r="L27" s="1">
        <f t="shared" si="7"/>
        <v>0</v>
      </c>
      <c r="M27" s="1">
        <f t="shared" si="8"/>
        <v>0</v>
      </c>
      <c r="N27" s="1">
        <f t="shared" si="9"/>
        <v>1</v>
      </c>
      <c r="O27" s="1">
        <f t="shared" si="10"/>
        <v>0</v>
      </c>
      <c r="P27" s="1">
        <f t="shared" si="11"/>
        <v>0</v>
      </c>
      <c r="Q27" s="1">
        <f t="shared" si="12"/>
        <v>0</v>
      </c>
      <c r="R27" s="1">
        <f t="shared" si="13"/>
        <v>1</v>
      </c>
      <c r="S27" s="1">
        <f t="shared" si="14"/>
        <v>1</v>
      </c>
      <c r="T27" s="1">
        <f t="shared" si="15"/>
        <v>1</v>
      </c>
      <c r="U27" s="1">
        <f t="shared" si="16"/>
        <v>0</v>
      </c>
      <c r="V27" s="1">
        <f t="shared" si="17"/>
        <v>0</v>
      </c>
      <c r="W27" s="1">
        <f t="shared" ref="W27:W32" si="18">IF($B$26=$B27,1,0)</f>
        <v>1</v>
      </c>
      <c r="X27" s="1" t="s">
        <v>23</v>
      </c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3">
      <c r="A28" s="33" t="s">
        <v>18</v>
      </c>
      <c r="B28" s="46">
        <f>Cluster_Complete!C30</f>
        <v>1</v>
      </c>
      <c r="C28" s="1"/>
      <c r="D28" s="33" t="s">
        <v>18</v>
      </c>
      <c r="E28" s="1">
        <f t="shared" si="0"/>
        <v>1</v>
      </c>
      <c r="F28" s="1">
        <f t="shared" si="1"/>
        <v>1</v>
      </c>
      <c r="G28" s="1">
        <f t="shared" si="2"/>
        <v>0</v>
      </c>
      <c r="H28" s="1">
        <f t="shared" si="3"/>
        <v>0</v>
      </c>
      <c r="I28" s="1">
        <f t="shared" si="4"/>
        <v>0</v>
      </c>
      <c r="J28" s="1">
        <f t="shared" si="5"/>
        <v>0</v>
      </c>
      <c r="K28" s="1">
        <f t="shared" si="6"/>
        <v>1</v>
      </c>
      <c r="L28" s="1">
        <f t="shared" si="7"/>
        <v>0</v>
      </c>
      <c r="M28" s="1">
        <f t="shared" si="8"/>
        <v>0</v>
      </c>
      <c r="N28" s="1">
        <f t="shared" si="9"/>
        <v>1</v>
      </c>
      <c r="O28" s="1">
        <f t="shared" si="10"/>
        <v>0</v>
      </c>
      <c r="P28" s="1">
        <f t="shared" si="11"/>
        <v>0</v>
      </c>
      <c r="Q28" s="1">
        <f t="shared" si="12"/>
        <v>0</v>
      </c>
      <c r="R28" s="1">
        <f t="shared" si="13"/>
        <v>1</v>
      </c>
      <c r="S28" s="1">
        <f t="shared" si="14"/>
        <v>1</v>
      </c>
      <c r="T28" s="1">
        <f t="shared" si="15"/>
        <v>1</v>
      </c>
      <c r="U28" s="1">
        <f t="shared" si="16"/>
        <v>0</v>
      </c>
      <c r="V28" s="1">
        <f t="shared" si="17"/>
        <v>0</v>
      </c>
      <c r="W28" s="1">
        <f t="shared" si="18"/>
        <v>1</v>
      </c>
      <c r="X28" s="1">
        <f>IF($B$27=$B28,1,0)</f>
        <v>1</v>
      </c>
      <c r="Y28" s="1" t="s">
        <v>23</v>
      </c>
      <c r="Z28" s="1"/>
      <c r="AA28" s="1"/>
      <c r="AB28" s="1"/>
      <c r="AC28" s="1"/>
      <c r="AD28" s="1"/>
      <c r="AE28" s="1"/>
      <c r="AF28" s="1"/>
      <c r="AG28" s="1"/>
    </row>
    <row r="29" spans="1:33" x14ac:dyDescent="0.3">
      <c r="A29" s="33" t="s">
        <v>19</v>
      </c>
      <c r="B29" s="46">
        <f>Cluster_Complete!C31</f>
        <v>2</v>
      </c>
      <c r="C29" s="1"/>
      <c r="D29" s="33" t="s">
        <v>19</v>
      </c>
      <c r="E29" s="1">
        <f t="shared" si="0"/>
        <v>0</v>
      </c>
      <c r="F29" s="1">
        <f t="shared" si="1"/>
        <v>0</v>
      </c>
      <c r="G29" s="1">
        <f t="shared" si="2"/>
        <v>0</v>
      </c>
      <c r="H29" s="1">
        <f t="shared" si="3"/>
        <v>1</v>
      </c>
      <c r="I29" s="1">
        <f t="shared" si="4"/>
        <v>0</v>
      </c>
      <c r="J29" s="1">
        <f t="shared" si="5"/>
        <v>1</v>
      </c>
      <c r="K29" s="1">
        <f t="shared" si="6"/>
        <v>0</v>
      </c>
      <c r="L29" s="1">
        <f t="shared" si="7"/>
        <v>1</v>
      </c>
      <c r="M29" s="1">
        <f t="shared" si="8"/>
        <v>1</v>
      </c>
      <c r="N29" s="1">
        <f t="shared" si="9"/>
        <v>0</v>
      </c>
      <c r="O29" s="1">
        <f t="shared" si="10"/>
        <v>1</v>
      </c>
      <c r="P29" s="1">
        <f t="shared" si="11"/>
        <v>1</v>
      </c>
      <c r="Q29" s="1">
        <f t="shared" si="12"/>
        <v>0</v>
      </c>
      <c r="R29" s="1">
        <f t="shared" si="13"/>
        <v>0</v>
      </c>
      <c r="S29" s="1">
        <f t="shared" si="14"/>
        <v>0</v>
      </c>
      <c r="T29" s="1">
        <f t="shared" si="15"/>
        <v>0</v>
      </c>
      <c r="U29" s="1">
        <f t="shared" si="16"/>
        <v>1</v>
      </c>
      <c r="V29" s="1">
        <f t="shared" si="17"/>
        <v>0</v>
      </c>
      <c r="W29" s="1">
        <f t="shared" si="18"/>
        <v>0</v>
      </c>
      <c r="X29" s="1">
        <f>IF($B$27=$B29,1,0)</f>
        <v>0</v>
      </c>
      <c r="Y29" s="1">
        <f>IF($B$28=$B29,1,0)</f>
        <v>0</v>
      </c>
      <c r="Z29" s="1" t="s">
        <v>23</v>
      </c>
      <c r="AA29" s="1"/>
      <c r="AB29" s="1"/>
      <c r="AC29" s="1"/>
      <c r="AD29" s="1"/>
      <c r="AE29" s="1"/>
      <c r="AF29" s="1"/>
      <c r="AG29" s="1"/>
    </row>
    <row r="30" spans="1:33" x14ac:dyDescent="0.3">
      <c r="A30" s="33" t="s">
        <v>20</v>
      </c>
      <c r="B30" s="46">
        <f>Cluster_Complete!C32</f>
        <v>1</v>
      </c>
      <c r="C30" s="1"/>
      <c r="D30" s="33" t="s">
        <v>20</v>
      </c>
      <c r="E30" s="1">
        <f t="shared" si="0"/>
        <v>1</v>
      </c>
      <c r="F30" s="1">
        <f t="shared" si="1"/>
        <v>1</v>
      </c>
      <c r="G30" s="1">
        <f t="shared" si="2"/>
        <v>0</v>
      </c>
      <c r="H30" s="1">
        <f t="shared" si="3"/>
        <v>0</v>
      </c>
      <c r="I30" s="1">
        <f t="shared" si="4"/>
        <v>0</v>
      </c>
      <c r="J30" s="1">
        <f t="shared" si="5"/>
        <v>0</v>
      </c>
      <c r="K30" s="1">
        <f t="shared" si="6"/>
        <v>1</v>
      </c>
      <c r="L30" s="1">
        <f t="shared" si="7"/>
        <v>0</v>
      </c>
      <c r="M30" s="1">
        <f t="shared" si="8"/>
        <v>0</v>
      </c>
      <c r="N30" s="1">
        <f t="shared" si="9"/>
        <v>1</v>
      </c>
      <c r="O30" s="1">
        <f t="shared" si="10"/>
        <v>0</v>
      </c>
      <c r="P30" s="1">
        <f t="shared" si="11"/>
        <v>0</v>
      </c>
      <c r="Q30" s="1">
        <f t="shared" si="12"/>
        <v>0</v>
      </c>
      <c r="R30" s="1">
        <f t="shared" si="13"/>
        <v>1</v>
      </c>
      <c r="S30" s="1">
        <f t="shared" si="14"/>
        <v>1</v>
      </c>
      <c r="T30" s="1">
        <f t="shared" si="15"/>
        <v>1</v>
      </c>
      <c r="U30" s="1">
        <f t="shared" si="16"/>
        <v>0</v>
      </c>
      <c r="V30" s="1">
        <f t="shared" si="17"/>
        <v>0</v>
      </c>
      <c r="W30" s="1">
        <f t="shared" si="18"/>
        <v>1</v>
      </c>
      <c r="X30" s="1">
        <f>IF($B$27=$B30,1,0)</f>
        <v>1</v>
      </c>
      <c r="Y30" s="1">
        <f>IF($B$28=$B30,1,0)</f>
        <v>1</v>
      </c>
      <c r="Z30" s="1">
        <f>IF($B$29=$B30,1,0)</f>
        <v>0</v>
      </c>
      <c r="AA30" s="1" t="s">
        <v>23</v>
      </c>
      <c r="AB30" s="1"/>
      <c r="AC30" s="1"/>
      <c r="AD30" s="1"/>
      <c r="AE30" s="1"/>
      <c r="AF30" s="1"/>
      <c r="AG30" s="1"/>
    </row>
    <row r="31" spans="1:33" x14ac:dyDescent="0.3">
      <c r="A31" s="33" t="s">
        <v>21</v>
      </c>
      <c r="B31" s="46">
        <f>Cluster_Complete!C33</f>
        <v>1</v>
      </c>
      <c r="C31" s="1"/>
      <c r="D31" s="33" t="s">
        <v>22</v>
      </c>
      <c r="E31" s="1">
        <f t="shared" si="0"/>
        <v>1</v>
      </c>
      <c r="F31" s="1">
        <f t="shared" si="1"/>
        <v>1</v>
      </c>
      <c r="G31" s="1">
        <f t="shared" si="2"/>
        <v>0</v>
      </c>
      <c r="H31" s="1">
        <f t="shared" si="3"/>
        <v>0</v>
      </c>
      <c r="I31" s="1">
        <f t="shared" si="4"/>
        <v>0</v>
      </c>
      <c r="J31" s="1">
        <f t="shared" si="5"/>
        <v>0</v>
      </c>
      <c r="K31" s="1">
        <f t="shared" si="6"/>
        <v>1</v>
      </c>
      <c r="L31" s="1">
        <f t="shared" si="7"/>
        <v>0</v>
      </c>
      <c r="M31" s="1">
        <f t="shared" si="8"/>
        <v>0</v>
      </c>
      <c r="N31" s="1">
        <f t="shared" si="9"/>
        <v>1</v>
      </c>
      <c r="O31" s="1">
        <f t="shared" si="10"/>
        <v>0</v>
      </c>
      <c r="P31" s="1">
        <f t="shared" si="11"/>
        <v>0</v>
      </c>
      <c r="Q31" s="1">
        <f t="shared" si="12"/>
        <v>0</v>
      </c>
      <c r="R31" s="1">
        <f t="shared" si="13"/>
        <v>1</v>
      </c>
      <c r="S31" s="1">
        <f t="shared" si="14"/>
        <v>1</v>
      </c>
      <c r="T31" s="1">
        <f t="shared" si="15"/>
        <v>1</v>
      </c>
      <c r="U31" s="1">
        <f t="shared" si="16"/>
        <v>0</v>
      </c>
      <c r="V31" s="1">
        <f t="shared" si="17"/>
        <v>0</v>
      </c>
      <c r="W31" s="1">
        <f t="shared" si="18"/>
        <v>1</v>
      </c>
      <c r="X31" s="1">
        <f>IF($B$27=$B31,1,0)</f>
        <v>1</v>
      </c>
      <c r="Y31" s="1">
        <f>IF($B$28=$B31,1,0)</f>
        <v>1</v>
      </c>
      <c r="Z31" s="1">
        <f>IF($B$29=$B31,1,0)</f>
        <v>0</v>
      </c>
      <c r="AA31" s="1">
        <f>IF($B$30=$B31,1,0)</f>
        <v>1</v>
      </c>
      <c r="AB31" s="1" t="s">
        <v>23</v>
      </c>
      <c r="AC31" s="1"/>
      <c r="AD31" s="1"/>
      <c r="AE31" s="46"/>
      <c r="AF31" s="1"/>
      <c r="AG31" s="1"/>
    </row>
    <row r="32" spans="1:33" ht="15" thickBot="1" x14ac:dyDescent="0.35">
      <c r="A32" s="41" t="s">
        <v>22</v>
      </c>
      <c r="B32" s="46">
        <f>Cluster_Complete!C34</f>
        <v>1</v>
      </c>
      <c r="C32" s="1"/>
      <c r="D32" s="41" t="s">
        <v>21</v>
      </c>
      <c r="E32" s="1">
        <f t="shared" si="0"/>
        <v>1</v>
      </c>
      <c r="F32" s="1">
        <f t="shared" si="1"/>
        <v>1</v>
      </c>
      <c r="G32" s="1">
        <f t="shared" si="2"/>
        <v>0</v>
      </c>
      <c r="H32" s="1">
        <f t="shared" si="3"/>
        <v>0</v>
      </c>
      <c r="I32" s="1">
        <f t="shared" si="4"/>
        <v>0</v>
      </c>
      <c r="J32" s="1">
        <f t="shared" si="5"/>
        <v>0</v>
      </c>
      <c r="K32" s="1">
        <f t="shared" si="6"/>
        <v>1</v>
      </c>
      <c r="L32" s="1">
        <f t="shared" si="7"/>
        <v>0</v>
      </c>
      <c r="M32" s="1">
        <f t="shared" si="8"/>
        <v>0</v>
      </c>
      <c r="N32" s="1">
        <f t="shared" si="9"/>
        <v>1</v>
      </c>
      <c r="O32" s="1">
        <f t="shared" si="10"/>
        <v>0</v>
      </c>
      <c r="P32" s="1">
        <f t="shared" si="11"/>
        <v>0</v>
      </c>
      <c r="Q32" s="1">
        <f t="shared" si="12"/>
        <v>0</v>
      </c>
      <c r="R32" s="1">
        <f t="shared" si="13"/>
        <v>1</v>
      </c>
      <c r="S32" s="1">
        <f t="shared" si="14"/>
        <v>1</v>
      </c>
      <c r="T32" s="1">
        <f t="shared" si="15"/>
        <v>1</v>
      </c>
      <c r="U32" s="1">
        <f t="shared" si="16"/>
        <v>0</v>
      </c>
      <c r="V32" s="1">
        <f t="shared" si="17"/>
        <v>0</v>
      </c>
      <c r="W32" s="1">
        <f t="shared" si="18"/>
        <v>1</v>
      </c>
      <c r="X32" s="1">
        <f>IF($B$27=$B32,1,0)</f>
        <v>1</v>
      </c>
      <c r="Y32" s="1">
        <f>IF($B$28=$B32,1,0)</f>
        <v>1</v>
      </c>
      <c r="Z32" s="1">
        <f>IF($B$29=$B32,1,0)</f>
        <v>0</v>
      </c>
      <c r="AA32" s="1">
        <f>IF($B$30=$B32,1,0)</f>
        <v>1</v>
      </c>
      <c r="AB32" s="1">
        <f>IF($B$31=$B32,1,0)</f>
        <v>1</v>
      </c>
      <c r="AC32" s="1" t="s">
        <v>23</v>
      </c>
      <c r="AD32" s="1"/>
      <c r="AE32" s="46"/>
      <c r="AF32" s="1"/>
      <c r="AG32" s="1"/>
    </row>
    <row r="33" spans="2:33" x14ac:dyDescent="0.3">
      <c r="B33" s="4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7"/>
      <c r="AE33" s="46"/>
      <c r="AF33" s="7"/>
      <c r="AG33" s="1"/>
    </row>
    <row r="34" spans="2:33" x14ac:dyDescent="0.3">
      <c r="B34" s="46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7"/>
      <c r="AE34" s="46"/>
      <c r="AF34" s="7"/>
      <c r="AG34" s="1"/>
    </row>
    <row r="35" spans="2:33" x14ac:dyDescent="0.3">
      <c r="B35" s="4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7"/>
      <c r="AE35" s="46"/>
      <c r="AF35" s="7"/>
      <c r="AG35" s="1"/>
    </row>
    <row r="36" spans="2:33" x14ac:dyDescent="0.3">
      <c r="B36" s="4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7"/>
      <c r="AE36" s="46"/>
      <c r="AF36" s="7"/>
      <c r="AG36" s="1" t="s">
        <v>23</v>
      </c>
    </row>
    <row r="37" spans="2:33" x14ac:dyDescent="0.3">
      <c r="B37" s="46"/>
      <c r="AE37" s="46"/>
    </row>
    <row r="38" spans="2:33" x14ac:dyDescent="0.3">
      <c r="B38" s="46"/>
      <c r="AE38" s="46"/>
    </row>
    <row r="39" spans="2:33" x14ac:dyDescent="0.3">
      <c r="B39" s="46"/>
    </row>
    <row r="40" spans="2:33" x14ac:dyDescent="0.3">
      <c r="B40" s="46"/>
    </row>
    <row r="41" spans="2:33" x14ac:dyDescent="0.3">
      <c r="B41" s="46"/>
    </row>
    <row r="42" spans="2:33" x14ac:dyDescent="0.3">
      <c r="B42" s="46"/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RowHeight="14.4" x14ac:dyDescent="0.3"/>
  <sheetData>
    <row r="7" spans="1:29" x14ac:dyDescent="0.3">
      <c r="A7" t="s">
        <v>63</v>
      </c>
      <c r="B7">
        <f>Cluster_Complete!V9</f>
        <v>2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29</v>
      </c>
      <c r="O7" t="s">
        <v>30</v>
      </c>
      <c r="P7" t="s">
        <v>31</v>
      </c>
      <c r="Q7" t="s">
        <v>32</v>
      </c>
      <c r="R7" t="s">
        <v>11</v>
      </c>
      <c r="S7" t="s">
        <v>12</v>
      </c>
      <c r="T7" t="s">
        <v>13</v>
      </c>
      <c r="U7" t="s">
        <v>14</v>
      </c>
      <c r="V7" t="s">
        <v>15</v>
      </c>
      <c r="W7" t="s">
        <v>16</v>
      </c>
      <c r="X7" t="s">
        <v>17</v>
      </c>
      <c r="Y7" t="s">
        <v>18</v>
      </c>
      <c r="Z7" t="s">
        <v>19</v>
      </c>
      <c r="AA7" t="s">
        <v>20</v>
      </c>
      <c r="AB7" s="7" t="s">
        <v>22</v>
      </c>
      <c r="AC7" s="3" t="s">
        <v>21</v>
      </c>
    </row>
    <row r="8" spans="1:29" x14ac:dyDescent="0.3">
      <c r="A8" t="s">
        <v>2</v>
      </c>
      <c r="B8" s="7">
        <f>Cluster_Complete!V10</f>
        <v>1</v>
      </c>
      <c r="D8" t="s">
        <v>2</v>
      </c>
      <c r="E8" t="s">
        <v>23</v>
      </c>
    </row>
    <row r="9" spans="1:29" x14ac:dyDescent="0.3">
      <c r="A9" t="s">
        <v>3</v>
      </c>
      <c r="B9" s="7">
        <f>Cluster_Complete!V11</f>
        <v>1</v>
      </c>
      <c r="D9" t="s">
        <v>3</v>
      </c>
      <c r="E9">
        <f t="shared" ref="E9:E32" si="0">IF($B$8=$B9,1,0)</f>
        <v>1</v>
      </c>
      <c r="F9" t="s">
        <v>23</v>
      </c>
    </row>
    <row r="10" spans="1:29" x14ac:dyDescent="0.3">
      <c r="A10" t="s">
        <v>4</v>
      </c>
      <c r="B10" s="7">
        <f>Cluster_Complete!V12</f>
        <v>2</v>
      </c>
      <c r="D10" t="s">
        <v>4</v>
      </c>
      <c r="E10">
        <f t="shared" si="0"/>
        <v>0</v>
      </c>
      <c r="F10">
        <f t="shared" ref="F10:F32" si="1">IF($B$9=$B10,1,0)</f>
        <v>0</v>
      </c>
      <c r="G10" t="s">
        <v>23</v>
      </c>
    </row>
    <row r="11" spans="1:29" x14ac:dyDescent="0.3">
      <c r="A11" t="s">
        <v>5</v>
      </c>
      <c r="B11" s="7">
        <f>Cluster_Complete!V13</f>
        <v>2</v>
      </c>
      <c r="D11" t="s">
        <v>5</v>
      </c>
      <c r="E11">
        <f t="shared" si="0"/>
        <v>0</v>
      </c>
      <c r="F11">
        <f t="shared" si="1"/>
        <v>0</v>
      </c>
      <c r="G11">
        <f t="shared" ref="G11:G32" si="2">IF($B$10=$B11,1,0)</f>
        <v>1</v>
      </c>
      <c r="H11" t="s">
        <v>23</v>
      </c>
    </row>
    <row r="12" spans="1:29" x14ac:dyDescent="0.3">
      <c r="A12" t="s">
        <v>6</v>
      </c>
      <c r="B12" s="7">
        <f>Cluster_Complete!V14</f>
        <v>1</v>
      </c>
      <c r="D12" t="s">
        <v>6</v>
      </c>
      <c r="E12">
        <f t="shared" si="0"/>
        <v>1</v>
      </c>
      <c r="F12">
        <f t="shared" si="1"/>
        <v>1</v>
      </c>
      <c r="G12">
        <f t="shared" si="2"/>
        <v>0</v>
      </c>
      <c r="H12">
        <f t="shared" ref="H12:H32" si="3">IF($B$11=$B12,1,0)</f>
        <v>0</v>
      </c>
      <c r="I12" t="s">
        <v>23</v>
      </c>
    </row>
    <row r="13" spans="1:29" x14ac:dyDescent="0.3">
      <c r="A13" t="s">
        <v>7</v>
      </c>
      <c r="B13" s="7">
        <f>Cluster_Complete!V15</f>
        <v>2</v>
      </c>
      <c r="D13" t="s">
        <v>7</v>
      </c>
      <c r="E13">
        <f t="shared" si="0"/>
        <v>0</v>
      </c>
      <c r="F13">
        <f t="shared" si="1"/>
        <v>0</v>
      </c>
      <c r="G13">
        <f t="shared" si="2"/>
        <v>1</v>
      </c>
      <c r="H13">
        <f t="shared" si="3"/>
        <v>1</v>
      </c>
      <c r="I13">
        <f t="shared" ref="I13:I32" si="4">IF($B$12=$B13,1,0)</f>
        <v>0</v>
      </c>
      <c r="J13" t="s">
        <v>23</v>
      </c>
    </row>
    <row r="14" spans="1:29" x14ac:dyDescent="0.3">
      <c r="A14" t="s">
        <v>8</v>
      </c>
      <c r="B14" s="7">
        <f>Cluster_Complete!V16</f>
        <v>1</v>
      </c>
      <c r="D14" t="s">
        <v>8</v>
      </c>
      <c r="E14">
        <f t="shared" si="0"/>
        <v>1</v>
      </c>
      <c r="F14">
        <f t="shared" si="1"/>
        <v>1</v>
      </c>
      <c r="G14">
        <f t="shared" si="2"/>
        <v>0</v>
      </c>
      <c r="H14">
        <f t="shared" si="3"/>
        <v>0</v>
      </c>
      <c r="I14">
        <f t="shared" si="4"/>
        <v>1</v>
      </c>
      <c r="J14">
        <f t="shared" ref="J14:J32" si="5">IF($B$13=$B14,1,0)</f>
        <v>0</v>
      </c>
      <c r="K14" t="s">
        <v>23</v>
      </c>
    </row>
    <row r="15" spans="1:29" x14ac:dyDescent="0.3">
      <c r="A15" t="s">
        <v>9</v>
      </c>
      <c r="B15" s="7">
        <f>Cluster_Complete!V17</f>
        <v>2</v>
      </c>
      <c r="D15" t="s">
        <v>9</v>
      </c>
      <c r="E15">
        <f t="shared" si="0"/>
        <v>0</v>
      </c>
      <c r="F15">
        <f t="shared" si="1"/>
        <v>0</v>
      </c>
      <c r="G15">
        <f t="shared" si="2"/>
        <v>1</v>
      </c>
      <c r="H15">
        <f t="shared" si="3"/>
        <v>1</v>
      </c>
      <c r="I15">
        <f t="shared" si="4"/>
        <v>0</v>
      </c>
      <c r="J15">
        <f t="shared" si="5"/>
        <v>1</v>
      </c>
      <c r="K15">
        <f t="shared" ref="K15:K32" si="6">IF($B$14=$B15,1,0)</f>
        <v>0</v>
      </c>
      <c r="L15" t="s">
        <v>23</v>
      </c>
    </row>
    <row r="16" spans="1:29" x14ac:dyDescent="0.3">
      <c r="A16" t="s">
        <v>10</v>
      </c>
      <c r="B16" s="7">
        <f>Cluster_Complete!V18</f>
        <v>2</v>
      </c>
      <c r="D16" t="s">
        <v>10</v>
      </c>
      <c r="E16">
        <f t="shared" si="0"/>
        <v>0</v>
      </c>
      <c r="F16">
        <f t="shared" si="1"/>
        <v>0</v>
      </c>
      <c r="G16">
        <f t="shared" si="2"/>
        <v>1</v>
      </c>
      <c r="H16">
        <f t="shared" si="3"/>
        <v>1</v>
      </c>
      <c r="I16">
        <f t="shared" si="4"/>
        <v>0</v>
      </c>
      <c r="J16">
        <f t="shared" si="5"/>
        <v>1</v>
      </c>
      <c r="K16">
        <f t="shared" si="6"/>
        <v>0</v>
      </c>
      <c r="L16">
        <f t="shared" ref="L16:L32" si="7">IF($B$15=$B16,1,0)</f>
        <v>1</v>
      </c>
      <c r="M16" t="s">
        <v>23</v>
      </c>
    </row>
    <row r="17" spans="1:29" x14ac:dyDescent="0.3">
      <c r="A17" t="s">
        <v>29</v>
      </c>
      <c r="B17" s="7">
        <f>Cluster_Complete!V19</f>
        <v>1</v>
      </c>
      <c r="D17" t="s">
        <v>29</v>
      </c>
      <c r="E17">
        <f t="shared" si="0"/>
        <v>1</v>
      </c>
      <c r="F17">
        <f t="shared" si="1"/>
        <v>1</v>
      </c>
      <c r="G17">
        <f t="shared" si="2"/>
        <v>0</v>
      </c>
      <c r="H17">
        <f t="shared" si="3"/>
        <v>0</v>
      </c>
      <c r="I17">
        <f t="shared" si="4"/>
        <v>1</v>
      </c>
      <c r="J17">
        <f t="shared" si="5"/>
        <v>0</v>
      </c>
      <c r="K17">
        <f t="shared" si="6"/>
        <v>1</v>
      </c>
      <c r="L17">
        <f t="shared" si="7"/>
        <v>0</v>
      </c>
      <c r="M17">
        <f t="shared" ref="M17:M32" si="8">IF($B$16=$B17,1,0)</f>
        <v>0</v>
      </c>
      <c r="N17" t="s">
        <v>23</v>
      </c>
    </row>
    <row r="18" spans="1:29" x14ac:dyDescent="0.3">
      <c r="A18" t="s">
        <v>30</v>
      </c>
      <c r="B18" s="7">
        <f>Cluster_Complete!V20</f>
        <v>2</v>
      </c>
      <c r="D18" t="s">
        <v>30</v>
      </c>
      <c r="E18">
        <f t="shared" si="0"/>
        <v>0</v>
      </c>
      <c r="F18">
        <f t="shared" si="1"/>
        <v>0</v>
      </c>
      <c r="G18">
        <f t="shared" si="2"/>
        <v>1</v>
      </c>
      <c r="H18">
        <f t="shared" si="3"/>
        <v>1</v>
      </c>
      <c r="I18">
        <f t="shared" si="4"/>
        <v>0</v>
      </c>
      <c r="J18">
        <f t="shared" si="5"/>
        <v>1</v>
      </c>
      <c r="K18">
        <f t="shared" si="6"/>
        <v>0</v>
      </c>
      <c r="L18">
        <f t="shared" si="7"/>
        <v>1</v>
      </c>
      <c r="M18">
        <f t="shared" si="8"/>
        <v>1</v>
      </c>
      <c r="N18">
        <f t="shared" ref="N18:N32" si="9">IF($B$17=$B18,1,0)</f>
        <v>0</v>
      </c>
      <c r="O18" t="s">
        <v>23</v>
      </c>
    </row>
    <row r="19" spans="1:29" x14ac:dyDescent="0.3">
      <c r="A19" t="s">
        <v>31</v>
      </c>
      <c r="B19" s="7">
        <f>Cluster_Complete!V21</f>
        <v>2</v>
      </c>
      <c r="D19" t="s">
        <v>31</v>
      </c>
      <c r="E19">
        <f t="shared" si="0"/>
        <v>0</v>
      </c>
      <c r="F19">
        <f t="shared" si="1"/>
        <v>0</v>
      </c>
      <c r="G19">
        <f t="shared" si="2"/>
        <v>1</v>
      </c>
      <c r="H19">
        <f t="shared" si="3"/>
        <v>1</v>
      </c>
      <c r="I19">
        <f t="shared" si="4"/>
        <v>0</v>
      </c>
      <c r="J19">
        <f t="shared" si="5"/>
        <v>1</v>
      </c>
      <c r="K19">
        <f t="shared" si="6"/>
        <v>0</v>
      </c>
      <c r="L19">
        <f t="shared" si="7"/>
        <v>1</v>
      </c>
      <c r="M19">
        <f t="shared" si="8"/>
        <v>1</v>
      </c>
      <c r="N19">
        <f t="shared" si="9"/>
        <v>0</v>
      </c>
      <c r="O19">
        <f t="shared" ref="O19:O32" si="10">IF($B$18=$B19,1,0)</f>
        <v>1</v>
      </c>
      <c r="P19" t="s">
        <v>23</v>
      </c>
    </row>
    <row r="20" spans="1:29" x14ac:dyDescent="0.3">
      <c r="A20" t="s">
        <v>32</v>
      </c>
      <c r="B20" s="7">
        <f>Cluster_Complete!V22</f>
        <v>2</v>
      </c>
      <c r="D20" t="s">
        <v>32</v>
      </c>
      <c r="E20">
        <f t="shared" si="0"/>
        <v>0</v>
      </c>
      <c r="F20">
        <f t="shared" si="1"/>
        <v>0</v>
      </c>
      <c r="G20">
        <f t="shared" si="2"/>
        <v>1</v>
      </c>
      <c r="H20">
        <f t="shared" si="3"/>
        <v>1</v>
      </c>
      <c r="I20">
        <f t="shared" si="4"/>
        <v>0</v>
      </c>
      <c r="J20">
        <f t="shared" si="5"/>
        <v>1</v>
      </c>
      <c r="K20">
        <f t="shared" si="6"/>
        <v>0</v>
      </c>
      <c r="L20">
        <f t="shared" si="7"/>
        <v>1</v>
      </c>
      <c r="M20">
        <f t="shared" si="8"/>
        <v>1</v>
      </c>
      <c r="N20">
        <f t="shared" si="9"/>
        <v>0</v>
      </c>
      <c r="O20">
        <f t="shared" si="10"/>
        <v>1</v>
      </c>
      <c r="P20">
        <f t="shared" ref="P20:P32" si="11">IF($B$19=$B20,1,0)</f>
        <v>1</v>
      </c>
      <c r="Q20" t="s">
        <v>23</v>
      </c>
    </row>
    <row r="21" spans="1:29" x14ac:dyDescent="0.3">
      <c r="A21" t="s">
        <v>11</v>
      </c>
      <c r="B21" s="7">
        <f>Cluster_Complete!V23</f>
        <v>1</v>
      </c>
      <c r="D21" t="s">
        <v>11</v>
      </c>
      <c r="E21">
        <f t="shared" si="0"/>
        <v>1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1</v>
      </c>
      <c r="J21">
        <f t="shared" si="5"/>
        <v>0</v>
      </c>
      <c r="K21">
        <f t="shared" si="6"/>
        <v>1</v>
      </c>
      <c r="L21">
        <f t="shared" si="7"/>
        <v>0</v>
      </c>
      <c r="M21">
        <f t="shared" si="8"/>
        <v>0</v>
      </c>
      <c r="N21">
        <f t="shared" si="9"/>
        <v>1</v>
      </c>
      <c r="O21">
        <f t="shared" si="10"/>
        <v>0</v>
      </c>
      <c r="P21">
        <f t="shared" si="11"/>
        <v>0</v>
      </c>
      <c r="Q21">
        <f t="shared" ref="Q21:Q32" si="12">IF($B$20=$B21,1,0)</f>
        <v>0</v>
      </c>
      <c r="R21" t="s">
        <v>23</v>
      </c>
    </row>
    <row r="22" spans="1:29" x14ac:dyDescent="0.3">
      <c r="A22" t="s">
        <v>12</v>
      </c>
      <c r="B22" s="7">
        <f>Cluster_Complete!V24</f>
        <v>1</v>
      </c>
      <c r="D22" t="s">
        <v>12</v>
      </c>
      <c r="E22">
        <f t="shared" si="0"/>
        <v>1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4"/>
        <v>1</v>
      </c>
      <c r="J22">
        <f t="shared" si="5"/>
        <v>0</v>
      </c>
      <c r="K22">
        <f t="shared" si="6"/>
        <v>1</v>
      </c>
      <c r="L22">
        <f t="shared" si="7"/>
        <v>0</v>
      </c>
      <c r="M22">
        <f t="shared" si="8"/>
        <v>0</v>
      </c>
      <c r="N22">
        <f t="shared" si="9"/>
        <v>1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ref="R22:R32" si="13">IF($B$21=$B22,1,0)</f>
        <v>1</v>
      </c>
      <c r="S22" t="s">
        <v>23</v>
      </c>
    </row>
    <row r="23" spans="1:29" x14ac:dyDescent="0.3">
      <c r="A23" t="s">
        <v>13</v>
      </c>
      <c r="B23" s="7">
        <f>Cluster_Complete!V25</f>
        <v>1</v>
      </c>
      <c r="D23" t="s">
        <v>13</v>
      </c>
      <c r="E23">
        <f t="shared" si="0"/>
        <v>1</v>
      </c>
      <c r="F23">
        <f t="shared" si="1"/>
        <v>1</v>
      </c>
      <c r="G23">
        <f t="shared" si="2"/>
        <v>0</v>
      </c>
      <c r="H23">
        <f t="shared" si="3"/>
        <v>0</v>
      </c>
      <c r="I23">
        <f t="shared" si="4"/>
        <v>1</v>
      </c>
      <c r="J23">
        <f t="shared" si="5"/>
        <v>0</v>
      </c>
      <c r="K23">
        <f t="shared" si="6"/>
        <v>1</v>
      </c>
      <c r="L23">
        <f t="shared" si="7"/>
        <v>0</v>
      </c>
      <c r="M23">
        <f t="shared" si="8"/>
        <v>0</v>
      </c>
      <c r="N23">
        <f t="shared" si="9"/>
        <v>1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1</v>
      </c>
      <c r="S23">
        <f t="shared" ref="S23:S32" si="14">IF($B$22=$B23,1,0)</f>
        <v>1</v>
      </c>
      <c r="T23" t="s">
        <v>23</v>
      </c>
    </row>
    <row r="24" spans="1:29" x14ac:dyDescent="0.3">
      <c r="A24" t="s">
        <v>14</v>
      </c>
      <c r="B24" s="7">
        <f>Cluster_Complete!V26</f>
        <v>2</v>
      </c>
      <c r="D24" t="s">
        <v>14</v>
      </c>
      <c r="E24">
        <f t="shared" si="0"/>
        <v>0</v>
      </c>
      <c r="F24">
        <f t="shared" si="1"/>
        <v>0</v>
      </c>
      <c r="G24">
        <f t="shared" si="2"/>
        <v>1</v>
      </c>
      <c r="H24">
        <f t="shared" si="3"/>
        <v>1</v>
      </c>
      <c r="I24">
        <f t="shared" si="4"/>
        <v>0</v>
      </c>
      <c r="J24">
        <f t="shared" si="5"/>
        <v>1</v>
      </c>
      <c r="K24">
        <f t="shared" si="6"/>
        <v>0</v>
      </c>
      <c r="L24">
        <f t="shared" si="7"/>
        <v>1</v>
      </c>
      <c r="M24">
        <f t="shared" si="8"/>
        <v>1</v>
      </c>
      <c r="N24">
        <f t="shared" si="9"/>
        <v>0</v>
      </c>
      <c r="O24">
        <f t="shared" si="10"/>
        <v>1</v>
      </c>
      <c r="P24">
        <f t="shared" si="11"/>
        <v>1</v>
      </c>
      <c r="Q24">
        <f t="shared" si="12"/>
        <v>1</v>
      </c>
      <c r="R24">
        <f t="shared" si="13"/>
        <v>0</v>
      </c>
      <c r="S24">
        <f t="shared" si="14"/>
        <v>0</v>
      </c>
      <c r="T24">
        <f t="shared" ref="T24:T32" si="15">IF($B$23=$B24,1,0)</f>
        <v>0</v>
      </c>
      <c r="U24" t="s">
        <v>23</v>
      </c>
    </row>
    <row r="25" spans="1:29" x14ac:dyDescent="0.3">
      <c r="A25" t="s">
        <v>15</v>
      </c>
      <c r="B25" s="7">
        <f>Cluster_Complete!V27</f>
        <v>2</v>
      </c>
      <c r="D25" t="s">
        <v>15</v>
      </c>
      <c r="E25">
        <f t="shared" si="0"/>
        <v>0</v>
      </c>
      <c r="F25">
        <f t="shared" si="1"/>
        <v>0</v>
      </c>
      <c r="G25">
        <f t="shared" si="2"/>
        <v>1</v>
      </c>
      <c r="H25">
        <f t="shared" si="3"/>
        <v>1</v>
      </c>
      <c r="I25">
        <f t="shared" si="4"/>
        <v>0</v>
      </c>
      <c r="J25">
        <f t="shared" si="5"/>
        <v>1</v>
      </c>
      <c r="K25">
        <f t="shared" si="6"/>
        <v>0</v>
      </c>
      <c r="L25">
        <f t="shared" si="7"/>
        <v>1</v>
      </c>
      <c r="M25">
        <f t="shared" si="8"/>
        <v>1</v>
      </c>
      <c r="N25">
        <f t="shared" si="9"/>
        <v>0</v>
      </c>
      <c r="O25">
        <f t="shared" si="10"/>
        <v>1</v>
      </c>
      <c r="P25">
        <f t="shared" si="11"/>
        <v>1</v>
      </c>
      <c r="Q25">
        <f t="shared" si="12"/>
        <v>1</v>
      </c>
      <c r="R25">
        <f t="shared" si="13"/>
        <v>0</v>
      </c>
      <c r="S25">
        <f t="shared" si="14"/>
        <v>0</v>
      </c>
      <c r="T25">
        <f t="shared" si="15"/>
        <v>0</v>
      </c>
      <c r="U25">
        <f t="shared" ref="U25:U32" si="16">IF($B$24=$B25,1,0)</f>
        <v>1</v>
      </c>
      <c r="V25" t="s">
        <v>23</v>
      </c>
    </row>
    <row r="26" spans="1:29" x14ac:dyDescent="0.3">
      <c r="A26" t="s">
        <v>16</v>
      </c>
      <c r="B26" s="7">
        <f>Cluster_Complete!V28</f>
        <v>1</v>
      </c>
      <c r="D26" t="s">
        <v>16</v>
      </c>
      <c r="E26">
        <f t="shared" si="0"/>
        <v>1</v>
      </c>
      <c r="F26">
        <f t="shared" si="1"/>
        <v>1</v>
      </c>
      <c r="G26">
        <f t="shared" si="2"/>
        <v>0</v>
      </c>
      <c r="H26">
        <f t="shared" si="3"/>
        <v>0</v>
      </c>
      <c r="I26">
        <f t="shared" si="4"/>
        <v>1</v>
      </c>
      <c r="J26">
        <f t="shared" si="5"/>
        <v>0</v>
      </c>
      <c r="K26">
        <f t="shared" si="6"/>
        <v>1</v>
      </c>
      <c r="L26">
        <f t="shared" si="7"/>
        <v>0</v>
      </c>
      <c r="M26">
        <f t="shared" si="8"/>
        <v>0</v>
      </c>
      <c r="N26">
        <f t="shared" si="9"/>
        <v>1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1</v>
      </c>
      <c r="S26">
        <f t="shared" si="14"/>
        <v>1</v>
      </c>
      <c r="T26">
        <f t="shared" si="15"/>
        <v>1</v>
      </c>
      <c r="U26">
        <f t="shared" si="16"/>
        <v>0</v>
      </c>
      <c r="V26">
        <f t="shared" ref="V26:V32" si="17">IF($B$25=$B26,1,0)</f>
        <v>0</v>
      </c>
      <c r="W26" t="s">
        <v>23</v>
      </c>
    </row>
    <row r="27" spans="1:29" x14ac:dyDescent="0.3">
      <c r="A27" t="s">
        <v>17</v>
      </c>
      <c r="B27" s="7">
        <f>Cluster_Complete!V29</f>
        <v>1</v>
      </c>
      <c r="D27" t="s">
        <v>17</v>
      </c>
      <c r="E27">
        <f t="shared" si="0"/>
        <v>1</v>
      </c>
      <c r="F27">
        <f t="shared" si="1"/>
        <v>1</v>
      </c>
      <c r="G27">
        <f t="shared" si="2"/>
        <v>0</v>
      </c>
      <c r="H27">
        <f t="shared" si="3"/>
        <v>0</v>
      </c>
      <c r="I27">
        <f t="shared" si="4"/>
        <v>1</v>
      </c>
      <c r="J27">
        <f t="shared" si="5"/>
        <v>0</v>
      </c>
      <c r="K27">
        <f t="shared" si="6"/>
        <v>1</v>
      </c>
      <c r="L27">
        <f t="shared" si="7"/>
        <v>0</v>
      </c>
      <c r="M27">
        <f t="shared" si="8"/>
        <v>0</v>
      </c>
      <c r="N27">
        <f t="shared" si="9"/>
        <v>1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1</v>
      </c>
      <c r="S27">
        <f t="shared" si="14"/>
        <v>1</v>
      </c>
      <c r="T27">
        <f t="shared" si="15"/>
        <v>1</v>
      </c>
      <c r="U27">
        <f t="shared" si="16"/>
        <v>0</v>
      </c>
      <c r="V27">
        <f t="shared" si="17"/>
        <v>0</v>
      </c>
      <c r="W27">
        <f t="shared" ref="W27:W32" si="18">IF($B$26=$B27,1,0)</f>
        <v>1</v>
      </c>
      <c r="X27" t="s">
        <v>23</v>
      </c>
    </row>
    <row r="28" spans="1:29" x14ac:dyDescent="0.3">
      <c r="A28" t="s">
        <v>18</v>
      </c>
      <c r="B28" s="7">
        <f>Cluster_Complete!V30</f>
        <v>1</v>
      </c>
      <c r="D28" t="s">
        <v>18</v>
      </c>
      <c r="E28">
        <f t="shared" si="0"/>
        <v>1</v>
      </c>
      <c r="F28">
        <f t="shared" si="1"/>
        <v>1</v>
      </c>
      <c r="G28">
        <f t="shared" si="2"/>
        <v>0</v>
      </c>
      <c r="H28">
        <f t="shared" si="3"/>
        <v>0</v>
      </c>
      <c r="I28">
        <f t="shared" si="4"/>
        <v>1</v>
      </c>
      <c r="J28">
        <f t="shared" si="5"/>
        <v>0</v>
      </c>
      <c r="K28">
        <f t="shared" si="6"/>
        <v>1</v>
      </c>
      <c r="L28">
        <f t="shared" si="7"/>
        <v>0</v>
      </c>
      <c r="M28">
        <f t="shared" si="8"/>
        <v>0</v>
      </c>
      <c r="N28">
        <f t="shared" si="9"/>
        <v>1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1</v>
      </c>
      <c r="S28">
        <f t="shared" si="14"/>
        <v>1</v>
      </c>
      <c r="T28">
        <f t="shared" si="15"/>
        <v>1</v>
      </c>
      <c r="U28">
        <f t="shared" si="16"/>
        <v>0</v>
      </c>
      <c r="V28">
        <f t="shared" si="17"/>
        <v>0</v>
      </c>
      <c r="W28">
        <f t="shared" si="18"/>
        <v>1</v>
      </c>
      <c r="X28">
        <f>IF($B$27=$B28,1,0)</f>
        <v>1</v>
      </c>
      <c r="Y28" t="s">
        <v>23</v>
      </c>
    </row>
    <row r="29" spans="1:29" x14ac:dyDescent="0.3">
      <c r="A29" t="s">
        <v>19</v>
      </c>
      <c r="B29" s="7">
        <f>Cluster_Complete!V31</f>
        <v>2</v>
      </c>
      <c r="D29" t="s">
        <v>19</v>
      </c>
      <c r="E29">
        <f t="shared" si="0"/>
        <v>0</v>
      </c>
      <c r="F29">
        <f t="shared" si="1"/>
        <v>0</v>
      </c>
      <c r="G29">
        <f t="shared" si="2"/>
        <v>1</v>
      </c>
      <c r="H29">
        <f t="shared" si="3"/>
        <v>1</v>
      </c>
      <c r="I29">
        <f t="shared" si="4"/>
        <v>0</v>
      </c>
      <c r="J29">
        <f t="shared" si="5"/>
        <v>1</v>
      </c>
      <c r="K29">
        <f t="shared" si="6"/>
        <v>0</v>
      </c>
      <c r="L29">
        <f t="shared" si="7"/>
        <v>1</v>
      </c>
      <c r="M29">
        <f t="shared" si="8"/>
        <v>1</v>
      </c>
      <c r="N29">
        <f t="shared" si="9"/>
        <v>0</v>
      </c>
      <c r="O29">
        <f t="shared" si="10"/>
        <v>1</v>
      </c>
      <c r="P29">
        <f t="shared" si="11"/>
        <v>1</v>
      </c>
      <c r="Q29">
        <f t="shared" si="12"/>
        <v>1</v>
      </c>
      <c r="R29">
        <f t="shared" si="13"/>
        <v>0</v>
      </c>
      <c r="S29">
        <f t="shared" si="14"/>
        <v>0</v>
      </c>
      <c r="T29">
        <f t="shared" si="15"/>
        <v>0</v>
      </c>
      <c r="U29">
        <f t="shared" si="16"/>
        <v>1</v>
      </c>
      <c r="V29">
        <f t="shared" si="17"/>
        <v>1</v>
      </c>
      <c r="W29">
        <f t="shared" si="18"/>
        <v>0</v>
      </c>
      <c r="X29">
        <f>IF($B$27=$B29,1,0)</f>
        <v>0</v>
      </c>
      <c r="Y29">
        <f>IF($B$28=$B29,1,0)</f>
        <v>0</v>
      </c>
      <c r="Z29" t="s">
        <v>23</v>
      </c>
    </row>
    <row r="30" spans="1:29" x14ac:dyDescent="0.3">
      <c r="A30" t="s">
        <v>20</v>
      </c>
      <c r="B30" s="7">
        <f>Cluster_Complete!V32</f>
        <v>1</v>
      </c>
      <c r="D30" t="s">
        <v>20</v>
      </c>
      <c r="E30">
        <f t="shared" si="0"/>
        <v>1</v>
      </c>
      <c r="F30">
        <f t="shared" si="1"/>
        <v>1</v>
      </c>
      <c r="G30">
        <f t="shared" si="2"/>
        <v>0</v>
      </c>
      <c r="H30">
        <f t="shared" si="3"/>
        <v>0</v>
      </c>
      <c r="I30">
        <f t="shared" si="4"/>
        <v>1</v>
      </c>
      <c r="J30">
        <f t="shared" si="5"/>
        <v>0</v>
      </c>
      <c r="K30">
        <f t="shared" si="6"/>
        <v>1</v>
      </c>
      <c r="L30">
        <f t="shared" si="7"/>
        <v>0</v>
      </c>
      <c r="M30">
        <f t="shared" si="8"/>
        <v>0</v>
      </c>
      <c r="N30">
        <f t="shared" si="9"/>
        <v>1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1</v>
      </c>
      <c r="S30">
        <f t="shared" si="14"/>
        <v>1</v>
      </c>
      <c r="T30">
        <f t="shared" si="15"/>
        <v>1</v>
      </c>
      <c r="U30">
        <f t="shared" si="16"/>
        <v>0</v>
      </c>
      <c r="V30">
        <f t="shared" si="17"/>
        <v>0</v>
      </c>
      <c r="W30">
        <f t="shared" si="18"/>
        <v>1</v>
      </c>
      <c r="X30">
        <f>IF($B$27=$B30,1,0)</f>
        <v>1</v>
      </c>
      <c r="Y30">
        <f>IF($B$28=$B30,1,0)</f>
        <v>1</v>
      </c>
      <c r="Z30">
        <f>IF($B$29=$B30,1,0)</f>
        <v>0</v>
      </c>
      <c r="AA30" t="s">
        <v>23</v>
      </c>
    </row>
    <row r="31" spans="1:29" x14ac:dyDescent="0.3">
      <c r="A31" t="s">
        <v>21</v>
      </c>
      <c r="B31" s="7">
        <f>Cluster_Complete!V33</f>
        <v>1</v>
      </c>
      <c r="D31" s="46" t="s">
        <v>22</v>
      </c>
      <c r="E31">
        <f t="shared" si="0"/>
        <v>1</v>
      </c>
      <c r="F31">
        <f t="shared" si="1"/>
        <v>1</v>
      </c>
      <c r="G31">
        <f t="shared" si="2"/>
        <v>0</v>
      </c>
      <c r="H31">
        <f t="shared" si="3"/>
        <v>0</v>
      </c>
      <c r="I31">
        <f t="shared" si="4"/>
        <v>1</v>
      </c>
      <c r="J31">
        <f t="shared" si="5"/>
        <v>0</v>
      </c>
      <c r="K31">
        <f t="shared" si="6"/>
        <v>1</v>
      </c>
      <c r="L31">
        <f t="shared" si="7"/>
        <v>0</v>
      </c>
      <c r="M31">
        <f t="shared" si="8"/>
        <v>0</v>
      </c>
      <c r="N31">
        <f t="shared" si="9"/>
        <v>1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1</v>
      </c>
      <c r="S31">
        <f t="shared" si="14"/>
        <v>1</v>
      </c>
      <c r="T31">
        <f t="shared" si="15"/>
        <v>1</v>
      </c>
      <c r="U31">
        <f t="shared" si="16"/>
        <v>0</v>
      </c>
      <c r="V31">
        <f t="shared" si="17"/>
        <v>0</v>
      </c>
      <c r="W31">
        <f t="shared" si="18"/>
        <v>1</v>
      </c>
      <c r="X31">
        <f>IF($B$27=$B31,1,0)</f>
        <v>1</v>
      </c>
      <c r="Y31">
        <f>IF($B$28=$B31,1,0)</f>
        <v>1</v>
      </c>
      <c r="Z31">
        <f>IF($B$29=$B31,1,0)</f>
        <v>0</v>
      </c>
      <c r="AA31">
        <f>IF($B$30=$B31,1,0)</f>
        <v>1</v>
      </c>
      <c r="AB31" t="s">
        <v>23</v>
      </c>
    </row>
    <row r="32" spans="1:29" x14ac:dyDescent="0.3">
      <c r="A32" t="s">
        <v>22</v>
      </c>
      <c r="B32" s="7">
        <f>Cluster_Complete!V34</f>
        <v>1</v>
      </c>
      <c r="D32" s="46" t="s">
        <v>21</v>
      </c>
      <c r="E32">
        <f t="shared" si="0"/>
        <v>1</v>
      </c>
      <c r="F32">
        <f t="shared" si="1"/>
        <v>1</v>
      </c>
      <c r="G32">
        <f t="shared" si="2"/>
        <v>0</v>
      </c>
      <c r="H32">
        <f t="shared" si="3"/>
        <v>0</v>
      </c>
      <c r="I32">
        <f t="shared" si="4"/>
        <v>1</v>
      </c>
      <c r="J32">
        <f t="shared" si="5"/>
        <v>0</v>
      </c>
      <c r="K32">
        <f t="shared" si="6"/>
        <v>1</v>
      </c>
      <c r="L32">
        <f t="shared" si="7"/>
        <v>0</v>
      </c>
      <c r="M32">
        <f t="shared" si="8"/>
        <v>0</v>
      </c>
      <c r="N32">
        <f t="shared" si="9"/>
        <v>1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1</v>
      </c>
      <c r="S32">
        <f t="shared" si="14"/>
        <v>1</v>
      </c>
      <c r="T32">
        <f t="shared" si="15"/>
        <v>1</v>
      </c>
      <c r="U32">
        <f t="shared" si="16"/>
        <v>0</v>
      </c>
      <c r="V32">
        <f t="shared" si="17"/>
        <v>0</v>
      </c>
      <c r="W32">
        <f t="shared" si="18"/>
        <v>1</v>
      </c>
      <c r="X32">
        <f>IF($B$27=$B32,1,0)</f>
        <v>1</v>
      </c>
      <c r="Y32">
        <f>IF($B$28=$B32,1,0)</f>
        <v>1</v>
      </c>
      <c r="Z32">
        <f>IF($B$29=$B32,1,0)</f>
        <v>0</v>
      </c>
      <c r="AA32">
        <f>IF($B$30=$B32,1,0)</f>
        <v>1</v>
      </c>
      <c r="AB32">
        <f>IF($B$31=$B32,1,0)</f>
        <v>1</v>
      </c>
      <c r="AC32" t="s">
        <v>23</v>
      </c>
    </row>
    <row r="33" spans="4:33" x14ac:dyDescent="0.3">
      <c r="D33" s="46"/>
    </row>
    <row r="36" spans="4:33" x14ac:dyDescent="0.3">
      <c r="AG36" t="s">
        <v>23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RowHeight="14.4" x14ac:dyDescent="0.3"/>
  <sheetData>
    <row r="7" spans="1:29" x14ac:dyDescent="0.3">
      <c r="A7" t="s">
        <v>63</v>
      </c>
      <c r="B7">
        <f>Cluster_Complete!W9</f>
        <v>3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29</v>
      </c>
      <c r="O7" t="s">
        <v>30</v>
      </c>
      <c r="P7" t="s">
        <v>31</v>
      </c>
      <c r="Q7" t="s">
        <v>32</v>
      </c>
      <c r="R7" t="s">
        <v>11</v>
      </c>
      <c r="S7" t="s">
        <v>12</v>
      </c>
      <c r="T7" t="s">
        <v>13</v>
      </c>
      <c r="U7" t="s">
        <v>14</v>
      </c>
      <c r="V7" t="s">
        <v>15</v>
      </c>
      <c r="W7" t="s">
        <v>16</v>
      </c>
      <c r="X7" t="s">
        <v>17</v>
      </c>
      <c r="Y7" t="s">
        <v>18</v>
      </c>
      <c r="Z7" t="s">
        <v>19</v>
      </c>
      <c r="AA7" t="s">
        <v>20</v>
      </c>
      <c r="AB7" s="7" t="s">
        <v>22</v>
      </c>
      <c r="AC7" s="3" t="s">
        <v>21</v>
      </c>
    </row>
    <row r="8" spans="1:29" x14ac:dyDescent="0.3">
      <c r="A8" t="s">
        <v>2</v>
      </c>
      <c r="B8" s="7">
        <f>Cluster_Complete!W10</f>
        <v>3</v>
      </c>
      <c r="D8" t="s">
        <v>2</v>
      </c>
      <c r="E8" t="s">
        <v>23</v>
      </c>
    </row>
    <row r="9" spans="1:29" x14ac:dyDescent="0.3">
      <c r="A9" t="s">
        <v>3</v>
      </c>
      <c r="B9" s="7">
        <f>Cluster_Complete!W11</f>
        <v>3</v>
      </c>
      <c r="D9" t="s">
        <v>3</v>
      </c>
      <c r="E9">
        <f t="shared" ref="E9:E32" si="0">IF($B$8=$B9,1,0)</f>
        <v>1</v>
      </c>
      <c r="F9" t="s">
        <v>23</v>
      </c>
    </row>
    <row r="10" spans="1:29" x14ac:dyDescent="0.3">
      <c r="A10" t="s">
        <v>4</v>
      </c>
      <c r="B10" s="7">
        <f>Cluster_Complete!W12</f>
        <v>2</v>
      </c>
      <c r="D10" t="s">
        <v>4</v>
      </c>
      <c r="E10">
        <f t="shared" si="0"/>
        <v>0</v>
      </c>
      <c r="F10">
        <f t="shared" ref="F10:F32" si="1">IF($B$9=$B10,1,0)</f>
        <v>0</v>
      </c>
      <c r="G10" t="s">
        <v>23</v>
      </c>
    </row>
    <row r="11" spans="1:29" x14ac:dyDescent="0.3">
      <c r="A11" t="s">
        <v>5</v>
      </c>
      <c r="B11" s="7">
        <f>Cluster_Complete!W13</f>
        <v>1</v>
      </c>
      <c r="D11" t="s">
        <v>5</v>
      </c>
      <c r="E11">
        <f t="shared" si="0"/>
        <v>0</v>
      </c>
      <c r="F11">
        <f t="shared" si="1"/>
        <v>0</v>
      </c>
      <c r="G11">
        <f t="shared" ref="G11:G32" si="2">IF($B$10=$B11,1,0)</f>
        <v>0</v>
      </c>
      <c r="H11" t="s">
        <v>23</v>
      </c>
    </row>
    <row r="12" spans="1:29" x14ac:dyDescent="0.3">
      <c r="A12" t="s">
        <v>6</v>
      </c>
      <c r="B12" s="7">
        <f>Cluster_Complete!W14</f>
        <v>2</v>
      </c>
      <c r="D12" t="s">
        <v>6</v>
      </c>
      <c r="E12">
        <f t="shared" si="0"/>
        <v>0</v>
      </c>
      <c r="F12">
        <f t="shared" si="1"/>
        <v>0</v>
      </c>
      <c r="G12">
        <f t="shared" si="2"/>
        <v>1</v>
      </c>
      <c r="H12">
        <f t="shared" ref="H12:H32" si="3">IF($B$11=$B12,1,0)</f>
        <v>0</v>
      </c>
      <c r="I12" t="s">
        <v>23</v>
      </c>
    </row>
    <row r="13" spans="1:29" x14ac:dyDescent="0.3">
      <c r="A13" t="s">
        <v>7</v>
      </c>
      <c r="B13" s="7">
        <f>Cluster_Complete!W15</f>
        <v>3</v>
      </c>
      <c r="D13" t="s">
        <v>7</v>
      </c>
      <c r="E13">
        <f t="shared" si="0"/>
        <v>1</v>
      </c>
      <c r="F13">
        <f t="shared" si="1"/>
        <v>1</v>
      </c>
      <c r="G13">
        <f t="shared" si="2"/>
        <v>0</v>
      </c>
      <c r="H13">
        <f t="shared" si="3"/>
        <v>0</v>
      </c>
      <c r="I13">
        <f t="shared" ref="I13:I32" si="4">IF($B$12=$B13,1,0)</f>
        <v>0</v>
      </c>
      <c r="J13" t="s">
        <v>23</v>
      </c>
    </row>
    <row r="14" spans="1:29" x14ac:dyDescent="0.3">
      <c r="A14" t="s">
        <v>8</v>
      </c>
      <c r="B14" s="7">
        <f>Cluster_Complete!W16</f>
        <v>3</v>
      </c>
      <c r="D14" t="s">
        <v>8</v>
      </c>
      <c r="E14">
        <f t="shared" si="0"/>
        <v>1</v>
      </c>
      <c r="F14">
        <f t="shared" si="1"/>
        <v>1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ref="J14:J32" si="5">IF($B$13=$B14,1,0)</f>
        <v>1</v>
      </c>
      <c r="K14" t="s">
        <v>23</v>
      </c>
    </row>
    <row r="15" spans="1:29" x14ac:dyDescent="0.3">
      <c r="A15" t="s">
        <v>9</v>
      </c>
      <c r="B15" s="7">
        <f>Cluster_Complete!W17</f>
        <v>3</v>
      </c>
      <c r="D15" t="s">
        <v>9</v>
      </c>
      <c r="E15">
        <f t="shared" si="0"/>
        <v>1</v>
      </c>
      <c r="F15">
        <f t="shared" si="1"/>
        <v>1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1</v>
      </c>
      <c r="K15">
        <f t="shared" ref="K15:K32" si="6">IF($B$14=$B15,1,0)</f>
        <v>1</v>
      </c>
      <c r="L15" t="s">
        <v>23</v>
      </c>
    </row>
    <row r="16" spans="1:29" x14ac:dyDescent="0.3">
      <c r="A16" t="s">
        <v>10</v>
      </c>
      <c r="B16" s="7">
        <f>Cluster_Complete!W18</f>
        <v>1</v>
      </c>
      <c r="D16" t="s">
        <v>10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1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ref="L16:L32" si="7">IF($B$15=$B16,1,0)</f>
        <v>0</v>
      </c>
      <c r="M16" t="s">
        <v>23</v>
      </c>
    </row>
    <row r="17" spans="1:29" x14ac:dyDescent="0.3">
      <c r="A17" t="s">
        <v>29</v>
      </c>
      <c r="B17" s="7">
        <f>Cluster_Complete!W19</f>
        <v>2</v>
      </c>
      <c r="D17" t="s">
        <v>29</v>
      </c>
      <c r="E17">
        <f t="shared" si="0"/>
        <v>0</v>
      </c>
      <c r="F17">
        <f t="shared" si="1"/>
        <v>0</v>
      </c>
      <c r="G17">
        <f t="shared" si="2"/>
        <v>1</v>
      </c>
      <c r="H17">
        <f t="shared" si="3"/>
        <v>0</v>
      </c>
      <c r="I17">
        <f t="shared" si="4"/>
        <v>1</v>
      </c>
      <c r="J17">
        <f t="shared" si="5"/>
        <v>0</v>
      </c>
      <c r="K17">
        <f t="shared" si="6"/>
        <v>0</v>
      </c>
      <c r="L17">
        <f t="shared" si="7"/>
        <v>0</v>
      </c>
      <c r="M17">
        <f t="shared" ref="M17:M32" si="8">IF($B$16=$B17,1,0)</f>
        <v>0</v>
      </c>
      <c r="N17" t="s">
        <v>23</v>
      </c>
    </row>
    <row r="18" spans="1:29" x14ac:dyDescent="0.3">
      <c r="A18" t="s">
        <v>30</v>
      </c>
      <c r="B18" s="7">
        <f>Cluster_Complete!W20</f>
        <v>2</v>
      </c>
      <c r="D18" t="s">
        <v>30</v>
      </c>
      <c r="E18">
        <f t="shared" si="0"/>
        <v>0</v>
      </c>
      <c r="F18">
        <f t="shared" si="1"/>
        <v>0</v>
      </c>
      <c r="G18">
        <f t="shared" si="2"/>
        <v>1</v>
      </c>
      <c r="H18">
        <f t="shared" si="3"/>
        <v>0</v>
      </c>
      <c r="I18">
        <f t="shared" si="4"/>
        <v>1</v>
      </c>
      <c r="J18">
        <f t="shared" si="5"/>
        <v>0</v>
      </c>
      <c r="K18">
        <f t="shared" si="6"/>
        <v>0</v>
      </c>
      <c r="L18">
        <f t="shared" si="7"/>
        <v>0</v>
      </c>
      <c r="M18">
        <f t="shared" si="8"/>
        <v>0</v>
      </c>
      <c r="N18">
        <f t="shared" ref="N18:N32" si="9">IF($B$17=$B18,1,0)</f>
        <v>1</v>
      </c>
      <c r="O18" t="s">
        <v>23</v>
      </c>
    </row>
    <row r="19" spans="1:29" x14ac:dyDescent="0.3">
      <c r="A19" t="s">
        <v>31</v>
      </c>
      <c r="B19" s="7">
        <f>Cluster_Complete!W21</f>
        <v>2</v>
      </c>
      <c r="D19" t="s">
        <v>31</v>
      </c>
      <c r="E19">
        <f t="shared" si="0"/>
        <v>0</v>
      </c>
      <c r="F19">
        <f t="shared" si="1"/>
        <v>0</v>
      </c>
      <c r="G19">
        <f t="shared" si="2"/>
        <v>1</v>
      </c>
      <c r="H19">
        <f t="shared" si="3"/>
        <v>0</v>
      </c>
      <c r="I19">
        <f t="shared" si="4"/>
        <v>1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0</v>
      </c>
      <c r="N19">
        <f t="shared" si="9"/>
        <v>1</v>
      </c>
      <c r="O19">
        <f t="shared" ref="O19:O32" si="10">IF($B$18=$B19,1,0)</f>
        <v>1</v>
      </c>
      <c r="P19" t="s">
        <v>23</v>
      </c>
    </row>
    <row r="20" spans="1:29" x14ac:dyDescent="0.3">
      <c r="A20" t="s">
        <v>32</v>
      </c>
      <c r="B20" s="7">
        <f>Cluster_Complete!W22</f>
        <v>2</v>
      </c>
      <c r="D20" t="s">
        <v>32</v>
      </c>
      <c r="E20">
        <f t="shared" si="0"/>
        <v>0</v>
      </c>
      <c r="F20">
        <f t="shared" si="1"/>
        <v>0</v>
      </c>
      <c r="G20">
        <f t="shared" si="2"/>
        <v>1</v>
      </c>
      <c r="H20">
        <f t="shared" si="3"/>
        <v>0</v>
      </c>
      <c r="I20">
        <f t="shared" si="4"/>
        <v>1</v>
      </c>
      <c r="J20">
        <f t="shared" si="5"/>
        <v>0</v>
      </c>
      <c r="K20">
        <f t="shared" si="6"/>
        <v>0</v>
      </c>
      <c r="L20">
        <f t="shared" si="7"/>
        <v>0</v>
      </c>
      <c r="M20">
        <f t="shared" si="8"/>
        <v>0</v>
      </c>
      <c r="N20">
        <f t="shared" si="9"/>
        <v>1</v>
      </c>
      <c r="O20">
        <f t="shared" si="10"/>
        <v>1</v>
      </c>
      <c r="P20">
        <f t="shared" ref="P20:P32" si="11">IF($B$19=$B20,1,0)</f>
        <v>1</v>
      </c>
      <c r="Q20" t="s">
        <v>23</v>
      </c>
    </row>
    <row r="21" spans="1:29" x14ac:dyDescent="0.3">
      <c r="A21" t="s">
        <v>11</v>
      </c>
      <c r="B21" s="7">
        <f>Cluster_Complete!W23</f>
        <v>3</v>
      </c>
      <c r="D21" t="s">
        <v>11</v>
      </c>
      <c r="E21">
        <f t="shared" si="0"/>
        <v>1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1</v>
      </c>
      <c r="K21">
        <f t="shared" si="6"/>
        <v>1</v>
      </c>
      <c r="L21">
        <f t="shared" si="7"/>
        <v>1</v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ref="Q21:Q32" si="12">IF($B$20=$B21,1,0)</f>
        <v>0</v>
      </c>
      <c r="R21" t="s">
        <v>23</v>
      </c>
    </row>
    <row r="22" spans="1:29" x14ac:dyDescent="0.3">
      <c r="A22" t="s">
        <v>12</v>
      </c>
      <c r="B22" s="7">
        <f>Cluster_Complete!W24</f>
        <v>3</v>
      </c>
      <c r="D22" t="s">
        <v>12</v>
      </c>
      <c r="E22">
        <f t="shared" si="0"/>
        <v>1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1</v>
      </c>
      <c r="K22">
        <f t="shared" si="6"/>
        <v>1</v>
      </c>
      <c r="L22">
        <f t="shared" si="7"/>
        <v>1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ref="R22:R32" si="13">IF($B$21=$B22,1,0)</f>
        <v>1</v>
      </c>
      <c r="S22" t="s">
        <v>23</v>
      </c>
    </row>
    <row r="23" spans="1:29" x14ac:dyDescent="0.3">
      <c r="A23" t="s">
        <v>13</v>
      </c>
      <c r="B23" s="7">
        <f>Cluster_Complete!W25</f>
        <v>1</v>
      </c>
      <c r="D23" t="s">
        <v>13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1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8"/>
        <v>1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S23">
        <f t="shared" ref="S23:S32" si="14">IF($B$22=$B23,1,0)</f>
        <v>0</v>
      </c>
      <c r="T23" t="s">
        <v>23</v>
      </c>
    </row>
    <row r="24" spans="1:29" x14ac:dyDescent="0.3">
      <c r="A24" t="s">
        <v>14</v>
      </c>
      <c r="B24" s="7">
        <f>Cluster_Complete!W26</f>
        <v>1</v>
      </c>
      <c r="D24" t="s">
        <v>14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1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 t="shared" si="8"/>
        <v>1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S24">
        <f t="shared" si="14"/>
        <v>0</v>
      </c>
      <c r="T24">
        <f t="shared" ref="T24:T32" si="15">IF($B$23=$B24,1,0)</f>
        <v>1</v>
      </c>
      <c r="U24" t="s">
        <v>23</v>
      </c>
    </row>
    <row r="25" spans="1:29" x14ac:dyDescent="0.3">
      <c r="A25" t="s">
        <v>15</v>
      </c>
      <c r="B25" s="7">
        <f>Cluster_Complete!W27</f>
        <v>2</v>
      </c>
      <c r="D25" t="s">
        <v>15</v>
      </c>
      <c r="E25">
        <f t="shared" si="0"/>
        <v>0</v>
      </c>
      <c r="F25">
        <f t="shared" si="1"/>
        <v>0</v>
      </c>
      <c r="G25">
        <f t="shared" si="2"/>
        <v>1</v>
      </c>
      <c r="H25">
        <f t="shared" si="3"/>
        <v>0</v>
      </c>
      <c r="I25">
        <f t="shared" si="4"/>
        <v>1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0</v>
      </c>
      <c r="N25">
        <f t="shared" si="9"/>
        <v>1</v>
      </c>
      <c r="O25">
        <f t="shared" si="10"/>
        <v>1</v>
      </c>
      <c r="P25">
        <f t="shared" si="11"/>
        <v>1</v>
      </c>
      <c r="Q25">
        <f t="shared" si="12"/>
        <v>1</v>
      </c>
      <c r="R25">
        <f t="shared" si="13"/>
        <v>0</v>
      </c>
      <c r="S25">
        <f t="shared" si="14"/>
        <v>0</v>
      </c>
      <c r="T25">
        <f t="shared" si="15"/>
        <v>0</v>
      </c>
      <c r="U25">
        <f t="shared" ref="U25:U32" si="16">IF($B$24=$B25,1,0)</f>
        <v>0</v>
      </c>
      <c r="V25" t="s">
        <v>23</v>
      </c>
    </row>
    <row r="26" spans="1:29" x14ac:dyDescent="0.3">
      <c r="A26" t="s">
        <v>16</v>
      </c>
      <c r="B26" s="7">
        <f>Cluster_Complete!W28</f>
        <v>2</v>
      </c>
      <c r="D26" t="s">
        <v>16</v>
      </c>
      <c r="E26">
        <f t="shared" si="0"/>
        <v>0</v>
      </c>
      <c r="F26">
        <f t="shared" si="1"/>
        <v>0</v>
      </c>
      <c r="G26">
        <f t="shared" si="2"/>
        <v>1</v>
      </c>
      <c r="H26">
        <f t="shared" si="3"/>
        <v>0</v>
      </c>
      <c r="I26">
        <f t="shared" si="4"/>
        <v>1</v>
      </c>
      <c r="J26">
        <f t="shared" si="5"/>
        <v>0</v>
      </c>
      <c r="K26">
        <f t="shared" si="6"/>
        <v>0</v>
      </c>
      <c r="L26">
        <f t="shared" si="7"/>
        <v>0</v>
      </c>
      <c r="M26">
        <f t="shared" si="8"/>
        <v>0</v>
      </c>
      <c r="N26">
        <f t="shared" si="9"/>
        <v>1</v>
      </c>
      <c r="O26">
        <f t="shared" si="10"/>
        <v>1</v>
      </c>
      <c r="P26">
        <f t="shared" si="11"/>
        <v>1</v>
      </c>
      <c r="Q26">
        <f t="shared" si="12"/>
        <v>1</v>
      </c>
      <c r="R26">
        <f t="shared" si="13"/>
        <v>0</v>
      </c>
      <c r="S26">
        <f t="shared" si="14"/>
        <v>0</v>
      </c>
      <c r="T26">
        <f t="shared" si="15"/>
        <v>0</v>
      </c>
      <c r="U26">
        <f t="shared" si="16"/>
        <v>0</v>
      </c>
      <c r="V26">
        <f t="shared" ref="V26:V32" si="17">IF($B$25=$B26,1,0)</f>
        <v>1</v>
      </c>
      <c r="W26" t="s">
        <v>23</v>
      </c>
    </row>
    <row r="27" spans="1:29" x14ac:dyDescent="0.3">
      <c r="A27" t="s">
        <v>17</v>
      </c>
      <c r="B27" s="7">
        <f>Cluster_Complete!W29</f>
        <v>3</v>
      </c>
      <c r="D27" t="s">
        <v>17</v>
      </c>
      <c r="E27">
        <f t="shared" si="0"/>
        <v>1</v>
      </c>
      <c r="F27">
        <f t="shared" si="1"/>
        <v>1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1</v>
      </c>
      <c r="K27">
        <f t="shared" si="6"/>
        <v>1</v>
      </c>
      <c r="L27">
        <f t="shared" si="7"/>
        <v>1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1</v>
      </c>
      <c r="S27">
        <f t="shared" si="14"/>
        <v>1</v>
      </c>
      <c r="T27">
        <f t="shared" si="15"/>
        <v>0</v>
      </c>
      <c r="U27">
        <f t="shared" si="16"/>
        <v>0</v>
      </c>
      <c r="V27">
        <f t="shared" si="17"/>
        <v>0</v>
      </c>
      <c r="W27">
        <f t="shared" ref="W27:W32" si="18">IF($B$26=$B27,1,0)</f>
        <v>0</v>
      </c>
      <c r="X27" t="s">
        <v>23</v>
      </c>
    </row>
    <row r="28" spans="1:29" x14ac:dyDescent="0.3">
      <c r="A28" t="s">
        <v>18</v>
      </c>
      <c r="B28" s="7">
        <f>Cluster_Complete!W30</f>
        <v>2</v>
      </c>
      <c r="D28" t="s">
        <v>18</v>
      </c>
      <c r="E28">
        <f t="shared" si="0"/>
        <v>0</v>
      </c>
      <c r="F28">
        <f t="shared" si="1"/>
        <v>0</v>
      </c>
      <c r="G28">
        <f t="shared" si="2"/>
        <v>1</v>
      </c>
      <c r="H28">
        <f t="shared" si="3"/>
        <v>0</v>
      </c>
      <c r="I28">
        <f t="shared" si="4"/>
        <v>1</v>
      </c>
      <c r="J28">
        <f t="shared" si="5"/>
        <v>0</v>
      </c>
      <c r="K28">
        <f t="shared" si="6"/>
        <v>0</v>
      </c>
      <c r="L28">
        <f t="shared" si="7"/>
        <v>0</v>
      </c>
      <c r="M28">
        <f t="shared" si="8"/>
        <v>0</v>
      </c>
      <c r="N28">
        <f t="shared" si="9"/>
        <v>1</v>
      </c>
      <c r="O28">
        <f t="shared" si="10"/>
        <v>1</v>
      </c>
      <c r="P28">
        <f t="shared" si="11"/>
        <v>1</v>
      </c>
      <c r="Q28">
        <f t="shared" si="12"/>
        <v>1</v>
      </c>
      <c r="R28">
        <f t="shared" si="13"/>
        <v>0</v>
      </c>
      <c r="S28">
        <f t="shared" si="14"/>
        <v>0</v>
      </c>
      <c r="T28">
        <f t="shared" si="15"/>
        <v>0</v>
      </c>
      <c r="U28">
        <f t="shared" si="16"/>
        <v>0</v>
      </c>
      <c r="V28">
        <f t="shared" si="17"/>
        <v>1</v>
      </c>
      <c r="W28">
        <f t="shared" si="18"/>
        <v>1</v>
      </c>
      <c r="X28">
        <f>IF($B$27=$B28,1,0)</f>
        <v>0</v>
      </c>
      <c r="Y28" t="s">
        <v>23</v>
      </c>
    </row>
    <row r="29" spans="1:29" x14ac:dyDescent="0.3">
      <c r="A29" t="s">
        <v>19</v>
      </c>
      <c r="B29" s="7">
        <f>Cluster_Complete!W31</f>
        <v>1</v>
      </c>
      <c r="D29" t="s">
        <v>19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1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1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S29">
        <f t="shared" si="14"/>
        <v>0</v>
      </c>
      <c r="T29">
        <f t="shared" si="15"/>
        <v>1</v>
      </c>
      <c r="U29">
        <f t="shared" si="16"/>
        <v>1</v>
      </c>
      <c r="V29">
        <f t="shared" si="17"/>
        <v>0</v>
      </c>
      <c r="W29">
        <f t="shared" si="18"/>
        <v>0</v>
      </c>
      <c r="X29">
        <f>IF($B$27=$B29,1,0)</f>
        <v>0</v>
      </c>
      <c r="Y29">
        <f>IF($B$28=$B29,1,0)</f>
        <v>0</v>
      </c>
      <c r="Z29" t="s">
        <v>23</v>
      </c>
    </row>
    <row r="30" spans="1:29" x14ac:dyDescent="0.3">
      <c r="A30" t="s">
        <v>20</v>
      </c>
      <c r="B30" s="7">
        <f>Cluster_Complete!W32</f>
        <v>3</v>
      </c>
      <c r="D30" t="s">
        <v>20</v>
      </c>
      <c r="E30">
        <f t="shared" si="0"/>
        <v>1</v>
      </c>
      <c r="F30">
        <f t="shared" si="1"/>
        <v>1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1</v>
      </c>
      <c r="K30">
        <f t="shared" si="6"/>
        <v>1</v>
      </c>
      <c r="L30">
        <f t="shared" si="7"/>
        <v>1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1</v>
      </c>
      <c r="S30">
        <f t="shared" si="14"/>
        <v>1</v>
      </c>
      <c r="T30">
        <f t="shared" si="15"/>
        <v>0</v>
      </c>
      <c r="U30">
        <f t="shared" si="16"/>
        <v>0</v>
      </c>
      <c r="V30">
        <f t="shared" si="17"/>
        <v>0</v>
      </c>
      <c r="W30">
        <f t="shared" si="18"/>
        <v>0</v>
      </c>
      <c r="X30">
        <f>IF($B$27=$B30,1,0)</f>
        <v>1</v>
      </c>
      <c r="Y30">
        <f>IF($B$28=$B30,1,0)</f>
        <v>0</v>
      </c>
      <c r="Z30">
        <f>IF($B$29=$B30,1,0)</f>
        <v>0</v>
      </c>
      <c r="AA30" t="s">
        <v>23</v>
      </c>
    </row>
    <row r="31" spans="1:29" x14ac:dyDescent="0.3">
      <c r="A31" t="s">
        <v>21</v>
      </c>
      <c r="B31" s="7">
        <f>Cluster_Complete!W33</f>
        <v>3</v>
      </c>
      <c r="D31" t="s">
        <v>22</v>
      </c>
      <c r="E31">
        <f t="shared" si="0"/>
        <v>1</v>
      </c>
      <c r="F31">
        <f t="shared" si="1"/>
        <v>1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1</v>
      </c>
      <c r="K31">
        <f t="shared" si="6"/>
        <v>1</v>
      </c>
      <c r="L31">
        <f t="shared" si="7"/>
        <v>1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1</v>
      </c>
      <c r="S31">
        <f t="shared" si="14"/>
        <v>1</v>
      </c>
      <c r="T31">
        <f t="shared" si="15"/>
        <v>0</v>
      </c>
      <c r="U31">
        <f t="shared" si="16"/>
        <v>0</v>
      </c>
      <c r="V31">
        <f t="shared" si="17"/>
        <v>0</v>
      </c>
      <c r="W31">
        <f t="shared" si="18"/>
        <v>0</v>
      </c>
      <c r="X31">
        <f>IF($B$27=$B31,1,0)</f>
        <v>1</v>
      </c>
      <c r="Y31">
        <f>IF($B$28=$B31,1,0)</f>
        <v>0</v>
      </c>
      <c r="Z31">
        <f>IF($B$29=$B31,1,0)</f>
        <v>0</v>
      </c>
      <c r="AA31">
        <f>IF($B$30=$B31,1,0)</f>
        <v>1</v>
      </c>
      <c r="AB31" t="s">
        <v>23</v>
      </c>
    </row>
    <row r="32" spans="1:29" x14ac:dyDescent="0.3">
      <c r="A32" t="s">
        <v>22</v>
      </c>
      <c r="B32" s="7">
        <f>Cluster_Complete!W34</f>
        <v>2</v>
      </c>
      <c r="D32" t="s">
        <v>21</v>
      </c>
      <c r="E32">
        <f t="shared" si="0"/>
        <v>0</v>
      </c>
      <c r="F32">
        <f t="shared" si="1"/>
        <v>0</v>
      </c>
      <c r="G32">
        <f t="shared" si="2"/>
        <v>1</v>
      </c>
      <c r="H32">
        <f t="shared" si="3"/>
        <v>0</v>
      </c>
      <c r="I32">
        <f t="shared" si="4"/>
        <v>1</v>
      </c>
      <c r="J32">
        <f t="shared" si="5"/>
        <v>0</v>
      </c>
      <c r="K32">
        <f t="shared" si="6"/>
        <v>0</v>
      </c>
      <c r="L32">
        <f t="shared" si="7"/>
        <v>0</v>
      </c>
      <c r="M32">
        <f t="shared" si="8"/>
        <v>0</v>
      </c>
      <c r="N32">
        <f t="shared" si="9"/>
        <v>1</v>
      </c>
      <c r="O32">
        <f t="shared" si="10"/>
        <v>1</v>
      </c>
      <c r="P32">
        <f t="shared" si="11"/>
        <v>1</v>
      </c>
      <c r="Q32">
        <f t="shared" si="12"/>
        <v>1</v>
      </c>
      <c r="R32">
        <f t="shared" si="13"/>
        <v>0</v>
      </c>
      <c r="S32">
        <f t="shared" si="14"/>
        <v>0</v>
      </c>
      <c r="T32">
        <f t="shared" si="15"/>
        <v>0</v>
      </c>
      <c r="U32">
        <f t="shared" si="16"/>
        <v>0</v>
      </c>
      <c r="V32">
        <f t="shared" si="17"/>
        <v>1</v>
      </c>
      <c r="W32">
        <f t="shared" si="18"/>
        <v>1</v>
      </c>
      <c r="X32">
        <f>IF($B$27=$B32,1,0)</f>
        <v>0</v>
      </c>
      <c r="Y32">
        <f>IF($B$28=$B32,1,0)</f>
        <v>1</v>
      </c>
      <c r="Z32">
        <f>IF($B$29=$B32,1,0)</f>
        <v>0</v>
      </c>
      <c r="AA32">
        <f>IF($B$30=$B32,1,0)</f>
        <v>0</v>
      </c>
      <c r="AB32">
        <f>IF($B$31=$B32,1,0)</f>
        <v>0</v>
      </c>
      <c r="AC32" t="s">
        <v>23</v>
      </c>
    </row>
    <row r="36" spans="33:33" x14ac:dyDescent="0.3">
      <c r="AG36" t="s">
        <v>23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RowHeight="14.4" x14ac:dyDescent="0.3"/>
  <sheetData>
    <row r="7" spans="1:29" x14ac:dyDescent="0.3">
      <c r="A7" t="s">
        <v>63</v>
      </c>
      <c r="B7">
        <f>Cluster_Complete!X9</f>
        <v>7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29</v>
      </c>
      <c r="O7" t="s">
        <v>30</v>
      </c>
      <c r="P7" t="s">
        <v>31</v>
      </c>
      <c r="Q7" t="s">
        <v>32</v>
      </c>
      <c r="R7" t="s">
        <v>11</v>
      </c>
      <c r="S7" t="s">
        <v>12</v>
      </c>
      <c r="T7" t="s">
        <v>13</v>
      </c>
      <c r="U7" t="s">
        <v>14</v>
      </c>
      <c r="V7" t="s">
        <v>15</v>
      </c>
      <c r="W7" t="s">
        <v>16</v>
      </c>
      <c r="X7" t="s">
        <v>17</v>
      </c>
      <c r="Y7" t="s">
        <v>18</v>
      </c>
      <c r="Z7" t="s">
        <v>19</v>
      </c>
      <c r="AA7" t="s">
        <v>20</v>
      </c>
      <c r="AB7" s="7" t="s">
        <v>22</v>
      </c>
      <c r="AC7" s="3" t="s">
        <v>21</v>
      </c>
    </row>
    <row r="8" spans="1:29" x14ac:dyDescent="0.3">
      <c r="A8" t="s">
        <v>2</v>
      </c>
      <c r="B8" s="7">
        <f>Cluster_Complete!X10</f>
        <v>2</v>
      </c>
      <c r="D8" t="s">
        <v>2</v>
      </c>
      <c r="E8" t="s">
        <v>23</v>
      </c>
    </row>
    <row r="9" spans="1:29" x14ac:dyDescent="0.3">
      <c r="A9" t="s">
        <v>3</v>
      </c>
      <c r="B9" s="7">
        <f>Cluster_Complete!X11</f>
        <v>2</v>
      </c>
      <c r="D9" t="s">
        <v>3</v>
      </c>
      <c r="E9">
        <f t="shared" ref="E9:E32" si="0">IF($B$8=$B9,1,0)</f>
        <v>1</v>
      </c>
      <c r="F9" t="s">
        <v>23</v>
      </c>
    </row>
    <row r="10" spans="1:29" x14ac:dyDescent="0.3">
      <c r="A10" t="s">
        <v>4</v>
      </c>
      <c r="B10" s="7">
        <f>Cluster_Complete!X12</f>
        <v>3</v>
      </c>
      <c r="D10" t="s">
        <v>4</v>
      </c>
      <c r="E10">
        <f t="shared" si="0"/>
        <v>0</v>
      </c>
      <c r="F10">
        <f t="shared" ref="F10:F32" si="1">IF($B$9=$B10,1,0)</f>
        <v>0</v>
      </c>
      <c r="G10" t="s">
        <v>23</v>
      </c>
    </row>
    <row r="11" spans="1:29" x14ac:dyDescent="0.3">
      <c r="A11" t="s">
        <v>5</v>
      </c>
      <c r="B11" s="7">
        <f>Cluster_Complete!X13</f>
        <v>6</v>
      </c>
      <c r="D11" t="s">
        <v>5</v>
      </c>
      <c r="E11">
        <f t="shared" si="0"/>
        <v>0</v>
      </c>
      <c r="F11">
        <f t="shared" si="1"/>
        <v>0</v>
      </c>
      <c r="G11">
        <f t="shared" ref="G11:G32" si="2">IF($B$10=$B11,1,0)</f>
        <v>0</v>
      </c>
      <c r="H11" t="s">
        <v>23</v>
      </c>
    </row>
    <row r="12" spans="1:29" x14ac:dyDescent="0.3">
      <c r="A12" t="s">
        <v>6</v>
      </c>
      <c r="B12" s="7">
        <f>Cluster_Complete!X14</f>
        <v>1</v>
      </c>
      <c r="D12" t="s">
        <v>6</v>
      </c>
      <c r="E12">
        <f t="shared" si="0"/>
        <v>0</v>
      </c>
      <c r="F12">
        <f t="shared" si="1"/>
        <v>0</v>
      </c>
      <c r="G12">
        <f t="shared" si="2"/>
        <v>0</v>
      </c>
      <c r="H12">
        <f t="shared" ref="H12:H32" si="3">IF($B$11=$B12,1,0)</f>
        <v>0</v>
      </c>
      <c r="I12" t="s">
        <v>23</v>
      </c>
    </row>
    <row r="13" spans="1:29" x14ac:dyDescent="0.3">
      <c r="A13" t="s">
        <v>7</v>
      </c>
      <c r="B13" s="7">
        <f>Cluster_Complete!X15</f>
        <v>3</v>
      </c>
      <c r="D13" t="s">
        <v>7</v>
      </c>
      <c r="E13">
        <f t="shared" si="0"/>
        <v>0</v>
      </c>
      <c r="F13">
        <f t="shared" si="1"/>
        <v>0</v>
      </c>
      <c r="G13">
        <f t="shared" si="2"/>
        <v>1</v>
      </c>
      <c r="H13">
        <f t="shared" si="3"/>
        <v>0</v>
      </c>
      <c r="I13">
        <f t="shared" ref="I13:I32" si="4">IF($B$12=$B13,1,0)</f>
        <v>0</v>
      </c>
      <c r="J13" t="s">
        <v>23</v>
      </c>
    </row>
    <row r="14" spans="1:29" x14ac:dyDescent="0.3">
      <c r="A14" t="s">
        <v>8</v>
      </c>
      <c r="B14" s="7">
        <f>Cluster_Complete!X16</f>
        <v>5</v>
      </c>
      <c r="D14" t="s">
        <v>8</v>
      </c>
      <c r="E14">
        <f t="shared" si="0"/>
        <v>0</v>
      </c>
      <c r="F14">
        <f t="shared" si="1"/>
        <v>0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ref="J14:J32" si="5">IF($B$13=$B14,1,0)</f>
        <v>0</v>
      </c>
      <c r="K14" t="s">
        <v>23</v>
      </c>
    </row>
    <row r="15" spans="1:29" x14ac:dyDescent="0.3">
      <c r="A15" t="s">
        <v>9</v>
      </c>
      <c r="B15" s="7">
        <f>Cluster_Complete!X17</f>
        <v>3</v>
      </c>
      <c r="D15" t="s">
        <v>9</v>
      </c>
      <c r="E15">
        <f t="shared" si="0"/>
        <v>0</v>
      </c>
      <c r="F15">
        <f t="shared" si="1"/>
        <v>0</v>
      </c>
      <c r="G15">
        <f t="shared" si="2"/>
        <v>1</v>
      </c>
      <c r="H15">
        <f t="shared" si="3"/>
        <v>0</v>
      </c>
      <c r="I15">
        <f t="shared" si="4"/>
        <v>0</v>
      </c>
      <c r="J15">
        <f t="shared" si="5"/>
        <v>1</v>
      </c>
      <c r="K15">
        <f t="shared" ref="K15:K32" si="6">IF($B$14=$B15,1,0)</f>
        <v>0</v>
      </c>
      <c r="L15" t="s">
        <v>23</v>
      </c>
    </row>
    <row r="16" spans="1:29" x14ac:dyDescent="0.3">
      <c r="A16" t="s">
        <v>10</v>
      </c>
      <c r="B16" s="7">
        <f>Cluster_Complete!X18</f>
        <v>6</v>
      </c>
      <c r="D16" t="s">
        <v>10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1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ref="L16:L32" si="7">IF($B$15=$B16,1,0)</f>
        <v>0</v>
      </c>
      <c r="M16" t="s">
        <v>23</v>
      </c>
    </row>
    <row r="17" spans="1:29" x14ac:dyDescent="0.3">
      <c r="A17" t="s">
        <v>29</v>
      </c>
      <c r="B17" s="7">
        <f>Cluster_Complete!X19</f>
        <v>5</v>
      </c>
      <c r="D17" t="s">
        <v>29</v>
      </c>
      <c r="E17">
        <f t="shared" si="0"/>
        <v>0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1</v>
      </c>
      <c r="L17">
        <f t="shared" si="7"/>
        <v>0</v>
      </c>
      <c r="M17">
        <f t="shared" ref="M17:M32" si="8">IF($B$16=$B17,1,0)</f>
        <v>0</v>
      </c>
      <c r="N17" t="s">
        <v>23</v>
      </c>
    </row>
    <row r="18" spans="1:29" x14ac:dyDescent="0.3">
      <c r="A18" t="s">
        <v>30</v>
      </c>
      <c r="B18" s="7">
        <f>Cluster_Complete!X20</f>
        <v>7</v>
      </c>
      <c r="D18" t="s">
        <v>30</v>
      </c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0</v>
      </c>
      <c r="L18">
        <f t="shared" si="7"/>
        <v>0</v>
      </c>
      <c r="M18">
        <f t="shared" si="8"/>
        <v>0</v>
      </c>
      <c r="N18">
        <f t="shared" ref="N18:N32" si="9">IF($B$17=$B18,1,0)</f>
        <v>0</v>
      </c>
      <c r="O18" t="s">
        <v>23</v>
      </c>
    </row>
    <row r="19" spans="1:29" x14ac:dyDescent="0.3">
      <c r="A19" t="s">
        <v>31</v>
      </c>
      <c r="B19" s="7">
        <f>Cluster_Complete!X21</f>
        <v>7</v>
      </c>
      <c r="D19" t="s">
        <v>31</v>
      </c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0</v>
      </c>
      <c r="N19">
        <f t="shared" si="9"/>
        <v>0</v>
      </c>
      <c r="O19">
        <f t="shared" ref="O19:O32" si="10">IF($B$18=$B19,1,0)</f>
        <v>1</v>
      </c>
      <c r="P19" t="s">
        <v>23</v>
      </c>
    </row>
    <row r="20" spans="1:29" x14ac:dyDescent="0.3">
      <c r="A20" t="s">
        <v>32</v>
      </c>
      <c r="B20" s="7">
        <f>Cluster_Complete!X22</f>
        <v>4</v>
      </c>
      <c r="D20" t="s">
        <v>32</v>
      </c>
      <c r="E20">
        <f t="shared" si="0"/>
        <v>0</v>
      </c>
      <c r="F20">
        <f t="shared" si="1"/>
        <v>0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0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ref="P20:P32" si="11">IF($B$19=$B20,1,0)</f>
        <v>0</v>
      </c>
      <c r="Q20" t="s">
        <v>23</v>
      </c>
    </row>
    <row r="21" spans="1:29" x14ac:dyDescent="0.3">
      <c r="A21" t="s">
        <v>11</v>
      </c>
      <c r="B21" s="7">
        <f>Cluster_Complete!X23</f>
        <v>2</v>
      </c>
      <c r="D21" t="s">
        <v>11</v>
      </c>
      <c r="E21">
        <f t="shared" si="0"/>
        <v>1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0</v>
      </c>
      <c r="L21">
        <f t="shared" si="7"/>
        <v>0</v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ref="Q21:Q32" si="12">IF($B$20=$B21,1,0)</f>
        <v>0</v>
      </c>
      <c r="R21" t="s">
        <v>23</v>
      </c>
    </row>
    <row r="22" spans="1:29" x14ac:dyDescent="0.3">
      <c r="A22" t="s">
        <v>12</v>
      </c>
      <c r="B22" s="7">
        <f>Cluster_Complete!X24</f>
        <v>2</v>
      </c>
      <c r="D22" t="s">
        <v>12</v>
      </c>
      <c r="E22">
        <f t="shared" si="0"/>
        <v>1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ref="R22:R32" si="13">IF($B$21=$B22,1,0)</f>
        <v>1</v>
      </c>
      <c r="S22" t="s">
        <v>23</v>
      </c>
    </row>
    <row r="23" spans="1:29" x14ac:dyDescent="0.3">
      <c r="A23" t="s">
        <v>13</v>
      </c>
      <c r="B23" s="7">
        <f>Cluster_Complete!X25</f>
        <v>1</v>
      </c>
      <c r="D23" t="s">
        <v>13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1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S23">
        <f t="shared" ref="S23:S32" si="14">IF($B$22=$B23,1,0)</f>
        <v>0</v>
      </c>
      <c r="T23" t="s">
        <v>23</v>
      </c>
    </row>
    <row r="24" spans="1:29" x14ac:dyDescent="0.3">
      <c r="A24" t="s">
        <v>14</v>
      </c>
      <c r="B24" s="7">
        <f>Cluster_Complete!X26</f>
        <v>6</v>
      </c>
      <c r="D24" t="s">
        <v>14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1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 t="shared" si="8"/>
        <v>1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S24">
        <f t="shared" si="14"/>
        <v>0</v>
      </c>
      <c r="T24">
        <f t="shared" ref="T24:T32" si="15">IF($B$23=$B24,1,0)</f>
        <v>0</v>
      </c>
      <c r="U24" t="s">
        <v>23</v>
      </c>
    </row>
    <row r="25" spans="1:29" x14ac:dyDescent="0.3">
      <c r="A25" t="s">
        <v>15</v>
      </c>
      <c r="B25" s="7">
        <f>Cluster_Complete!X27</f>
        <v>4</v>
      </c>
      <c r="D25" t="s">
        <v>15</v>
      </c>
      <c r="E25">
        <f t="shared" si="0"/>
        <v>0</v>
      </c>
      <c r="F25">
        <f t="shared" si="1"/>
        <v>0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1</v>
      </c>
      <c r="R25">
        <f t="shared" si="13"/>
        <v>0</v>
      </c>
      <c r="S25">
        <f t="shared" si="14"/>
        <v>0</v>
      </c>
      <c r="T25">
        <f t="shared" si="15"/>
        <v>0</v>
      </c>
      <c r="U25">
        <f t="shared" ref="U25:U32" si="16">IF($B$24=$B25,1,0)</f>
        <v>0</v>
      </c>
      <c r="V25" t="s">
        <v>23</v>
      </c>
    </row>
    <row r="26" spans="1:29" x14ac:dyDescent="0.3">
      <c r="A26" t="s">
        <v>16</v>
      </c>
      <c r="B26" s="7">
        <f>Cluster_Complete!X28</f>
        <v>5</v>
      </c>
      <c r="D26" t="s">
        <v>16</v>
      </c>
      <c r="E26">
        <f t="shared" si="0"/>
        <v>0</v>
      </c>
      <c r="F26">
        <f t="shared" si="1"/>
        <v>0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1</v>
      </c>
      <c r="L26">
        <f t="shared" si="7"/>
        <v>0</v>
      </c>
      <c r="M26">
        <f t="shared" si="8"/>
        <v>0</v>
      </c>
      <c r="N26">
        <f t="shared" si="9"/>
        <v>1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S26">
        <f t="shared" si="14"/>
        <v>0</v>
      </c>
      <c r="T26">
        <f t="shared" si="15"/>
        <v>0</v>
      </c>
      <c r="U26">
        <f t="shared" si="16"/>
        <v>0</v>
      </c>
      <c r="V26">
        <f t="shared" ref="V26:V32" si="17">IF($B$25=$B26,1,0)</f>
        <v>0</v>
      </c>
      <c r="W26" t="s">
        <v>23</v>
      </c>
    </row>
    <row r="27" spans="1:29" x14ac:dyDescent="0.3">
      <c r="A27" t="s">
        <v>17</v>
      </c>
      <c r="B27" s="7">
        <f>Cluster_Complete!X29</f>
        <v>5</v>
      </c>
      <c r="D27" t="s">
        <v>17</v>
      </c>
      <c r="E27">
        <f t="shared" si="0"/>
        <v>0</v>
      </c>
      <c r="F27">
        <f t="shared" si="1"/>
        <v>0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0</v>
      </c>
      <c r="K27">
        <f t="shared" si="6"/>
        <v>1</v>
      </c>
      <c r="L27">
        <f t="shared" si="7"/>
        <v>0</v>
      </c>
      <c r="M27">
        <f t="shared" si="8"/>
        <v>0</v>
      </c>
      <c r="N27">
        <f t="shared" si="9"/>
        <v>1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S27">
        <f t="shared" si="14"/>
        <v>0</v>
      </c>
      <c r="T27">
        <f t="shared" si="15"/>
        <v>0</v>
      </c>
      <c r="U27">
        <f t="shared" si="16"/>
        <v>0</v>
      </c>
      <c r="V27">
        <f t="shared" si="17"/>
        <v>0</v>
      </c>
      <c r="W27">
        <f t="shared" ref="W27:W32" si="18">IF($B$26=$B27,1,0)</f>
        <v>1</v>
      </c>
      <c r="X27" t="s">
        <v>23</v>
      </c>
    </row>
    <row r="28" spans="1:29" x14ac:dyDescent="0.3">
      <c r="A28" t="s">
        <v>18</v>
      </c>
      <c r="B28" s="7">
        <f>Cluster_Complete!X30</f>
        <v>1</v>
      </c>
      <c r="D28" t="s">
        <v>18</v>
      </c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1</v>
      </c>
      <c r="J28">
        <f t="shared" si="5"/>
        <v>0</v>
      </c>
      <c r="K28">
        <f t="shared" si="6"/>
        <v>0</v>
      </c>
      <c r="L28">
        <f t="shared" si="7"/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S28">
        <f t="shared" si="14"/>
        <v>0</v>
      </c>
      <c r="T28">
        <f t="shared" si="15"/>
        <v>1</v>
      </c>
      <c r="U28">
        <f t="shared" si="16"/>
        <v>0</v>
      </c>
      <c r="V28">
        <f t="shared" si="17"/>
        <v>0</v>
      </c>
      <c r="W28">
        <f t="shared" si="18"/>
        <v>0</v>
      </c>
      <c r="X28">
        <f>IF($B$27=$B28,1,0)</f>
        <v>0</v>
      </c>
      <c r="Y28" t="s">
        <v>23</v>
      </c>
    </row>
    <row r="29" spans="1:29" x14ac:dyDescent="0.3">
      <c r="A29" t="s">
        <v>19</v>
      </c>
      <c r="B29" s="7">
        <f>Cluster_Complete!X31</f>
        <v>6</v>
      </c>
      <c r="D29" t="s">
        <v>19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1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1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S29">
        <f t="shared" si="14"/>
        <v>0</v>
      </c>
      <c r="T29">
        <f t="shared" si="15"/>
        <v>0</v>
      </c>
      <c r="U29">
        <f t="shared" si="16"/>
        <v>1</v>
      </c>
      <c r="V29">
        <f t="shared" si="17"/>
        <v>0</v>
      </c>
      <c r="W29">
        <f t="shared" si="18"/>
        <v>0</v>
      </c>
      <c r="X29">
        <f>IF($B$27=$B29,1,0)</f>
        <v>0</v>
      </c>
      <c r="Y29">
        <f>IF($B$28=$B29,1,0)</f>
        <v>0</v>
      </c>
      <c r="Z29" t="s">
        <v>23</v>
      </c>
    </row>
    <row r="30" spans="1:29" x14ac:dyDescent="0.3">
      <c r="A30" t="s">
        <v>20</v>
      </c>
      <c r="B30" s="7">
        <f>Cluster_Complete!X32</f>
        <v>2</v>
      </c>
      <c r="D30" t="s">
        <v>20</v>
      </c>
      <c r="E30">
        <f t="shared" si="0"/>
        <v>1</v>
      </c>
      <c r="F30">
        <f t="shared" si="1"/>
        <v>1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1</v>
      </c>
      <c r="S30">
        <f t="shared" si="14"/>
        <v>1</v>
      </c>
      <c r="T30">
        <f t="shared" si="15"/>
        <v>0</v>
      </c>
      <c r="U30">
        <f t="shared" si="16"/>
        <v>0</v>
      </c>
      <c r="V30">
        <f t="shared" si="17"/>
        <v>0</v>
      </c>
      <c r="W30">
        <f t="shared" si="18"/>
        <v>0</v>
      </c>
      <c r="X30">
        <f>IF($B$27=$B30,1,0)</f>
        <v>0</v>
      </c>
      <c r="Y30">
        <f>IF($B$28=$B30,1,0)</f>
        <v>0</v>
      </c>
      <c r="Z30">
        <f>IF($B$29=$B30,1,0)</f>
        <v>0</v>
      </c>
      <c r="AA30" t="s">
        <v>23</v>
      </c>
    </row>
    <row r="31" spans="1:29" x14ac:dyDescent="0.3">
      <c r="A31" t="s">
        <v>21</v>
      </c>
      <c r="B31" s="7">
        <f>Cluster_Complete!X33</f>
        <v>1</v>
      </c>
      <c r="D31" s="7" t="s">
        <v>22</v>
      </c>
      <c r="E31">
        <f t="shared" si="0"/>
        <v>0</v>
      </c>
      <c r="F31">
        <f t="shared" si="1"/>
        <v>0</v>
      </c>
      <c r="G31">
        <f t="shared" si="2"/>
        <v>0</v>
      </c>
      <c r="H31">
        <f t="shared" si="3"/>
        <v>0</v>
      </c>
      <c r="I31">
        <f t="shared" si="4"/>
        <v>1</v>
      </c>
      <c r="J31">
        <f t="shared" si="5"/>
        <v>0</v>
      </c>
      <c r="K31">
        <f t="shared" si="6"/>
        <v>0</v>
      </c>
      <c r="L31">
        <f t="shared" si="7"/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S31">
        <f t="shared" si="14"/>
        <v>0</v>
      </c>
      <c r="T31">
        <f t="shared" si="15"/>
        <v>1</v>
      </c>
      <c r="U31">
        <f t="shared" si="16"/>
        <v>0</v>
      </c>
      <c r="V31">
        <f t="shared" si="17"/>
        <v>0</v>
      </c>
      <c r="W31">
        <f t="shared" si="18"/>
        <v>0</v>
      </c>
      <c r="X31">
        <f>IF($B$27=$B31,1,0)</f>
        <v>0</v>
      </c>
      <c r="Y31">
        <f>IF($B$28=$B31,1,0)</f>
        <v>1</v>
      </c>
      <c r="Z31">
        <f>IF($B$29=$B31,1,0)</f>
        <v>0</v>
      </c>
      <c r="AA31">
        <f>IF($B$30=$B31,1,0)</f>
        <v>0</v>
      </c>
      <c r="AB31" t="s">
        <v>23</v>
      </c>
    </row>
    <row r="32" spans="1:29" x14ac:dyDescent="0.3">
      <c r="A32" t="s">
        <v>22</v>
      </c>
      <c r="B32" s="7">
        <f>Cluster_Complete!X34</f>
        <v>1</v>
      </c>
      <c r="D32" s="7" t="s">
        <v>21</v>
      </c>
      <c r="E32">
        <f t="shared" si="0"/>
        <v>0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1</v>
      </c>
      <c r="J32">
        <f t="shared" si="5"/>
        <v>0</v>
      </c>
      <c r="K32">
        <f t="shared" si="6"/>
        <v>0</v>
      </c>
      <c r="L32">
        <f t="shared" si="7"/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S32">
        <f t="shared" si="14"/>
        <v>0</v>
      </c>
      <c r="T32">
        <f t="shared" si="15"/>
        <v>1</v>
      </c>
      <c r="U32">
        <f t="shared" si="16"/>
        <v>0</v>
      </c>
      <c r="V32">
        <f t="shared" si="17"/>
        <v>0</v>
      </c>
      <c r="W32">
        <f t="shared" si="18"/>
        <v>0</v>
      </c>
      <c r="X32">
        <f>IF($B$27=$B32,1,0)</f>
        <v>0</v>
      </c>
      <c r="Y32">
        <f>IF($B$28=$B32,1,0)</f>
        <v>1</v>
      </c>
      <c r="Z32">
        <f>IF($B$29=$B32,1,0)</f>
        <v>0</v>
      </c>
      <c r="AA32">
        <f>IF($B$30=$B32,1,0)</f>
        <v>0</v>
      </c>
      <c r="AB32">
        <f>IF($B$31=$B32,1,0)</f>
        <v>1</v>
      </c>
      <c r="AC32" t="s">
        <v>23</v>
      </c>
    </row>
    <row r="36" spans="33:33" x14ac:dyDescent="0.3">
      <c r="AG36" t="s">
        <v>23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55" zoomScaleNormal="55" workbookViewId="0">
      <selection activeCell="AB7" sqref="AB7:AC7"/>
    </sheetView>
  </sheetViews>
  <sheetFormatPr baseColWidth="10" defaultRowHeight="14.4" x14ac:dyDescent="0.3"/>
  <sheetData>
    <row r="7" spans="1:29" x14ac:dyDescent="0.3">
      <c r="A7" t="s">
        <v>63</v>
      </c>
      <c r="B7">
        <f>Cluster_Complete!Y9</f>
        <v>4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29</v>
      </c>
      <c r="O7" t="s">
        <v>30</v>
      </c>
      <c r="P7" t="s">
        <v>31</v>
      </c>
      <c r="Q7" t="s">
        <v>32</v>
      </c>
      <c r="R7" t="s">
        <v>11</v>
      </c>
      <c r="S7" t="s">
        <v>12</v>
      </c>
      <c r="T7" t="s">
        <v>13</v>
      </c>
      <c r="U7" t="s">
        <v>14</v>
      </c>
      <c r="V7" t="s">
        <v>15</v>
      </c>
      <c r="W7" t="s">
        <v>16</v>
      </c>
      <c r="X7" t="s">
        <v>17</v>
      </c>
      <c r="Y7" t="s">
        <v>18</v>
      </c>
      <c r="Z7" t="s">
        <v>19</v>
      </c>
      <c r="AA7" t="s">
        <v>20</v>
      </c>
      <c r="AB7" s="7" t="s">
        <v>22</v>
      </c>
      <c r="AC7" s="3" t="s">
        <v>21</v>
      </c>
    </row>
    <row r="8" spans="1:29" x14ac:dyDescent="0.3">
      <c r="A8" t="s">
        <v>2</v>
      </c>
      <c r="B8" s="7">
        <f>Cluster_Complete!Y10</f>
        <v>2</v>
      </c>
      <c r="D8" t="s">
        <v>2</v>
      </c>
      <c r="E8" t="s">
        <v>23</v>
      </c>
    </row>
    <row r="9" spans="1:29" x14ac:dyDescent="0.3">
      <c r="A9" t="s">
        <v>3</v>
      </c>
      <c r="B9" s="7">
        <f>Cluster_Complete!Y11</f>
        <v>2</v>
      </c>
      <c r="D9" t="s">
        <v>3</v>
      </c>
      <c r="E9">
        <f t="shared" ref="E9:E32" si="0">IF($B$8=$B9,1,0)</f>
        <v>1</v>
      </c>
      <c r="F9" t="s">
        <v>23</v>
      </c>
    </row>
    <row r="10" spans="1:29" x14ac:dyDescent="0.3">
      <c r="A10" t="s">
        <v>4</v>
      </c>
      <c r="B10" s="7">
        <f>Cluster_Complete!Y12</f>
        <v>1</v>
      </c>
      <c r="D10" t="s">
        <v>4</v>
      </c>
      <c r="E10">
        <f t="shared" si="0"/>
        <v>0</v>
      </c>
      <c r="F10">
        <f t="shared" ref="F10:F32" si="1">IF($B$9=$B10,1,0)</f>
        <v>0</v>
      </c>
      <c r="G10" t="s">
        <v>23</v>
      </c>
    </row>
    <row r="11" spans="1:29" x14ac:dyDescent="0.3">
      <c r="A11" t="s">
        <v>5</v>
      </c>
      <c r="B11" s="7">
        <f>Cluster_Complete!Y13</f>
        <v>3</v>
      </c>
      <c r="D11" t="s">
        <v>5</v>
      </c>
      <c r="E11">
        <f t="shared" si="0"/>
        <v>0</v>
      </c>
      <c r="F11">
        <f t="shared" si="1"/>
        <v>0</v>
      </c>
      <c r="G11">
        <f t="shared" ref="G11:G32" si="2">IF($B$10=$B11,1,0)</f>
        <v>0</v>
      </c>
      <c r="H11" t="s">
        <v>23</v>
      </c>
    </row>
    <row r="12" spans="1:29" x14ac:dyDescent="0.3">
      <c r="A12" t="s">
        <v>6</v>
      </c>
      <c r="B12" s="7">
        <f>Cluster_Complete!Y14</f>
        <v>4</v>
      </c>
      <c r="D12" t="s">
        <v>6</v>
      </c>
      <c r="E12">
        <f t="shared" si="0"/>
        <v>0</v>
      </c>
      <c r="F12">
        <f t="shared" si="1"/>
        <v>0</v>
      </c>
      <c r="G12">
        <f t="shared" si="2"/>
        <v>0</v>
      </c>
      <c r="H12">
        <f t="shared" ref="H12:H32" si="3">IF($B$11=$B12,1,0)</f>
        <v>0</v>
      </c>
      <c r="I12" t="s">
        <v>23</v>
      </c>
    </row>
    <row r="13" spans="1:29" x14ac:dyDescent="0.3">
      <c r="A13" t="s">
        <v>7</v>
      </c>
      <c r="B13" s="7">
        <f>Cluster_Complete!Y15</f>
        <v>2</v>
      </c>
      <c r="D13" t="s">
        <v>7</v>
      </c>
      <c r="E13">
        <f t="shared" si="0"/>
        <v>1</v>
      </c>
      <c r="F13">
        <f t="shared" si="1"/>
        <v>1</v>
      </c>
      <c r="G13">
        <f t="shared" si="2"/>
        <v>0</v>
      </c>
      <c r="H13">
        <f t="shared" si="3"/>
        <v>0</v>
      </c>
      <c r="I13">
        <f t="shared" ref="I13:I32" si="4">IF($B$12=$B13,1,0)</f>
        <v>0</v>
      </c>
      <c r="J13" t="s">
        <v>23</v>
      </c>
    </row>
    <row r="14" spans="1:29" x14ac:dyDescent="0.3">
      <c r="A14" t="s">
        <v>8</v>
      </c>
      <c r="B14" s="7">
        <f>Cluster_Complete!Y16</f>
        <v>2</v>
      </c>
      <c r="D14" t="s">
        <v>8</v>
      </c>
      <c r="E14">
        <f t="shared" si="0"/>
        <v>1</v>
      </c>
      <c r="F14">
        <f t="shared" si="1"/>
        <v>1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ref="J14:J32" si="5">IF($B$13=$B14,1,0)</f>
        <v>1</v>
      </c>
      <c r="K14" t="s">
        <v>23</v>
      </c>
    </row>
    <row r="15" spans="1:29" x14ac:dyDescent="0.3">
      <c r="A15" t="s">
        <v>9</v>
      </c>
      <c r="B15" s="7">
        <f>Cluster_Complete!Y17</f>
        <v>2</v>
      </c>
      <c r="D15" t="s">
        <v>9</v>
      </c>
      <c r="E15">
        <f t="shared" si="0"/>
        <v>1</v>
      </c>
      <c r="F15">
        <f t="shared" si="1"/>
        <v>1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1</v>
      </c>
      <c r="K15">
        <f t="shared" ref="K15:K32" si="6">IF($B$14=$B15,1,0)</f>
        <v>1</v>
      </c>
      <c r="L15" t="s">
        <v>23</v>
      </c>
    </row>
    <row r="16" spans="1:29" x14ac:dyDescent="0.3">
      <c r="A16" t="s">
        <v>10</v>
      </c>
      <c r="B16" s="7">
        <f>Cluster_Complete!Y18</f>
        <v>3</v>
      </c>
      <c r="D16" t="s">
        <v>10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1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ref="L16:L32" si="7">IF($B$15=$B16,1,0)</f>
        <v>0</v>
      </c>
      <c r="M16" t="s">
        <v>23</v>
      </c>
    </row>
    <row r="17" spans="1:29" x14ac:dyDescent="0.3">
      <c r="A17" t="s">
        <v>29</v>
      </c>
      <c r="B17" s="7">
        <f>Cluster_Complete!Y19</f>
        <v>2</v>
      </c>
      <c r="D17" t="s">
        <v>29</v>
      </c>
      <c r="E17">
        <f t="shared" si="0"/>
        <v>1</v>
      </c>
      <c r="F17">
        <f t="shared" si="1"/>
        <v>1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1</v>
      </c>
      <c r="K17">
        <f t="shared" si="6"/>
        <v>1</v>
      </c>
      <c r="L17">
        <f t="shared" si="7"/>
        <v>1</v>
      </c>
      <c r="M17">
        <f t="shared" ref="M17:M32" si="8">IF($B$16=$B17,1,0)</f>
        <v>0</v>
      </c>
      <c r="N17" t="s">
        <v>23</v>
      </c>
    </row>
    <row r="18" spans="1:29" x14ac:dyDescent="0.3">
      <c r="A18" t="s">
        <v>30</v>
      </c>
      <c r="B18" s="7">
        <f>Cluster_Complete!Y20</f>
        <v>3</v>
      </c>
      <c r="D18" t="s">
        <v>30</v>
      </c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1</v>
      </c>
      <c r="I18">
        <f t="shared" si="4"/>
        <v>0</v>
      </c>
      <c r="J18">
        <f t="shared" si="5"/>
        <v>0</v>
      </c>
      <c r="K18">
        <f t="shared" si="6"/>
        <v>0</v>
      </c>
      <c r="L18">
        <f t="shared" si="7"/>
        <v>0</v>
      </c>
      <c r="M18">
        <f t="shared" si="8"/>
        <v>1</v>
      </c>
      <c r="N18">
        <f t="shared" ref="N18:N32" si="9">IF($B$17=$B18,1,0)</f>
        <v>0</v>
      </c>
      <c r="O18" t="s">
        <v>23</v>
      </c>
    </row>
    <row r="19" spans="1:29" x14ac:dyDescent="0.3">
      <c r="A19" t="s">
        <v>31</v>
      </c>
      <c r="B19" s="7">
        <f>Cluster_Complete!Y21</f>
        <v>4</v>
      </c>
      <c r="D19" t="s">
        <v>31</v>
      </c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1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0</v>
      </c>
      <c r="N19">
        <f t="shared" si="9"/>
        <v>0</v>
      </c>
      <c r="O19">
        <f t="shared" ref="O19:O32" si="10">IF($B$18=$B19,1,0)</f>
        <v>0</v>
      </c>
      <c r="P19" t="s">
        <v>23</v>
      </c>
    </row>
    <row r="20" spans="1:29" x14ac:dyDescent="0.3">
      <c r="A20" t="s">
        <v>32</v>
      </c>
      <c r="B20" s="7">
        <f>Cluster_Complete!Y22</f>
        <v>1</v>
      </c>
      <c r="D20" t="s">
        <v>32</v>
      </c>
      <c r="E20">
        <f t="shared" si="0"/>
        <v>0</v>
      </c>
      <c r="F20">
        <f t="shared" si="1"/>
        <v>0</v>
      </c>
      <c r="G20">
        <f t="shared" si="2"/>
        <v>1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0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ref="P20:P32" si="11">IF($B$19=$B20,1,0)</f>
        <v>0</v>
      </c>
      <c r="Q20" t="s">
        <v>23</v>
      </c>
    </row>
    <row r="21" spans="1:29" x14ac:dyDescent="0.3">
      <c r="A21" t="s">
        <v>11</v>
      </c>
      <c r="B21" s="7">
        <f>Cluster_Complete!Y23</f>
        <v>2</v>
      </c>
      <c r="D21" t="s">
        <v>11</v>
      </c>
      <c r="E21">
        <f t="shared" si="0"/>
        <v>1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1</v>
      </c>
      <c r="K21">
        <f t="shared" si="6"/>
        <v>1</v>
      </c>
      <c r="L21">
        <f t="shared" si="7"/>
        <v>1</v>
      </c>
      <c r="M21">
        <f t="shared" si="8"/>
        <v>0</v>
      </c>
      <c r="N21">
        <f t="shared" si="9"/>
        <v>1</v>
      </c>
      <c r="O21">
        <f t="shared" si="10"/>
        <v>0</v>
      </c>
      <c r="P21">
        <f t="shared" si="11"/>
        <v>0</v>
      </c>
      <c r="Q21">
        <f t="shared" ref="Q21:Q32" si="12">IF($B$20=$B21,1,0)</f>
        <v>0</v>
      </c>
      <c r="R21" t="s">
        <v>23</v>
      </c>
    </row>
    <row r="22" spans="1:29" x14ac:dyDescent="0.3">
      <c r="A22" t="s">
        <v>12</v>
      </c>
      <c r="B22" s="7">
        <f>Cluster_Complete!Y24</f>
        <v>2</v>
      </c>
      <c r="D22" t="s">
        <v>12</v>
      </c>
      <c r="E22">
        <f t="shared" si="0"/>
        <v>1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1</v>
      </c>
      <c r="K22">
        <f t="shared" si="6"/>
        <v>1</v>
      </c>
      <c r="L22">
        <f t="shared" si="7"/>
        <v>1</v>
      </c>
      <c r="M22">
        <f t="shared" si="8"/>
        <v>0</v>
      </c>
      <c r="N22">
        <f t="shared" si="9"/>
        <v>1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ref="R22:R32" si="13">IF($B$21=$B22,1,0)</f>
        <v>1</v>
      </c>
      <c r="S22" t="s">
        <v>23</v>
      </c>
    </row>
    <row r="23" spans="1:29" x14ac:dyDescent="0.3">
      <c r="A23" t="s">
        <v>13</v>
      </c>
      <c r="B23" s="7">
        <f>Cluster_Complete!Y25</f>
        <v>3</v>
      </c>
      <c r="D23" t="s">
        <v>13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1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8"/>
        <v>1</v>
      </c>
      <c r="N23">
        <f t="shared" si="9"/>
        <v>0</v>
      </c>
      <c r="O23">
        <f t="shared" si="10"/>
        <v>1</v>
      </c>
      <c r="P23">
        <f t="shared" si="11"/>
        <v>0</v>
      </c>
      <c r="Q23">
        <f t="shared" si="12"/>
        <v>0</v>
      </c>
      <c r="R23">
        <f t="shared" si="13"/>
        <v>0</v>
      </c>
      <c r="S23">
        <f t="shared" ref="S23:S32" si="14">IF($B$22=$B23,1,0)</f>
        <v>0</v>
      </c>
      <c r="T23" t="s">
        <v>23</v>
      </c>
    </row>
    <row r="24" spans="1:29" x14ac:dyDescent="0.3">
      <c r="A24" t="s">
        <v>14</v>
      </c>
      <c r="B24" s="7">
        <f>Cluster_Complete!Y26</f>
        <v>3</v>
      </c>
      <c r="D24" t="s">
        <v>14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1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 t="shared" si="8"/>
        <v>1</v>
      </c>
      <c r="N24">
        <f t="shared" si="9"/>
        <v>0</v>
      </c>
      <c r="O24">
        <f t="shared" si="10"/>
        <v>1</v>
      </c>
      <c r="P24">
        <f t="shared" si="11"/>
        <v>0</v>
      </c>
      <c r="Q24">
        <f t="shared" si="12"/>
        <v>0</v>
      </c>
      <c r="R24">
        <f t="shared" si="13"/>
        <v>0</v>
      </c>
      <c r="S24">
        <f t="shared" si="14"/>
        <v>0</v>
      </c>
      <c r="T24">
        <f t="shared" ref="T24:T32" si="15">IF($B$23=$B24,1,0)</f>
        <v>1</v>
      </c>
      <c r="U24" t="s">
        <v>23</v>
      </c>
    </row>
    <row r="25" spans="1:29" x14ac:dyDescent="0.3">
      <c r="A25" t="s">
        <v>15</v>
      </c>
      <c r="B25" s="7">
        <f>Cluster_Complete!Y27</f>
        <v>1</v>
      </c>
      <c r="D25" t="s">
        <v>15</v>
      </c>
      <c r="E25">
        <f t="shared" si="0"/>
        <v>0</v>
      </c>
      <c r="F25">
        <f t="shared" si="1"/>
        <v>0</v>
      </c>
      <c r="G25">
        <f t="shared" si="2"/>
        <v>1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1</v>
      </c>
      <c r="R25">
        <f t="shared" si="13"/>
        <v>0</v>
      </c>
      <c r="S25">
        <f t="shared" si="14"/>
        <v>0</v>
      </c>
      <c r="T25">
        <f t="shared" si="15"/>
        <v>0</v>
      </c>
      <c r="U25">
        <f t="shared" ref="U25:U32" si="16">IF($B$24=$B25,1,0)</f>
        <v>0</v>
      </c>
      <c r="V25" t="s">
        <v>23</v>
      </c>
    </row>
    <row r="26" spans="1:29" x14ac:dyDescent="0.3">
      <c r="A26" t="s">
        <v>16</v>
      </c>
      <c r="B26" s="7">
        <f>Cluster_Complete!Y28</f>
        <v>1</v>
      </c>
      <c r="D26" t="s">
        <v>16</v>
      </c>
      <c r="E26">
        <f t="shared" si="0"/>
        <v>0</v>
      </c>
      <c r="F26">
        <f t="shared" si="1"/>
        <v>0</v>
      </c>
      <c r="G26">
        <f t="shared" si="2"/>
        <v>1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0</v>
      </c>
      <c r="L26">
        <f t="shared" si="7"/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1</v>
      </c>
      <c r="R26">
        <f t="shared" si="13"/>
        <v>0</v>
      </c>
      <c r="S26">
        <f t="shared" si="14"/>
        <v>0</v>
      </c>
      <c r="T26">
        <f t="shared" si="15"/>
        <v>0</v>
      </c>
      <c r="U26">
        <f t="shared" si="16"/>
        <v>0</v>
      </c>
      <c r="V26">
        <f t="shared" ref="V26:V32" si="17">IF($B$25=$B26,1,0)</f>
        <v>1</v>
      </c>
      <c r="W26" t="s">
        <v>23</v>
      </c>
    </row>
    <row r="27" spans="1:29" x14ac:dyDescent="0.3">
      <c r="A27" t="s">
        <v>17</v>
      </c>
      <c r="B27" s="7">
        <f>Cluster_Complete!Y29</f>
        <v>2</v>
      </c>
      <c r="D27" t="s">
        <v>17</v>
      </c>
      <c r="E27">
        <f t="shared" si="0"/>
        <v>1</v>
      </c>
      <c r="F27">
        <f t="shared" si="1"/>
        <v>1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1</v>
      </c>
      <c r="K27">
        <f t="shared" si="6"/>
        <v>1</v>
      </c>
      <c r="L27">
        <f t="shared" si="7"/>
        <v>1</v>
      </c>
      <c r="M27">
        <f t="shared" si="8"/>
        <v>0</v>
      </c>
      <c r="N27">
        <f t="shared" si="9"/>
        <v>1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1</v>
      </c>
      <c r="S27">
        <f t="shared" si="14"/>
        <v>1</v>
      </c>
      <c r="T27">
        <f t="shared" si="15"/>
        <v>0</v>
      </c>
      <c r="U27">
        <f t="shared" si="16"/>
        <v>0</v>
      </c>
      <c r="V27">
        <f t="shared" si="17"/>
        <v>0</v>
      </c>
      <c r="W27">
        <f t="shared" ref="W27:W32" si="18">IF($B$26=$B27,1,0)</f>
        <v>0</v>
      </c>
      <c r="X27" t="s">
        <v>23</v>
      </c>
    </row>
    <row r="28" spans="1:29" x14ac:dyDescent="0.3">
      <c r="A28" t="s">
        <v>18</v>
      </c>
      <c r="B28" s="7">
        <f>Cluster_Complete!Y30</f>
        <v>4</v>
      </c>
      <c r="D28" t="s">
        <v>18</v>
      </c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1</v>
      </c>
      <c r="J28">
        <f t="shared" si="5"/>
        <v>0</v>
      </c>
      <c r="K28">
        <f t="shared" si="6"/>
        <v>0</v>
      </c>
      <c r="L28">
        <f t="shared" si="7"/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1</v>
      </c>
      <c r="Q28">
        <f t="shared" si="12"/>
        <v>0</v>
      </c>
      <c r="R28">
        <f t="shared" si="13"/>
        <v>0</v>
      </c>
      <c r="S28">
        <f t="shared" si="14"/>
        <v>0</v>
      </c>
      <c r="T28">
        <f t="shared" si="15"/>
        <v>0</v>
      </c>
      <c r="U28">
        <f t="shared" si="16"/>
        <v>0</v>
      </c>
      <c r="V28">
        <f t="shared" si="17"/>
        <v>0</v>
      </c>
      <c r="W28">
        <f t="shared" si="18"/>
        <v>0</v>
      </c>
      <c r="X28">
        <f>IF($B$27=$B28,1,0)</f>
        <v>0</v>
      </c>
      <c r="Y28" t="s">
        <v>23</v>
      </c>
    </row>
    <row r="29" spans="1:29" x14ac:dyDescent="0.3">
      <c r="A29" t="s">
        <v>19</v>
      </c>
      <c r="B29" s="7">
        <f>Cluster_Complete!Y31</f>
        <v>3</v>
      </c>
      <c r="D29" t="s">
        <v>19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1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1</v>
      </c>
      <c r="N29">
        <f t="shared" si="9"/>
        <v>0</v>
      </c>
      <c r="O29">
        <f t="shared" si="10"/>
        <v>1</v>
      </c>
      <c r="P29">
        <f t="shared" si="11"/>
        <v>0</v>
      </c>
      <c r="Q29">
        <f t="shared" si="12"/>
        <v>0</v>
      </c>
      <c r="R29">
        <f t="shared" si="13"/>
        <v>0</v>
      </c>
      <c r="S29">
        <f t="shared" si="14"/>
        <v>0</v>
      </c>
      <c r="T29">
        <f t="shared" si="15"/>
        <v>1</v>
      </c>
      <c r="U29">
        <f t="shared" si="16"/>
        <v>1</v>
      </c>
      <c r="V29">
        <f t="shared" si="17"/>
        <v>0</v>
      </c>
      <c r="W29">
        <f t="shared" si="18"/>
        <v>0</v>
      </c>
      <c r="X29">
        <f>IF($B$27=$B29,1,0)</f>
        <v>0</v>
      </c>
      <c r="Y29">
        <f>IF($B$28=$B29,1,0)</f>
        <v>0</v>
      </c>
      <c r="Z29" t="s">
        <v>23</v>
      </c>
    </row>
    <row r="30" spans="1:29" x14ac:dyDescent="0.3">
      <c r="A30" t="s">
        <v>20</v>
      </c>
      <c r="B30" s="7">
        <f>Cluster_Complete!Y32</f>
        <v>2</v>
      </c>
      <c r="D30" t="s">
        <v>20</v>
      </c>
      <c r="E30">
        <f t="shared" si="0"/>
        <v>1</v>
      </c>
      <c r="F30">
        <f t="shared" si="1"/>
        <v>1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1</v>
      </c>
      <c r="K30">
        <f t="shared" si="6"/>
        <v>1</v>
      </c>
      <c r="L30">
        <f t="shared" si="7"/>
        <v>1</v>
      </c>
      <c r="M30">
        <f t="shared" si="8"/>
        <v>0</v>
      </c>
      <c r="N30">
        <f t="shared" si="9"/>
        <v>1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1</v>
      </c>
      <c r="S30">
        <f t="shared" si="14"/>
        <v>1</v>
      </c>
      <c r="T30">
        <f t="shared" si="15"/>
        <v>0</v>
      </c>
      <c r="U30">
        <f t="shared" si="16"/>
        <v>0</v>
      </c>
      <c r="V30">
        <f t="shared" si="17"/>
        <v>0</v>
      </c>
      <c r="W30">
        <f t="shared" si="18"/>
        <v>0</v>
      </c>
      <c r="X30">
        <f>IF($B$27=$B30,1,0)</f>
        <v>1</v>
      </c>
      <c r="Y30">
        <f>IF($B$28=$B30,1,0)</f>
        <v>0</v>
      </c>
      <c r="Z30">
        <f>IF($B$29=$B30,1,0)</f>
        <v>0</v>
      </c>
      <c r="AA30" t="s">
        <v>23</v>
      </c>
    </row>
    <row r="31" spans="1:29" x14ac:dyDescent="0.3">
      <c r="A31" t="s">
        <v>21</v>
      </c>
      <c r="B31" s="7">
        <f>Cluster_Complete!Y33</f>
        <v>2</v>
      </c>
      <c r="D31" s="7" t="s">
        <v>22</v>
      </c>
      <c r="E31">
        <f t="shared" si="0"/>
        <v>1</v>
      </c>
      <c r="F31">
        <f t="shared" si="1"/>
        <v>1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1</v>
      </c>
      <c r="K31">
        <f t="shared" si="6"/>
        <v>1</v>
      </c>
      <c r="L31">
        <f t="shared" si="7"/>
        <v>1</v>
      </c>
      <c r="M31">
        <f t="shared" si="8"/>
        <v>0</v>
      </c>
      <c r="N31">
        <f t="shared" si="9"/>
        <v>1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1</v>
      </c>
      <c r="S31">
        <f t="shared" si="14"/>
        <v>1</v>
      </c>
      <c r="T31">
        <f t="shared" si="15"/>
        <v>0</v>
      </c>
      <c r="U31">
        <f t="shared" si="16"/>
        <v>0</v>
      </c>
      <c r="V31">
        <f t="shared" si="17"/>
        <v>0</v>
      </c>
      <c r="W31">
        <f t="shared" si="18"/>
        <v>0</v>
      </c>
      <c r="X31">
        <f>IF($B$27=$B31,1,0)</f>
        <v>1</v>
      </c>
      <c r="Y31">
        <f>IF($B$28=$B31,1,0)</f>
        <v>0</v>
      </c>
      <c r="Z31">
        <f>IF($B$29=$B31,1,0)</f>
        <v>0</v>
      </c>
      <c r="AA31">
        <f>IF($B$30=$B31,1,0)</f>
        <v>1</v>
      </c>
      <c r="AB31" t="s">
        <v>23</v>
      </c>
    </row>
    <row r="32" spans="1:29" x14ac:dyDescent="0.3">
      <c r="A32" t="s">
        <v>22</v>
      </c>
      <c r="B32" s="7">
        <f>Cluster_Complete!Y34</f>
        <v>4</v>
      </c>
      <c r="D32" s="7" t="s">
        <v>21</v>
      </c>
      <c r="E32">
        <f t="shared" si="0"/>
        <v>0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1</v>
      </c>
      <c r="J32">
        <f t="shared" si="5"/>
        <v>0</v>
      </c>
      <c r="K32">
        <f t="shared" si="6"/>
        <v>0</v>
      </c>
      <c r="L32">
        <f t="shared" si="7"/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1</v>
      </c>
      <c r="Q32">
        <f t="shared" si="12"/>
        <v>0</v>
      </c>
      <c r="R32">
        <f t="shared" si="13"/>
        <v>0</v>
      </c>
      <c r="S32">
        <f t="shared" si="14"/>
        <v>0</v>
      </c>
      <c r="T32">
        <f t="shared" si="15"/>
        <v>0</v>
      </c>
      <c r="U32">
        <f t="shared" si="16"/>
        <v>0</v>
      </c>
      <c r="V32">
        <f t="shared" si="17"/>
        <v>0</v>
      </c>
      <c r="W32">
        <f t="shared" si="18"/>
        <v>0</v>
      </c>
      <c r="X32">
        <f>IF($B$27=$B32,1,0)</f>
        <v>0</v>
      </c>
      <c r="Y32">
        <f>IF($B$28=$B32,1,0)</f>
        <v>1</v>
      </c>
      <c r="Z32">
        <f>IF($B$29=$B32,1,0)</f>
        <v>0</v>
      </c>
      <c r="AA32">
        <f>IF($B$30=$B32,1,0)</f>
        <v>0</v>
      </c>
      <c r="AB32">
        <f>IF($B$31=$B32,1,0)</f>
        <v>0</v>
      </c>
      <c r="AC32" t="s">
        <v>23</v>
      </c>
    </row>
    <row r="36" spans="33:33" x14ac:dyDescent="0.3">
      <c r="AG36" t="s">
        <v>23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RowHeight="14.4" x14ac:dyDescent="0.3"/>
  <sheetData>
    <row r="7" spans="1:29" x14ac:dyDescent="0.3">
      <c r="A7" t="s">
        <v>63</v>
      </c>
      <c r="B7">
        <f>Cluster_Complete!Z9</f>
        <v>4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29</v>
      </c>
      <c r="O7" t="s">
        <v>30</v>
      </c>
      <c r="P7" t="s">
        <v>31</v>
      </c>
      <c r="Q7" t="s">
        <v>32</v>
      </c>
      <c r="R7" t="s">
        <v>11</v>
      </c>
      <c r="S7" t="s">
        <v>12</v>
      </c>
      <c r="T7" t="s">
        <v>13</v>
      </c>
      <c r="U7" t="s">
        <v>14</v>
      </c>
      <c r="V7" t="s">
        <v>15</v>
      </c>
      <c r="W7" t="s">
        <v>16</v>
      </c>
      <c r="X7" t="s">
        <v>17</v>
      </c>
      <c r="Y7" t="s">
        <v>18</v>
      </c>
      <c r="Z7" t="s">
        <v>19</v>
      </c>
      <c r="AA7" t="s">
        <v>20</v>
      </c>
      <c r="AB7" s="7" t="s">
        <v>22</v>
      </c>
      <c r="AC7" s="3" t="s">
        <v>21</v>
      </c>
    </row>
    <row r="8" spans="1:29" x14ac:dyDescent="0.3">
      <c r="A8" t="s">
        <v>2</v>
      </c>
      <c r="B8" s="7">
        <f>Cluster_Complete!Z10</f>
        <v>2</v>
      </c>
      <c r="D8" t="s">
        <v>2</v>
      </c>
      <c r="E8" t="s">
        <v>23</v>
      </c>
    </row>
    <row r="9" spans="1:29" x14ac:dyDescent="0.3">
      <c r="A9" t="s">
        <v>3</v>
      </c>
      <c r="B9" s="7">
        <f>Cluster_Complete!Z11</f>
        <v>2</v>
      </c>
      <c r="D9" t="s">
        <v>3</v>
      </c>
      <c r="E9">
        <f t="shared" ref="E9:E32" si="0">IF($B$8=$B9,1,0)</f>
        <v>1</v>
      </c>
      <c r="F9" t="s">
        <v>23</v>
      </c>
    </row>
    <row r="10" spans="1:29" x14ac:dyDescent="0.3">
      <c r="A10" t="s">
        <v>4</v>
      </c>
      <c r="B10" s="7">
        <f>Cluster_Complete!Z12</f>
        <v>1</v>
      </c>
      <c r="D10" t="s">
        <v>4</v>
      </c>
      <c r="E10">
        <f t="shared" si="0"/>
        <v>0</v>
      </c>
      <c r="F10">
        <f t="shared" ref="F10:F32" si="1">IF($B$9=$B10,1,0)</f>
        <v>0</v>
      </c>
      <c r="G10" t="s">
        <v>23</v>
      </c>
    </row>
    <row r="11" spans="1:29" x14ac:dyDescent="0.3">
      <c r="A11" t="s">
        <v>5</v>
      </c>
      <c r="B11" s="7">
        <f>Cluster_Complete!Z13</f>
        <v>3</v>
      </c>
      <c r="D11" t="s">
        <v>5</v>
      </c>
      <c r="E11">
        <f t="shared" si="0"/>
        <v>0</v>
      </c>
      <c r="F11">
        <f t="shared" si="1"/>
        <v>0</v>
      </c>
      <c r="G11">
        <f t="shared" ref="G11:G32" si="2">IF($B$10=$B11,1,0)</f>
        <v>0</v>
      </c>
      <c r="H11" t="s">
        <v>23</v>
      </c>
    </row>
    <row r="12" spans="1:29" x14ac:dyDescent="0.3">
      <c r="A12" t="s">
        <v>6</v>
      </c>
      <c r="B12" s="7">
        <f>Cluster_Complete!Z14</f>
        <v>4</v>
      </c>
      <c r="D12" t="s">
        <v>6</v>
      </c>
      <c r="E12">
        <f t="shared" si="0"/>
        <v>0</v>
      </c>
      <c r="F12">
        <f t="shared" si="1"/>
        <v>0</v>
      </c>
      <c r="G12">
        <f t="shared" si="2"/>
        <v>0</v>
      </c>
      <c r="H12">
        <f t="shared" ref="H12:H32" si="3">IF($B$11=$B12,1,0)</f>
        <v>0</v>
      </c>
      <c r="I12" t="s">
        <v>23</v>
      </c>
    </row>
    <row r="13" spans="1:29" x14ac:dyDescent="0.3">
      <c r="A13" t="s">
        <v>7</v>
      </c>
      <c r="B13" s="7">
        <f>Cluster_Complete!Z15</f>
        <v>1</v>
      </c>
      <c r="D13" t="s">
        <v>7</v>
      </c>
      <c r="E13">
        <f t="shared" si="0"/>
        <v>0</v>
      </c>
      <c r="F13">
        <f t="shared" si="1"/>
        <v>0</v>
      </c>
      <c r="G13">
        <f t="shared" si="2"/>
        <v>1</v>
      </c>
      <c r="H13">
        <f t="shared" si="3"/>
        <v>0</v>
      </c>
      <c r="I13">
        <f t="shared" ref="I13:I32" si="4">IF($B$12=$B13,1,0)</f>
        <v>0</v>
      </c>
      <c r="J13" t="s">
        <v>23</v>
      </c>
    </row>
    <row r="14" spans="1:29" x14ac:dyDescent="0.3">
      <c r="A14" t="s">
        <v>8</v>
      </c>
      <c r="B14" s="7">
        <f>Cluster_Complete!Z16</f>
        <v>2</v>
      </c>
      <c r="D14" t="s">
        <v>8</v>
      </c>
      <c r="E14">
        <f t="shared" si="0"/>
        <v>1</v>
      </c>
      <c r="F14">
        <f t="shared" si="1"/>
        <v>1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ref="J14:J32" si="5">IF($B$13=$B14,1,0)</f>
        <v>0</v>
      </c>
      <c r="K14" t="s">
        <v>23</v>
      </c>
    </row>
    <row r="15" spans="1:29" x14ac:dyDescent="0.3">
      <c r="A15" t="s">
        <v>9</v>
      </c>
      <c r="B15" s="7">
        <f>Cluster_Complete!Z17</f>
        <v>1</v>
      </c>
      <c r="D15" t="s">
        <v>9</v>
      </c>
      <c r="E15">
        <f t="shared" si="0"/>
        <v>0</v>
      </c>
      <c r="F15">
        <f t="shared" si="1"/>
        <v>0</v>
      </c>
      <c r="G15">
        <f t="shared" si="2"/>
        <v>1</v>
      </c>
      <c r="H15">
        <f t="shared" si="3"/>
        <v>0</v>
      </c>
      <c r="I15">
        <f t="shared" si="4"/>
        <v>0</v>
      </c>
      <c r="J15">
        <f t="shared" si="5"/>
        <v>1</v>
      </c>
      <c r="K15">
        <f t="shared" ref="K15:K32" si="6">IF($B$14=$B15,1,0)</f>
        <v>0</v>
      </c>
      <c r="L15" t="s">
        <v>23</v>
      </c>
    </row>
    <row r="16" spans="1:29" x14ac:dyDescent="0.3">
      <c r="A16" t="s">
        <v>10</v>
      </c>
      <c r="B16" s="7">
        <f>Cluster_Complete!Z18</f>
        <v>3</v>
      </c>
      <c r="D16" t="s">
        <v>10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1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ref="L16:L32" si="7">IF($B$15=$B16,1,0)</f>
        <v>0</v>
      </c>
      <c r="M16" t="s">
        <v>23</v>
      </c>
    </row>
    <row r="17" spans="1:29" x14ac:dyDescent="0.3">
      <c r="A17" t="s">
        <v>29</v>
      </c>
      <c r="B17" s="7">
        <f>Cluster_Complete!Z19</f>
        <v>2</v>
      </c>
      <c r="D17" t="s">
        <v>29</v>
      </c>
      <c r="E17">
        <f t="shared" si="0"/>
        <v>1</v>
      </c>
      <c r="F17">
        <f t="shared" si="1"/>
        <v>1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1</v>
      </c>
      <c r="L17">
        <f t="shared" si="7"/>
        <v>0</v>
      </c>
      <c r="M17">
        <f t="shared" ref="M17:M32" si="8">IF($B$16=$B17,1,0)</f>
        <v>0</v>
      </c>
      <c r="N17" t="s">
        <v>23</v>
      </c>
    </row>
    <row r="18" spans="1:29" x14ac:dyDescent="0.3">
      <c r="A18" t="s">
        <v>30</v>
      </c>
      <c r="B18" s="7">
        <f>Cluster_Complete!Z20</f>
        <v>3</v>
      </c>
      <c r="D18" t="s">
        <v>30</v>
      </c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1</v>
      </c>
      <c r="I18">
        <f t="shared" si="4"/>
        <v>0</v>
      </c>
      <c r="J18">
        <f t="shared" si="5"/>
        <v>0</v>
      </c>
      <c r="K18">
        <f t="shared" si="6"/>
        <v>0</v>
      </c>
      <c r="L18">
        <f t="shared" si="7"/>
        <v>0</v>
      </c>
      <c r="M18">
        <f t="shared" si="8"/>
        <v>1</v>
      </c>
      <c r="N18">
        <f t="shared" ref="N18:N32" si="9">IF($B$17=$B18,1,0)</f>
        <v>0</v>
      </c>
      <c r="O18" t="s">
        <v>23</v>
      </c>
    </row>
    <row r="19" spans="1:29" x14ac:dyDescent="0.3">
      <c r="A19" t="s">
        <v>31</v>
      </c>
      <c r="B19" s="7">
        <f>Cluster_Complete!Z21</f>
        <v>3</v>
      </c>
      <c r="D19" t="s">
        <v>31</v>
      </c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1</v>
      </c>
      <c r="I19">
        <f t="shared" si="4"/>
        <v>0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1</v>
      </c>
      <c r="N19">
        <f t="shared" si="9"/>
        <v>0</v>
      </c>
      <c r="O19">
        <f t="shared" ref="O19:O32" si="10">IF($B$18=$B19,1,0)</f>
        <v>1</v>
      </c>
      <c r="P19" t="s">
        <v>23</v>
      </c>
    </row>
    <row r="20" spans="1:29" x14ac:dyDescent="0.3">
      <c r="A20" t="s">
        <v>32</v>
      </c>
      <c r="B20" s="7">
        <f>Cluster_Complete!Z22</f>
        <v>1</v>
      </c>
      <c r="D20" t="s">
        <v>32</v>
      </c>
      <c r="E20">
        <f t="shared" si="0"/>
        <v>0</v>
      </c>
      <c r="F20">
        <f t="shared" si="1"/>
        <v>0</v>
      </c>
      <c r="G20">
        <f t="shared" si="2"/>
        <v>1</v>
      </c>
      <c r="H20">
        <f t="shared" si="3"/>
        <v>0</v>
      </c>
      <c r="I20">
        <f t="shared" si="4"/>
        <v>0</v>
      </c>
      <c r="J20">
        <f t="shared" si="5"/>
        <v>1</v>
      </c>
      <c r="K20">
        <f t="shared" si="6"/>
        <v>0</v>
      </c>
      <c r="L20">
        <f t="shared" si="7"/>
        <v>1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ref="P20:P32" si="11">IF($B$19=$B20,1,0)</f>
        <v>0</v>
      </c>
      <c r="Q20" t="s">
        <v>23</v>
      </c>
    </row>
    <row r="21" spans="1:29" x14ac:dyDescent="0.3">
      <c r="A21" t="s">
        <v>11</v>
      </c>
      <c r="B21" s="7">
        <f>Cluster_Complete!Z23</f>
        <v>2</v>
      </c>
      <c r="D21" t="s">
        <v>11</v>
      </c>
      <c r="E21">
        <f t="shared" si="0"/>
        <v>1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1</v>
      </c>
      <c r="L21">
        <f t="shared" si="7"/>
        <v>0</v>
      </c>
      <c r="M21">
        <f t="shared" si="8"/>
        <v>0</v>
      </c>
      <c r="N21">
        <f t="shared" si="9"/>
        <v>1</v>
      </c>
      <c r="O21">
        <f t="shared" si="10"/>
        <v>0</v>
      </c>
      <c r="P21">
        <f t="shared" si="11"/>
        <v>0</v>
      </c>
      <c r="Q21">
        <f t="shared" ref="Q21:Q32" si="12">IF($B$20=$B21,1,0)</f>
        <v>0</v>
      </c>
      <c r="R21" t="s">
        <v>23</v>
      </c>
    </row>
    <row r="22" spans="1:29" x14ac:dyDescent="0.3">
      <c r="A22" t="s">
        <v>12</v>
      </c>
      <c r="B22" s="7">
        <f>Cluster_Complete!Z24</f>
        <v>2</v>
      </c>
      <c r="D22" t="s">
        <v>12</v>
      </c>
      <c r="E22">
        <f t="shared" si="0"/>
        <v>1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1</v>
      </c>
      <c r="L22">
        <f t="shared" si="7"/>
        <v>0</v>
      </c>
      <c r="M22">
        <f t="shared" si="8"/>
        <v>0</v>
      </c>
      <c r="N22">
        <f t="shared" si="9"/>
        <v>1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ref="R22:R32" si="13">IF($B$21=$B22,1,0)</f>
        <v>1</v>
      </c>
      <c r="S22" t="s">
        <v>23</v>
      </c>
    </row>
    <row r="23" spans="1:29" x14ac:dyDescent="0.3">
      <c r="A23" t="s">
        <v>13</v>
      </c>
      <c r="B23" s="7">
        <f>Cluster_Complete!Z25</f>
        <v>2</v>
      </c>
      <c r="D23" t="s">
        <v>13</v>
      </c>
      <c r="E23">
        <f t="shared" si="0"/>
        <v>1</v>
      </c>
      <c r="F23">
        <f t="shared" si="1"/>
        <v>1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0</v>
      </c>
      <c r="K23">
        <f t="shared" si="6"/>
        <v>1</v>
      </c>
      <c r="L23">
        <f t="shared" si="7"/>
        <v>0</v>
      </c>
      <c r="M23">
        <f t="shared" si="8"/>
        <v>0</v>
      </c>
      <c r="N23">
        <f t="shared" si="9"/>
        <v>1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1</v>
      </c>
      <c r="S23">
        <f t="shared" ref="S23:S32" si="14">IF($B$22=$B23,1,0)</f>
        <v>1</v>
      </c>
      <c r="T23" t="s">
        <v>23</v>
      </c>
    </row>
    <row r="24" spans="1:29" x14ac:dyDescent="0.3">
      <c r="A24" t="s">
        <v>14</v>
      </c>
      <c r="B24" s="7">
        <f>Cluster_Complete!Z26</f>
        <v>3</v>
      </c>
      <c r="D24" t="s">
        <v>14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1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 t="shared" si="8"/>
        <v>1</v>
      </c>
      <c r="N24">
        <f t="shared" si="9"/>
        <v>0</v>
      </c>
      <c r="O24">
        <f t="shared" si="10"/>
        <v>1</v>
      </c>
      <c r="P24">
        <f t="shared" si="11"/>
        <v>1</v>
      </c>
      <c r="Q24">
        <f t="shared" si="12"/>
        <v>0</v>
      </c>
      <c r="R24">
        <f t="shared" si="13"/>
        <v>0</v>
      </c>
      <c r="S24">
        <f t="shared" si="14"/>
        <v>0</v>
      </c>
      <c r="T24">
        <f t="shared" ref="T24:T32" si="15">IF($B$23=$B24,1,0)</f>
        <v>0</v>
      </c>
      <c r="U24" t="s">
        <v>23</v>
      </c>
    </row>
    <row r="25" spans="1:29" x14ac:dyDescent="0.3">
      <c r="A25" t="s">
        <v>15</v>
      </c>
      <c r="B25" s="7">
        <f>Cluster_Complete!Z27</f>
        <v>1</v>
      </c>
      <c r="D25" t="s">
        <v>15</v>
      </c>
      <c r="E25">
        <f t="shared" si="0"/>
        <v>0</v>
      </c>
      <c r="F25">
        <f t="shared" si="1"/>
        <v>0</v>
      </c>
      <c r="G25">
        <f t="shared" si="2"/>
        <v>1</v>
      </c>
      <c r="H25">
        <f t="shared" si="3"/>
        <v>0</v>
      </c>
      <c r="I25">
        <f t="shared" si="4"/>
        <v>0</v>
      </c>
      <c r="J25">
        <f t="shared" si="5"/>
        <v>1</v>
      </c>
      <c r="K25">
        <f t="shared" si="6"/>
        <v>0</v>
      </c>
      <c r="L25">
        <f t="shared" si="7"/>
        <v>1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1</v>
      </c>
      <c r="R25">
        <f t="shared" si="13"/>
        <v>0</v>
      </c>
      <c r="S25">
        <f t="shared" si="14"/>
        <v>0</v>
      </c>
      <c r="T25">
        <f t="shared" si="15"/>
        <v>0</v>
      </c>
      <c r="U25">
        <f t="shared" ref="U25:U32" si="16">IF($B$24=$B25,1,0)</f>
        <v>0</v>
      </c>
      <c r="V25" t="s">
        <v>23</v>
      </c>
    </row>
    <row r="26" spans="1:29" x14ac:dyDescent="0.3">
      <c r="A26" t="s">
        <v>16</v>
      </c>
      <c r="B26" s="7">
        <f>Cluster_Complete!Z28</f>
        <v>1</v>
      </c>
      <c r="D26" t="s">
        <v>16</v>
      </c>
      <c r="E26">
        <f t="shared" si="0"/>
        <v>0</v>
      </c>
      <c r="F26">
        <f t="shared" si="1"/>
        <v>0</v>
      </c>
      <c r="G26">
        <f t="shared" si="2"/>
        <v>1</v>
      </c>
      <c r="H26">
        <f t="shared" si="3"/>
        <v>0</v>
      </c>
      <c r="I26">
        <f t="shared" si="4"/>
        <v>0</v>
      </c>
      <c r="J26">
        <f t="shared" si="5"/>
        <v>1</v>
      </c>
      <c r="K26">
        <f t="shared" si="6"/>
        <v>0</v>
      </c>
      <c r="L26">
        <f t="shared" si="7"/>
        <v>1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1</v>
      </c>
      <c r="R26">
        <f t="shared" si="13"/>
        <v>0</v>
      </c>
      <c r="S26">
        <f t="shared" si="14"/>
        <v>0</v>
      </c>
      <c r="T26">
        <f t="shared" si="15"/>
        <v>0</v>
      </c>
      <c r="U26">
        <f t="shared" si="16"/>
        <v>0</v>
      </c>
      <c r="V26">
        <f t="shared" ref="V26:V32" si="17">IF($B$25=$B26,1,0)</f>
        <v>1</v>
      </c>
      <c r="W26" t="s">
        <v>23</v>
      </c>
    </row>
    <row r="27" spans="1:29" x14ac:dyDescent="0.3">
      <c r="A27" t="s">
        <v>17</v>
      </c>
      <c r="B27" s="7">
        <f>Cluster_Complete!Z29</f>
        <v>2</v>
      </c>
      <c r="D27" t="s">
        <v>17</v>
      </c>
      <c r="E27">
        <f t="shared" si="0"/>
        <v>1</v>
      </c>
      <c r="F27">
        <f t="shared" si="1"/>
        <v>1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0</v>
      </c>
      <c r="K27">
        <f t="shared" si="6"/>
        <v>1</v>
      </c>
      <c r="L27">
        <f t="shared" si="7"/>
        <v>0</v>
      </c>
      <c r="M27">
        <f t="shared" si="8"/>
        <v>0</v>
      </c>
      <c r="N27">
        <f t="shared" si="9"/>
        <v>1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1</v>
      </c>
      <c r="S27">
        <f t="shared" si="14"/>
        <v>1</v>
      </c>
      <c r="T27">
        <f t="shared" si="15"/>
        <v>1</v>
      </c>
      <c r="U27">
        <f t="shared" si="16"/>
        <v>0</v>
      </c>
      <c r="V27">
        <f t="shared" si="17"/>
        <v>0</v>
      </c>
      <c r="W27">
        <f t="shared" ref="W27:W32" si="18">IF($B$26=$B27,1,0)</f>
        <v>0</v>
      </c>
      <c r="X27" t="s">
        <v>23</v>
      </c>
    </row>
    <row r="28" spans="1:29" x14ac:dyDescent="0.3">
      <c r="A28" t="s">
        <v>18</v>
      </c>
      <c r="B28" s="7">
        <f>Cluster_Complete!Z30</f>
        <v>2</v>
      </c>
      <c r="D28" t="s">
        <v>18</v>
      </c>
      <c r="E28">
        <f t="shared" si="0"/>
        <v>1</v>
      </c>
      <c r="F28">
        <f t="shared" si="1"/>
        <v>1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  <c r="K28">
        <f t="shared" si="6"/>
        <v>1</v>
      </c>
      <c r="L28">
        <f t="shared" si="7"/>
        <v>0</v>
      </c>
      <c r="M28">
        <f t="shared" si="8"/>
        <v>0</v>
      </c>
      <c r="N28">
        <f t="shared" si="9"/>
        <v>1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1</v>
      </c>
      <c r="S28">
        <f t="shared" si="14"/>
        <v>1</v>
      </c>
      <c r="T28">
        <f t="shared" si="15"/>
        <v>1</v>
      </c>
      <c r="U28">
        <f t="shared" si="16"/>
        <v>0</v>
      </c>
      <c r="V28">
        <f t="shared" si="17"/>
        <v>0</v>
      </c>
      <c r="W28">
        <f t="shared" si="18"/>
        <v>0</v>
      </c>
      <c r="X28">
        <f>IF($B$27=$B28,1,0)</f>
        <v>1</v>
      </c>
      <c r="Y28" t="s">
        <v>23</v>
      </c>
    </row>
    <row r="29" spans="1:29" x14ac:dyDescent="0.3">
      <c r="A29" t="s">
        <v>19</v>
      </c>
      <c r="B29" s="7">
        <f>Cluster_Complete!Z31</f>
        <v>3</v>
      </c>
      <c r="D29" t="s">
        <v>19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1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1</v>
      </c>
      <c r="N29">
        <f t="shared" si="9"/>
        <v>0</v>
      </c>
      <c r="O29">
        <f t="shared" si="10"/>
        <v>1</v>
      </c>
      <c r="P29">
        <f t="shared" si="11"/>
        <v>1</v>
      </c>
      <c r="Q29">
        <f t="shared" si="12"/>
        <v>0</v>
      </c>
      <c r="R29">
        <f t="shared" si="13"/>
        <v>0</v>
      </c>
      <c r="S29">
        <f t="shared" si="14"/>
        <v>0</v>
      </c>
      <c r="T29">
        <f t="shared" si="15"/>
        <v>0</v>
      </c>
      <c r="U29">
        <f t="shared" si="16"/>
        <v>1</v>
      </c>
      <c r="V29">
        <f t="shared" si="17"/>
        <v>0</v>
      </c>
      <c r="W29">
        <f t="shared" si="18"/>
        <v>0</v>
      </c>
      <c r="X29">
        <f>IF($B$27=$B29,1,0)</f>
        <v>0</v>
      </c>
      <c r="Y29">
        <f>IF($B$28=$B29,1,0)</f>
        <v>0</v>
      </c>
      <c r="Z29" t="s">
        <v>23</v>
      </c>
    </row>
    <row r="30" spans="1:29" x14ac:dyDescent="0.3">
      <c r="A30" t="s">
        <v>20</v>
      </c>
      <c r="B30" s="7">
        <f>Cluster_Complete!Z32</f>
        <v>1</v>
      </c>
      <c r="D30" t="s">
        <v>20</v>
      </c>
      <c r="E30">
        <f t="shared" si="0"/>
        <v>0</v>
      </c>
      <c r="F30">
        <f t="shared" si="1"/>
        <v>0</v>
      </c>
      <c r="G30">
        <f t="shared" si="2"/>
        <v>1</v>
      </c>
      <c r="H30">
        <f t="shared" si="3"/>
        <v>0</v>
      </c>
      <c r="I30">
        <f t="shared" si="4"/>
        <v>0</v>
      </c>
      <c r="J30">
        <f t="shared" si="5"/>
        <v>1</v>
      </c>
      <c r="K30">
        <f t="shared" si="6"/>
        <v>0</v>
      </c>
      <c r="L30">
        <f t="shared" si="7"/>
        <v>1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1</v>
      </c>
      <c r="R30">
        <f t="shared" si="13"/>
        <v>0</v>
      </c>
      <c r="S30">
        <f t="shared" si="14"/>
        <v>0</v>
      </c>
      <c r="T30">
        <f t="shared" si="15"/>
        <v>0</v>
      </c>
      <c r="U30">
        <f t="shared" si="16"/>
        <v>0</v>
      </c>
      <c r="V30">
        <f t="shared" si="17"/>
        <v>1</v>
      </c>
      <c r="W30">
        <f t="shared" si="18"/>
        <v>1</v>
      </c>
      <c r="X30">
        <f>IF($B$27=$B30,1,0)</f>
        <v>0</v>
      </c>
      <c r="Y30">
        <f>IF($B$28=$B30,1,0)</f>
        <v>0</v>
      </c>
      <c r="Z30">
        <f>IF($B$29=$B30,1,0)</f>
        <v>0</v>
      </c>
      <c r="AA30" t="s">
        <v>23</v>
      </c>
    </row>
    <row r="31" spans="1:29" x14ac:dyDescent="0.3">
      <c r="A31" t="s">
        <v>21</v>
      </c>
      <c r="B31" s="7">
        <f>Cluster_Complete!Z33</f>
        <v>1</v>
      </c>
      <c r="D31" s="7" t="s">
        <v>22</v>
      </c>
      <c r="E31">
        <f t="shared" si="0"/>
        <v>0</v>
      </c>
      <c r="F31">
        <f t="shared" si="1"/>
        <v>0</v>
      </c>
      <c r="G31">
        <f t="shared" si="2"/>
        <v>1</v>
      </c>
      <c r="H31">
        <f t="shared" si="3"/>
        <v>0</v>
      </c>
      <c r="I31">
        <f t="shared" si="4"/>
        <v>0</v>
      </c>
      <c r="J31">
        <f t="shared" si="5"/>
        <v>1</v>
      </c>
      <c r="K31">
        <f t="shared" si="6"/>
        <v>0</v>
      </c>
      <c r="L31">
        <f t="shared" si="7"/>
        <v>1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1</v>
      </c>
      <c r="R31">
        <f t="shared" si="13"/>
        <v>0</v>
      </c>
      <c r="S31">
        <f t="shared" si="14"/>
        <v>0</v>
      </c>
      <c r="T31">
        <f t="shared" si="15"/>
        <v>0</v>
      </c>
      <c r="U31">
        <f t="shared" si="16"/>
        <v>0</v>
      </c>
      <c r="V31">
        <f t="shared" si="17"/>
        <v>1</v>
      </c>
      <c r="W31">
        <f t="shared" si="18"/>
        <v>1</v>
      </c>
      <c r="X31">
        <f>IF($B$27=$B31,1,0)</f>
        <v>0</v>
      </c>
      <c r="Y31">
        <f>IF($B$28=$B31,1,0)</f>
        <v>0</v>
      </c>
      <c r="Z31">
        <f>IF($B$29=$B31,1,0)</f>
        <v>0</v>
      </c>
      <c r="AA31">
        <f>IF($B$30=$B31,1,0)</f>
        <v>1</v>
      </c>
      <c r="AB31" t="s">
        <v>23</v>
      </c>
    </row>
    <row r="32" spans="1:29" x14ac:dyDescent="0.3">
      <c r="A32" t="s">
        <v>22</v>
      </c>
      <c r="B32" s="7">
        <f>Cluster_Complete!Z34</f>
        <v>1</v>
      </c>
      <c r="D32" s="7" t="s">
        <v>21</v>
      </c>
      <c r="E32">
        <f t="shared" si="0"/>
        <v>0</v>
      </c>
      <c r="F32">
        <f t="shared" si="1"/>
        <v>0</v>
      </c>
      <c r="G32">
        <f t="shared" si="2"/>
        <v>1</v>
      </c>
      <c r="H32">
        <f t="shared" si="3"/>
        <v>0</v>
      </c>
      <c r="I32">
        <f t="shared" si="4"/>
        <v>0</v>
      </c>
      <c r="J32">
        <f t="shared" si="5"/>
        <v>1</v>
      </c>
      <c r="K32">
        <f t="shared" si="6"/>
        <v>0</v>
      </c>
      <c r="L32">
        <f t="shared" si="7"/>
        <v>1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1</v>
      </c>
      <c r="R32">
        <f t="shared" si="13"/>
        <v>0</v>
      </c>
      <c r="S32">
        <f t="shared" si="14"/>
        <v>0</v>
      </c>
      <c r="T32">
        <f t="shared" si="15"/>
        <v>0</v>
      </c>
      <c r="U32">
        <f t="shared" si="16"/>
        <v>0</v>
      </c>
      <c r="V32">
        <f t="shared" si="17"/>
        <v>1</v>
      </c>
      <c r="W32">
        <f t="shared" si="18"/>
        <v>1</v>
      </c>
      <c r="X32">
        <f>IF($B$27=$B32,1,0)</f>
        <v>0</v>
      </c>
      <c r="Y32">
        <f>IF($B$28=$B32,1,0)</f>
        <v>0</v>
      </c>
      <c r="Z32">
        <f>IF($B$29=$B32,1,0)</f>
        <v>0</v>
      </c>
      <c r="AA32">
        <f>IF($B$30=$B32,1,0)</f>
        <v>1</v>
      </c>
      <c r="AB32">
        <f>IF($B$31=$B32,1,0)</f>
        <v>1</v>
      </c>
      <c r="AC32" t="s">
        <v>23</v>
      </c>
    </row>
    <row r="36" spans="33:33" x14ac:dyDescent="0.3">
      <c r="AG36" t="s">
        <v>23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RowHeight="14.4" x14ac:dyDescent="0.3"/>
  <sheetData>
    <row r="7" spans="1:29" x14ac:dyDescent="0.3">
      <c r="A7" t="s">
        <v>63</v>
      </c>
      <c r="B7">
        <f>Cluster_Complete!AA9</f>
        <v>6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29</v>
      </c>
      <c r="O7" t="s">
        <v>30</v>
      </c>
      <c r="P7" t="s">
        <v>31</v>
      </c>
      <c r="Q7" t="s">
        <v>32</v>
      </c>
      <c r="R7" t="s">
        <v>11</v>
      </c>
      <c r="S7" t="s">
        <v>12</v>
      </c>
      <c r="T7" t="s">
        <v>13</v>
      </c>
      <c r="U7" t="s">
        <v>14</v>
      </c>
      <c r="V7" t="s">
        <v>15</v>
      </c>
      <c r="W7" t="s">
        <v>16</v>
      </c>
      <c r="X7" t="s">
        <v>17</v>
      </c>
      <c r="Y7" t="s">
        <v>18</v>
      </c>
      <c r="Z7" t="s">
        <v>19</v>
      </c>
      <c r="AA7" t="s">
        <v>20</v>
      </c>
      <c r="AB7" s="7" t="s">
        <v>22</v>
      </c>
      <c r="AC7" s="3" t="s">
        <v>21</v>
      </c>
    </row>
    <row r="8" spans="1:29" x14ac:dyDescent="0.3">
      <c r="A8" t="s">
        <v>2</v>
      </c>
      <c r="B8" s="7">
        <f>Cluster_Complete!AA10</f>
        <v>3</v>
      </c>
      <c r="D8" t="s">
        <v>2</v>
      </c>
      <c r="E8" t="s">
        <v>23</v>
      </c>
    </row>
    <row r="9" spans="1:29" x14ac:dyDescent="0.3">
      <c r="A9" t="s">
        <v>3</v>
      </c>
      <c r="B9" s="7">
        <f>Cluster_Complete!AA11</f>
        <v>3</v>
      </c>
      <c r="D9" t="s">
        <v>3</v>
      </c>
      <c r="E9">
        <f t="shared" ref="E9:E32" si="0">IF($B$8=$B9,1,0)</f>
        <v>1</v>
      </c>
      <c r="F9" t="s">
        <v>23</v>
      </c>
    </row>
    <row r="10" spans="1:29" x14ac:dyDescent="0.3">
      <c r="A10" t="s">
        <v>4</v>
      </c>
      <c r="B10" s="7">
        <f>Cluster_Complete!AA12</f>
        <v>6</v>
      </c>
      <c r="D10" t="s">
        <v>4</v>
      </c>
      <c r="E10">
        <f t="shared" si="0"/>
        <v>0</v>
      </c>
      <c r="F10">
        <f t="shared" ref="F10:F32" si="1">IF($B$9=$B10,1,0)</f>
        <v>0</v>
      </c>
      <c r="G10" t="s">
        <v>23</v>
      </c>
    </row>
    <row r="11" spans="1:29" x14ac:dyDescent="0.3">
      <c r="A11" t="s">
        <v>5</v>
      </c>
      <c r="B11" s="7">
        <f>Cluster_Complete!AA13</f>
        <v>1</v>
      </c>
      <c r="D11" t="s">
        <v>5</v>
      </c>
      <c r="E11">
        <f t="shared" si="0"/>
        <v>0</v>
      </c>
      <c r="F11">
        <f t="shared" si="1"/>
        <v>0</v>
      </c>
      <c r="G11">
        <f t="shared" ref="G11:G32" si="2">IF($B$10=$B11,1,0)</f>
        <v>0</v>
      </c>
      <c r="H11" t="s">
        <v>23</v>
      </c>
    </row>
    <row r="12" spans="1:29" x14ac:dyDescent="0.3">
      <c r="A12" t="s">
        <v>6</v>
      </c>
      <c r="B12" s="7">
        <f>Cluster_Complete!AA14</f>
        <v>5</v>
      </c>
      <c r="D12" t="s">
        <v>6</v>
      </c>
      <c r="E12">
        <f t="shared" si="0"/>
        <v>0</v>
      </c>
      <c r="F12">
        <f t="shared" si="1"/>
        <v>0</v>
      </c>
      <c r="G12">
        <f t="shared" si="2"/>
        <v>0</v>
      </c>
      <c r="H12">
        <f t="shared" ref="H12:H32" si="3">IF($B$11=$B12,1,0)</f>
        <v>0</v>
      </c>
      <c r="I12" t="s">
        <v>23</v>
      </c>
    </row>
    <row r="13" spans="1:29" x14ac:dyDescent="0.3">
      <c r="A13" t="s">
        <v>7</v>
      </c>
      <c r="B13" s="7">
        <f>Cluster_Complete!AA15</f>
        <v>3</v>
      </c>
      <c r="D13" t="s">
        <v>7</v>
      </c>
      <c r="E13">
        <f t="shared" si="0"/>
        <v>1</v>
      </c>
      <c r="F13">
        <f t="shared" si="1"/>
        <v>1</v>
      </c>
      <c r="G13">
        <f t="shared" si="2"/>
        <v>0</v>
      </c>
      <c r="H13">
        <f t="shared" si="3"/>
        <v>0</v>
      </c>
      <c r="I13">
        <f t="shared" ref="I13:I32" si="4">IF($B$12=$B13,1,0)</f>
        <v>0</v>
      </c>
      <c r="J13" t="s">
        <v>23</v>
      </c>
    </row>
    <row r="14" spans="1:29" x14ac:dyDescent="0.3">
      <c r="A14" t="s">
        <v>8</v>
      </c>
      <c r="B14" s="7">
        <f>Cluster_Complete!AA16</f>
        <v>2</v>
      </c>
      <c r="D14" t="s">
        <v>8</v>
      </c>
      <c r="E14">
        <f t="shared" si="0"/>
        <v>0</v>
      </c>
      <c r="F14">
        <f t="shared" si="1"/>
        <v>0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ref="J14:J32" si="5">IF($B$13=$B14,1,0)</f>
        <v>0</v>
      </c>
      <c r="K14" t="s">
        <v>23</v>
      </c>
    </row>
    <row r="15" spans="1:29" x14ac:dyDescent="0.3">
      <c r="A15" t="s">
        <v>9</v>
      </c>
      <c r="B15" s="7">
        <f>Cluster_Complete!AA17</f>
        <v>2</v>
      </c>
      <c r="D15" t="s">
        <v>9</v>
      </c>
      <c r="E15">
        <f t="shared" si="0"/>
        <v>0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0</v>
      </c>
      <c r="K15">
        <f t="shared" ref="K15:K32" si="6">IF($B$14=$B15,1,0)</f>
        <v>1</v>
      </c>
      <c r="L15" t="s">
        <v>23</v>
      </c>
    </row>
    <row r="16" spans="1:29" x14ac:dyDescent="0.3">
      <c r="A16" t="s">
        <v>10</v>
      </c>
      <c r="B16" s="7">
        <f>Cluster_Complete!AA18</f>
        <v>1</v>
      </c>
      <c r="D16" t="s">
        <v>10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1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ref="L16:L32" si="7">IF($B$15=$B16,1,0)</f>
        <v>0</v>
      </c>
      <c r="M16" t="s">
        <v>23</v>
      </c>
    </row>
    <row r="17" spans="1:29" x14ac:dyDescent="0.3">
      <c r="A17" t="s">
        <v>29</v>
      </c>
      <c r="B17" s="7">
        <f>Cluster_Complete!AA19</f>
        <v>2</v>
      </c>
      <c r="D17" t="s">
        <v>29</v>
      </c>
      <c r="E17">
        <f t="shared" si="0"/>
        <v>0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1</v>
      </c>
      <c r="L17">
        <f t="shared" si="7"/>
        <v>1</v>
      </c>
      <c r="M17">
        <f t="shared" ref="M17:M32" si="8">IF($B$16=$B17,1,0)</f>
        <v>0</v>
      </c>
      <c r="N17" t="s">
        <v>23</v>
      </c>
    </row>
    <row r="18" spans="1:29" x14ac:dyDescent="0.3">
      <c r="A18" t="s">
        <v>30</v>
      </c>
      <c r="B18" s="7">
        <f>Cluster_Complete!AA20</f>
        <v>5</v>
      </c>
      <c r="D18" t="s">
        <v>30</v>
      </c>
      <c r="E18">
        <f t="shared" si="0"/>
        <v>0</v>
      </c>
      <c r="F18">
        <f t="shared" si="1"/>
        <v>0</v>
      </c>
      <c r="G18">
        <f t="shared" si="2"/>
        <v>0</v>
      </c>
      <c r="H18">
        <f t="shared" si="3"/>
        <v>0</v>
      </c>
      <c r="I18">
        <f t="shared" si="4"/>
        <v>1</v>
      </c>
      <c r="J18">
        <f t="shared" si="5"/>
        <v>0</v>
      </c>
      <c r="K18">
        <f t="shared" si="6"/>
        <v>0</v>
      </c>
      <c r="L18">
        <f t="shared" si="7"/>
        <v>0</v>
      </c>
      <c r="M18">
        <f t="shared" si="8"/>
        <v>0</v>
      </c>
      <c r="N18">
        <f t="shared" ref="N18:N32" si="9">IF($B$17=$B18,1,0)</f>
        <v>0</v>
      </c>
      <c r="O18" t="s">
        <v>23</v>
      </c>
    </row>
    <row r="19" spans="1:29" x14ac:dyDescent="0.3">
      <c r="A19" t="s">
        <v>31</v>
      </c>
      <c r="B19" s="7">
        <f>Cluster_Complete!AA21</f>
        <v>5</v>
      </c>
      <c r="D19" t="s">
        <v>31</v>
      </c>
      <c r="E19">
        <f t="shared" si="0"/>
        <v>0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1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0</v>
      </c>
      <c r="N19">
        <f t="shared" si="9"/>
        <v>0</v>
      </c>
      <c r="O19">
        <f t="shared" ref="O19:O32" si="10">IF($B$18=$B19,1,0)</f>
        <v>1</v>
      </c>
      <c r="P19" t="s">
        <v>23</v>
      </c>
    </row>
    <row r="20" spans="1:29" x14ac:dyDescent="0.3">
      <c r="A20" t="s">
        <v>32</v>
      </c>
      <c r="B20" s="7">
        <f>Cluster_Complete!AA22</f>
        <v>6</v>
      </c>
      <c r="D20" t="s">
        <v>32</v>
      </c>
      <c r="E20">
        <f t="shared" si="0"/>
        <v>0</v>
      </c>
      <c r="F20">
        <f t="shared" si="1"/>
        <v>0</v>
      </c>
      <c r="G20">
        <f t="shared" si="2"/>
        <v>1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0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ref="P20:P32" si="11">IF($B$19=$B20,1,0)</f>
        <v>0</v>
      </c>
      <c r="Q20" t="s">
        <v>23</v>
      </c>
    </row>
    <row r="21" spans="1:29" x14ac:dyDescent="0.3">
      <c r="A21" t="s">
        <v>11</v>
      </c>
      <c r="B21" s="7">
        <f>Cluster_Complete!AA23</f>
        <v>4</v>
      </c>
      <c r="D21" t="s">
        <v>11</v>
      </c>
      <c r="E21">
        <f t="shared" si="0"/>
        <v>0</v>
      </c>
      <c r="F21">
        <f t="shared" si="1"/>
        <v>0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0</v>
      </c>
      <c r="L21">
        <f t="shared" si="7"/>
        <v>0</v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ref="Q21:Q32" si="12">IF($B$20=$B21,1,0)</f>
        <v>0</v>
      </c>
      <c r="R21" t="s">
        <v>23</v>
      </c>
    </row>
    <row r="22" spans="1:29" x14ac:dyDescent="0.3">
      <c r="A22" t="s">
        <v>12</v>
      </c>
      <c r="B22" s="7">
        <f>Cluster_Complete!AA24</f>
        <v>4</v>
      </c>
      <c r="D22" t="s">
        <v>12</v>
      </c>
      <c r="E22">
        <f t="shared" si="0"/>
        <v>0</v>
      </c>
      <c r="F22">
        <f t="shared" si="1"/>
        <v>0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ref="R22:R32" si="13">IF($B$21=$B22,1,0)</f>
        <v>1</v>
      </c>
      <c r="S22" t="s">
        <v>23</v>
      </c>
    </row>
    <row r="23" spans="1:29" x14ac:dyDescent="0.3">
      <c r="A23" t="s">
        <v>13</v>
      </c>
      <c r="B23" s="7">
        <f>Cluster_Complete!AA25</f>
        <v>1</v>
      </c>
      <c r="D23" t="s">
        <v>13</v>
      </c>
      <c r="E23">
        <f t="shared" si="0"/>
        <v>0</v>
      </c>
      <c r="F23">
        <f t="shared" si="1"/>
        <v>0</v>
      </c>
      <c r="G23">
        <f t="shared" si="2"/>
        <v>0</v>
      </c>
      <c r="H23">
        <f t="shared" si="3"/>
        <v>1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8"/>
        <v>1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S23">
        <f t="shared" ref="S23:S32" si="14">IF($B$22=$B23,1,0)</f>
        <v>0</v>
      </c>
      <c r="T23" t="s">
        <v>23</v>
      </c>
    </row>
    <row r="24" spans="1:29" x14ac:dyDescent="0.3">
      <c r="A24" t="s">
        <v>14</v>
      </c>
      <c r="B24" s="7">
        <f>Cluster_Complete!AA26</f>
        <v>1</v>
      </c>
      <c r="D24" t="s">
        <v>14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1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 t="shared" si="8"/>
        <v>1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S24">
        <f t="shared" si="14"/>
        <v>0</v>
      </c>
      <c r="T24">
        <f t="shared" ref="T24:T32" si="15">IF($B$23=$B24,1,0)</f>
        <v>1</v>
      </c>
      <c r="U24" t="s">
        <v>23</v>
      </c>
    </row>
    <row r="25" spans="1:29" x14ac:dyDescent="0.3">
      <c r="A25" t="s">
        <v>15</v>
      </c>
      <c r="B25" s="7">
        <f>Cluster_Complete!AA27</f>
        <v>6</v>
      </c>
      <c r="D25" t="s">
        <v>15</v>
      </c>
      <c r="E25">
        <f t="shared" si="0"/>
        <v>0</v>
      </c>
      <c r="F25">
        <f t="shared" si="1"/>
        <v>0</v>
      </c>
      <c r="G25">
        <f t="shared" si="2"/>
        <v>1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1</v>
      </c>
      <c r="R25">
        <f t="shared" si="13"/>
        <v>0</v>
      </c>
      <c r="S25">
        <f t="shared" si="14"/>
        <v>0</v>
      </c>
      <c r="T25">
        <f t="shared" si="15"/>
        <v>0</v>
      </c>
      <c r="U25">
        <f t="shared" ref="U25:U32" si="16">IF($B$24=$B25,1,0)</f>
        <v>0</v>
      </c>
      <c r="V25" t="s">
        <v>23</v>
      </c>
    </row>
    <row r="26" spans="1:29" x14ac:dyDescent="0.3">
      <c r="A26" t="s">
        <v>16</v>
      </c>
      <c r="B26" s="7">
        <f>Cluster_Complete!AA28</f>
        <v>6</v>
      </c>
      <c r="D26" t="s">
        <v>16</v>
      </c>
      <c r="E26">
        <f t="shared" si="0"/>
        <v>0</v>
      </c>
      <c r="F26">
        <f t="shared" si="1"/>
        <v>0</v>
      </c>
      <c r="G26">
        <f t="shared" si="2"/>
        <v>1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0</v>
      </c>
      <c r="L26">
        <f t="shared" si="7"/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1</v>
      </c>
      <c r="R26">
        <f t="shared" si="13"/>
        <v>0</v>
      </c>
      <c r="S26">
        <f t="shared" si="14"/>
        <v>0</v>
      </c>
      <c r="T26">
        <f t="shared" si="15"/>
        <v>0</v>
      </c>
      <c r="U26">
        <f t="shared" si="16"/>
        <v>0</v>
      </c>
      <c r="V26">
        <f t="shared" ref="V26:V32" si="17">IF($B$25=$B26,1,0)</f>
        <v>1</v>
      </c>
      <c r="W26" t="s">
        <v>23</v>
      </c>
    </row>
    <row r="27" spans="1:29" x14ac:dyDescent="0.3">
      <c r="A27" t="s">
        <v>17</v>
      </c>
      <c r="B27" s="7">
        <f>Cluster_Complete!AA29</f>
        <v>3</v>
      </c>
      <c r="D27" t="s">
        <v>17</v>
      </c>
      <c r="E27">
        <f t="shared" si="0"/>
        <v>1</v>
      </c>
      <c r="F27">
        <f t="shared" si="1"/>
        <v>1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1</v>
      </c>
      <c r="K27">
        <f t="shared" si="6"/>
        <v>0</v>
      </c>
      <c r="L27">
        <f t="shared" si="7"/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S27">
        <f t="shared" si="14"/>
        <v>0</v>
      </c>
      <c r="T27">
        <f t="shared" si="15"/>
        <v>0</v>
      </c>
      <c r="U27">
        <f t="shared" si="16"/>
        <v>0</v>
      </c>
      <c r="V27">
        <f t="shared" si="17"/>
        <v>0</v>
      </c>
      <c r="W27">
        <f t="shared" ref="W27:W32" si="18">IF($B$26=$B27,1,0)</f>
        <v>0</v>
      </c>
      <c r="X27" t="s">
        <v>23</v>
      </c>
    </row>
    <row r="28" spans="1:29" x14ac:dyDescent="0.3">
      <c r="A28" t="s">
        <v>18</v>
      </c>
      <c r="B28" s="7">
        <f>Cluster_Complete!AA30</f>
        <v>2</v>
      </c>
      <c r="D28" t="s">
        <v>18</v>
      </c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  <c r="K28">
        <f t="shared" si="6"/>
        <v>1</v>
      </c>
      <c r="L28">
        <f t="shared" si="7"/>
        <v>1</v>
      </c>
      <c r="M28">
        <f t="shared" si="8"/>
        <v>0</v>
      </c>
      <c r="N28">
        <f t="shared" si="9"/>
        <v>1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S28">
        <f t="shared" si="14"/>
        <v>0</v>
      </c>
      <c r="T28">
        <f t="shared" si="15"/>
        <v>0</v>
      </c>
      <c r="U28">
        <f t="shared" si="16"/>
        <v>0</v>
      </c>
      <c r="V28">
        <f t="shared" si="17"/>
        <v>0</v>
      </c>
      <c r="W28">
        <f t="shared" si="18"/>
        <v>0</v>
      </c>
      <c r="X28">
        <f>IF($B$27=$B28,1,0)</f>
        <v>0</v>
      </c>
      <c r="Y28" t="s">
        <v>23</v>
      </c>
    </row>
    <row r="29" spans="1:29" x14ac:dyDescent="0.3">
      <c r="A29" t="s">
        <v>19</v>
      </c>
      <c r="B29" s="7">
        <f>Cluster_Complete!AA31</f>
        <v>1</v>
      </c>
      <c r="D29" t="s">
        <v>19</v>
      </c>
      <c r="E29">
        <f t="shared" si="0"/>
        <v>0</v>
      </c>
      <c r="F29">
        <f t="shared" si="1"/>
        <v>0</v>
      </c>
      <c r="G29">
        <f t="shared" si="2"/>
        <v>0</v>
      </c>
      <c r="H29">
        <f t="shared" si="3"/>
        <v>1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1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S29">
        <f t="shared" si="14"/>
        <v>0</v>
      </c>
      <c r="T29">
        <f t="shared" si="15"/>
        <v>1</v>
      </c>
      <c r="U29">
        <f t="shared" si="16"/>
        <v>1</v>
      </c>
      <c r="V29">
        <f t="shared" si="17"/>
        <v>0</v>
      </c>
      <c r="W29">
        <f t="shared" si="18"/>
        <v>0</v>
      </c>
      <c r="X29">
        <f>IF($B$27=$B29,1,0)</f>
        <v>0</v>
      </c>
      <c r="Y29">
        <f>IF($B$28=$B29,1,0)</f>
        <v>0</v>
      </c>
      <c r="Z29" t="s">
        <v>23</v>
      </c>
    </row>
    <row r="30" spans="1:29" x14ac:dyDescent="0.3">
      <c r="A30" t="s">
        <v>20</v>
      </c>
      <c r="B30" s="7">
        <f>Cluster_Complete!AA32</f>
        <v>4</v>
      </c>
      <c r="D30" t="s">
        <v>20</v>
      </c>
      <c r="E30">
        <f t="shared" si="0"/>
        <v>0</v>
      </c>
      <c r="F30">
        <f t="shared" si="1"/>
        <v>0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1</v>
      </c>
      <c r="S30">
        <f t="shared" si="14"/>
        <v>1</v>
      </c>
      <c r="T30">
        <f t="shared" si="15"/>
        <v>0</v>
      </c>
      <c r="U30">
        <f t="shared" si="16"/>
        <v>0</v>
      </c>
      <c r="V30">
        <f t="shared" si="17"/>
        <v>0</v>
      </c>
      <c r="W30">
        <f t="shared" si="18"/>
        <v>0</v>
      </c>
      <c r="X30">
        <f>IF($B$27=$B30,1,0)</f>
        <v>0</v>
      </c>
      <c r="Y30">
        <f>IF($B$28=$B30,1,0)</f>
        <v>0</v>
      </c>
      <c r="Z30">
        <f>IF($B$29=$B30,1,0)</f>
        <v>0</v>
      </c>
      <c r="AA30" t="s">
        <v>23</v>
      </c>
    </row>
    <row r="31" spans="1:29" x14ac:dyDescent="0.3">
      <c r="A31" t="s">
        <v>21</v>
      </c>
      <c r="B31" s="7">
        <f>Cluster_Complete!AA33</f>
        <v>2</v>
      </c>
      <c r="D31" s="7" t="s">
        <v>22</v>
      </c>
      <c r="E31">
        <f t="shared" si="0"/>
        <v>0</v>
      </c>
      <c r="F31">
        <f t="shared" si="1"/>
        <v>0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1</v>
      </c>
      <c r="L31">
        <f t="shared" si="7"/>
        <v>1</v>
      </c>
      <c r="M31">
        <f t="shared" si="8"/>
        <v>0</v>
      </c>
      <c r="N31">
        <f t="shared" si="9"/>
        <v>1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S31">
        <f t="shared" si="14"/>
        <v>0</v>
      </c>
      <c r="T31">
        <f t="shared" si="15"/>
        <v>0</v>
      </c>
      <c r="U31">
        <f t="shared" si="16"/>
        <v>0</v>
      </c>
      <c r="V31">
        <f t="shared" si="17"/>
        <v>0</v>
      </c>
      <c r="W31">
        <f t="shared" si="18"/>
        <v>0</v>
      </c>
      <c r="X31">
        <f>IF($B$27=$B31,1,0)</f>
        <v>0</v>
      </c>
      <c r="Y31">
        <f>IF($B$28=$B31,1,0)</f>
        <v>1</v>
      </c>
      <c r="Z31">
        <f>IF($B$29=$B31,1,0)</f>
        <v>0</v>
      </c>
      <c r="AA31">
        <f>IF($B$30=$B31,1,0)</f>
        <v>0</v>
      </c>
      <c r="AB31" t="s">
        <v>23</v>
      </c>
    </row>
    <row r="32" spans="1:29" x14ac:dyDescent="0.3">
      <c r="A32" t="s">
        <v>22</v>
      </c>
      <c r="B32" s="7">
        <f>Cluster_Complete!AA34</f>
        <v>2</v>
      </c>
      <c r="D32" s="7" t="s">
        <v>21</v>
      </c>
      <c r="E32">
        <f t="shared" si="0"/>
        <v>0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0</v>
      </c>
      <c r="K32">
        <f t="shared" si="6"/>
        <v>1</v>
      </c>
      <c r="L32">
        <f t="shared" si="7"/>
        <v>1</v>
      </c>
      <c r="M32">
        <f t="shared" si="8"/>
        <v>0</v>
      </c>
      <c r="N32">
        <f t="shared" si="9"/>
        <v>1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S32">
        <f t="shared" si="14"/>
        <v>0</v>
      </c>
      <c r="T32">
        <f t="shared" si="15"/>
        <v>0</v>
      </c>
      <c r="U32">
        <f t="shared" si="16"/>
        <v>0</v>
      </c>
      <c r="V32">
        <f t="shared" si="17"/>
        <v>0</v>
      </c>
      <c r="W32">
        <f t="shared" si="18"/>
        <v>0</v>
      </c>
      <c r="X32">
        <f>IF($B$27=$B32,1,0)</f>
        <v>0</v>
      </c>
      <c r="Y32">
        <f>IF($B$28=$B32,1,0)</f>
        <v>1</v>
      </c>
      <c r="Z32">
        <f>IF($B$29=$B32,1,0)</f>
        <v>0</v>
      </c>
      <c r="AA32">
        <f>IF($B$30=$B32,1,0)</f>
        <v>0</v>
      </c>
      <c r="AB32">
        <f>IF($B$31=$B32,1,0)</f>
        <v>1</v>
      </c>
      <c r="AC32" t="s">
        <v>23</v>
      </c>
    </row>
    <row r="36" spans="33:33" x14ac:dyDescent="0.3">
      <c r="AG36" t="s">
        <v>23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5546875" defaultRowHeight="14.4" x14ac:dyDescent="0.3"/>
  <cols>
    <col min="1" max="16384" width="11.5546875" style="7"/>
  </cols>
  <sheetData>
    <row r="7" spans="1:29" x14ac:dyDescent="0.3">
      <c r="A7" s="7" t="s">
        <v>63</v>
      </c>
      <c r="E7" s="7" t="s">
        <v>2</v>
      </c>
      <c r="F7" s="7" t="s">
        <v>3</v>
      </c>
      <c r="G7" s="7" t="s">
        <v>4</v>
      </c>
      <c r="H7" s="7" t="s">
        <v>5</v>
      </c>
      <c r="I7" s="7" t="s">
        <v>6</v>
      </c>
      <c r="J7" s="7" t="s">
        <v>7</v>
      </c>
      <c r="K7" s="7" t="s">
        <v>8</v>
      </c>
      <c r="L7" s="7" t="s">
        <v>9</v>
      </c>
      <c r="M7" s="7" t="s">
        <v>10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11</v>
      </c>
      <c r="S7" s="7" t="s">
        <v>12</v>
      </c>
      <c r="T7" s="7" t="s">
        <v>13</v>
      </c>
      <c r="U7" s="7" t="s">
        <v>14</v>
      </c>
      <c r="V7" s="7" t="s">
        <v>15</v>
      </c>
      <c r="W7" s="7" t="s">
        <v>16</v>
      </c>
      <c r="X7" s="7" t="s">
        <v>17</v>
      </c>
      <c r="Y7" s="7" t="s">
        <v>18</v>
      </c>
      <c r="Z7" s="7" t="s">
        <v>19</v>
      </c>
      <c r="AA7" s="7" t="s">
        <v>20</v>
      </c>
      <c r="AB7" s="7" t="s">
        <v>22</v>
      </c>
      <c r="AC7" s="3" t="s">
        <v>21</v>
      </c>
    </row>
    <row r="8" spans="1:29" x14ac:dyDescent="0.3">
      <c r="A8" s="7" t="s">
        <v>2</v>
      </c>
      <c r="D8" s="7" t="s">
        <v>2</v>
      </c>
      <c r="E8" s="7" t="e">
        <f>' r_gow_ave_4'!E8+z_gow_ave_4!E8+r_euc_ave_2!E8+z_euc_ave_4!E8+r_gow_ave_7!E8+z_gow_ave_7!E8+r_euc_ave_6!E8+z_euc_ave_6!E8</f>
        <v>#VALUE!</v>
      </c>
      <c r="F8" s="7">
        <f>' r_gow_ave_4'!F8+z_gow_ave_4!F8+r_euc_ave_2!F8+z_euc_ave_4!F8+r_gow_ave_7!F8+z_gow_ave_7!F8+r_euc_ave_6!F8+z_euc_ave_6!F8</f>
        <v>0</v>
      </c>
      <c r="G8" s="7">
        <f>' r_gow_ave_4'!G8+z_gow_ave_4!G8+r_euc_ave_2!G8+z_euc_ave_4!G8+r_gow_ave_7!G8+z_gow_ave_7!G8+r_euc_ave_6!G8+z_euc_ave_6!G8</f>
        <v>0</v>
      </c>
      <c r="H8" s="7">
        <f>' r_gow_ave_4'!H8+z_gow_ave_4!H8+r_euc_ave_2!H8+z_euc_ave_4!H8+r_gow_ave_7!H8+z_gow_ave_7!H8+r_euc_ave_6!H8+z_euc_ave_6!H8</f>
        <v>0</v>
      </c>
      <c r="I8" s="7">
        <f>' r_gow_ave_4'!I8+z_gow_ave_4!I8+r_euc_ave_2!I8+z_euc_ave_4!I8+r_gow_ave_7!I8+z_gow_ave_7!I8+r_euc_ave_6!I8+z_euc_ave_6!I8</f>
        <v>0</v>
      </c>
      <c r="J8" s="7">
        <f>' r_gow_ave_4'!J8+z_gow_ave_4!J8+r_euc_ave_2!J8+z_euc_ave_4!J8+r_gow_ave_7!J8+z_gow_ave_7!J8+r_euc_ave_6!J8+z_euc_ave_6!J8</f>
        <v>0</v>
      </c>
      <c r="K8" s="7">
        <f>' r_gow_ave_4'!K8+z_gow_ave_4!K8+r_euc_ave_2!K8+z_euc_ave_4!K8+r_gow_ave_7!K8+z_gow_ave_7!K8+r_euc_ave_6!K8+z_euc_ave_6!K8</f>
        <v>0</v>
      </c>
      <c r="L8" s="7">
        <f>' r_gow_ave_4'!L8+z_gow_ave_4!L8+r_euc_ave_2!L8+z_euc_ave_4!L8+r_gow_ave_7!L8+z_gow_ave_7!L8+r_euc_ave_6!L8+z_euc_ave_6!L8</f>
        <v>0</v>
      </c>
      <c r="M8" s="7">
        <f>' r_gow_ave_4'!M8+z_gow_ave_4!M8+r_euc_ave_2!M8+z_euc_ave_4!M8+r_gow_ave_7!M8+z_gow_ave_7!M8+r_euc_ave_6!M8+z_euc_ave_6!M8</f>
        <v>0</v>
      </c>
      <c r="N8" s="7">
        <f>' r_gow_ave_4'!N8+z_gow_ave_4!N8+r_euc_ave_2!N8+z_euc_ave_4!N8+r_gow_ave_7!N8+z_gow_ave_7!N8+r_euc_ave_6!N8+z_euc_ave_6!N8</f>
        <v>0</v>
      </c>
      <c r="O8" s="7">
        <f>' r_gow_ave_4'!O8+z_gow_ave_4!O8+r_euc_ave_2!O8+z_euc_ave_4!O8+r_gow_ave_7!O8+z_gow_ave_7!O8+r_euc_ave_6!O8+z_euc_ave_6!O8</f>
        <v>0</v>
      </c>
      <c r="P8" s="7">
        <f>' r_gow_ave_4'!P8+z_gow_ave_4!P8+r_euc_ave_2!P8+z_euc_ave_4!P8+r_gow_ave_7!P8+z_gow_ave_7!P8+r_euc_ave_6!P8+z_euc_ave_6!P8</f>
        <v>0</v>
      </c>
      <c r="Q8" s="7">
        <f>' r_gow_ave_4'!Q8+z_gow_ave_4!Q8+r_euc_ave_2!Q8+z_euc_ave_4!Q8+r_gow_ave_7!Q8+z_gow_ave_7!Q8+r_euc_ave_6!Q8+z_euc_ave_6!Q8</f>
        <v>0</v>
      </c>
      <c r="R8" s="7">
        <f>' r_gow_ave_4'!R8+z_gow_ave_4!R8+r_euc_ave_2!R8+z_euc_ave_4!R8+r_gow_ave_7!R8+z_gow_ave_7!R8+r_euc_ave_6!R8+z_euc_ave_6!R8</f>
        <v>0</v>
      </c>
      <c r="S8" s="7">
        <f>' r_gow_ave_4'!S8+z_gow_ave_4!S8+r_euc_ave_2!S8+z_euc_ave_4!S8+r_gow_ave_7!S8+z_gow_ave_7!S8+r_euc_ave_6!S8+z_euc_ave_6!S8</f>
        <v>0</v>
      </c>
      <c r="T8" s="7">
        <f>' r_gow_ave_4'!T8+z_gow_ave_4!T8+r_euc_ave_2!T8+z_euc_ave_4!T8+r_gow_ave_7!T8+z_gow_ave_7!T8+r_euc_ave_6!T8+z_euc_ave_6!T8</f>
        <v>0</v>
      </c>
      <c r="U8" s="7">
        <f>' r_gow_ave_4'!U8+z_gow_ave_4!U8+r_euc_ave_2!U8+z_euc_ave_4!U8+r_gow_ave_7!U8+z_gow_ave_7!U8+r_euc_ave_6!U8+z_euc_ave_6!U8</f>
        <v>0</v>
      </c>
      <c r="V8" s="7">
        <f>' r_gow_ave_4'!V8+z_gow_ave_4!V8+r_euc_ave_2!V8+z_euc_ave_4!V8+r_gow_ave_7!V8+z_gow_ave_7!V8+r_euc_ave_6!V8+z_euc_ave_6!V8</f>
        <v>0</v>
      </c>
      <c r="W8" s="7">
        <f>' r_gow_ave_4'!W8+z_gow_ave_4!W8+r_euc_ave_2!W8+z_euc_ave_4!W8+r_gow_ave_7!W8+z_gow_ave_7!W8+r_euc_ave_6!W8+z_euc_ave_6!W8</f>
        <v>0</v>
      </c>
      <c r="X8" s="7">
        <f>' r_gow_ave_4'!X8+z_gow_ave_4!X8+r_euc_ave_2!X8+z_euc_ave_4!X8+r_gow_ave_7!X8+z_gow_ave_7!X8+r_euc_ave_6!X8+z_euc_ave_6!X8</f>
        <v>0</v>
      </c>
      <c r="Y8" s="7">
        <f>' r_gow_ave_4'!Y8+z_gow_ave_4!Y8+r_euc_ave_2!Y8+z_euc_ave_4!Y8+r_gow_ave_7!Y8+z_gow_ave_7!Y8+r_euc_ave_6!Y8+z_euc_ave_6!Y8</f>
        <v>0</v>
      </c>
      <c r="Z8" s="7">
        <f>' r_gow_ave_4'!Z8+z_gow_ave_4!Z8+r_euc_ave_2!Z8+z_euc_ave_4!Z8+r_gow_ave_7!Z8+z_gow_ave_7!Z8+r_euc_ave_6!Z8+z_euc_ave_6!Z8</f>
        <v>0</v>
      </c>
      <c r="AA8" s="7">
        <f>' r_gow_ave_4'!AA8+z_gow_ave_4!AA8+r_euc_ave_2!AA8+z_euc_ave_4!AA8+r_gow_ave_7!AA8+z_gow_ave_7!AA8+r_euc_ave_6!AA8+z_euc_ave_6!AA8</f>
        <v>0</v>
      </c>
      <c r="AB8" s="7">
        <f>' r_gow_ave_4'!AB8+z_gow_ave_4!AB8+r_euc_ave_2!AB8+z_euc_ave_4!AB8+r_gow_ave_7!AB8+z_gow_ave_7!AB8+r_euc_ave_6!AB8+z_euc_ave_6!AB8</f>
        <v>0</v>
      </c>
      <c r="AC8" s="7">
        <f>' r_gow_ave_4'!AC8+z_gow_ave_4!AC8+r_euc_ave_2!AC8+z_euc_ave_4!AC8+r_gow_ave_7!AC8+z_gow_ave_7!AC8+r_euc_ave_6!AC8+z_euc_ave_6!AC8</f>
        <v>0</v>
      </c>
    </row>
    <row r="9" spans="1:29" x14ac:dyDescent="0.3">
      <c r="A9" s="7" t="s">
        <v>3</v>
      </c>
      <c r="D9" s="7" t="s">
        <v>3</v>
      </c>
      <c r="E9" s="7">
        <f>' r_gow_ave_4'!E9+z_gow_ave_4!E9+r_euc_ave_2!E9+z_euc_ave_4!E9+r_gow_ave_7!E9+z_gow_ave_7!E9+r_euc_ave_6!E9+z_euc_ave_6!E9</f>
        <v>5</v>
      </c>
      <c r="F9" s="7" t="e">
        <f>' r_gow_ave_4'!F9+z_gow_ave_4!F9+r_euc_ave_2!F9+z_euc_ave_4!F9+r_gow_ave_7!F9+z_gow_ave_7!F9+r_euc_ave_6!F9+z_euc_ave_6!F9</f>
        <v>#VALUE!</v>
      </c>
      <c r="G9" s="7">
        <f>' r_gow_ave_4'!G9+z_gow_ave_4!G9+r_euc_ave_2!G9+z_euc_ave_4!G9+r_gow_ave_7!G9+z_gow_ave_7!G9+r_euc_ave_6!G9+z_euc_ave_6!G9</f>
        <v>0</v>
      </c>
      <c r="H9" s="7">
        <f>' r_gow_ave_4'!H9+z_gow_ave_4!H9+r_euc_ave_2!H9+z_euc_ave_4!H9+r_gow_ave_7!H9+z_gow_ave_7!H9+r_euc_ave_6!H9+z_euc_ave_6!H9</f>
        <v>0</v>
      </c>
      <c r="I9" s="7">
        <f>' r_gow_ave_4'!I9+z_gow_ave_4!I9+r_euc_ave_2!I9+z_euc_ave_4!I9+r_gow_ave_7!I9+z_gow_ave_7!I9+r_euc_ave_6!I9+z_euc_ave_6!I9</f>
        <v>0</v>
      </c>
      <c r="J9" s="7">
        <f>' r_gow_ave_4'!J9+z_gow_ave_4!J9+r_euc_ave_2!J9+z_euc_ave_4!J9+r_gow_ave_7!J9+z_gow_ave_7!J9+r_euc_ave_6!J9+z_euc_ave_6!J9</f>
        <v>0</v>
      </c>
      <c r="K9" s="7">
        <f>' r_gow_ave_4'!K9+z_gow_ave_4!K9+r_euc_ave_2!K9+z_euc_ave_4!K9+r_gow_ave_7!K9+z_gow_ave_7!K9+r_euc_ave_6!K9+z_euc_ave_6!K9</f>
        <v>0</v>
      </c>
      <c r="L9" s="7">
        <f>' r_gow_ave_4'!L9+z_gow_ave_4!L9+r_euc_ave_2!L9+z_euc_ave_4!L9+r_gow_ave_7!L9+z_gow_ave_7!L9+r_euc_ave_6!L9+z_euc_ave_6!L9</f>
        <v>0</v>
      </c>
      <c r="M9" s="7">
        <f>' r_gow_ave_4'!M9+z_gow_ave_4!M9+r_euc_ave_2!M9+z_euc_ave_4!M9+r_gow_ave_7!M9+z_gow_ave_7!M9+r_euc_ave_6!M9+z_euc_ave_6!M9</f>
        <v>0</v>
      </c>
      <c r="N9" s="7">
        <f>' r_gow_ave_4'!N9+z_gow_ave_4!N9+r_euc_ave_2!N9+z_euc_ave_4!N9+r_gow_ave_7!N9+z_gow_ave_7!N9+r_euc_ave_6!N9+z_euc_ave_6!N9</f>
        <v>0</v>
      </c>
      <c r="O9" s="7">
        <f>' r_gow_ave_4'!O9+z_gow_ave_4!O9+r_euc_ave_2!O9+z_euc_ave_4!O9+r_gow_ave_7!O9+z_gow_ave_7!O9+r_euc_ave_6!O9+z_euc_ave_6!O9</f>
        <v>0</v>
      </c>
      <c r="P9" s="7">
        <f>' r_gow_ave_4'!P9+z_gow_ave_4!P9+r_euc_ave_2!P9+z_euc_ave_4!P9+r_gow_ave_7!P9+z_gow_ave_7!P9+r_euc_ave_6!P9+z_euc_ave_6!P9</f>
        <v>0</v>
      </c>
      <c r="Q9" s="7">
        <f>' r_gow_ave_4'!Q9+z_gow_ave_4!Q9+r_euc_ave_2!Q9+z_euc_ave_4!Q9+r_gow_ave_7!Q9+z_gow_ave_7!Q9+r_euc_ave_6!Q9+z_euc_ave_6!Q9</f>
        <v>0</v>
      </c>
      <c r="R9" s="7">
        <f>' r_gow_ave_4'!R9+z_gow_ave_4!R9+r_euc_ave_2!R9+z_euc_ave_4!R9+r_gow_ave_7!R9+z_gow_ave_7!R9+r_euc_ave_6!R9+z_euc_ave_6!R9</f>
        <v>0</v>
      </c>
      <c r="S9" s="7">
        <f>' r_gow_ave_4'!S9+z_gow_ave_4!S9+r_euc_ave_2!S9+z_euc_ave_4!S9+r_gow_ave_7!S9+z_gow_ave_7!S9+r_euc_ave_6!S9+z_euc_ave_6!S9</f>
        <v>0</v>
      </c>
      <c r="T9" s="7">
        <f>' r_gow_ave_4'!T9+z_gow_ave_4!T9+r_euc_ave_2!T9+z_euc_ave_4!T9+r_gow_ave_7!T9+z_gow_ave_7!T9+r_euc_ave_6!T9+z_euc_ave_6!T9</f>
        <v>0</v>
      </c>
      <c r="U9" s="7">
        <f>' r_gow_ave_4'!U9+z_gow_ave_4!U9+r_euc_ave_2!U9+z_euc_ave_4!U9+r_gow_ave_7!U9+z_gow_ave_7!U9+r_euc_ave_6!U9+z_euc_ave_6!U9</f>
        <v>0</v>
      </c>
      <c r="V9" s="7">
        <f>' r_gow_ave_4'!V9+z_gow_ave_4!V9+r_euc_ave_2!V9+z_euc_ave_4!V9+r_gow_ave_7!V9+z_gow_ave_7!V9+r_euc_ave_6!V9+z_euc_ave_6!V9</f>
        <v>0</v>
      </c>
      <c r="W9" s="7">
        <f>' r_gow_ave_4'!W9+z_gow_ave_4!W9+r_euc_ave_2!W9+z_euc_ave_4!W9+r_gow_ave_7!W9+z_gow_ave_7!W9+r_euc_ave_6!W9+z_euc_ave_6!W9</f>
        <v>0</v>
      </c>
      <c r="X9" s="7">
        <f>' r_gow_ave_4'!X9+z_gow_ave_4!X9+r_euc_ave_2!X9+z_euc_ave_4!X9+r_gow_ave_7!X9+z_gow_ave_7!X9+r_euc_ave_6!X9+z_euc_ave_6!X9</f>
        <v>0</v>
      </c>
      <c r="Y9" s="7">
        <f>' r_gow_ave_4'!Y9+z_gow_ave_4!Y9+r_euc_ave_2!Y9+z_euc_ave_4!Y9+r_gow_ave_7!Y9+z_gow_ave_7!Y9+r_euc_ave_6!Y9+z_euc_ave_6!Y9</f>
        <v>0</v>
      </c>
      <c r="Z9" s="7">
        <f>' r_gow_ave_4'!Z9+z_gow_ave_4!Z9+r_euc_ave_2!Z9+z_euc_ave_4!Z9+r_gow_ave_7!Z9+z_gow_ave_7!Z9+r_euc_ave_6!Z9+z_euc_ave_6!Z9</f>
        <v>0</v>
      </c>
      <c r="AA9" s="7">
        <f>' r_gow_ave_4'!AA9+z_gow_ave_4!AA9+r_euc_ave_2!AA9+z_euc_ave_4!AA9+r_gow_ave_7!AA9+z_gow_ave_7!AA9+r_euc_ave_6!AA9+z_euc_ave_6!AA9</f>
        <v>0</v>
      </c>
      <c r="AB9" s="7">
        <f>' r_gow_ave_4'!AB9+z_gow_ave_4!AB9+r_euc_ave_2!AB9+z_euc_ave_4!AB9+r_gow_ave_7!AB9+z_gow_ave_7!AB9+r_euc_ave_6!AB9+z_euc_ave_6!AB9</f>
        <v>0</v>
      </c>
      <c r="AC9" s="7">
        <f>' r_gow_ave_4'!AC9+z_gow_ave_4!AC9+r_euc_ave_2!AC9+z_euc_ave_4!AC9+r_gow_ave_7!AC9+z_gow_ave_7!AC9+r_euc_ave_6!AC9+z_euc_ave_6!AC9</f>
        <v>0</v>
      </c>
    </row>
    <row r="10" spans="1:29" x14ac:dyDescent="0.3">
      <c r="A10" s="7" t="s">
        <v>4</v>
      </c>
      <c r="D10" s="7" t="s">
        <v>4</v>
      </c>
      <c r="E10" s="7">
        <f>' r_gow_ave_4'!E10+z_gow_ave_4!E10+r_euc_ave_2!E10+z_euc_ave_4!E10+r_gow_ave_7!E10+z_gow_ave_7!E10+r_euc_ave_6!E10+z_euc_ave_6!E10</f>
        <v>0</v>
      </c>
      <c r="F10" s="7">
        <f>' r_gow_ave_4'!F10+z_gow_ave_4!F10+r_euc_ave_2!F10+z_euc_ave_4!F10+r_gow_ave_7!F10+z_gow_ave_7!F10+r_euc_ave_6!F10+z_euc_ave_6!F10</f>
        <v>0</v>
      </c>
      <c r="G10" s="7" t="e">
        <f>' r_gow_ave_4'!G10+z_gow_ave_4!G10+r_euc_ave_2!G10+z_euc_ave_4!G10+r_gow_ave_7!G10+z_gow_ave_7!G10+r_euc_ave_6!G10+z_euc_ave_6!G10</f>
        <v>#VALUE!</v>
      </c>
      <c r="H10" s="7">
        <f>' r_gow_ave_4'!H10+z_gow_ave_4!H10+r_euc_ave_2!H10+z_euc_ave_4!H10+r_gow_ave_7!H10+z_gow_ave_7!H10+r_euc_ave_6!H10+z_euc_ave_6!H10</f>
        <v>0</v>
      </c>
      <c r="I10" s="7">
        <f>' r_gow_ave_4'!I10+z_gow_ave_4!I10+r_euc_ave_2!I10+z_euc_ave_4!I10+r_gow_ave_7!I10+z_gow_ave_7!I10+r_euc_ave_6!I10+z_euc_ave_6!I10</f>
        <v>0</v>
      </c>
      <c r="J10" s="7">
        <f>' r_gow_ave_4'!J10+z_gow_ave_4!J10+r_euc_ave_2!J10+z_euc_ave_4!J10+r_gow_ave_7!J10+z_gow_ave_7!J10+r_euc_ave_6!J10+z_euc_ave_6!J10</f>
        <v>0</v>
      </c>
      <c r="K10" s="7">
        <f>' r_gow_ave_4'!K10+z_gow_ave_4!K10+r_euc_ave_2!K10+z_euc_ave_4!K10+r_gow_ave_7!K10+z_gow_ave_7!K10+r_euc_ave_6!K10+z_euc_ave_6!K10</f>
        <v>0</v>
      </c>
      <c r="L10" s="7">
        <f>' r_gow_ave_4'!L10+z_gow_ave_4!L10+r_euc_ave_2!L10+z_euc_ave_4!L10+r_gow_ave_7!L10+z_gow_ave_7!L10+r_euc_ave_6!L10+z_euc_ave_6!L10</f>
        <v>0</v>
      </c>
      <c r="M10" s="7">
        <f>' r_gow_ave_4'!M10+z_gow_ave_4!M10+r_euc_ave_2!M10+z_euc_ave_4!M10+r_gow_ave_7!M10+z_gow_ave_7!M10+r_euc_ave_6!M10+z_euc_ave_6!M10</f>
        <v>0</v>
      </c>
      <c r="N10" s="7">
        <f>' r_gow_ave_4'!N10+z_gow_ave_4!N10+r_euc_ave_2!N10+z_euc_ave_4!N10+r_gow_ave_7!N10+z_gow_ave_7!N10+r_euc_ave_6!N10+z_euc_ave_6!N10</f>
        <v>0</v>
      </c>
      <c r="O10" s="7">
        <f>' r_gow_ave_4'!O10+z_gow_ave_4!O10+r_euc_ave_2!O10+z_euc_ave_4!O10+r_gow_ave_7!O10+z_gow_ave_7!O10+r_euc_ave_6!O10+z_euc_ave_6!O10</f>
        <v>0</v>
      </c>
      <c r="P10" s="7">
        <f>' r_gow_ave_4'!P10+z_gow_ave_4!P10+r_euc_ave_2!P10+z_euc_ave_4!P10+r_gow_ave_7!P10+z_gow_ave_7!P10+r_euc_ave_6!P10+z_euc_ave_6!P10</f>
        <v>0</v>
      </c>
      <c r="Q10" s="7">
        <f>' r_gow_ave_4'!Q10+z_gow_ave_4!Q10+r_euc_ave_2!Q10+z_euc_ave_4!Q10+r_gow_ave_7!Q10+z_gow_ave_7!Q10+r_euc_ave_6!Q10+z_euc_ave_6!Q10</f>
        <v>0</v>
      </c>
      <c r="R10" s="7">
        <f>' r_gow_ave_4'!R10+z_gow_ave_4!R10+r_euc_ave_2!R10+z_euc_ave_4!R10+r_gow_ave_7!R10+z_gow_ave_7!R10+r_euc_ave_6!R10+z_euc_ave_6!R10</f>
        <v>0</v>
      </c>
      <c r="S10" s="7">
        <f>' r_gow_ave_4'!S10+z_gow_ave_4!S10+r_euc_ave_2!S10+z_euc_ave_4!S10+r_gow_ave_7!S10+z_gow_ave_7!S10+r_euc_ave_6!S10+z_euc_ave_6!S10</f>
        <v>0</v>
      </c>
      <c r="T10" s="7">
        <f>' r_gow_ave_4'!T10+z_gow_ave_4!T10+r_euc_ave_2!T10+z_euc_ave_4!T10+r_gow_ave_7!T10+z_gow_ave_7!T10+r_euc_ave_6!T10+z_euc_ave_6!T10</f>
        <v>0</v>
      </c>
      <c r="U10" s="7">
        <f>' r_gow_ave_4'!U10+z_gow_ave_4!U10+r_euc_ave_2!U10+z_euc_ave_4!U10+r_gow_ave_7!U10+z_gow_ave_7!U10+r_euc_ave_6!U10+z_euc_ave_6!U10</f>
        <v>0</v>
      </c>
      <c r="V10" s="7">
        <f>' r_gow_ave_4'!V10+z_gow_ave_4!V10+r_euc_ave_2!V10+z_euc_ave_4!V10+r_gow_ave_7!V10+z_gow_ave_7!V10+r_euc_ave_6!V10+z_euc_ave_6!V10</f>
        <v>0</v>
      </c>
      <c r="W10" s="7">
        <f>' r_gow_ave_4'!W10+z_gow_ave_4!W10+r_euc_ave_2!W10+z_euc_ave_4!W10+r_gow_ave_7!W10+z_gow_ave_7!W10+r_euc_ave_6!W10+z_euc_ave_6!W10</f>
        <v>0</v>
      </c>
      <c r="X10" s="7">
        <f>' r_gow_ave_4'!X10+z_gow_ave_4!X10+r_euc_ave_2!X10+z_euc_ave_4!X10+r_gow_ave_7!X10+z_gow_ave_7!X10+r_euc_ave_6!X10+z_euc_ave_6!X10</f>
        <v>0</v>
      </c>
      <c r="Y10" s="7">
        <f>' r_gow_ave_4'!Y10+z_gow_ave_4!Y10+r_euc_ave_2!Y10+z_euc_ave_4!Y10+r_gow_ave_7!Y10+z_gow_ave_7!Y10+r_euc_ave_6!Y10+z_euc_ave_6!Y10</f>
        <v>0</v>
      </c>
      <c r="Z10" s="7">
        <f>' r_gow_ave_4'!Z10+z_gow_ave_4!Z10+r_euc_ave_2!Z10+z_euc_ave_4!Z10+r_gow_ave_7!Z10+z_gow_ave_7!Z10+r_euc_ave_6!Z10+z_euc_ave_6!Z10</f>
        <v>0</v>
      </c>
      <c r="AA10" s="7">
        <f>' r_gow_ave_4'!AA10+z_gow_ave_4!AA10+r_euc_ave_2!AA10+z_euc_ave_4!AA10+r_gow_ave_7!AA10+z_gow_ave_7!AA10+r_euc_ave_6!AA10+z_euc_ave_6!AA10</f>
        <v>0</v>
      </c>
      <c r="AB10" s="7">
        <f>' r_gow_ave_4'!AB10+z_gow_ave_4!AB10+r_euc_ave_2!AB10+z_euc_ave_4!AB10+r_gow_ave_7!AB10+z_gow_ave_7!AB10+r_euc_ave_6!AB10+z_euc_ave_6!AB10</f>
        <v>0</v>
      </c>
      <c r="AC10" s="7">
        <f>' r_gow_ave_4'!AC10+z_gow_ave_4!AC10+r_euc_ave_2!AC10+z_euc_ave_4!AC10+r_gow_ave_7!AC10+z_gow_ave_7!AC10+r_euc_ave_6!AC10+z_euc_ave_6!AC10</f>
        <v>0</v>
      </c>
    </row>
    <row r="11" spans="1:29" x14ac:dyDescent="0.3">
      <c r="A11" s="7" t="s">
        <v>5</v>
      </c>
      <c r="D11" s="7" t="s">
        <v>5</v>
      </c>
      <c r="E11" s="7">
        <f>' r_gow_ave_4'!E11+z_gow_ave_4!E11+r_euc_ave_2!E11+z_euc_ave_4!E11+r_gow_ave_7!E11+z_gow_ave_7!E11+r_euc_ave_6!E11+z_euc_ave_6!E11</f>
        <v>0</v>
      </c>
      <c r="F11" s="7">
        <f>' r_gow_ave_4'!F11+z_gow_ave_4!F11+r_euc_ave_2!F11+z_euc_ave_4!F11+r_gow_ave_7!F11+z_gow_ave_7!F11+r_euc_ave_6!F11+z_euc_ave_6!F11</f>
        <v>0</v>
      </c>
      <c r="G11" s="7">
        <f>' r_gow_ave_4'!G11+z_gow_ave_4!G11+r_euc_ave_2!G11+z_euc_ave_4!G11+r_gow_ave_7!G11+z_gow_ave_7!G11+r_euc_ave_6!G11+z_euc_ave_6!G11</f>
        <v>1</v>
      </c>
      <c r="H11" s="7" t="e">
        <f>' r_gow_ave_4'!H11+z_gow_ave_4!H11+r_euc_ave_2!H11+z_euc_ave_4!H11+r_gow_ave_7!H11+z_gow_ave_7!H11+r_euc_ave_6!H11+z_euc_ave_6!H11</f>
        <v>#VALUE!</v>
      </c>
      <c r="I11" s="7">
        <f>' r_gow_ave_4'!I11+z_gow_ave_4!I11+r_euc_ave_2!I11+z_euc_ave_4!I11+r_gow_ave_7!I11+z_gow_ave_7!I11+r_euc_ave_6!I11+z_euc_ave_6!I11</f>
        <v>0</v>
      </c>
      <c r="J11" s="7">
        <f>' r_gow_ave_4'!J11+z_gow_ave_4!J11+r_euc_ave_2!J11+z_euc_ave_4!J11+r_gow_ave_7!J11+z_gow_ave_7!J11+r_euc_ave_6!J11+z_euc_ave_6!J11</f>
        <v>0</v>
      </c>
      <c r="K11" s="7">
        <f>' r_gow_ave_4'!K11+z_gow_ave_4!K11+r_euc_ave_2!K11+z_euc_ave_4!K11+r_gow_ave_7!K11+z_gow_ave_7!K11+r_euc_ave_6!K11+z_euc_ave_6!K11</f>
        <v>0</v>
      </c>
      <c r="L11" s="7">
        <f>' r_gow_ave_4'!L11+z_gow_ave_4!L11+r_euc_ave_2!L11+z_euc_ave_4!L11+r_gow_ave_7!L11+z_gow_ave_7!L11+r_euc_ave_6!L11+z_euc_ave_6!L11</f>
        <v>0</v>
      </c>
      <c r="M11" s="7">
        <f>' r_gow_ave_4'!M11+z_gow_ave_4!M11+r_euc_ave_2!M11+z_euc_ave_4!M11+r_gow_ave_7!M11+z_gow_ave_7!M11+r_euc_ave_6!M11+z_euc_ave_6!M11</f>
        <v>0</v>
      </c>
      <c r="N11" s="7">
        <f>' r_gow_ave_4'!N11+z_gow_ave_4!N11+r_euc_ave_2!N11+z_euc_ave_4!N11+r_gow_ave_7!N11+z_gow_ave_7!N11+r_euc_ave_6!N11+z_euc_ave_6!N11</f>
        <v>0</v>
      </c>
      <c r="O11" s="7">
        <f>' r_gow_ave_4'!O11+z_gow_ave_4!O11+r_euc_ave_2!O11+z_euc_ave_4!O11+r_gow_ave_7!O11+z_gow_ave_7!O11+r_euc_ave_6!O11+z_euc_ave_6!O11</f>
        <v>0</v>
      </c>
      <c r="P11" s="7">
        <f>' r_gow_ave_4'!P11+z_gow_ave_4!P11+r_euc_ave_2!P11+z_euc_ave_4!P11+r_gow_ave_7!P11+z_gow_ave_7!P11+r_euc_ave_6!P11+z_euc_ave_6!P11</f>
        <v>0</v>
      </c>
      <c r="Q11" s="7">
        <f>' r_gow_ave_4'!Q11+z_gow_ave_4!Q11+r_euc_ave_2!Q11+z_euc_ave_4!Q11+r_gow_ave_7!Q11+z_gow_ave_7!Q11+r_euc_ave_6!Q11+z_euc_ave_6!Q11</f>
        <v>0</v>
      </c>
      <c r="R11" s="7">
        <f>' r_gow_ave_4'!R11+z_gow_ave_4!R11+r_euc_ave_2!R11+z_euc_ave_4!R11+r_gow_ave_7!R11+z_gow_ave_7!R11+r_euc_ave_6!R11+z_euc_ave_6!R11</f>
        <v>0</v>
      </c>
      <c r="S11" s="7">
        <f>' r_gow_ave_4'!S11+z_gow_ave_4!S11+r_euc_ave_2!S11+z_euc_ave_4!S11+r_gow_ave_7!S11+z_gow_ave_7!S11+r_euc_ave_6!S11+z_euc_ave_6!S11</f>
        <v>0</v>
      </c>
      <c r="T11" s="7">
        <f>' r_gow_ave_4'!T11+z_gow_ave_4!T11+r_euc_ave_2!T11+z_euc_ave_4!T11+r_gow_ave_7!T11+z_gow_ave_7!T11+r_euc_ave_6!T11+z_euc_ave_6!T11</f>
        <v>0</v>
      </c>
      <c r="U11" s="7">
        <f>' r_gow_ave_4'!U11+z_gow_ave_4!U11+r_euc_ave_2!U11+z_euc_ave_4!U11+r_gow_ave_7!U11+z_gow_ave_7!U11+r_euc_ave_6!U11+z_euc_ave_6!U11</f>
        <v>0</v>
      </c>
      <c r="V11" s="7">
        <f>' r_gow_ave_4'!V11+z_gow_ave_4!V11+r_euc_ave_2!V11+z_euc_ave_4!V11+r_gow_ave_7!V11+z_gow_ave_7!V11+r_euc_ave_6!V11+z_euc_ave_6!V11</f>
        <v>0</v>
      </c>
      <c r="W11" s="7">
        <f>' r_gow_ave_4'!W11+z_gow_ave_4!W11+r_euc_ave_2!W11+z_euc_ave_4!W11+r_gow_ave_7!W11+z_gow_ave_7!W11+r_euc_ave_6!W11+z_euc_ave_6!W11</f>
        <v>0</v>
      </c>
      <c r="X11" s="7">
        <f>' r_gow_ave_4'!X11+z_gow_ave_4!X11+r_euc_ave_2!X11+z_euc_ave_4!X11+r_gow_ave_7!X11+z_gow_ave_7!X11+r_euc_ave_6!X11+z_euc_ave_6!X11</f>
        <v>0</v>
      </c>
      <c r="Y11" s="7">
        <f>' r_gow_ave_4'!Y11+z_gow_ave_4!Y11+r_euc_ave_2!Y11+z_euc_ave_4!Y11+r_gow_ave_7!Y11+z_gow_ave_7!Y11+r_euc_ave_6!Y11+z_euc_ave_6!Y11</f>
        <v>0</v>
      </c>
      <c r="Z11" s="7">
        <f>' r_gow_ave_4'!Z11+z_gow_ave_4!Z11+r_euc_ave_2!Z11+z_euc_ave_4!Z11+r_gow_ave_7!Z11+z_gow_ave_7!Z11+r_euc_ave_6!Z11+z_euc_ave_6!Z11</f>
        <v>0</v>
      </c>
      <c r="AA11" s="7">
        <f>' r_gow_ave_4'!AA11+z_gow_ave_4!AA11+r_euc_ave_2!AA11+z_euc_ave_4!AA11+r_gow_ave_7!AA11+z_gow_ave_7!AA11+r_euc_ave_6!AA11+z_euc_ave_6!AA11</f>
        <v>0</v>
      </c>
      <c r="AB11" s="7">
        <f>' r_gow_ave_4'!AB11+z_gow_ave_4!AB11+r_euc_ave_2!AB11+z_euc_ave_4!AB11+r_gow_ave_7!AB11+z_gow_ave_7!AB11+r_euc_ave_6!AB11+z_euc_ave_6!AB11</f>
        <v>0</v>
      </c>
      <c r="AC11" s="7">
        <f>' r_gow_ave_4'!AC11+z_gow_ave_4!AC11+r_euc_ave_2!AC11+z_euc_ave_4!AC11+r_gow_ave_7!AC11+z_gow_ave_7!AC11+r_euc_ave_6!AC11+z_euc_ave_6!AC11</f>
        <v>0</v>
      </c>
    </row>
    <row r="12" spans="1:29" x14ac:dyDescent="0.3">
      <c r="A12" s="7" t="s">
        <v>6</v>
      </c>
      <c r="D12" s="7" t="s">
        <v>6</v>
      </c>
      <c r="E12" s="7">
        <f>' r_gow_ave_4'!E12+z_gow_ave_4!E12+r_euc_ave_2!E12+z_euc_ave_4!E12+r_gow_ave_7!E12+z_gow_ave_7!E12+r_euc_ave_6!E12+z_euc_ave_6!E12</f>
        <v>1</v>
      </c>
      <c r="F12" s="7">
        <f>' r_gow_ave_4'!F12+z_gow_ave_4!F12+r_euc_ave_2!F12+z_euc_ave_4!F12+r_gow_ave_7!F12+z_gow_ave_7!F12+r_euc_ave_6!F12+z_euc_ave_6!F12</f>
        <v>1</v>
      </c>
      <c r="G12" s="7">
        <f>' r_gow_ave_4'!G12+z_gow_ave_4!G12+r_euc_ave_2!G12+z_euc_ave_4!G12+r_gow_ave_7!G12+z_gow_ave_7!G12+r_euc_ave_6!G12+z_euc_ave_6!G12</f>
        <v>0</v>
      </c>
      <c r="H12" s="7">
        <f>' r_gow_ave_4'!H12+z_gow_ave_4!H12+r_euc_ave_2!H12+z_euc_ave_4!H12+r_gow_ave_7!H12+z_gow_ave_7!H12+r_euc_ave_6!H12+z_euc_ave_6!H12</f>
        <v>0</v>
      </c>
      <c r="I12" s="7" t="e">
        <f>' r_gow_ave_4'!I12+z_gow_ave_4!I12+r_euc_ave_2!I12+z_euc_ave_4!I12+r_gow_ave_7!I12+z_gow_ave_7!I12+r_euc_ave_6!I12+z_euc_ave_6!I12</f>
        <v>#VALUE!</v>
      </c>
      <c r="J12" s="7">
        <f>' r_gow_ave_4'!J12+z_gow_ave_4!J12+r_euc_ave_2!J12+z_euc_ave_4!J12+r_gow_ave_7!J12+z_gow_ave_7!J12+r_euc_ave_6!J12+z_euc_ave_6!J12</f>
        <v>0</v>
      </c>
      <c r="K12" s="7">
        <f>' r_gow_ave_4'!K12+z_gow_ave_4!K12+r_euc_ave_2!K12+z_euc_ave_4!K12+r_gow_ave_7!K12+z_gow_ave_7!K12+r_euc_ave_6!K12+z_euc_ave_6!K12</f>
        <v>0</v>
      </c>
      <c r="L12" s="7">
        <f>' r_gow_ave_4'!L12+z_gow_ave_4!L12+r_euc_ave_2!L12+z_euc_ave_4!L12+r_gow_ave_7!L12+z_gow_ave_7!L12+r_euc_ave_6!L12+z_euc_ave_6!L12</f>
        <v>0</v>
      </c>
      <c r="M12" s="7">
        <f>' r_gow_ave_4'!M12+z_gow_ave_4!M12+r_euc_ave_2!M12+z_euc_ave_4!M12+r_gow_ave_7!M12+z_gow_ave_7!M12+r_euc_ave_6!M12+z_euc_ave_6!M12</f>
        <v>0</v>
      </c>
      <c r="N12" s="7">
        <f>' r_gow_ave_4'!N12+z_gow_ave_4!N12+r_euc_ave_2!N12+z_euc_ave_4!N12+r_gow_ave_7!N12+z_gow_ave_7!N12+r_euc_ave_6!N12+z_euc_ave_6!N12</f>
        <v>0</v>
      </c>
      <c r="O12" s="7">
        <f>' r_gow_ave_4'!O12+z_gow_ave_4!O12+r_euc_ave_2!O12+z_euc_ave_4!O12+r_gow_ave_7!O12+z_gow_ave_7!O12+r_euc_ave_6!O12+z_euc_ave_6!O12</f>
        <v>0</v>
      </c>
      <c r="P12" s="7">
        <f>' r_gow_ave_4'!P12+z_gow_ave_4!P12+r_euc_ave_2!P12+z_euc_ave_4!P12+r_gow_ave_7!P12+z_gow_ave_7!P12+r_euc_ave_6!P12+z_euc_ave_6!P12</f>
        <v>0</v>
      </c>
      <c r="Q12" s="7">
        <f>' r_gow_ave_4'!Q12+z_gow_ave_4!Q12+r_euc_ave_2!Q12+z_euc_ave_4!Q12+r_gow_ave_7!Q12+z_gow_ave_7!Q12+r_euc_ave_6!Q12+z_euc_ave_6!Q12</f>
        <v>0</v>
      </c>
      <c r="R12" s="7">
        <f>' r_gow_ave_4'!R12+z_gow_ave_4!R12+r_euc_ave_2!R12+z_euc_ave_4!R12+r_gow_ave_7!R12+z_gow_ave_7!R12+r_euc_ave_6!R12+z_euc_ave_6!R12</f>
        <v>0</v>
      </c>
      <c r="S12" s="7">
        <f>' r_gow_ave_4'!S12+z_gow_ave_4!S12+r_euc_ave_2!S12+z_euc_ave_4!S12+r_gow_ave_7!S12+z_gow_ave_7!S12+r_euc_ave_6!S12+z_euc_ave_6!S12</f>
        <v>0</v>
      </c>
      <c r="T12" s="7">
        <f>' r_gow_ave_4'!T12+z_gow_ave_4!T12+r_euc_ave_2!T12+z_euc_ave_4!T12+r_gow_ave_7!T12+z_gow_ave_7!T12+r_euc_ave_6!T12+z_euc_ave_6!T12</f>
        <v>0</v>
      </c>
      <c r="U12" s="7">
        <f>' r_gow_ave_4'!U12+z_gow_ave_4!U12+r_euc_ave_2!U12+z_euc_ave_4!U12+r_gow_ave_7!U12+z_gow_ave_7!U12+r_euc_ave_6!U12+z_euc_ave_6!U12</f>
        <v>0</v>
      </c>
      <c r="V12" s="7">
        <f>' r_gow_ave_4'!V12+z_gow_ave_4!V12+r_euc_ave_2!V12+z_euc_ave_4!V12+r_gow_ave_7!V12+z_gow_ave_7!V12+r_euc_ave_6!V12+z_euc_ave_6!V12</f>
        <v>0</v>
      </c>
      <c r="W12" s="7">
        <f>' r_gow_ave_4'!W12+z_gow_ave_4!W12+r_euc_ave_2!W12+z_euc_ave_4!W12+r_gow_ave_7!W12+z_gow_ave_7!W12+r_euc_ave_6!W12+z_euc_ave_6!W12</f>
        <v>0</v>
      </c>
      <c r="X12" s="7">
        <f>' r_gow_ave_4'!X12+z_gow_ave_4!X12+r_euc_ave_2!X12+z_euc_ave_4!X12+r_gow_ave_7!X12+z_gow_ave_7!X12+r_euc_ave_6!X12+z_euc_ave_6!X12</f>
        <v>0</v>
      </c>
      <c r="Y12" s="7">
        <f>' r_gow_ave_4'!Y12+z_gow_ave_4!Y12+r_euc_ave_2!Y12+z_euc_ave_4!Y12+r_gow_ave_7!Y12+z_gow_ave_7!Y12+r_euc_ave_6!Y12+z_euc_ave_6!Y12</f>
        <v>0</v>
      </c>
      <c r="Z12" s="7">
        <f>' r_gow_ave_4'!Z12+z_gow_ave_4!Z12+r_euc_ave_2!Z12+z_euc_ave_4!Z12+r_gow_ave_7!Z12+z_gow_ave_7!Z12+r_euc_ave_6!Z12+z_euc_ave_6!Z12</f>
        <v>0</v>
      </c>
      <c r="AA12" s="7">
        <f>' r_gow_ave_4'!AA12+z_gow_ave_4!AA12+r_euc_ave_2!AA12+z_euc_ave_4!AA12+r_gow_ave_7!AA12+z_gow_ave_7!AA12+r_euc_ave_6!AA12+z_euc_ave_6!AA12</f>
        <v>0</v>
      </c>
      <c r="AB12" s="7">
        <f>' r_gow_ave_4'!AB12+z_gow_ave_4!AB12+r_euc_ave_2!AB12+z_euc_ave_4!AB12+r_gow_ave_7!AB12+z_gow_ave_7!AB12+r_euc_ave_6!AB12+z_euc_ave_6!AB12</f>
        <v>0</v>
      </c>
      <c r="AC12" s="7">
        <f>' r_gow_ave_4'!AC12+z_gow_ave_4!AC12+r_euc_ave_2!AC12+z_euc_ave_4!AC12+r_gow_ave_7!AC12+z_gow_ave_7!AC12+r_euc_ave_6!AC12+z_euc_ave_6!AC12</f>
        <v>0</v>
      </c>
    </row>
    <row r="13" spans="1:29" x14ac:dyDescent="0.3">
      <c r="A13" s="7" t="s">
        <v>7</v>
      </c>
      <c r="D13" s="7" t="s">
        <v>7</v>
      </c>
      <c r="E13" s="7">
        <f>' r_gow_ave_4'!E13+z_gow_ave_4!E13+r_euc_ave_2!E13+z_euc_ave_4!E13+r_gow_ave_7!E13+z_gow_ave_7!E13+r_euc_ave_6!E13+z_euc_ave_6!E13</f>
        <v>1</v>
      </c>
      <c r="F13" s="7">
        <f>' r_gow_ave_4'!F13+z_gow_ave_4!F13+r_euc_ave_2!F13+z_euc_ave_4!F13+r_gow_ave_7!F13+z_gow_ave_7!F13+r_euc_ave_6!F13+z_euc_ave_6!F13</f>
        <v>2</v>
      </c>
      <c r="G13" s="7">
        <f>' r_gow_ave_4'!G13+z_gow_ave_4!G13+r_euc_ave_2!G13+z_euc_ave_4!G13+r_gow_ave_7!G13+z_gow_ave_7!G13+r_euc_ave_6!G13+z_euc_ave_6!G13</f>
        <v>1</v>
      </c>
      <c r="H13" s="7">
        <f>' r_gow_ave_4'!H13+z_gow_ave_4!H13+r_euc_ave_2!H13+z_euc_ave_4!H13+r_gow_ave_7!H13+z_gow_ave_7!H13+r_euc_ave_6!H13+z_euc_ave_6!H13</f>
        <v>3</v>
      </c>
      <c r="I13" s="7">
        <f>' r_gow_ave_4'!I13+z_gow_ave_4!I13+r_euc_ave_2!I13+z_euc_ave_4!I13+r_gow_ave_7!I13+z_gow_ave_7!I13+r_euc_ave_6!I13+z_euc_ave_6!I13</f>
        <v>0</v>
      </c>
      <c r="J13" s="7" t="e">
        <f>' r_gow_ave_4'!J13+z_gow_ave_4!J13+r_euc_ave_2!J13+z_euc_ave_4!J13+r_gow_ave_7!J13+z_gow_ave_7!J13+r_euc_ave_6!J13+z_euc_ave_6!J13</f>
        <v>#VALUE!</v>
      </c>
      <c r="K13" s="7">
        <f>' r_gow_ave_4'!K13+z_gow_ave_4!K13+r_euc_ave_2!K13+z_euc_ave_4!K13+r_gow_ave_7!K13+z_gow_ave_7!K13+r_euc_ave_6!K13+z_euc_ave_6!K13</f>
        <v>0</v>
      </c>
      <c r="L13" s="7">
        <f>' r_gow_ave_4'!L13+z_gow_ave_4!L13+r_euc_ave_2!L13+z_euc_ave_4!L13+r_gow_ave_7!L13+z_gow_ave_7!L13+r_euc_ave_6!L13+z_euc_ave_6!L13</f>
        <v>0</v>
      </c>
      <c r="M13" s="7">
        <f>' r_gow_ave_4'!M13+z_gow_ave_4!M13+r_euc_ave_2!M13+z_euc_ave_4!M13+r_gow_ave_7!M13+z_gow_ave_7!M13+r_euc_ave_6!M13+z_euc_ave_6!M13</f>
        <v>0</v>
      </c>
      <c r="N13" s="7">
        <f>' r_gow_ave_4'!N13+z_gow_ave_4!N13+r_euc_ave_2!N13+z_euc_ave_4!N13+r_gow_ave_7!N13+z_gow_ave_7!N13+r_euc_ave_6!N13+z_euc_ave_6!N13</f>
        <v>0</v>
      </c>
      <c r="O13" s="7">
        <f>' r_gow_ave_4'!O13+z_gow_ave_4!O13+r_euc_ave_2!O13+z_euc_ave_4!O13+r_gow_ave_7!O13+z_gow_ave_7!O13+r_euc_ave_6!O13+z_euc_ave_6!O13</f>
        <v>0</v>
      </c>
      <c r="P13" s="7">
        <f>' r_gow_ave_4'!P13+z_gow_ave_4!P13+r_euc_ave_2!P13+z_euc_ave_4!P13+r_gow_ave_7!P13+z_gow_ave_7!P13+r_euc_ave_6!P13+z_euc_ave_6!P13</f>
        <v>0</v>
      </c>
      <c r="Q13" s="7">
        <f>' r_gow_ave_4'!Q13+z_gow_ave_4!Q13+r_euc_ave_2!Q13+z_euc_ave_4!Q13+r_gow_ave_7!Q13+z_gow_ave_7!Q13+r_euc_ave_6!Q13+z_euc_ave_6!Q13</f>
        <v>0</v>
      </c>
      <c r="R13" s="7">
        <f>' r_gow_ave_4'!R13+z_gow_ave_4!R13+r_euc_ave_2!R13+z_euc_ave_4!R13+r_gow_ave_7!R13+z_gow_ave_7!R13+r_euc_ave_6!R13+z_euc_ave_6!R13</f>
        <v>0</v>
      </c>
      <c r="S13" s="7">
        <f>' r_gow_ave_4'!S13+z_gow_ave_4!S13+r_euc_ave_2!S13+z_euc_ave_4!S13+r_gow_ave_7!S13+z_gow_ave_7!S13+r_euc_ave_6!S13+z_euc_ave_6!S13</f>
        <v>0</v>
      </c>
      <c r="T13" s="7">
        <f>' r_gow_ave_4'!T13+z_gow_ave_4!T13+r_euc_ave_2!T13+z_euc_ave_4!T13+r_gow_ave_7!T13+z_gow_ave_7!T13+r_euc_ave_6!T13+z_euc_ave_6!T13</f>
        <v>0</v>
      </c>
      <c r="U13" s="7">
        <f>' r_gow_ave_4'!U13+z_gow_ave_4!U13+r_euc_ave_2!U13+z_euc_ave_4!U13+r_gow_ave_7!U13+z_gow_ave_7!U13+r_euc_ave_6!U13+z_euc_ave_6!U13</f>
        <v>0</v>
      </c>
      <c r="V13" s="7">
        <f>' r_gow_ave_4'!V13+z_gow_ave_4!V13+r_euc_ave_2!V13+z_euc_ave_4!V13+r_gow_ave_7!V13+z_gow_ave_7!V13+r_euc_ave_6!V13+z_euc_ave_6!V13</f>
        <v>0</v>
      </c>
      <c r="W13" s="7">
        <f>' r_gow_ave_4'!W13+z_gow_ave_4!W13+r_euc_ave_2!W13+z_euc_ave_4!W13+r_gow_ave_7!W13+z_gow_ave_7!W13+r_euc_ave_6!W13+z_euc_ave_6!W13</f>
        <v>0</v>
      </c>
      <c r="X13" s="7">
        <f>' r_gow_ave_4'!X13+z_gow_ave_4!X13+r_euc_ave_2!X13+z_euc_ave_4!X13+r_gow_ave_7!X13+z_gow_ave_7!X13+r_euc_ave_6!X13+z_euc_ave_6!X13</f>
        <v>0</v>
      </c>
      <c r="Y13" s="7">
        <f>' r_gow_ave_4'!Y13+z_gow_ave_4!Y13+r_euc_ave_2!Y13+z_euc_ave_4!Y13+r_gow_ave_7!Y13+z_gow_ave_7!Y13+r_euc_ave_6!Y13+z_euc_ave_6!Y13</f>
        <v>0</v>
      </c>
      <c r="Z13" s="7">
        <f>' r_gow_ave_4'!Z13+z_gow_ave_4!Z13+r_euc_ave_2!Z13+z_euc_ave_4!Z13+r_gow_ave_7!Z13+z_gow_ave_7!Z13+r_euc_ave_6!Z13+z_euc_ave_6!Z13</f>
        <v>0</v>
      </c>
      <c r="AA13" s="7">
        <f>' r_gow_ave_4'!AA13+z_gow_ave_4!AA13+r_euc_ave_2!AA13+z_euc_ave_4!AA13+r_gow_ave_7!AA13+z_gow_ave_7!AA13+r_euc_ave_6!AA13+z_euc_ave_6!AA13</f>
        <v>0</v>
      </c>
      <c r="AB13" s="7">
        <f>' r_gow_ave_4'!AB13+z_gow_ave_4!AB13+r_euc_ave_2!AB13+z_euc_ave_4!AB13+r_gow_ave_7!AB13+z_gow_ave_7!AB13+r_euc_ave_6!AB13+z_euc_ave_6!AB13</f>
        <v>0</v>
      </c>
      <c r="AC13" s="7">
        <f>' r_gow_ave_4'!AC13+z_gow_ave_4!AC13+r_euc_ave_2!AC13+z_euc_ave_4!AC13+r_gow_ave_7!AC13+z_gow_ave_7!AC13+r_euc_ave_6!AC13+z_euc_ave_6!AC13</f>
        <v>0</v>
      </c>
    </row>
    <row r="14" spans="1:29" x14ac:dyDescent="0.3">
      <c r="A14" s="7" t="s">
        <v>8</v>
      </c>
      <c r="D14" s="7" t="s">
        <v>8</v>
      </c>
      <c r="E14" s="7">
        <f>' r_gow_ave_4'!E14+z_gow_ave_4!E14+r_euc_ave_2!E14+z_euc_ave_4!E14+r_gow_ave_7!E14+z_gow_ave_7!E14+r_euc_ave_6!E14+z_euc_ave_6!E14</f>
        <v>4</v>
      </c>
      <c r="F14" s="7">
        <f>' r_gow_ave_4'!F14+z_gow_ave_4!F14+r_euc_ave_2!F14+z_euc_ave_4!F14+r_gow_ave_7!F14+z_gow_ave_7!F14+r_euc_ave_6!F14+z_euc_ave_6!F14</f>
        <v>4</v>
      </c>
      <c r="G14" s="7">
        <f>' r_gow_ave_4'!G14+z_gow_ave_4!G14+r_euc_ave_2!G14+z_euc_ave_4!G14+r_gow_ave_7!G14+z_gow_ave_7!G14+r_euc_ave_6!G14+z_euc_ave_6!G14</f>
        <v>0</v>
      </c>
      <c r="H14" s="7">
        <f>' r_gow_ave_4'!H14+z_gow_ave_4!H14+r_euc_ave_2!H14+z_euc_ave_4!H14+r_gow_ave_7!H14+z_gow_ave_7!H14+r_euc_ave_6!H14+z_euc_ave_6!H14</f>
        <v>1</v>
      </c>
      <c r="I14" s="7">
        <f>' r_gow_ave_4'!I14+z_gow_ave_4!I14+r_euc_ave_2!I14+z_euc_ave_4!I14+r_gow_ave_7!I14+z_gow_ave_7!I14+r_euc_ave_6!I14+z_euc_ave_6!I14</f>
        <v>1</v>
      </c>
      <c r="J14" s="7">
        <f>' r_gow_ave_4'!J14+z_gow_ave_4!J14+r_euc_ave_2!J14+z_euc_ave_4!J14+r_gow_ave_7!J14+z_gow_ave_7!J14+r_euc_ave_6!J14+z_euc_ave_6!J14</f>
        <v>0</v>
      </c>
      <c r="K14" s="7" t="e">
        <f>' r_gow_ave_4'!K14+z_gow_ave_4!K14+r_euc_ave_2!K14+z_euc_ave_4!K14+r_gow_ave_7!K14+z_gow_ave_7!K14+r_euc_ave_6!K14+z_euc_ave_6!K14</f>
        <v>#VALUE!</v>
      </c>
      <c r="L14" s="7">
        <f>' r_gow_ave_4'!L14+z_gow_ave_4!L14+r_euc_ave_2!L14+z_euc_ave_4!L14+r_gow_ave_7!L14+z_gow_ave_7!L14+r_euc_ave_6!L14+z_euc_ave_6!L14</f>
        <v>0</v>
      </c>
      <c r="M14" s="7">
        <f>' r_gow_ave_4'!M14+z_gow_ave_4!M14+r_euc_ave_2!M14+z_euc_ave_4!M14+r_gow_ave_7!M14+z_gow_ave_7!M14+r_euc_ave_6!M14+z_euc_ave_6!M14</f>
        <v>0</v>
      </c>
      <c r="N14" s="7">
        <f>' r_gow_ave_4'!N14+z_gow_ave_4!N14+r_euc_ave_2!N14+z_euc_ave_4!N14+r_gow_ave_7!N14+z_gow_ave_7!N14+r_euc_ave_6!N14+z_euc_ave_6!N14</f>
        <v>0</v>
      </c>
      <c r="O14" s="7">
        <f>' r_gow_ave_4'!O14+z_gow_ave_4!O14+r_euc_ave_2!O14+z_euc_ave_4!O14+r_gow_ave_7!O14+z_gow_ave_7!O14+r_euc_ave_6!O14+z_euc_ave_6!O14</f>
        <v>0</v>
      </c>
      <c r="P14" s="7">
        <f>' r_gow_ave_4'!P14+z_gow_ave_4!P14+r_euc_ave_2!P14+z_euc_ave_4!P14+r_gow_ave_7!P14+z_gow_ave_7!P14+r_euc_ave_6!P14+z_euc_ave_6!P14</f>
        <v>0</v>
      </c>
      <c r="Q14" s="7">
        <f>' r_gow_ave_4'!Q14+z_gow_ave_4!Q14+r_euc_ave_2!Q14+z_euc_ave_4!Q14+r_gow_ave_7!Q14+z_gow_ave_7!Q14+r_euc_ave_6!Q14+z_euc_ave_6!Q14</f>
        <v>0</v>
      </c>
      <c r="R14" s="7">
        <f>' r_gow_ave_4'!R14+z_gow_ave_4!R14+r_euc_ave_2!R14+z_euc_ave_4!R14+r_gow_ave_7!R14+z_gow_ave_7!R14+r_euc_ave_6!R14+z_euc_ave_6!R14</f>
        <v>0</v>
      </c>
      <c r="S14" s="7">
        <f>' r_gow_ave_4'!S14+z_gow_ave_4!S14+r_euc_ave_2!S14+z_euc_ave_4!S14+r_gow_ave_7!S14+z_gow_ave_7!S14+r_euc_ave_6!S14+z_euc_ave_6!S14</f>
        <v>0</v>
      </c>
      <c r="T14" s="7">
        <f>' r_gow_ave_4'!T14+z_gow_ave_4!T14+r_euc_ave_2!T14+z_euc_ave_4!T14+r_gow_ave_7!T14+z_gow_ave_7!T14+r_euc_ave_6!T14+z_euc_ave_6!T14</f>
        <v>0</v>
      </c>
      <c r="U14" s="7">
        <f>' r_gow_ave_4'!U14+z_gow_ave_4!U14+r_euc_ave_2!U14+z_euc_ave_4!U14+r_gow_ave_7!U14+z_gow_ave_7!U14+r_euc_ave_6!U14+z_euc_ave_6!U14</f>
        <v>0</v>
      </c>
      <c r="V14" s="7">
        <f>' r_gow_ave_4'!V14+z_gow_ave_4!V14+r_euc_ave_2!V14+z_euc_ave_4!V14+r_gow_ave_7!V14+z_gow_ave_7!V14+r_euc_ave_6!V14+z_euc_ave_6!V14</f>
        <v>0</v>
      </c>
      <c r="W14" s="7">
        <f>' r_gow_ave_4'!W14+z_gow_ave_4!W14+r_euc_ave_2!W14+z_euc_ave_4!W14+r_gow_ave_7!W14+z_gow_ave_7!W14+r_euc_ave_6!W14+z_euc_ave_6!W14</f>
        <v>0</v>
      </c>
      <c r="X14" s="7">
        <f>' r_gow_ave_4'!X14+z_gow_ave_4!X14+r_euc_ave_2!X14+z_euc_ave_4!X14+r_gow_ave_7!X14+z_gow_ave_7!X14+r_euc_ave_6!X14+z_euc_ave_6!X14</f>
        <v>0</v>
      </c>
      <c r="Y14" s="7">
        <f>' r_gow_ave_4'!Y14+z_gow_ave_4!Y14+r_euc_ave_2!Y14+z_euc_ave_4!Y14+r_gow_ave_7!Y14+z_gow_ave_7!Y14+r_euc_ave_6!Y14+z_euc_ave_6!Y14</f>
        <v>0</v>
      </c>
      <c r="Z14" s="7">
        <f>' r_gow_ave_4'!Z14+z_gow_ave_4!Z14+r_euc_ave_2!Z14+z_euc_ave_4!Z14+r_gow_ave_7!Z14+z_gow_ave_7!Z14+r_euc_ave_6!Z14+z_euc_ave_6!Z14</f>
        <v>0</v>
      </c>
      <c r="AA14" s="7">
        <f>' r_gow_ave_4'!AA14+z_gow_ave_4!AA14+r_euc_ave_2!AA14+z_euc_ave_4!AA14+r_gow_ave_7!AA14+z_gow_ave_7!AA14+r_euc_ave_6!AA14+z_euc_ave_6!AA14</f>
        <v>0</v>
      </c>
      <c r="AB14" s="7">
        <f>' r_gow_ave_4'!AB14+z_gow_ave_4!AB14+r_euc_ave_2!AB14+z_euc_ave_4!AB14+r_gow_ave_7!AB14+z_gow_ave_7!AB14+r_euc_ave_6!AB14+z_euc_ave_6!AB14</f>
        <v>0</v>
      </c>
      <c r="AC14" s="7">
        <f>' r_gow_ave_4'!AC14+z_gow_ave_4!AC14+r_euc_ave_2!AC14+z_euc_ave_4!AC14+r_gow_ave_7!AC14+z_gow_ave_7!AC14+r_euc_ave_6!AC14+z_euc_ave_6!AC14</f>
        <v>0</v>
      </c>
    </row>
    <row r="15" spans="1:29" x14ac:dyDescent="0.3">
      <c r="A15" s="7" t="s">
        <v>9</v>
      </c>
      <c r="D15" s="7" t="s">
        <v>9</v>
      </c>
      <c r="E15" s="7">
        <f>' r_gow_ave_4'!E15+z_gow_ave_4!E15+r_euc_ave_2!E15+z_euc_ave_4!E15+r_gow_ave_7!E15+z_gow_ave_7!E15+r_euc_ave_6!E15+z_euc_ave_6!E15</f>
        <v>1</v>
      </c>
      <c r="F15" s="7">
        <f>' r_gow_ave_4'!F15+z_gow_ave_4!F15+r_euc_ave_2!F15+z_euc_ave_4!F15+r_gow_ave_7!F15+z_gow_ave_7!F15+r_euc_ave_6!F15+z_euc_ave_6!F15</f>
        <v>2</v>
      </c>
      <c r="G15" s="7">
        <f>' r_gow_ave_4'!G15+z_gow_ave_4!G15+r_euc_ave_2!G15+z_euc_ave_4!G15+r_gow_ave_7!G15+z_gow_ave_7!G15+r_euc_ave_6!G15+z_euc_ave_6!G15</f>
        <v>1</v>
      </c>
      <c r="H15" s="7">
        <f>' r_gow_ave_4'!H15+z_gow_ave_4!H15+r_euc_ave_2!H15+z_euc_ave_4!H15+r_gow_ave_7!H15+z_gow_ave_7!H15+r_euc_ave_6!H15+z_euc_ave_6!H15</f>
        <v>3</v>
      </c>
      <c r="I15" s="7">
        <f>' r_gow_ave_4'!I15+z_gow_ave_4!I15+r_euc_ave_2!I15+z_euc_ave_4!I15+r_gow_ave_7!I15+z_gow_ave_7!I15+r_euc_ave_6!I15+z_euc_ave_6!I15</f>
        <v>0</v>
      </c>
      <c r="J15" s="7">
        <f>' r_gow_ave_4'!J15+z_gow_ave_4!J15+r_euc_ave_2!J15+z_euc_ave_4!J15+r_gow_ave_7!J15+z_gow_ave_7!J15+r_euc_ave_6!J15+z_euc_ave_6!J15</f>
        <v>8</v>
      </c>
      <c r="K15" s="7">
        <f>' r_gow_ave_4'!K15+z_gow_ave_4!K15+r_euc_ave_2!K15+z_euc_ave_4!K15+r_gow_ave_7!K15+z_gow_ave_7!K15+r_euc_ave_6!K15+z_euc_ave_6!K15</f>
        <v>0</v>
      </c>
      <c r="L15" s="7" t="e">
        <f>' r_gow_ave_4'!L15+z_gow_ave_4!L15+r_euc_ave_2!L15+z_euc_ave_4!L15+r_gow_ave_7!L15+z_gow_ave_7!L15+r_euc_ave_6!L15+z_euc_ave_6!L15</f>
        <v>#VALUE!</v>
      </c>
      <c r="M15" s="7">
        <f>' r_gow_ave_4'!M15+z_gow_ave_4!M15+r_euc_ave_2!M15+z_euc_ave_4!M15+r_gow_ave_7!M15+z_gow_ave_7!M15+r_euc_ave_6!M15+z_euc_ave_6!M15</f>
        <v>0</v>
      </c>
      <c r="N15" s="7">
        <f>' r_gow_ave_4'!N15+z_gow_ave_4!N15+r_euc_ave_2!N15+z_euc_ave_4!N15+r_gow_ave_7!N15+z_gow_ave_7!N15+r_euc_ave_6!N15+z_euc_ave_6!N15</f>
        <v>0</v>
      </c>
      <c r="O15" s="7">
        <f>' r_gow_ave_4'!O15+z_gow_ave_4!O15+r_euc_ave_2!O15+z_euc_ave_4!O15+r_gow_ave_7!O15+z_gow_ave_7!O15+r_euc_ave_6!O15+z_euc_ave_6!O15</f>
        <v>0</v>
      </c>
      <c r="P15" s="7">
        <f>' r_gow_ave_4'!P15+z_gow_ave_4!P15+r_euc_ave_2!P15+z_euc_ave_4!P15+r_gow_ave_7!P15+z_gow_ave_7!P15+r_euc_ave_6!P15+z_euc_ave_6!P15</f>
        <v>0</v>
      </c>
      <c r="Q15" s="7">
        <f>' r_gow_ave_4'!Q15+z_gow_ave_4!Q15+r_euc_ave_2!Q15+z_euc_ave_4!Q15+r_gow_ave_7!Q15+z_gow_ave_7!Q15+r_euc_ave_6!Q15+z_euc_ave_6!Q15</f>
        <v>0</v>
      </c>
      <c r="R15" s="7">
        <f>' r_gow_ave_4'!R15+z_gow_ave_4!R15+r_euc_ave_2!R15+z_euc_ave_4!R15+r_gow_ave_7!R15+z_gow_ave_7!R15+r_euc_ave_6!R15+z_euc_ave_6!R15</f>
        <v>0</v>
      </c>
      <c r="S15" s="7">
        <f>' r_gow_ave_4'!S15+z_gow_ave_4!S15+r_euc_ave_2!S15+z_euc_ave_4!S15+r_gow_ave_7!S15+z_gow_ave_7!S15+r_euc_ave_6!S15+z_euc_ave_6!S15</f>
        <v>0</v>
      </c>
      <c r="T15" s="7">
        <f>' r_gow_ave_4'!T15+z_gow_ave_4!T15+r_euc_ave_2!T15+z_euc_ave_4!T15+r_gow_ave_7!T15+z_gow_ave_7!T15+r_euc_ave_6!T15+z_euc_ave_6!T15</f>
        <v>0</v>
      </c>
      <c r="U15" s="7">
        <f>' r_gow_ave_4'!U15+z_gow_ave_4!U15+r_euc_ave_2!U15+z_euc_ave_4!U15+r_gow_ave_7!U15+z_gow_ave_7!U15+r_euc_ave_6!U15+z_euc_ave_6!U15</f>
        <v>0</v>
      </c>
      <c r="V15" s="7">
        <f>' r_gow_ave_4'!V15+z_gow_ave_4!V15+r_euc_ave_2!V15+z_euc_ave_4!V15+r_gow_ave_7!V15+z_gow_ave_7!V15+r_euc_ave_6!V15+z_euc_ave_6!V15</f>
        <v>0</v>
      </c>
      <c r="W15" s="7">
        <f>' r_gow_ave_4'!W15+z_gow_ave_4!W15+r_euc_ave_2!W15+z_euc_ave_4!W15+r_gow_ave_7!W15+z_gow_ave_7!W15+r_euc_ave_6!W15+z_euc_ave_6!W15</f>
        <v>0</v>
      </c>
      <c r="X15" s="7">
        <f>' r_gow_ave_4'!X15+z_gow_ave_4!X15+r_euc_ave_2!X15+z_euc_ave_4!X15+r_gow_ave_7!X15+z_gow_ave_7!X15+r_euc_ave_6!X15+z_euc_ave_6!X15</f>
        <v>0</v>
      </c>
      <c r="Y15" s="7">
        <f>' r_gow_ave_4'!Y15+z_gow_ave_4!Y15+r_euc_ave_2!Y15+z_euc_ave_4!Y15+r_gow_ave_7!Y15+z_gow_ave_7!Y15+r_euc_ave_6!Y15+z_euc_ave_6!Y15</f>
        <v>0</v>
      </c>
      <c r="Z15" s="7">
        <f>' r_gow_ave_4'!Z15+z_gow_ave_4!Z15+r_euc_ave_2!Z15+z_euc_ave_4!Z15+r_gow_ave_7!Z15+z_gow_ave_7!Z15+r_euc_ave_6!Z15+z_euc_ave_6!Z15</f>
        <v>0</v>
      </c>
      <c r="AA15" s="7">
        <f>' r_gow_ave_4'!AA15+z_gow_ave_4!AA15+r_euc_ave_2!AA15+z_euc_ave_4!AA15+r_gow_ave_7!AA15+z_gow_ave_7!AA15+r_euc_ave_6!AA15+z_euc_ave_6!AA15</f>
        <v>0</v>
      </c>
      <c r="AB15" s="7">
        <f>' r_gow_ave_4'!AB15+z_gow_ave_4!AB15+r_euc_ave_2!AB15+z_euc_ave_4!AB15+r_gow_ave_7!AB15+z_gow_ave_7!AB15+r_euc_ave_6!AB15+z_euc_ave_6!AB15</f>
        <v>0</v>
      </c>
      <c r="AC15" s="7">
        <f>' r_gow_ave_4'!AC15+z_gow_ave_4!AC15+r_euc_ave_2!AC15+z_euc_ave_4!AC15+r_gow_ave_7!AC15+z_gow_ave_7!AC15+r_euc_ave_6!AC15+z_euc_ave_6!AC15</f>
        <v>0</v>
      </c>
    </row>
    <row r="16" spans="1:29" x14ac:dyDescent="0.3">
      <c r="A16" s="7" t="s">
        <v>10</v>
      </c>
      <c r="D16" s="7" t="s">
        <v>10</v>
      </c>
      <c r="E16" s="7">
        <f>' r_gow_ave_4'!E16+z_gow_ave_4!E16+r_euc_ave_2!E16+z_euc_ave_4!E16+r_gow_ave_7!E16+z_gow_ave_7!E16+r_euc_ave_6!E16+z_euc_ave_6!E16</f>
        <v>0</v>
      </c>
      <c r="F16" s="7">
        <f>' r_gow_ave_4'!F16+z_gow_ave_4!F16+r_euc_ave_2!F16+z_euc_ave_4!F16+r_gow_ave_7!F16+z_gow_ave_7!F16+r_euc_ave_6!F16+z_euc_ave_6!F16</f>
        <v>0</v>
      </c>
      <c r="G16" s="7">
        <f>' r_gow_ave_4'!G16+z_gow_ave_4!G16+r_euc_ave_2!G16+z_euc_ave_4!G16+r_gow_ave_7!G16+z_gow_ave_7!G16+r_euc_ave_6!G16+z_euc_ave_6!G16</f>
        <v>1</v>
      </c>
      <c r="H16" s="7">
        <f>' r_gow_ave_4'!H16+z_gow_ave_4!H16+r_euc_ave_2!H16+z_euc_ave_4!H16+r_gow_ave_7!H16+z_gow_ave_7!H16+r_euc_ave_6!H16+z_euc_ave_6!H16</f>
        <v>8</v>
      </c>
      <c r="I16" s="7">
        <f>' r_gow_ave_4'!I16+z_gow_ave_4!I16+r_euc_ave_2!I16+z_euc_ave_4!I16+r_gow_ave_7!I16+z_gow_ave_7!I16+r_euc_ave_6!I16+z_euc_ave_6!I16</f>
        <v>0</v>
      </c>
      <c r="J16" s="7">
        <f>' r_gow_ave_4'!J16+z_gow_ave_4!J16+r_euc_ave_2!J16+z_euc_ave_4!J16+r_gow_ave_7!J16+z_gow_ave_7!J16+r_euc_ave_6!J16+z_euc_ave_6!J16</f>
        <v>3</v>
      </c>
      <c r="K16" s="7">
        <f>' r_gow_ave_4'!K16+z_gow_ave_4!K16+r_euc_ave_2!K16+z_euc_ave_4!K16+r_gow_ave_7!K16+z_gow_ave_7!K16+r_euc_ave_6!K16+z_euc_ave_6!K16</f>
        <v>1</v>
      </c>
      <c r="L16" s="7">
        <f>' r_gow_ave_4'!L16+z_gow_ave_4!L16+r_euc_ave_2!L16+z_euc_ave_4!L16+r_gow_ave_7!L16+z_gow_ave_7!L16+r_euc_ave_6!L16+z_euc_ave_6!L16</f>
        <v>3</v>
      </c>
      <c r="M16" s="7" t="e">
        <f>' r_gow_ave_4'!M16+z_gow_ave_4!M16+r_euc_ave_2!M16+z_euc_ave_4!M16+r_gow_ave_7!M16+z_gow_ave_7!M16+r_euc_ave_6!M16+z_euc_ave_6!M16</f>
        <v>#VALUE!</v>
      </c>
      <c r="N16" s="7">
        <f>' r_gow_ave_4'!N16+z_gow_ave_4!N16+r_euc_ave_2!N16+z_euc_ave_4!N16+r_gow_ave_7!N16+z_gow_ave_7!N16+r_euc_ave_6!N16+z_euc_ave_6!N16</f>
        <v>0</v>
      </c>
      <c r="O16" s="7">
        <f>' r_gow_ave_4'!O16+z_gow_ave_4!O16+r_euc_ave_2!O16+z_euc_ave_4!O16+r_gow_ave_7!O16+z_gow_ave_7!O16+r_euc_ave_6!O16+z_euc_ave_6!O16</f>
        <v>0</v>
      </c>
      <c r="P16" s="7">
        <f>' r_gow_ave_4'!P16+z_gow_ave_4!P16+r_euc_ave_2!P16+z_euc_ave_4!P16+r_gow_ave_7!P16+z_gow_ave_7!P16+r_euc_ave_6!P16+z_euc_ave_6!P16</f>
        <v>0</v>
      </c>
      <c r="Q16" s="7">
        <f>' r_gow_ave_4'!Q16+z_gow_ave_4!Q16+r_euc_ave_2!Q16+z_euc_ave_4!Q16+r_gow_ave_7!Q16+z_gow_ave_7!Q16+r_euc_ave_6!Q16+z_euc_ave_6!Q16</f>
        <v>0</v>
      </c>
      <c r="R16" s="7">
        <f>' r_gow_ave_4'!R16+z_gow_ave_4!R16+r_euc_ave_2!R16+z_euc_ave_4!R16+r_gow_ave_7!R16+z_gow_ave_7!R16+r_euc_ave_6!R16+z_euc_ave_6!R16</f>
        <v>0</v>
      </c>
      <c r="S16" s="7">
        <f>' r_gow_ave_4'!S16+z_gow_ave_4!S16+r_euc_ave_2!S16+z_euc_ave_4!S16+r_gow_ave_7!S16+z_gow_ave_7!S16+r_euc_ave_6!S16+z_euc_ave_6!S16</f>
        <v>0</v>
      </c>
      <c r="T16" s="7">
        <f>' r_gow_ave_4'!T16+z_gow_ave_4!T16+r_euc_ave_2!T16+z_euc_ave_4!T16+r_gow_ave_7!T16+z_gow_ave_7!T16+r_euc_ave_6!T16+z_euc_ave_6!T16</f>
        <v>0</v>
      </c>
      <c r="U16" s="7">
        <f>' r_gow_ave_4'!U16+z_gow_ave_4!U16+r_euc_ave_2!U16+z_euc_ave_4!U16+r_gow_ave_7!U16+z_gow_ave_7!U16+r_euc_ave_6!U16+z_euc_ave_6!U16</f>
        <v>0</v>
      </c>
      <c r="V16" s="7">
        <f>' r_gow_ave_4'!V16+z_gow_ave_4!V16+r_euc_ave_2!V16+z_euc_ave_4!V16+r_gow_ave_7!V16+z_gow_ave_7!V16+r_euc_ave_6!V16+z_euc_ave_6!V16</f>
        <v>0</v>
      </c>
      <c r="W16" s="7">
        <f>' r_gow_ave_4'!W16+z_gow_ave_4!W16+r_euc_ave_2!W16+z_euc_ave_4!W16+r_gow_ave_7!W16+z_gow_ave_7!W16+r_euc_ave_6!W16+z_euc_ave_6!W16</f>
        <v>0</v>
      </c>
      <c r="X16" s="7">
        <f>' r_gow_ave_4'!X16+z_gow_ave_4!X16+r_euc_ave_2!X16+z_euc_ave_4!X16+r_gow_ave_7!X16+z_gow_ave_7!X16+r_euc_ave_6!X16+z_euc_ave_6!X16</f>
        <v>0</v>
      </c>
      <c r="Y16" s="7">
        <f>' r_gow_ave_4'!Y16+z_gow_ave_4!Y16+r_euc_ave_2!Y16+z_euc_ave_4!Y16+r_gow_ave_7!Y16+z_gow_ave_7!Y16+r_euc_ave_6!Y16+z_euc_ave_6!Y16</f>
        <v>0</v>
      </c>
      <c r="Z16" s="7">
        <f>' r_gow_ave_4'!Z16+z_gow_ave_4!Z16+r_euc_ave_2!Z16+z_euc_ave_4!Z16+r_gow_ave_7!Z16+z_gow_ave_7!Z16+r_euc_ave_6!Z16+z_euc_ave_6!Z16</f>
        <v>0</v>
      </c>
      <c r="AA16" s="7">
        <f>' r_gow_ave_4'!AA16+z_gow_ave_4!AA16+r_euc_ave_2!AA16+z_euc_ave_4!AA16+r_gow_ave_7!AA16+z_gow_ave_7!AA16+r_euc_ave_6!AA16+z_euc_ave_6!AA16</f>
        <v>0</v>
      </c>
      <c r="AB16" s="7">
        <f>' r_gow_ave_4'!AB16+z_gow_ave_4!AB16+r_euc_ave_2!AB16+z_euc_ave_4!AB16+r_gow_ave_7!AB16+z_gow_ave_7!AB16+r_euc_ave_6!AB16+z_euc_ave_6!AB16</f>
        <v>0</v>
      </c>
      <c r="AC16" s="7">
        <f>' r_gow_ave_4'!AC16+z_gow_ave_4!AC16+r_euc_ave_2!AC16+z_euc_ave_4!AC16+r_gow_ave_7!AC16+z_gow_ave_7!AC16+r_euc_ave_6!AC16+z_euc_ave_6!AC16</f>
        <v>0</v>
      </c>
    </row>
    <row r="17" spans="1:29" x14ac:dyDescent="0.3">
      <c r="A17" s="7" t="s">
        <v>29</v>
      </c>
      <c r="D17" s="7" t="s">
        <v>29</v>
      </c>
      <c r="E17" s="7">
        <f>' r_gow_ave_4'!E17+z_gow_ave_4!E17+r_euc_ave_2!E17+z_euc_ave_4!E17+r_gow_ave_7!E17+z_gow_ave_7!E17+r_euc_ave_6!E17+z_euc_ave_6!E17</f>
        <v>4</v>
      </c>
      <c r="F17" s="7">
        <f>' r_gow_ave_4'!F17+z_gow_ave_4!F17+r_euc_ave_2!F17+z_euc_ave_4!F17+r_gow_ave_7!F17+z_gow_ave_7!F17+r_euc_ave_6!F17+z_euc_ave_6!F17</f>
        <v>4</v>
      </c>
      <c r="G17" s="7">
        <f>' r_gow_ave_4'!G17+z_gow_ave_4!G17+r_euc_ave_2!G17+z_euc_ave_4!G17+r_gow_ave_7!G17+z_gow_ave_7!G17+r_euc_ave_6!G17+z_euc_ave_6!G17</f>
        <v>0</v>
      </c>
      <c r="H17" s="7">
        <f>' r_gow_ave_4'!H17+z_gow_ave_4!H17+r_euc_ave_2!H17+z_euc_ave_4!H17+r_gow_ave_7!H17+z_gow_ave_7!H17+r_euc_ave_6!H17+z_euc_ave_6!H17</f>
        <v>1</v>
      </c>
      <c r="I17" s="7">
        <f>' r_gow_ave_4'!I17+z_gow_ave_4!I17+r_euc_ave_2!I17+z_euc_ave_4!I17+r_gow_ave_7!I17+z_gow_ave_7!I17+r_euc_ave_6!I17+z_euc_ave_6!I17</f>
        <v>1</v>
      </c>
      <c r="J17" s="7">
        <f>' r_gow_ave_4'!J17+z_gow_ave_4!J17+r_euc_ave_2!J17+z_euc_ave_4!J17+r_gow_ave_7!J17+z_gow_ave_7!J17+r_euc_ave_6!J17+z_euc_ave_6!J17</f>
        <v>0</v>
      </c>
      <c r="K17" s="7">
        <f>' r_gow_ave_4'!K17+z_gow_ave_4!K17+r_euc_ave_2!K17+z_euc_ave_4!K17+r_gow_ave_7!K17+z_gow_ave_7!K17+r_euc_ave_6!K17+z_euc_ave_6!K17</f>
        <v>8</v>
      </c>
      <c r="L17" s="7">
        <f>' r_gow_ave_4'!L17+z_gow_ave_4!L17+r_euc_ave_2!L17+z_euc_ave_4!L17+r_gow_ave_7!L17+z_gow_ave_7!L17+r_euc_ave_6!L17+z_euc_ave_6!L17</f>
        <v>0</v>
      </c>
      <c r="M17" s="7">
        <f>' r_gow_ave_4'!M17+z_gow_ave_4!M17+r_euc_ave_2!M17+z_euc_ave_4!M17+r_gow_ave_7!M17+z_gow_ave_7!M17+r_euc_ave_6!M17+z_euc_ave_6!M17</f>
        <v>1</v>
      </c>
      <c r="N17" s="7" t="e">
        <f>' r_gow_ave_4'!N17+z_gow_ave_4!N17+r_euc_ave_2!N17+z_euc_ave_4!N17+r_gow_ave_7!N17+z_gow_ave_7!N17+r_euc_ave_6!N17+z_euc_ave_6!N17</f>
        <v>#VALUE!</v>
      </c>
      <c r="O17" s="7">
        <f>' r_gow_ave_4'!O17+z_gow_ave_4!O17+r_euc_ave_2!O17+z_euc_ave_4!O17+r_gow_ave_7!O17+z_gow_ave_7!O17+r_euc_ave_6!O17+z_euc_ave_6!O17</f>
        <v>0</v>
      </c>
      <c r="P17" s="7">
        <f>' r_gow_ave_4'!P17+z_gow_ave_4!P17+r_euc_ave_2!P17+z_euc_ave_4!P17+r_gow_ave_7!P17+z_gow_ave_7!P17+r_euc_ave_6!P17+z_euc_ave_6!P17</f>
        <v>0</v>
      </c>
      <c r="Q17" s="7">
        <f>' r_gow_ave_4'!Q17+z_gow_ave_4!Q17+r_euc_ave_2!Q17+z_euc_ave_4!Q17+r_gow_ave_7!Q17+z_gow_ave_7!Q17+r_euc_ave_6!Q17+z_euc_ave_6!Q17</f>
        <v>0</v>
      </c>
      <c r="R17" s="7">
        <f>' r_gow_ave_4'!R17+z_gow_ave_4!R17+r_euc_ave_2!R17+z_euc_ave_4!R17+r_gow_ave_7!R17+z_gow_ave_7!R17+r_euc_ave_6!R17+z_euc_ave_6!R17</f>
        <v>0</v>
      </c>
      <c r="S17" s="7">
        <f>' r_gow_ave_4'!S17+z_gow_ave_4!S17+r_euc_ave_2!S17+z_euc_ave_4!S17+r_gow_ave_7!S17+z_gow_ave_7!S17+r_euc_ave_6!S17+z_euc_ave_6!S17</f>
        <v>0</v>
      </c>
      <c r="T17" s="7">
        <f>' r_gow_ave_4'!T17+z_gow_ave_4!T17+r_euc_ave_2!T17+z_euc_ave_4!T17+r_gow_ave_7!T17+z_gow_ave_7!T17+r_euc_ave_6!T17+z_euc_ave_6!T17</f>
        <v>0</v>
      </c>
      <c r="U17" s="7">
        <f>' r_gow_ave_4'!U17+z_gow_ave_4!U17+r_euc_ave_2!U17+z_euc_ave_4!U17+r_gow_ave_7!U17+z_gow_ave_7!U17+r_euc_ave_6!U17+z_euc_ave_6!U17</f>
        <v>0</v>
      </c>
      <c r="V17" s="7">
        <f>' r_gow_ave_4'!V17+z_gow_ave_4!V17+r_euc_ave_2!V17+z_euc_ave_4!V17+r_gow_ave_7!V17+z_gow_ave_7!V17+r_euc_ave_6!V17+z_euc_ave_6!V17</f>
        <v>0</v>
      </c>
      <c r="W17" s="7">
        <f>' r_gow_ave_4'!W17+z_gow_ave_4!W17+r_euc_ave_2!W17+z_euc_ave_4!W17+r_gow_ave_7!W17+z_gow_ave_7!W17+r_euc_ave_6!W17+z_euc_ave_6!W17</f>
        <v>0</v>
      </c>
      <c r="X17" s="7">
        <f>' r_gow_ave_4'!X17+z_gow_ave_4!X17+r_euc_ave_2!X17+z_euc_ave_4!X17+r_gow_ave_7!X17+z_gow_ave_7!X17+r_euc_ave_6!X17+z_euc_ave_6!X17</f>
        <v>0</v>
      </c>
      <c r="Y17" s="7">
        <f>' r_gow_ave_4'!Y17+z_gow_ave_4!Y17+r_euc_ave_2!Y17+z_euc_ave_4!Y17+r_gow_ave_7!Y17+z_gow_ave_7!Y17+r_euc_ave_6!Y17+z_euc_ave_6!Y17</f>
        <v>0</v>
      </c>
      <c r="Z17" s="7">
        <f>' r_gow_ave_4'!Z17+z_gow_ave_4!Z17+r_euc_ave_2!Z17+z_euc_ave_4!Z17+r_gow_ave_7!Z17+z_gow_ave_7!Z17+r_euc_ave_6!Z17+z_euc_ave_6!Z17</f>
        <v>0</v>
      </c>
      <c r="AA17" s="7">
        <f>' r_gow_ave_4'!AA17+z_gow_ave_4!AA17+r_euc_ave_2!AA17+z_euc_ave_4!AA17+r_gow_ave_7!AA17+z_gow_ave_7!AA17+r_euc_ave_6!AA17+z_euc_ave_6!AA17</f>
        <v>0</v>
      </c>
      <c r="AB17" s="7">
        <f>' r_gow_ave_4'!AB17+z_gow_ave_4!AB17+r_euc_ave_2!AB17+z_euc_ave_4!AB17+r_gow_ave_7!AB17+z_gow_ave_7!AB17+r_euc_ave_6!AB17+z_euc_ave_6!AB17</f>
        <v>0</v>
      </c>
      <c r="AC17" s="7">
        <f>' r_gow_ave_4'!AC17+z_gow_ave_4!AC17+r_euc_ave_2!AC17+z_euc_ave_4!AC17+r_gow_ave_7!AC17+z_gow_ave_7!AC17+r_euc_ave_6!AC17+z_euc_ave_6!AC17</f>
        <v>0</v>
      </c>
    </row>
    <row r="18" spans="1:29" x14ac:dyDescent="0.3">
      <c r="A18" s="7" t="s">
        <v>30</v>
      </c>
      <c r="D18" s="7" t="s">
        <v>30</v>
      </c>
      <c r="E18" s="7">
        <f>' r_gow_ave_4'!E18+z_gow_ave_4!E18+r_euc_ave_2!E18+z_euc_ave_4!E18+r_gow_ave_7!E18+z_gow_ave_7!E18+r_euc_ave_6!E18+z_euc_ave_6!E18</f>
        <v>0</v>
      </c>
      <c r="F18" s="7">
        <f>' r_gow_ave_4'!F18+z_gow_ave_4!F18+r_euc_ave_2!F18+z_euc_ave_4!F18+r_gow_ave_7!F18+z_gow_ave_7!F18+r_euc_ave_6!F18+z_euc_ave_6!F18</f>
        <v>0</v>
      </c>
      <c r="G18" s="7">
        <f>' r_gow_ave_4'!G18+z_gow_ave_4!G18+r_euc_ave_2!G18+z_euc_ave_4!G18+r_gow_ave_7!G18+z_gow_ave_7!G18+r_euc_ave_6!G18+z_euc_ave_6!G18</f>
        <v>1</v>
      </c>
      <c r="H18" s="7">
        <f>' r_gow_ave_4'!H18+z_gow_ave_4!H18+r_euc_ave_2!H18+z_euc_ave_4!H18+r_gow_ave_7!H18+z_gow_ave_7!H18+r_euc_ave_6!H18+z_euc_ave_6!H18</f>
        <v>7</v>
      </c>
      <c r="I18" s="7">
        <f>' r_gow_ave_4'!I18+z_gow_ave_4!I18+r_euc_ave_2!I18+z_euc_ave_4!I18+r_gow_ave_7!I18+z_gow_ave_7!I18+r_euc_ave_6!I18+z_euc_ave_6!I18</f>
        <v>0</v>
      </c>
      <c r="J18" s="7">
        <f>' r_gow_ave_4'!J18+z_gow_ave_4!J18+r_euc_ave_2!J18+z_euc_ave_4!J18+r_gow_ave_7!J18+z_gow_ave_7!J18+r_euc_ave_6!J18+z_euc_ave_6!J18</f>
        <v>3</v>
      </c>
      <c r="K18" s="7">
        <f>' r_gow_ave_4'!K18+z_gow_ave_4!K18+r_euc_ave_2!K18+z_euc_ave_4!K18+r_gow_ave_7!K18+z_gow_ave_7!K18+r_euc_ave_6!K18+z_euc_ave_6!K18</f>
        <v>2</v>
      </c>
      <c r="L18" s="7">
        <f>' r_gow_ave_4'!L18+z_gow_ave_4!L18+r_euc_ave_2!L18+z_euc_ave_4!L18+r_gow_ave_7!L18+z_gow_ave_7!L18+r_euc_ave_6!L18+z_euc_ave_6!L18</f>
        <v>3</v>
      </c>
      <c r="M18" s="7">
        <f>' r_gow_ave_4'!M18+z_gow_ave_4!M18+r_euc_ave_2!M18+z_euc_ave_4!M18+r_gow_ave_7!M18+z_gow_ave_7!M18+r_euc_ave_6!M18+z_euc_ave_6!M18</f>
        <v>7</v>
      </c>
      <c r="N18" s="7">
        <f>' r_gow_ave_4'!N18+z_gow_ave_4!N18+r_euc_ave_2!N18+z_euc_ave_4!N18+r_gow_ave_7!N18+z_gow_ave_7!N18+r_euc_ave_6!N18+z_euc_ave_6!N18</f>
        <v>2</v>
      </c>
      <c r="O18" s="7" t="e">
        <f>' r_gow_ave_4'!O18+z_gow_ave_4!O18+r_euc_ave_2!O18+z_euc_ave_4!O18+r_gow_ave_7!O18+z_gow_ave_7!O18+r_euc_ave_6!O18+z_euc_ave_6!O18</f>
        <v>#VALUE!</v>
      </c>
      <c r="P18" s="7">
        <f>' r_gow_ave_4'!P18+z_gow_ave_4!P18+r_euc_ave_2!P18+z_euc_ave_4!P18+r_gow_ave_7!P18+z_gow_ave_7!P18+r_euc_ave_6!P18+z_euc_ave_6!P18</f>
        <v>0</v>
      </c>
      <c r="Q18" s="7">
        <f>' r_gow_ave_4'!Q18+z_gow_ave_4!Q18+r_euc_ave_2!Q18+z_euc_ave_4!Q18+r_gow_ave_7!Q18+z_gow_ave_7!Q18+r_euc_ave_6!Q18+z_euc_ave_6!Q18</f>
        <v>0</v>
      </c>
      <c r="R18" s="7">
        <f>' r_gow_ave_4'!R18+z_gow_ave_4!R18+r_euc_ave_2!R18+z_euc_ave_4!R18+r_gow_ave_7!R18+z_gow_ave_7!R18+r_euc_ave_6!R18+z_euc_ave_6!R18</f>
        <v>0</v>
      </c>
      <c r="S18" s="7">
        <f>' r_gow_ave_4'!S18+z_gow_ave_4!S18+r_euc_ave_2!S18+z_euc_ave_4!S18+r_gow_ave_7!S18+z_gow_ave_7!S18+r_euc_ave_6!S18+z_euc_ave_6!S18</f>
        <v>0</v>
      </c>
      <c r="T18" s="7">
        <f>' r_gow_ave_4'!T18+z_gow_ave_4!T18+r_euc_ave_2!T18+z_euc_ave_4!T18+r_gow_ave_7!T18+z_gow_ave_7!T18+r_euc_ave_6!T18+z_euc_ave_6!T18</f>
        <v>0</v>
      </c>
      <c r="U18" s="7">
        <f>' r_gow_ave_4'!U18+z_gow_ave_4!U18+r_euc_ave_2!U18+z_euc_ave_4!U18+r_gow_ave_7!U18+z_gow_ave_7!U18+r_euc_ave_6!U18+z_euc_ave_6!U18</f>
        <v>0</v>
      </c>
      <c r="V18" s="7">
        <f>' r_gow_ave_4'!V18+z_gow_ave_4!V18+r_euc_ave_2!V18+z_euc_ave_4!V18+r_gow_ave_7!V18+z_gow_ave_7!V18+r_euc_ave_6!V18+z_euc_ave_6!V18</f>
        <v>0</v>
      </c>
      <c r="W18" s="7">
        <f>' r_gow_ave_4'!W18+z_gow_ave_4!W18+r_euc_ave_2!W18+z_euc_ave_4!W18+r_gow_ave_7!W18+z_gow_ave_7!W18+r_euc_ave_6!W18+z_euc_ave_6!W18</f>
        <v>0</v>
      </c>
      <c r="X18" s="7">
        <f>' r_gow_ave_4'!X18+z_gow_ave_4!X18+r_euc_ave_2!X18+z_euc_ave_4!X18+r_gow_ave_7!X18+z_gow_ave_7!X18+r_euc_ave_6!X18+z_euc_ave_6!X18</f>
        <v>0</v>
      </c>
      <c r="Y18" s="7">
        <f>' r_gow_ave_4'!Y18+z_gow_ave_4!Y18+r_euc_ave_2!Y18+z_euc_ave_4!Y18+r_gow_ave_7!Y18+z_gow_ave_7!Y18+r_euc_ave_6!Y18+z_euc_ave_6!Y18</f>
        <v>0</v>
      </c>
      <c r="Z18" s="7">
        <f>' r_gow_ave_4'!Z18+z_gow_ave_4!Z18+r_euc_ave_2!Z18+z_euc_ave_4!Z18+r_gow_ave_7!Z18+z_gow_ave_7!Z18+r_euc_ave_6!Z18+z_euc_ave_6!Z18</f>
        <v>0</v>
      </c>
      <c r="AA18" s="7">
        <f>' r_gow_ave_4'!AA18+z_gow_ave_4!AA18+r_euc_ave_2!AA18+z_euc_ave_4!AA18+r_gow_ave_7!AA18+z_gow_ave_7!AA18+r_euc_ave_6!AA18+z_euc_ave_6!AA18</f>
        <v>0</v>
      </c>
      <c r="AB18" s="7">
        <f>' r_gow_ave_4'!AB18+z_gow_ave_4!AB18+r_euc_ave_2!AB18+z_euc_ave_4!AB18+r_gow_ave_7!AB18+z_gow_ave_7!AB18+r_euc_ave_6!AB18+z_euc_ave_6!AB18</f>
        <v>0</v>
      </c>
      <c r="AC18" s="7">
        <f>' r_gow_ave_4'!AC18+z_gow_ave_4!AC18+r_euc_ave_2!AC18+z_euc_ave_4!AC18+r_gow_ave_7!AC18+z_gow_ave_7!AC18+r_euc_ave_6!AC18+z_euc_ave_6!AC18</f>
        <v>0</v>
      </c>
    </row>
    <row r="19" spans="1:29" x14ac:dyDescent="0.3">
      <c r="A19" s="7" t="s">
        <v>31</v>
      </c>
      <c r="D19" s="7" t="s">
        <v>31</v>
      </c>
      <c r="E19" s="7">
        <f>' r_gow_ave_4'!E19+z_gow_ave_4!E19+r_euc_ave_2!E19+z_euc_ave_4!E19+r_gow_ave_7!E19+z_gow_ave_7!E19+r_euc_ave_6!E19+z_euc_ave_6!E19</f>
        <v>0</v>
      </c>
      <c r="F19" s="7">
        <f>' r_gow_ave_4'!F19+z_gow_ave_4!F19+r_euc_ave_2!F19+z_euc_ave_4!F19+r_gow_ave_7!F19+z_gow_ave_7!F19+r_euc_ave_6!F19+z_euc_ave_6!F19</f>
        <v>0</v>
      </c>
      <c r="G19" s="7">
        <f>' r_gow_ave_4'!G19+z_gow_ave_4!G19+r_euc_ave_2!G19+z_euc_ave_4!G19+r_gow_ave_7!G19+z_gow_ave_7!G19+r_euc_ave_6!G19+z_euc_ave_6!G19</f>
        <v>1</v>
      </c>
      <c r="H19" s="7">
        <f>' r_gow_ave_4'!H19+z_gow_ave_4!H19+r_euc_ave_2!H19+z_euc_ave_4!H19+r_gow_ave_7!H19+z_gow_ave_7!H19+r_euc_ave_6!H19+z_euc_ave_6!H19</f>
        <v>7</v>
      </c>
      <c r="I19" s="7">
        <f>' r_gow_ave_4'!I19+z_gow_ave_4!I19+r_euc_ave_2!I19+z_euc_ave_4!I19+r_gow_ave_7!I19+z_gow_ave_7!I19+r_euc_ave_6!I19+z_euc_ave_6!I19</f>
        <v>0</v>
      </c>
      <c r="J19" s="7">
        <f>' r_gow_ave_4'!J19+z_gow_ave_4!J19+r_euc_ave_2!J19+z_euc_ave_4!J19+r_gow_ave_7!J19+z_gow_ave_7!J19+r_euc_ave_6!J19+z_euc_ave_6!J19</f>
        <v>3</v>
      </c>
      <c r="K19" s="7">
        <f>' r_gow_ave_4'!K19+z_gow_ave_4!K19+r_euc_ave_2!K19+z_euc_ave_4!K19+r_gow_ave_7!K19+z_gow_ave_7!K19+r_euc_ave_6!K19+z_euc_ave_6!K19</f>
        <v>2</v>
      </c>
      <c r="L19" s="7">
        <f>' r_gow_ave_4'!L19+z_gow_ave_4!L19+r_euc_ave_2!L19+z_euc_ave_4!L19+r_gow_ave_7!L19+z_gow_ave_7!L19+r_euc_ave_6!L19+z_euc_ave_6!L19</f>
        <v>3</v>
      </c>
      <c r="M19" s="7">
        <f>' r_gow_ave_4'!M19+z_gow_ave_4!M19+r_euc_ave_2!M19+z_euc_ave_4!M19+r_gow_ave_7!M19+z_gow_ave_7!M19+r_euc_ave_6!M19+z_euc_ave_6!M19</f>
        <v>7</v>
      </c>
      <c r="N19" s="7">
        <f>' r_gow_ave_4'!N19+z_gow_ave_4!N19+r_euc_ave_2!N19+z_euc_ave_4!N19+r_gow_ave_7!N19+z_gow_ave_7!N19+r_euc_ave_6!N19+z_euc_ave_6!N19</f>
        <v>2</v>
      </c>
      <c r="O19" s="7">
        <f>' r_gow_ave_4'!O19+z_gow_ave_4!O19+r_euc_ave_2!O19+z_euc_ave_4!O19+r_gow_ave_7!O19+z_gow_ave_7!O19+r_euc_ave_6!O19+z_euc_ave_6!O19</f>
        <v>8</v>
      </c>
      <c r="P19" s="7" t="e">
        <f>' r_gow_ave_4'!P19+z_gow_ave_4!P19+r_euc_ave_2!P19+z_euc_ave_4!P19+r_gow_ave_7!P19+z_gow_ave_7!P19+r_euc_ave_6!P19+z_euc_ave_6!P19</f>
        <v>#VALUE!</v>
      </c>
      <c r="Q19" s="7">
        <f>' r_gow_ave_4'!Q19+z_gow_ave_4!Q19+r_euc_ave_2!Q19+z_euc_ave_4!Q19+r_gow_ave_7!Q19+z_gow_ave_7!Q19+r_euc_ave_6!Q19+z_euc_ave_6!Q19</f>
        <v>0</v>
      </c>
      <c r="R19" s="7">
        <f>' r_gow_ave_4'!R19+z_gow_ave_4!R19+r_euc_ave_2!R19+z_euc_ave_4!R19+r_gow_ave_7!R19+z_gow_ave_7!R19+r_euc_ave_6!R19+z_euc_ave_6!R19</f>
        <v>0</v>
      </c>
      <c r="S19" s="7">
        <f>' r_gow_ave_4'!S19+z_gow_ave_4!S19+r_euc_ave_2!S19+z_euc_ave_4!S19+r_gow_ave_7!S19+z_gow_ave_7!S19+r_euc_ave_6!S19+z_euc_ave_6!S19</f>
        <v>0</v>
      </c>
      <c r="T19" s="7">
        <f>' r_gow_ave_4'!T19+z_gow_ave_4!T19+r_euc_ave_2!T19+z_euc_ave_4!T19+r_gow_ave_7!T19+z_gow_ave_7!T19+r_euc_ave_6!T19+z_euc_ave_6!T19</f>
        <v>0</v>
      </c>
      <c r="U19" s="7">
        <f>' r_gow_ave_4'!U19+z_gow_ave_4!U19+r_euc_ave_2!U19+z_euc_ave_4!U19+r_gow_ave_7!U19+z_gow_ave_7!U19+r_euc_ave_6!U19+z_euc_ave_6!U19</f>
        <v>0</v>
      </c>
      <c r="V19" s="7">
        <f>' r_gow_ave_4'!V19+z_gow_ave_4!V19+r_euc_ave_2!V19+z_euc_ave_4!V19+r_gow_ave_7!V19+z_gow_ave_7!V19+r_euc_ave_6!V19+z_euc_ave_6!V19</f>
        <v>0</v>
      </c>
      <c r="W19" s="7">
        <f>' r_gow_ave_4'!W19+z_gow_ave_4!W19+r_euc_ave_2!W19+z_euc_ave_4!W19+r_gow_ave_7!W19+z_gow_ave_7!W19+r_euc_ave_6!W19+z_euc_ave_6!W19</f>
        <v>0</v>
      </c>
      <c r="X19" s="7">
        <f>' r_gow_ave_4'!X19+z_gow_ave_4!X19+r_euc_ave_2!X19+z_euc_ave_4!X19+r_gow_ave_7!X19+z_gow_ave_7!X19+r_euc_ave_6!X19+z_euc_ave_6!X19</f>
        <v>0</v>
      </c>
      <c r="Y19" s="7">
        <f>' r_gow_ave_4'!Y19+z_gow_ave_4!Y19+r_euc_ave_2!Y19+z_euc_ave_4!Y19+r_gow_ave_7!Y19+z_gow_ave_7!Y19+r_euc_ave_6!Y19+z_euc_ave_6!Y19</f>
        <v>0</v>
      </c>
      <c r="Z19" s="7">
        <f>' r_gow_ave_4'!Z19+z_gow_ave_4!Z19+r_euc_ave_2!Z19+z_euc_ave_4!Z19+r_gow_ave_7!Z19+z_gow_ave_7!Z19+r_euc_ave_6!Z19+z_euc_ave_6!Z19</f>
        <v>0</v>
      </c>
      <c r="AA19" s="7">
        <f>' r_gow_ave_4'!AA19+z_gow_ave_4!AA19+r_euc_ave_2!AA19+z_euc_ave_4!AA19+r_gow_ave_7!AA19+z_gow_ave_7!AA19+r_euc_ave_6!AA19+z_euc_ave_6!AA19</f>
        <v>0</v>
      </c>
      <c r="AB19" s="7">
        <f>' r_gow_ave_4'!AB19+z_gow_ave_4!AB19+r_euc_ave_2!AB19+z_euc_ave_4!AB19+r_gow_ave_7!AB19+z_gow_ave_7!AB19+r_euc_ave_6!AB19+z_euc_ave_6!AB19</f>
        <v>0</v>
      </c>
      <c r="AC19" s="7">
        <f>' r_gow_ave_4'!AC19+z_gow_ave_4!AC19+r_euc_ave_2!AC19+z_euc_ave_4!AC19+r_gow_ave_7!AC19+z_gow_ave_7!AC19+r_euc_ave_6!AC19+z_euc_ave_6!AC19</f>
        <v>0</v>
      </c>
    </row>
    <row r="20" spans="1:29" x14ac:dyDescent="0.3">
      <c r="A20" s="7" t="s">
        <v>32</v>
      </c>
      <c r="D20" s="7" t="s">
        <v>32</v>
      </c>
      <c r="E20" s="7">
        <f>' r_gow_ave_4'!E20+z_gow_ave_4!E20+r_euc_ave_2!E20+z_euc_ave_4!E20+r_gow_ave_7!E20+z_gow_ave_7!E20+r_euc_ave_6!E20+z_euc_ave_6!E20</f>
        <v>0</v>
      </c>
      <c r="F20" s="7">
        <f>' r_gow_ave_4'!F20+z_gow_ave_4!F20+r_euc_ave_2!F20+z_euc_ave_4!F20+r_gow_ave_7!F20+z_gow_ave_7!F20+r_euc_ave_6!F20+z_euc_ave_6!F20</f>
        <v>0</v>
      </c>
      <c r="G20" s="7">
        <f>' r_gow_ave_4'!G20+z_gow_ave_4!G20+r_euc_ave_2!G20+z_euc_ave_4!G20+r_gow_ave_7!G20+z_gow_ave_7!G20+r_euc_ave_6!G20+z_euc_ave_6!G20</f>
        <v>8</v>
      </c>
      <c r="H20" s="7">
        <f>' r_gow_ave_4'!H20+z_gow_ave_4!H20+r_euc_ave_2!H20+z_euc_ave_4!H20+r_gow_ave_7!H20+z_gow_ave_7!H20+r_euc_ave_6!H20+z_euc_ave_6!H20</f>
        <v>1</v>
      </c>
      <c r="I20" s="7">
        <f>' r_gow_ave_4'!I20+z_gow_ave_4!I20+r_euc_ave_2!I20+z_euc_ave_4!I20+r_gow_ave_7!I20+z_gow_ave_7!I20+r_euc_ave_6!I20+z_euc_ave_6!I20</f>
        <v>0</v>
      </c>
      <c r="J20" s="7">
        <f>' r_gow_ave_4'!J20+z_gow_ave_4!J20+r_euc_ave_2!J20+z_euc_ave_4!J20+r_gow_ave_7!J20+z_gow_ave_7!J20+r_euc_ave_6!J20+z_euc_ave_6!J20</f>
        <v>1</v>
      </c>
      <c r="K20" s="7">
        <f>' r_gow_ave_4'!K20+z_gow_ave_4!K20+r_euc_ave_2!K20+z_euc_ave_4!K20+r_gow_ave_7!K20+z_gow_ave_7!K20+r_euc_ave_6!K20+z_euc_ave_6!K20</f>
        <v>0</v>
      </c>
      <c r="L20" s="7">
        <f>' r_gow_ave_4'!L20+z_gow_ave_4!L20+r_euc_ave_2!L20+z_euc_ave_4!L20+r_gow_ave_7!L20+z_gow_ave_7!L20+r_euc_ave_6!L20+z_euc_ave_6!L20</f>
        <v>1</v>
      </c>
      <c r="M20" s="7">
        <f>' r_gow_ave_4'!M20+z_gow_ave_4!M20+r_euc_ave_2!M20+z_euc_ave_4!M20+r_gow_ave_7!M20+z_gow_ave_7!M20+r_euc_ave_6!M20+z_euc_ave_6!M20</f>
        <v>1</v>
      </c>
      <c r="N20" s="7">
        <f>' r_gow_ave_4'!N20+z_gow_ave_4!N20+r_euc_ave_2!N20+z_euc_ave_4!N20+r_gow_ave_7!N20+z_gow_ave_7!N20+r_euc_ave_6!N20+z_euc_ave_6!N20</f>
        <v>0</v>
      </c>
      <c r="O20" s="7">
        <f>' r_gow_ave_4'!O20+z_gow_ave_4!O20+r_euc_ave_2!O20+z_euc_ave_4!O20+r_gow_ave_7!O20+z_gow_ave_7!O20+r_euc_ave_6!O20+z_euc_ave_6!O20</f>
        <v>1</v>
      </c>
      <c r="P20" s="7">
        <f>' r_gow_ave_4'!P20+z_gow_ave_4!P20+r_euc_ave_2!P20+z_euc_ave_4!P20+r_gow_ave_7!P20+z_gow_ave_7!P20+r_euc_ave_6!P20+z_euc_ave_6!P20</f>
        <v>1</v>
      </c>
      <c r="Q20" s="7" t="e">
        <f>' r_gow_ave_4'!Q20+z_gow_ave_4!Q20+r_euc_ave_2!Q20+z_euc_ave_4!Q20+r_gow_ave_7!Q20+z_gow_ave_7!Q20+r_euc_ave_6!Q20+z_euc_ave_6!Q20</f>
        <v>#VALUE!</v>
      </c>
      <c r="R20" s="7">
        <f>' r_gow_ave_4'!R20+z_gow_ave_4!R20+r_euc_ave_2!R20+z_euc_ave_4!R20+r_gow_ave_7!R20+z_gow_ave_7!R20+r_euc_ave_6!R20+z_euc_ave_6!R20</f>
        <v>0</v>
      </c>
      <c r="S20" s="7">
        <f>' r_gow_ave_4'!S20+z_gow_ave_4!S20+r_euc_ave_2!S20+z_euc_ave_4!S20+r_gow_ave_7!S20+z_gow_ave_7!S20+r_euc_ave_6!S20+z_euc_ave_6!S20</f>
        <v>0</v>
      </c>
      <c r="T20" s="7">
        <f>' r_gow_ave_4'!T20+z_gow_ave_4!T20+r_euc_ave_2!T20+z_euc_ave_4!T20+r_gow_ave_7!T20+z_gow_ave_7!T20+r_euc_ave_6!T20+z_euc_ave_6!T20</f>
        <v>0</v>
      </c>
      <c r="U20" s="7">
        <f>' r_gow_ave_4'!U20+z_gow_ave_4!U20+r_euc_ave_2!U20+z_euc_ave_4!U20+r_gow_ave_7!U20+z_gow_ave_7!U20+r_euc_ave_6!U20+z_euc_ave_6!U20</f>
        <v>0</v>
      </c>
      <c r="V20" s="7">
        <f>' r_gow_ave_4'!V20+z_gow_ave_4!V20+r_euc_ave_2!V20+z_euc_ave_4!V20+r_gow_ave_7!V20+z_gow_ave_7!V20+r_euc_ave_6!V20+z_euc_ave_6!V20</f>
        <v>0</v>
      </c>
      <c r="W20" s="7">
        <f>' r_gow_ave_4'!W20+z_gow_ave_4!W20+r_euc_ave_2!W20+z_euc_ave_4!W20+r_gow_ave_7!W20+z_gow_ave_7!W20+r_euc_ave_6!W20+z_euc_ave_6!W20</f>
        <v>0</v>
      </c>
      <c r="X20" s="7">
        <f>' r_gow_ave_4'!X20+z_gow_ave_4!X20+r_euc_ave_2!X20+z_euc_ave_4!X20+r_gow_ave_7!X20+z_gow_ave_7!X20+r_euc_ave_6!X20+z_euc_ave_6!X20</f>
        <v>0</v>
      </c>
      <c r="Y20" s="7">
        <f>' r_gow_ave_4'!Y20+z_gow_ave_4!Y20+r_euc_ave_2!Y20+z_euc_ave_4!Y20+r_gow_ave_7!Y20+z_gow_ave_7!Y20+r_euc_ave_6!Y20+z_euc_ave_6!Y20</f>
        <v>0</v>
      </c>
      <c r="Z20" s="7">
        <f>' r_gow_ave_4'!Z20+z_gow_ave_4!Z20+r_euc_ave_2!Z20+z_euc_ave_4!Z20+r_gow_ave_7!Z20+z_gow_ave_7!Z20+r_euc_ave_6!Z20+z_euc_ave_6!Z20</f>
        <v>0</v>
      </c>
      <c r="AA20" s="7">
        <f>' r_gow_ave_4'!AA20+z_gow_ave_4!AA20+r_euc_ave_2!AA20+z_euc_ave_4!AA20+r_gow_ave_7!AA20+z_gow_ave_7!AA20+r_euc_ave_6!AA20+z_euc_ave_6!AA20</f>
        <v>0</v>
      </c>
      <c r="AB20" s="7">
        <f>' r_gow_ave_4'!AB20+z_gow_ave_4!AB20+r_euc_ave_2!AB20+z_euc_ave_4!AB20+r_gow_ave_7!AB20+z_gow_ave_7!AB20+r_euc_ave_6!AB20+z_euc_ave_6!AB20</f>
        <v>0</v>
      </c>
      <c r="AC20" s="7">
        <f>' r_gow_ave_4'!AC20+z_gow_ave_4!AC20+r_euc_ave_2!AC20+z_euc_ave_4!AC20+r_gow_ave_7!AC20+z_gow_ave_7!AC20+r_euc_ave_6!AC20+z_euc_ave_6!AC20</f>
        <v>0</v>
      </c>
    </row>
    <row r="21" spans="1:29" x14ac:dyDescent="0.3">
      <c r="A21" s="7" t="s">
        <v>11</v>
      </c>
      <c r="D21" s="7" t="s">
        <v>11</v>
      </c>
      <c r="E21" s="7">
        <f>' r_gow_ave_4'!E21+z_gow_ave_4!E21+r_euc_ave_2!E21+z_euc_ave_4!E21+r_gow_ave_7!E21+z_gow_ave_7!E21+r_euc_ave_6!E21+z_euc_ave_6!E21</f>
        <v>5</v>
      </c>
      <c r="F21" s="7">
        <f>' r_gow_ave_4'!F21+z_gow_ave_4!F21+r_euc_ave_2!F21+z_euc_ave_4!F21+r_gow_ave_7!F21+z_gow_ave_7!F21+r_euc_ave_6!F21+z_euc_ave_6!F21</f>
        <v>8</v>
      </c>
      <c r="G21" s="7">
        <f>' r_gow_ave_4'!G21+z_gow_ave_4!G21+r_euc_ave_2!G21+z_euc_ave_4!G21+r_gow_ave_7!G21+z_gow_ave_7!G21+r_euc_ave_6!G21+z_euc_ave_6!G21</f>
        <v>0</v>
      </c>
      <c r="H21" s="7">
        <f>' r_gow_ave_4'!H21+z_gow_ave_4!H21+r_euc_ave_2!H21+z_euc_ave_4!H21+r_gow_ave_7!H21+z_gow_ave_7!H21+r_euc_ave_6!H21+z_euc_ave_6!H21</f>
        <v>0</v>
      </c>
      <c r="I21" s="7">
        <f>' r_gow_ave_4'!I21+z_gow_ave_4!I21+r_euc_ave_2!I21+z_euc_ave_4!I21+r_gow_ave_7!I21+z_gow_ave_7!I21+r_euc_ave_6!I21+z_euc_ave_6!I21</f>
        <v>1</v>
      </c>
      <c r="J21" s="7">
        <f>' r_gow_ave_4'!J21+z_gow_ave_4!J21+r_euc_ave_2!J21+z_euc_ave_4!J21+r_gow_ave_7!J21+z_gow_ave_7!J21+r_euc_ave_6!J21+z_euc_ave_6!J21</f>
        <v>2</v>
      </c>
      <c r="K21" s="7">
        <f>' r_gow_ave_4'!K21+z_gow_ave_4!K21+r_euc_ave_2!K21+z_euc_ave_4!K21+r_gow_ave_7!K21+z_gow_ave_7!K21+r_euc_ave_6!K21+z_euc_ave_6!K21</f>
        <v>4</v>
      </c>
      <c r="L21" s="7">
        <f>' r_gow_ave_4'!L21+z_gow_ave_4!L21+r_euc_ave_2!L21+z_euc_ave_4!L21+r_gow_ave_7!L21+z_gow_ave_7!L21+r_euc_ave_6!L21+z_euc_ave_6!L21</f>
        <v>2</v>
      </c>
      <c r="M21" s="7">
        <f>' r_gow_ave_4'!M21+z_gow_ave_4!M21+r_euc_ave_2!M21+z_euc_ave_4!M21+r_gow_ave_7!M21+z_gow_ave_7!M21+r_euc_ave_6!M21+z_euc_ave_6!M21</f>
        <v>0</v>
      </c>
      <c r="N21" s="7">
        <f>' r_gow_ave_4'!N21+z_gow_ave_4!N21+r_euc_ave_2!N21+z_euc_ave_4!N21+r_gow_ave_7!N21+z_gow_ave_7!N21+r_euc_ave_6!N21+z_euc_ave_6!N21</f>
        <v>4</v>
      </c>
      <c r="O21" s="7">
        <f>' r_gow_ave_4'!O21+z_gow_ave_4!O21+r_euc_ave_2!O21+z_euc_ave_4!O21+r_gow_ave_7!O21+z_gow_ave_7!O21+r_euc_ave_6!O21+z_euc_ave_6!O21</f>
        <v>0</v>
      </c>
      <c r="P21" s="7">
        <f>' r_gow_ave_4'!P21+z_gow_ave_4!P21+r_euc_ave_2!P21+z_euc_ave_4!P21+r_gow_ave_7!P21+z_gow_ave_7!P21+r_euc_ave_6!P21+z_euc_ave_6!P21</f>
        <v>0</v>
      </c>
      <c r="Q21" s="7">
        <f>' r_gow_ave_4'!Q21+z_gow_ave_4!Q21+r_euc_ave_2!Q21+z_euc_ave_4!Q21+r_gow_ave_7!Q21+z_gow_ave_7!Q21+r_euc_ave_6!Q21+z_euc_ave_6!Q21</f>
        <v>0</v>
      </c>
      <c r="R21" s="7" t="e">
        <f>' r_gow_ave_4'!R21+z_gow_ave_4!R21+r_euc_ave_2!R21+z_euc_ave_4!R21+r_gow_ave_7!R21+z_gow_ave_7!R21+r_euc_ave_6!R21+z_euc_ave_6!R21</f>
        <v>#VALUE!</v>
      </c>
      <c r="S21" s="7">
        <f>' r_gow_ave_4'!S21+z_gow_ave_4!S21+r_euc_ave_2!S21+z_euc_ave_4!S21+r_gow_ave_7!S21+z_gow_ave_7!S21+r_euc_ave_6!S21+z_euc_ave_6!S21</f>
        <v>0</v>
      </c>
      <c r="T21" s="7">
        <f>' r_gow_ave_4'!T21+z_gow_ave_4!T21+r_euc_ave_2!T21+z_euc_ave_4!T21+r_gow_ave_7!T21+z_gow_ave_7!T21+r_euc_ave_6!T21+z_euc_ave_6!T21</f>
        <v>0</v>
      </c>
      <c r="U21" s="7">
        <f>' r_gow_ave_4'!U21+z_gow_ave_4!U21+r_euc_ave_2!U21+z_euc_ave_4!U21+r_gow_ave_7!U21+z_gow_ave_7!U21+r_euc_ave_6!U21+z_euc_ave_6!U21</f>
        <v>0</v>
      </c>
      <c r="V21" s="7">
        <f>' r_gow_ave_4'!V21+z_gow_ave_4!V21+r_euc_ave_2!V21+z_euc_ave_4!V21+r_gow_ave_7!V21+z_gow_ave_7!V21+r_euc_ave_6!V21+z_euc_ave_6!V21</f>
        <v>0</v>
      </c>
      <c r="W21" s="7">
        <f>' r_gow_ave_4'!W21+z_gow_ave_4!W21+r_euc_ave_2!W21+z_euc_ave_4!W21+r_gow_ave_7!W21+z_gow_ave_7!W21+r_euc_ave_6!W21+z_euc_ave_6!W21</f>
        <v>0</v>
      </c>
      <c r="X21" s="7">
        <f>' r_gow_ave_4'!X21+z_gow_ave_4!X21+r_euc_ave_2!X21+z_euc_ave_4!X21+r_gow_ave_7!X21+z_gow_ave_7!X21+r_euc_ave_6!X21+z_euc_ave_6!X21</f>
        <v>0</v>
      </c>
      <c r="Y21" s="7">
        <f>' r_gow_ave_4'!Y21+z_gow_ave_4!Y21+r_euc_ave_2!Y21+z_euc_ave_4!Y21+r_gow_ave_7!Y21+z_gow_ave_7!Y21+r_euc_ave_6!Y21+z_euc_ave_6!Y21</f>
        <v>0</v>
      </c>
      <c r="Z21" s="7">
        <f>' r_gow_ave_4'!Z21+z_gow_ave_4!Z21+r_euc_ave_2!Z21+z_euc_ave_4!Z21+r_gow_ave_7!Z21+z_gow_ave_7!Z21+r_euc_ave_6!Z21+z_euc_ave_6!Z21</f>
        <v>0</v>
      </c>
      <c r="AA21" s="7">
        <f>' r_gow_ave_4'!AA21+z_gow_ave_4!AA21+r_euc_ave_2!AA21+z_euc_ave_4!AA21+r_gow_ave_7!AA21+z_gow_ave_7!AA21+r_euc_ave_6!AA21+z_euc_ave_6!AA21</f>
        <v>0</v>
      </c>
      <c r="AB21" s="7">
        <f>' r_gow_ave_4'!AB21+z_gow_ave_4!AB21+r_euc_ave_2!AB21+z_euc_ave_4!AB21+r_gow_ave_7!AB21+z_gow_ave_7!AB21+r_euc_ave_6!AB21+z_euc_ave_6!AB21</f>
        <v>0</v>
      </c>
      <c r="AC21" s="7">
        <f>' r_gow_ave_4'!AC21+z_gow_ave_4!AC21+r_euc_ave_2!AC21+z_euc_ave_4!AC21+r_gow_ave_7!AC21+z_gow_ave_7!AC21+r_euc_ave_6!AC21+z_euc_ave_6!AC21</f>
        <v>0</v>
      </c>
    </row>
    <row r="22" spans="1:29" x14ac:dyDescent="0.3">
      <c r="A22" s="7" t="s">
        <v>12</v>
      </c>
      <c r="D22" s="7" t="s">
        <v>12</v>
      </c>
      <c r="E22" s="7">
        <f>' r_gow_ave_4'!E22+z_gow_ave_4!E22+r_euc_ave_2!E22+z_euc_ave_4!E22+r_gow_ave_7!E22+z_gow_ave_7!E22+r_euc_ave_6!E22+z_euc_ave_6!E22</f>
        <v>5</v>
      </c>
      <c r="F22" s="7">
        <f>' r_gow_ave_4'!F22+z_gow_ave_4!F22+r_euc_ave_2!F22+z_euc_ave_4!F22+r_gow_ave_7!F22+z_gow_ave_7!F22+r_euc_ave_6!F22+z_euc_ave_6!F22</f>
        <v>8</v>
      </c>
      <c r="G22" s="7">
        <f>' r_gow_ave_4'!G22+z_gow_ave_4!G22+r_euc_ave_2!G22+z_euc_ave_4!G22+r_gow_ave_7!G22+z_gow_ave_7!G22+r_euc_ave_6!G22+z_euc_ave_6!G22</f>
        <v>0</v>
      </c>
      <c r="H22" s="7">
        <f>' r_gow_ave_4'!H22+z_gow_ave_4!H22+r_euc_ave_2!H22+z_euc_ave_4!H22+r_gow_ave_7!H22+z_gow_ave_7!H22+r_euc_ave_6!H22+z_euc_ave_6!H22</f>
        <v>0</v>
      </c>
      <c r="I22" s="7">
        <f>' r_gow_ave_4'!I22+z_gow_ave_4!I22+r_euc_ave_2!I22+z_euc_ave_4!I22+r_gow_ave_7!I22+z_gow_ave_7!I22+r_euc_ave_6!I22+z_euc_ave_6!I22</f>
        <v>1</v>
      </c>
      <c r="J22" s="7">
        <f>' r_gow_ave_4'!J22+z_gow_ave_4!J22+r_euc_ave_2!J22+z_euc_ave_4!J22+r_gow_ave_7!J22+z_gow_ave_7!J22+r_euc_ave_6!J22+z_euc_ave_6!J22</f>
        <v>2</v>
      </c>
      <c r="K22" s="7">
        <f>' r_gow_ave_4'!K22+z_gow_ave_4!K22+r_euc_ave_2!K22+z_euc_ave_4!K22+r_gow_ave_7!K22+z_gow_ave_7!K22+r_euc_ave_6!K22+z_euc_ave_6!K22</f>
        <v>4</v>
      </c>
      <c r="L22" s="7">
        <f>' r_gow_ave_4'!L22+z_gow_ave_4!L22+r_euc_ave_2!L22+z_euc_ave_4!L22+r_gow_ave_7!L22+z_gow_ave_7!L22+r_euc_ave_6!L22+z_euc_ave_6!L22</f>
        <v>2</v>
      </c>
      <c r="M22" s="7">
        <f>' r_gow_ave_4'!M22+z_gow_ave_4!M22+r_euc_ave_2!M22+z_euc_ave_4!M22+r_gow_ave_7!M22+z_gow_ave_7!M22+r_euc_ave_6!M22+z_euc_ave_6!M22</f>
        <v>0</v>
      </c>
      <c r="N22" s="7">
        <f>' r_gow_ave_4'!N22+z_gow_ave_4!N22+r_euc_ave_2!N22+z_euc_ave_4!N22+r_gow_ave_7!N22+z_gow_ave_7!N22+r_euc_ave_6!N22+z_euc_ave_6!N22</f>
        <v>4</v>
      </c>
      <c r="O22" s="7">
        <f>' r_gow_ave_4'!O22+z_gow_ave_4!O22+r_euc_ave_2!O22+z_euc_ave_4!O22+r_gow_ave_7!O22+z_gow_ave_7!O22+r_euc_ave_6!O22+z_euc_ave_6!O22</f>
        <v>0</v>
      </c>
      <c r="P22" s="7">
        <f>' r_gow_ave_4'!P22+z_gow_ave_4!P22+r_euc_ave_2!P22+z_euc_ave_4!P22+r_gow_ave_7!P22+z_gow_ave_7!P22+r_euc_ave_6!P22+z_euc_ave_6!P22</f>
        <v>0</v>
      </c>
      <c r="Q22" s="7">
        <f>' r_gow_ave_4'!Q22+z_gow_ave_4!Q22+r_euc_ave_2!Q22+z_euc_ave_4!Q22+r_gow_ave_7!Q22+z_gow_ave_7!Q22+r_euc_ave_6!Q22+z_euc_ave_6!Q22</f>
        <v>0</v>
      </c>
      <c r="R22" s="7">
        <f>' r_gow_ave_4'!R22+z_gow_ave_4!R22+r_euc_ave_2!R22+z_euc_ave_4!R22+r_gow_ave_7!R22+z_gow_ave_7!R22+r_euc_ave_6!R22+z_euc_ave_6!R22</f>
        <v>8</v>
      </c>
      <c r="S22" s="7" t="e">
        <f>' r_gow_ave_4'!S22+z_gow_ave_4!S22+r_euc_ave_2!S22+z_euc_ave_4!S22+r_gow_ave_7!S22+z_gow_ave_7!S22+r_euc_ave_6!S22+z_euc_ave_6!S22</f>
        <v>#VALUE!</v>
      </c>
      <c r="T22" s="7">
        <f>' r_gow_ave_4'!T22+z_gow_ave_4!T22+r_euc_ave_2!T22+z_euc_ave_4!T22+r_gow_ave_7!T22+z_gow_ave_7!T22+r_euc_ave_6!T22+z_euc_ave_6!T22</f>
        <v>0</v>
      </c>
      <c r="U22" s="7">
        <f>' r_gow_ave_4'!U22+z_gow_ave_4!U22+r_euc_ave_2!U22+z_euc_ave_4!U22+r_gow_ave_7!U22+z_gow_ave_7!U22+r_euc_ave_6!U22+z_euc_ave_6!U22</f>
        <v>0</v>
      </c>
      <c r="V22" s="7">
        <f>' r_gow_ave_4'!V22+z_gow_ave_4!V22+r_euc_ave_2!V22+z_euc_ave_4!V22+r_gow_ave_7!V22+z_gow_ave_7!V22+r_euc_ave_6!V22+z_euc_ave_6!V22</f>
        <v>0</v>
      </c>
      <c r="W22" s="7">
        <f>' r_gow_ave_4'!W22+z_gow_ave_4!W22+r_euc_ave_2!W22+z_euc_ave_4!W22+r_gow_ave_7!W22+z_gow_ave_7!W22+r_euc_ave_6!W22+z_euc_ave_6!W22</f>
        <v>0</v>
      </c>
      <c r="X22" s="7">
        <f>' r_gow_ave_4'!X22+z_gow_ave_4!X22+r_euc_ave_2!X22+z_euc_ave_4!X22+r_gow_ave_7!X22+z_gow_ave_7!X22+r_euc_ave_6!X22+z_euc_ave_6!X22</f>
        <v>0</v>
      </c>
      <c r="Y22" s="7">
        <f>' r_gow_ave_4'!Y22+z_gow_ave_4!Y22+r_euc_ave_2!Y22+z_euc_ave_4!Y22+r_gow_ave_7!Y22+z_gow_ave_7!Y22+r_euc_ave_6!Y22+z_euc_ave_6!Y22</f>
        <v>0</v>
      </c>
      <c r="Z22" s="7">
        <f>' r_gow_ave_4'!Z22+z_gow_ave_4!Z22+r_euc_ave_2!Z22+z_euc_ave_4!Z22+r_gow_ave_7!Z22+z_gow_ave_7!Z22+r_euc_ave_6!Z22+z_euc_ave_6!Z22</f>
        <v>0</v>
      </c>
      <c r="AA22" s="7">
        <f>' r_gow_ave_4'!AA22+z_gow_ave_4!AA22+r_euc_ave_2!AA22+z_euc_ave_4!AA22+r_gow_ave_7!AA22+z_gow_ave_7!AA22+r_euc_ave_6!AA22+z_euc_ave_6!AA22</f>
        <v>0</v>
      </c>
      <c r="AB22" s="7">
        <f>' r_gow_ave_4'!AB22+z_gow_ave_4!AB22+r_euc_ave_2!AB22+z_euc_ave_4!AB22+r_gow_ave_7!AB22+z_gow_ave_7!AB22+r_euc_ave_6!AB22+z_euc_ave_6!AB22</f>
        <v>0</v>
      </c>
      <c r="AC22" s="7">
        <f>' r_gow_ave_4'!AC22+z_gow_ave_4!AC22+r_euc_ave_2!AC22+z_euc_ave_4!AC22+r_gow_ave_7!AC22+z_gow_ave_7!AC22+r_euc_ave_6!AC22+z_euc_ave_6!AC22</f>
        <v>0</v>
      </c>
    </row>
    <row r="23" spans="1:29" x14ac:dyDescent="0.3">
      <c r="A23" s="7" t="s">
        <v>13</v>
      </c>
      <c r="D23" s="7" t="s">
        <v>13</v>
      </c>
      <c r="E23" s="7">
        <f>' r_gow_ave_4'!E23+z_gow_ave_4!E23+r_euc_ave_2!E23+z_euc_ave_4!E23+r_gow_ave_7!E23+z_gow_ave_7!E23+r_euc_ave_6!E23+z_euc_ave_6!E23</f>
        <v>4</v>
      </c>
      <c r="F23" s="7">
        <f>' r_gow_ave_4'!F23+z_gow_ave_4!F23+r_euc_ave_2!F23+z_euc_ave_4!F23+r_gow_ave_7!F23+z_gow_ave_7!F23+r_euc_ave_6!F23+z_euc_ave_6!F23</f>
        <v>4</v>
      </c>
      <c r="G23" s="7">
        <f>' r_gow_ave_4'!G23+z_gow_ave_4!G23+r_euc_ave_2!G23+z_euc_ave_4!G23+r_gow_ave_7!G23+z_gow_ave_7!G23+r_euc_ave_6!G23+z_euc_ave_6!G23</f>
        <v>0</v>
      </c>
      <c r="H23" s="7">
        <f>' r_gow_ave_4'!H23+z_gow_ave_4!H23+r_euc_ave_2!H23+z_euc_ave_4!H23+r_gow_ave_7!H23+z_gow_ave_7!H23+r_euc_ave_6!H23+z_euc_ave_6!H23</f>
        <v>2</v>
      </c>
      <c r="I23" s="7">
        <f>' r_gow_ave_4'!I23+z_gow_ave_4!I23+r_euc_ave_2!I23+z_euc_ave_4!I23+r_gow_ave_7!I23+z_gow_ave_7!I23+r_euc_ave_6!I23+z_euc_ave_6!I23</f>
        <v>1</v>
      </c>
      <c r="J23" s="7">
        <f>' r_gow_ave_4'!J23+z_gow_ave_4!J23+r_euc_ave_2!J23+z_euc_ave_4!J23+r_gow_ave_7!J23+z_gow_ave_7!J23+r_euc_ave_6!J23+z_euc_ave_6!J23</f>
        <v>0</v>
      </c>
      <c r="K23" s="7">
        <f>' r_gow_ave_4'!K23+z_gow_ave_4!K23+r_euc_ave_2!K23+z_euc_ave_4!K23+r_gow_ave_7!K23+z_gow_ave_7!K23+r_euc_ave_6!K23+z_euc_ave_6!K23</f>
        <v>7</v>
      </c>
      <c r="L23" s="7">
        <f>' r_gow_ave_4'!L23+z_gow_ave_4!L23+r_euc_ave_2!L23+z_euc_ave_4!L23+r_gow_ave_7!L23+z_gow_ave_7!L23+r_euc_ave_6!L23+z_euc_ave_6!L23</f>
        <v>0</v>
      </c>
      <c r="M23" s="7">
        <f>' r_gow_ave_4'!M23+z_gow_ave_4!M23+r_euc_ave_2!M23+z_euc_ave_4!M23+r_gow_ave_7!M23+z_gow_ave_7!M23+r_euc_ave_6!M23+z_euc_ave_6!M23</f>
        <v>2</v>
      </c>
      <c r="N23" s="7">
        <f>' r_gow_ave_4'!N23+z_gow_ave_4!N23+r_euc_ave_2!N23+z_euc_ave_4!N23+r_gow_ave_7!N23+z_gow_ave_7!N23+r_euc_ave_6!N23+z_euc_ave_6!N23</f>
        <v>7</v>
      </c>
      <c r="O23" s="7">
        <f>' r_gow_ave_4'!O23+z_gow_ave_4!O23+r_euc_ave_2!O23+z_euc_ave_4!O23+r_gow_ave_7!O23+z_gow_ave_7!O23+r_euc_ave_6!O23+z_euc_ave_6!O23</f>
        <v>1</v>
      </c>
      <c r="P23" s="7">
        <f>' r_gow_ave_4'!P23+z_gow_ave_4!P23+r_euc_ave_2!P23+z_euc_ave_4!P23+r_gow_ave_7!P23+z_gow_ave_7!P23+r_euc_ave_6!P23+z_euc_ave_6!P23</f>
        <v>1</v>
      </c>
      <c r="Q23" s="7">
        <f>' r_gow_ave_4'!Q23+z_gow_ave_4!Q23+r_euc_ave_2!Q23+z_euc_ave_4!Q23+r_gow_ave_7!Q23+z_gow_ave_7!Q23+r_euc_ave_6!Q23+z_euc_ave_6!Q23</f>
        <v>0</v>
      </c>
      <c r="R23" s="7">
        <f>' r_gow_ave_4'!R23+z_gow_ave_4!R23+r_euc_ave_2!R23+z_euc_ave_4!R23+r_gow_ave_7!R23+z_gow_ave_7!R23+r_euc_ave_6!R23+z_euc_ave_6!R23</f>
        <v>4</v>
      </c>
      <c r="S23" s="7">
        <f>' r_gow_ave_4'!S23+z_gow_ave_4!S23+r_euc_ave_2!S23+z_euc_ave_4!S23+r_gow_ave_7!S23+z_gow_ave_7!S23+r_euc_ave_6!S23+z_euc_ave_6!S23</f>
        <v>4</v>
      </c>
      <c r="T23" s="7" t="e">
        <f>' r_gow_ave_4'!T23+z_gow_ave_4!T23+r_euc_ave_2!T23+z_euc_ave_4!T23+r_gow_ave_7!T23+z_gow_ave_7!T23+r_euc_ave_6!T23+z_euc_ave_6!T23</f>
        <v>#VALUE!</v>
      </c>
      <c r="U23" s="7">
        <f>' r_gow_ave_4'!U23+z_gow_ave_4!U23+r_euc_ave_2!U23+z_euc_ave_4!U23+r_gow_ave_7!U23+z_gow_ave_7!U23+r_euc_ave_6!U23+z_euc_ave_6!U23</f>
        <v>0</v>
      </c>
      <c r="V23" s="7">
        <f>' r_gow_ave_4'!V23+z_gow_ave_4!V23+r_euc_ave_2!V23+z_euc_ave_4!V23+r_gow_ave_7!V23+z_gow_ave_7!V23+r_euc_ave_6!V23+z_euc_ave_6!V23</f>
        <v>0</v>
      </c>
      <c r="W23" s="7">
        <f>' r_gow_ave_4'!W23+z_gow_ave_4!W23+r_euc_ave_2!W23+z_euc_ave_4!W23+r_gow_ave_7!W23+z_gow_ave_7!W23+r_euc_ave_6!W23+z_euc_ave_6!W23</f>
        <v>0</v>
      </c>
      <c r="X23" s="7">
        <f>' r_gow_ave_4'!X23+z_gow_ave_4!X23+r_euc_ave_2!X23+z_euc_ave_4!X23+r_gow_ave_7!X23+z_gow_ave_7!X23+r_euc_ave_6!X23+z_euc_ave_6!X23</f>
        <v>0</v>
      </c>
      <c r="Y23" s="7">
        <f>' r_gow_ave_4'!Y23+z_gow_ave_4!Y23+r_euc_ave_2!Y23+z_euc_ave_4!Y23+r_gow_ave_7!Y23+z_gow_ave_7!Y23+r_euc_ave_6!Y23+z_euc_ave_6!Y23</f>
        <v>0</v>
      </c>
      <c r="Z23" s="7">
        <f>' r_gow_ave_4'!Z23+z_gow_ave_4!Z23+r_euc_ave_2!Z23+z_euc_ave_4!Z23+r_gow_ave_7!Z23+z_gow_ave_7!Z23+r_euc_ave_6!Z23+z_euc_ave_6!Z23</f>
        <v>0</v>
      </c>
      <c r="AA23" s="7">
        <f>' r_gow_ave_4'!AA23+z_gow_ave_4!AA23+r_euc_ave_2!AA23+z_euc_ave_4!AA23+r_gow_ave_7!AA23+z_gow_ave_7!AA23+r_euc_ave_6!AA23+z_euc_ave_6!AA23</f>
        <v>0</v>
      </c>
      <c r="AB23" s="7">
        <f>' r_gow_ave_4'!AB23+z_gow_ave_4!AB23+r_euc_ave_2!AB23+z_euc_ave_4!AB23+r_gow_ave_7!AB23+z_gow_ave_7!AB23+r_euc_ave_6!AB23+z_euc_ave_6!AB23</f>
        <v>0</v>
      </c>
      <c r="AC23" s="7">
        <f>' r_gow_ave_4'!AC23+z_gow_ave_4!AC23+r_euc_ave_2!AC23+z_euc_ave_4!AC23+r_gow_ave_7!AC23+z_gow_ave_7!AC23+r_euc_ave_6!AC23+z_euc_ave_6!AC23</f>
        <v>0</v>
      </c>
    </row>
    <row r="24" spans="1:29" x14ac:dyDescent="0.3">
      <c r="A24" s="7" t="s">
        <v>14</v>
      </c>
      <c r="D24" s="7" t="s">
        <v>14</v>
      </c>
      <c r="E24" s="7">
        <f>' r_gow_ave_4'!E24+z_gow_ave_4!E24+r_euc_ave_2!E24+z_euc_ave_4!E24+r_gow_ave_7!E24+z_gow_ave_7!E24+r_euc_ave_6!E24+z_euc_ave_6!E24</f>
        <v>0</v>
      </c>
      <c r="F24" s="7">
        <f>' r_gow_ave_4'!F24+z_gow_ave_4!F24+r_euc_ave_2!F24+z_euc_ave_4!F24+r_gow_ave_7!F24+z_gow_ave_7!F24+r_euc_ave_6!F24+z_euc_ave_6!F24</f>
        <v>0</v>
      </c>
      <c r="G24" s="7">
        <f>' r_gow_ave_4'!G24+z_gow_ave_4!G24+r_euc_ave_2!G24+z_euc_ave_4!G24+r_gow_ave_7!G24+z_gow_ave_7!G24+r_euc_ave_6!G24+z_euc_ave_6!G24</f>
        <v>1</v>
      </c>
      <c r="H24" s="7">
        <f>' r_gow_ave_4'!H24+z_gow_ave_4!H24+r_euc_ave_2!H24+z_euc_ave_4!H24+r_gow_ave_7!H24+z_gow_ave_7!H24+r_euc_ave_6!H24+z_euc_ave_6!H24</f>
        <v>8</v>
      </c>
      <c r="I24" s="7">
        <f>' r_gow_ave_4'!I24+z_gow_ave_4!I24+r_euc_ave_2!I24+z_euc_ave_4!I24+r_gow_ave_7!I24+z_gow_ave_7!I24+r_euc_ave_6!I24+z_euc_ave_6!I24</f>
        <v>0</v>
      </c>
      <c r="J24" s="7">
        <f>' r_gow_ave_4'!J24+z_gow_ave_4!J24+r_euc_ave_2!J24+z_euc_ave_4!J24+r_gow_ave_7!J24+z_gow_ave_7!J24+r_euc_ave_6!J24+z_euc_ave_6!J24</f>
        <v>3</v>
      </c>
      <c r="K24" s="7">
        <f>' r_gow_ave_4'!K24+z_gow_ave_4!K24+r_euc_ave_2!K24+z_euc_ave_4!K24+r_gow_ave_7!K24+z_gow_ave_7!K24+r_euc_ave_6!K24+z_euc_ave_6!K24</f>
        <v>1</v>
      </c>
      <c r="L24" s="7">
        <f>' r_gow_ave_4'!L24+z_gow_ave_4!L24+r_euc_ave_2!L24+z_euc_ave_4!L24+r_gow_ave_7!L24+z_gow_ave_7!L24+r_euc_ave_6!L24+z_euc_ave_6!L24</f>
        <v>3</v>
      </c>
      <c r="M24" s="7">
        <f>' r_gow_ave_4'!M24+z_gow_ave_4!M24+r_euc_ave_2!M24+z_euc_ave_4!M24+r_gow_ave_7!M24+z_gow_ave_7!M24+r_euc_ave_6!M24+z_euc_ave_6!M24</f>
        <v>8</v>
      </c>
      <c r="N24" s="7">
        <f>' r_gow_ave_4'!N24+z_gow_ave_4!N24+r_euc_ave_2!N24+z_euc_ave_4!N24+r_gow_ave_7!N24+z_gow_ave_7!N24+r_euc_ave_6!N24+z_euc_ave_6!N24</f>
        <v>1</v>
      </c>
      <c r="O24" s="7">
        <f>' r_gow_ave_4'!O24+z_gow_ave_4!O24+r_euc_ave_2!O24+z_euc_ave_4!O24+r_gow_ave_7!O24+z_gow_ave_7!O24+r_euc_ave_6!O24+z_euc_ave_6!O24</f>
        <v>7</v>
      </c>
      <c r="P24" s="7">
        <f>' r_gow_ave_4'!P24+z_gow_ave_4!P24+r_euc_ave_2!P24+z_euc_ave_4!P24+r_gow_ave_7!P24+z_gow_ave_7!P24+r_euc_ave_6!P24+z_euc_ave_6!P24</f>
        <v>7</v>
      </c>
      <c r="Q24" s="7">
        <f>' r_gow_ave_4'!Q24+z_gow_ave_4!Q24+r_euc_ave_2!Q24+z_euc_ave_4!Q24+r_gow_ave_7!Q24+z_gow_ave_7!Q24+r_euc_ave_6!Q24+z_euc_ave_6!Q24</f>
        <v>1</v>
      </c>
      <c r="R24" s="7">
        <f>' r_gow_ave_4'!R24+z_gow_ave_4!R24+r_euc_ave_2!R24+z_euc_ave_4!R24+r_gow_ave_7!R24+z_gow_ave_7!R24+r_euc_ave_6!R24+z_euc_ave_6!R24</f>
        <v>0</v>
      </c>
      <c r="S24" s="7">
        <f>' r_gow_ave_4'!S24+z_gow_ave_4!S24+r_euc_ave_2!S24+z_euc_ave_4!S24+r_gow_ave_7!S24+z_gow_ave_7!S24+r_euc_ave_6!S24+z_euc_ave_6!S24</f>
        <v>0</v>
      </c>
      <c r="T24" s="7">
        <f>' r_gow_ave_4'!T24+z_gow_ave_4!T24+r_euc_ave_2!T24+z_euc_ave_4!T24+r_gow_ave_7!T24+z_gow_ave_7!T24+r_euc_ave_6!T24+z_euc_ave_6!T24</f>
        <v>2</v>
      </c>
      <c r="U24" s="7" t="e">
        <f>' r_gow_ave_4'!U24+z_gow_ave_4!U24+r_euc_ave_2!U24+z_euc_ave_4!U24+r_gow_ave_7!U24+z_gow_ave_7!U24+r_euc_ave_6!U24+z_euc_ave_6!U24</f>
        <v>#VALUE!</v>
      </c>
      <c r="V24" s="7">
        <f>' r_gow_ave_4'!V24+z_gow_ave_4!V24+r_euc_ave_2!V24+z_euc_ave_4!V24+r_gow_ave_7!V24+z_gow_ave_7!V24+r_euc_ave_6!V24+z_euc_ave_6!V24</f>
        <v>0</v>
      </c>
      <c r="W24" s="7">
        <f>' r_gow_ave_4'!W24+z_gow_ave_4!W24+r_euc_ave_2!W24+z_euc_ave_4!W24+r_gow_ave_7!W24+z_gow_ave_7!W24+r_euc_ave_6!W24+z_euc_ave_6!W24</f>
        <v>0</v>
      </c>
      <c r="X24" s="7">
        <f>' r_gow_ave_4'!X24+z_gow_ave_4!X24+r_euc_ave_2!X24+z_euc_ave_4!X24+r_gow_ave_7!X24+z_gow_ave_7!X24+r_euc_ave_6!X24+z_euc_ave_6!X24</f>
        <v>0</v>
      </c>
      <c r="Y24" s="7">
        <f>' r_gow_ave_4'!Y24+z_gow_ave_4!Y24+r_euc_ave_2!Y24+z_euc_ave_4!Y24+r_gow_ave_7!Y24+z_gow_ave_7!Y24+r_euc_ave_6!Y24+z_euc_ave_6!Y24</f>
        <v>0</v>
      </c>
      <c r="Z24" s="7">
        <f>' r_gow_ave_4'!Z24+z_gow_ave_4!Z24+r_euc_ave_2!Z24+z_euc_ave_4!Z24+r_gow_ave_7!Z24+z_gow_ave_7!Z24+r_euc_ave_6!Z24+z_euc_ave_6!Z24</f>
        <v>0</v>
      </c>
      <c r="AA24" s="7">
        <f>' r_gow_ave_4'!AA24+z_gow_ave_4!AA24+r_euc_ave_2!AA24+z_euc_ave_4!AA24+r_gow_ave_7!AA24+z_gow_ave_7!AA24+r_euc_ave_6!AA24+z_euc_ave_6!AA24</f>
        <v>0</v>
      </c>
      <c r="AB24" s="7">
        <f>' r_gow_ave_4'!AB24+z_gow_ave_4!AB24+r_euc_ave_2!AB24+z_euc_ave_4!AB24+r_gow_ave_7!AB24+z_gow_ave_7!AB24+r_euc_ave_6!AB24+z_euc_ave_6!AB24</f>
        <v>0</v>
      </c>
      <c r="AC24" s="7">
        <f>' r_gow_ave_4'!AC24+z_gow_ave_4!AC24+r_euc_ave_2!AC24+z_euc_ave_4!AC24+r_gow_ave_7!AC24+z_gow_ave_7!AC24+r_euc_ave_6!AC24+z_euc_ave_6!AC24</f>
        <v>0</v>
      </c>
    </row>
    <row r="25" spans="1:29" x14ac:dyDescent="0.3">
      <c r="A25" s="7" t="s">
        <v>15</v>
      </c>
      <c r="D25" s="7" t="s">
        <v>15</v>
      </c>
      <c r="E25" s="7">
        <f>' r_gow_ave_4'!E25+z_gow_ave_4!E25+r_euc_ave_2!E25+z_euc_ave_4!E25+r_gow_ave_7!E25+z_gow_ave_7!E25+r_euc_ave_6!E25+z_euc_ave_6!E25</f>
        <v>0</v>
      </c>
      <c r="F25" s="7">
        <f>' r_gow_ave_4'!F25+z_gow_ave_4!F25+r_euc_ave_2!F25+z_euc_ave_4!F25+r_gow_ave_7!F25+z_gow_ave_7!F25+r_euc_ave_6!F25+z_euc_ave_6!F25</f>
        <v>0</v>
      </c>
      <c r="G25" s="7">
        <f>' r_gow_ave_4'!G25+z_gow_ave_4!G25+r_euc_ave_2!G25+z_euc_ave_4!G25+r_gow_ave_7!G25+z_gow_ave_7!G25+r_euc_ave_6!G25+z_euc_ave_6!G25</f>
        <v>8</v>
      </c>
      <c r="H25" s="7">
        <f>' r_gow_ave_4'!H25+z_gow_ave_4!H25+r_euc_ave_2!H25+z_euc_ave_4!H25+r_gow_ave_7!H25+z_gow_ave_7!H25+r_euc_ave_6!H25+z_euc_ave_6!H25</f>
        <v>1</v>
      </c>
      <c r="I25" s="7">
        <f>' r_gow_ave_4'!I25+z_gow_ave_4!I25+r_euc_ave_2!I25+z_euc_ave_4!I25+r_gow_ave_7!I25+z_gow_ave_7!I25+r_euc_ave_6!I25+z_euc_ave_6!I25</f>
        <v>0</v>
      </c>
      <c r="J25" s="7">
        <f>' r_gow_ave_4'!J25+z_gow_ave_4!J25+r_euc_ave_2!J25+z_euc_ave_4!J25+r_gow_ave_7!J25+z_gow_ave_7!J25+r_euc_ave_6!J25+z_euc_ave_6!J25</f>
        <v>1</v>
      </c>
      <c r="K25" s="7">
        <f>' r_gow_ave_4'!K25+z_gow_ave_4!K25+r_euc_ave_2!K25+z_euc_ave_4!K25+r_gow_ave_7!K25+z_gow_ave_7!K25+r_euc_ave_6!K25+z_euc_ave_6!K25</f>
        <v>0</v>
      </c>
      <c r="L25" s="7">
        <f>' r_gow_ave_4'!L25+z_gow_ave_4!L25+r_euc_ave_2!L25+z_euc_ave_4!L25+r_gow_ave_7!L25+z_gow_ave_7!L25+r_euc_ave_6!L25+z_euc_ave_6!L25</f>
        <v>1</v>
      </c>
      <c r="M25" s="7">
        <f>' r_gow_ave_4'!M25+z_gow_ave_4!M25+r_euc_ave_2!M25+z_euc_ave_4!M25+r_gow_ave_7!M25+z_gow_ave_7!M25+r_euc_ave_6!M25+z_euc_ave_6!M25</f>
        <v>1</v>
      </c>
      <c r="N25" s="7">
        <f>' r_gow_ave_4'!N25+z_gow_ave_4!N25+r_euc_ave_2!N25+z_euc_ave_4!N25+r_gow_ave_7!N25+z_gow_ave_7!N25+r_euc_ave_6!N25+z_euc_ave_6!N25</f>
        <v>0</v>
      </c>
      <c r="O25" s="7">
        <f>' r_gow_ave_4'!O25+z_gow_ave_4!O25+r_euc_ave_2!O25+z_euc_ave_4!O25+r_gow_ave_7!O25+z_gow_ave_7!O25+r_euc_ave_6!O25+z_euc_ave_6!O25</f>
        <v>1</v>
      </c>
      <c r="P25" s="7">
        <f>' r_gow_ave_4'!P25+z_gow_ave_4!P25+r_euc_ave_2!P25+z_euc_ave_4!P25+r_gow_ave_7!P25+z_gow_ave_7!P25+r_euc_ave_6!P25+z_euc_ave_6!P25</f>
        <v>1</v>
      </c>
      <c r="Q25" s="7">
        <f>' r_gow_ave_4'!Q25+z_gow_ave_4!Q25+r_euc_ave_2!Q25+z_euc_ave_4!Q25+r_gow_ave_7!Q25+z_gow_ave_7!Q25+r_euc_ave_6!Q25+z_euc_ave_6!Q25</f>
        <v>8</v>
      </c>
      <c r="R25" s="7">
        <f>' r_gow_ave_4'!R25+z_gow_ave_4!R25+r_euc_ave_2!R25+z_euc_ave_4!R25+r_gow_ave_7!R25+z_gow_ave_7!R25+r_euc_ave_6!R25+z_euc_ave_6!R25</f>
        <v>0</v>
      </c>
      <c r="S25" s="7">
        <f>' r_gow_ave_4'!S25+z_gow_ave_4!S25+r_euc_ave_2!S25+z_euc_ave_4!S25+r_gow_ave_7!S25+z_gow_ave_7!S25+r_euc_ave_6!S25+z_euc_ave_6!S25</f>
        <v>0</v>
      </c>
      <c r="T25" s="7">
        <f>' r_gow_ave_4'!T25+z_gow_ave_4!T25+r_euc_ave_2!T25+z_euc_ave_4!T25+r_gow_ave_7!T25+z_gow_ave_7!T25+r_euc_ave_6!T25+z_euc_ave_6!T25</f>
        <v>0</v>
      </c>
      <c r="U25" s="7">
        <f>' r_gow_ave_4'!U25+z_gow_ave_4!U25+r_euc_ave_2!U25+z_euc_ave_4!U25+r_gow_ave_7!U25+z_gow_ave_7!U25+r_euc_ave_6!U25+z_euc_ave_6!U25</f>
        <v>1</v>
      </c>
      <c r="V25" s="7" t="e">
        <f>' r_gow_ave_4'!V25+z_gow_ave_4!V25+r_euc_ave_2!V25+z_euc_ave_4!V25+r_gow_ave_7!V25+z_gow_ave_7!V25+r_euc_ave_6!V25+z_euc_ave_6!V25</f>
        <v>#VALUE!</v>
      </c>
      <c r="W25" s="7">
        <f>' r_gow_ave_4'!W25+z_gow_ave_4!W25+r_euc_ave_2!W25+z_euc_ave_4!W25+r_gow_ave_7!W25+z_gow_ave_7!W25+r_euc_ave_6!W25+z_euc_ave_6!W25</f>
        <v>0</v>
      </c>
      <c r="X25" s="7">
        <f>' r_gow_ave_4'!X25+z_gow_ave_4!X25+r_euc_ave_2!X25+z_euc_ave_4!X25+r_gow_ave_7!X25+z_gow_ave_7!X25+r_euc_ave_6!X25+z_euc_ave_6!X25</f>
        <v>0</v>
      </c>
      <c r="Y25" s="7">
        <f>' r_gow_ave_4'!Y25+z_gow_ave_4!Y25+r_euc_ave_2!Y25+z_euc_ave_4!Y25+r_gow_ave_7!Y25+z_gow_ave_7!Y25+r_euc_ave_6!Y25+z_euc_ave_6!Y25</f>
        <v>0</v>
      </c>
      <c r="Z25" s="7">
        <f>' r_gow_ave_4'!Z25+z_gow_ave_4!Z25+r_euc_ave_2!Z25+z_euc_ave_4!Z25+r_gow_ave_7!Z25+z_gow_ave_7!Z25+r_euc_ave_6!Z25+z_euc_ave_6!Z25</f>
        <v>0</v>
      </c>
      <c r="AA25" s="7">
        <f>' r_gow_ave_4'!AA25+z_gow_ave_4!AA25+r_euc_ave_2!AA25+z_euc_ave_4!AA25+r_gow_ave_7!AA25+z_gow_ave_7!AA25+r_euc_ave_6!AA25+z_euc_ave_6!AA25</f>
        <v>0</v>
      </c>
      <c r="AB25" s="7">
        <f>' r_gow_ave_4'!AB25+z_gow_ave_4!AB25+r_euc_ave_2!AB25+z_euc_ave_4!AB25+r_gow_ave_7!AB25+z_gow_ave_7!AB25+r_euc_ave_6!AB25+z_euc_ave_6!AB25</f>
        <v>0</v>
      </c>
      <c r="AC25" s="7">
        <f>' r_gow_ave_4'!AC25+z_gow_ave_4!AC25+r_euc_ave_2!AC25+z_euc_ave_4!AC25+r_gow_ave_7!AC25+z_gow_ave_7!AC25+r_euc_ave_6!AC25+z_euc_ave_6!AC25</f>
        <v>0</v>
      </c>
    </row>
    <row r="26" spans="1:29" x14ac:dyDescent="0.3">
      <c r="A26" s="7" t="s">
        <v>16</v>
      </c>
      <c r="D26" s="7" t="s">
        <v>16</v>
      </c>
      <c r="E26" s="7">
        <f>' r_gow_ave_4'!E26+z_gow_ave_4!E26+r_euc_ave_2!E26+z_euc_ave_4!E26+r_gow_ave_7!E26+z_gow_ave_7!E26+r_euc_ave_6!E26+z_euc_ave_6!E26</f>
        <v>7</v>
      </c>
      <c r="F26" s="7">
        <f>' r_gow_ave_4'!F26+z_gow_ave_4!F26+r_euc_ave_2!F26+z_euc_ave_4!F26+r_gow_ave_7!F26+z_gow_ave_7!F26+r_euc_ave_6!F26+z_euc_ave_6!F26</f>
        <v>4</v>
      </c>
      <c r="G26" s="7">
        <f>' r_gow_ave_4'!G26+z_gow_ave_4!G26+r_euc_ave_2!G26+z_euc_ave_4!G26+r_gow_ave_7!G26+z_gow_ave_7!G26+r_euc_ave_6!G26+z_euc_ave_6!G26</f>
        <v>0</v>
      </c>
      <c r="H26" s="7">
        <f>' r_gow_ave_4'!H26+z_gow_ave_4!H26+r_euc_ave_2!H26+z_euc_ave_4!H26+r_gow_ave_7!H26+z_gow_ave_7!H26+r_euc_ave_6!H26+z_euc_ave_6!H26</f>
        <v>0</v>
      </c>
      <c r="I26" s="7">
        <f>' r_gow_ave_4'!I26+z_gow_ave_4!I26+r_euc_ave_2!I26+z_euc_ave_4!I26+r_gow_ave_7!I26+z_gow_ave_7!I26+r_euc_ave_6!I26+z_euc_ave_6!I26</f>
        <v>1</v>
      </c>
      <c r="J26" s="7">
        <f>' r_gow_ave_4'!J26+z_gow_ave_4!J26+r_euc_ave_2!J26+z_euc_ave_4!J26+r_gow_ave_7!J26+z_gow_ave_7!J26+r_euc_ave_6!J26+z_euc_ave_6!J26</f>
        <v>1</v>
      </c>
      <c r="K26" s="7">
        <f>' r_gow_ave_4'!K26+z_gow_ave_4!K26+r_euc_ave_2!K26+z_euc_ave_4!K26+r_gow_ave_7!K26+z_gow_ave_7!K26+r_euc_ave_6!K26+z_euc_ave_6!K26</f>
        <v>3</v>
      </c>
      <c r="L26" s="7">
        <f>' r_gow_ave_4'!L26+z_gow_ave_4!L26+r_euc_ave_2!L26+z_euc_ave_4!L26+r_gow_ave_7!L26+z_gow_ave_7!L26+r_euc_ave_6!L26+z_euc_ave_6!L26</f>
        <v>1</v>
      </c>
      <c r="M26" s="7">
        <f>' r_gow_ave_4'!M26+z_gow_ave_4!M26+r_euc_ave_2!M26+z_euc_ave_4!M26+r_gow_ave_7!M26+z_gow_ave_7!M26+r_euc_ave_6!M26+z_euc_ave_6!M26</f>
        <v>0</v>
      </c>
      <c r="N26" s="7">
        <f>' r_gow_ave_4'!N26+z_gow_ave_4!N26+r_euc_ave_2!N26+z_euc_ave_4!N26+r_gow_ave_7!N26+z_gow_ave_7!N26+r_euc_ave_6!N26+z_euc_ave_6!N26</f>
        <v>3</v>
      </c>
      <c r="O26" s="7">
        <f>' r_gow_ave_4'!O26+z_gow_ave_4!O26+r_euc_ave_2!O26+z_euc_ave_4!O26+r_gow_ave_7!O26+z_gow_ave_7!O26+r_euc_ave_6!O26+z_euc_ave_6!O26</f>
        <v>0</v>
      </c>
      <c r="P26" s="7">
        <f>' r_gow_ave_4'!P26+z_gow_ave_4!P26+r_euc_ave_2!P26+z_euc_ave_4!P26+r_gow_ave_7!P26+z_gow_ave_7!P26+r_euc_ave_6!P26+z_euc_ave_6!P26</f>
        <v>0</v>
      </c>
      <c r="Q26" s="7">
        <f>' r_gow_ave_4'!Q26+z_gow_ave_4!Q26+r_euc_ave_2!Q26+z_euc_ave_4!Q26+r_gow_ave_7!Q26+z_gow_ave_7!Q26+r_euc_ave_6!Q26+z_euc_ave_6!Q26</f>
        <v>0</v>
      </c>
      <c r="R26" s="7">
        <f>' r_gow_ave_4'!R26+z_gow_ave_4!R26+r_euc_ave_2!R26+z_euc_ave_4!R26+r_gow_ave_7!R26+z_gow_ave_7!R26+r_euc_ave_6!R26+z_euc_ave_6!R26</f>
        <v>4</v>
      </c>
      <c r="S26" s="7">
        <f>' r_gow_ave_4'!S26+z_gow_ave_4!S26+r_euc_ave_2!S26+z_euc_ave_4!S26+r_gow_ave_7!S26+z_gow_ave_7!S26+r_euc_ave_6!S26+z_euc_ave_6!S26</f>
        <v>4</v>
      </c>
      <c r="T26" s="7">
        <f>' r_gow_ave_4'!T26+z_gow_ave_4!T26+r_euc_ave_2!T26+z_euc_ave_4!T26+r_gow_ave_7!T26+z_gow_ave_7!T26+r_euc_ave_6!T26+z_euc_ave_6!T26</f>
        <v>3</v>
      </c>
      <c r="U26" s="7">
        <f>' r_gow_ave_4'!U26+z_gow_ave_4!U26+r_euc_ave_2!U26+z_euc_ave_4!U26+r_gow_ave_7!U26+z_gow_ave_7!U26+r_euc_ave_6!U26+z_euc_ave_6!U26</f>
        <v>0</v>
      </c>
      <c r="V26" s="7">
        <f>' r_gow_ave_4'!V26+z_gow_ave_4!V26+r_euc_ave_2!V26+z_euc_ave_4!V26+r_gow_ave_7!V26+z_gow_ave_7!V26+r_euc_ave_6!V26+z_euc_ave_6!V26</f>
        <v>0</v>
      </c>
      <c r="W26" s="7" t="e">
        <f>' r_gow_ave_4'!W26+z_gow_ave_4!W26+r_euc_ave_2!W26+z_euc_ave_4!W26+r_gow_ave_7!W26+z_gow_ave_7!W26+r_euc_ave_6!W26+z_euc_ave_6!W26</f>
        <v>#VALUE!</v>
      </c>
      <c r="X26" s="7">
        <f>' r_gow_ave_4'!X26+z_gow_ave_4!X26+r_euc_ave_2!X26+z_euc_ave_4!X26+r_gow_ave_7!X26+z_gow_ave_7!X26+r_euc_ave_6!X26+z_euc_ave_6!X26</f>
        <v>0</v>
      </c>
      <c r="Y26" s="7">
        <f>' r_gow_ave_4'!Y26+z_gow_ave_4!Y26+r_euc_ave_2!Y26+z_euc_ave_4!Y26+r_gow_ave_7!Y26+z_gow_ave_7!Y26+r_euc_ave_6!Y26+z_euc_ave_6!Y26</f>
        <v>0</v>
      </c>
      <c r="Z26" s="7">
        <f>' r_gow_ave_4'!Z26+z_gow_ave_4!Z26+r_euc_ave_2!Z26+z_euc_ave_4!Z26+r_gow_ave_7!Z26+z_gow_ave_7!Z26+r_euc_ave_6!Z26+z_euc_ave_6!Z26</f>
        <v>0</v>
      </c>
      <c r="AA26" s="7">
        <f>' r_gow_ave_4'!AA26+z_gow_ave_4!AA26+r_euc_ave_2!AA26+z_euc_ave_4!AA26+r_gow_ave_7!AA26+z_gow_ave_7!AA26+r_euc_ave_6!AA26+z_euc_ave_6!AA26</f>
        <v>0</v>
      </c>
      <c r="AB26" s="7">
        <f>' r_gow_ave_4'!AB26+z_gow_ave_4!AB26+r_euc_ave_2!AB26+z_euc_ave_4!AB26+r_gow_ave_7!AB26+z_gow_ave_7!AB26+r_euc_ave_6!AB26+z_euc_ave_6!AB26</f>
        <v>0</v>
      </c>
      <c r="AC26" s="7">
        <f>' r_gow_ave_4'!AC26+z_gow_ave_4!AC26+r_euc_ave_2!AC26+z_euc_ave_4!AC26+r_gow_ave_7!AC26+z_gow_ave_7!AC26+r_euc_ave_6!AC26+z_euc_ave_6!AC26</f>
        <v>0</v>
      </c>
    </row>
    <row r="27" spans="1:29" x14ac:dyDescent="0.3">
      <c r="A27" s="7" t="s">
        <v>17</v>
      </c>
      <c r="D27" s="7" t="s">
        <v>17</v>
      </c>
      <c r="E27" s="7">
        <f>' r_gow_ave_4'!E27+z_gow_ave_4!E27+r_euc_ave_2!E27+z_euc_ave_4!E27+r_gow_ave_7!E27+z_gow_ave_7!E27+r_euc_ave_6!E27+z_euc_ave_6!E27</f>
        <v>8</v>
      </c>
      <c r="F27" s="7">
        <f>' r_gow_ave_4'!F27+z_gow_ave_4!F27+r_euc_ave_2!F27+z_euc_ave_4!F27+r_gow_ave_7!F27+z_gow_ave_7!F27+r_euc_ave_6!F27+z_euc_ave_6!F27</f>
        <v>5</v>
      </c>
      <c r="G27" s="7">
        <f>' r_gow_ave_4'!G27+z_gow_ave_4!G27+r_euc_ave_2!G27+z_euc_ave_4!G27+r_gow_ave_7!G27+z_gow_ave_7!G27+r_euc_ave_6!G27+z_euc_ave_6!G27</f>
        <v>0</v>
      </c>
      <c r="H27" s="7">
        <f>' r_gow_ave_4'!H27+z_gow_ave_4!H27+r_euc_ave_2!H27+z_euc_ave_4!H27+r_gow_ave_7!H27+z_gow_ave_7!H27+r_euc_ave_6!H27+z_euc_ave_6!H27</f>
        <v>0</v>
      </c>
      <c r="I27" s="7">
        <f>' r_gow_ave_4'!I27+z_gow_ave_4!I27+r_euc_ave_2!I27+z_euc_ave_4!I27+r_gow_ave_7!I27+z_gow_ave_7!I27+r_euc_ave_6!I27+z_euc_ave_6!I27</f>
        <v>1</v>
      </c>
      <c r="J27" s="7">
        <f>' r_gow_ave_4'!J27+z_gow_ave_4!J27+r_euc_ave_2!J27+z_euc_ave_4!J27+r_gow_ave_7!J27+z_gow_ave_7!J27+r_euc_ave_6!J27+z_euc_ave_6!J27</f>
        <v>1</v>
      </c>
      <c r="K27" s="7">
        <f>' r_gow_ave_4'!K27+z_gow_ave_4!K27+r_euc_ave_2!K27+z_euc_ave_4!K27+r_gow_ave_7!K27+z_gow_ave_7!K27+r_euc_ave_6!K27+z_euc_ave_6!K27</f>
        <v>4</v>
      </c>
      <c r="L27" s="7">
        <f>' r_gow_ave_4'!L27+z_gow_ave_4!L27+r_euc_ave_2!L27+z_euc_ave_4!L27+r_gow_ave_7!L27+z_gow_ave_7!L27+r_euc_ave_6!L27+z_euc_ave_6!L27</f>
        <v>1</v>
      </c>
      <c r="M27" s="7">
        <f>' r_gow_ave_4'!M27+z_gow_ave_4!M27+r_euc_ave_2!M27+z_euc_ave_4!M27+r_gow_ave_7!M27+z_gow_ave_7!M27+r_euc_ave_6!M27+z_euc_ave_6!M27</f>
        <v>0</v>
      </c>
      <c r="N27" s="7">
        <f>' r_gow_ave_4'!N27+z_gow_ave_4!N27+r_euc_ave_2!N27+z_euc_ave_4!N27+r_gow_ave_7!N27+z_gow_ave_7!N27+r_euc_ave_6!N27+z_euc_ave_6!N27</f>
        <v>4</v>
      </c>
      <c r="O27" s="7">
        <f>' r_gow_ave_4'!O27+z_gow_ave_4!O27+r_euc_ave_2!O27+z_euc_ave_4!O27+r_gow_ave_7!O27+z_gow_ave_7!O27+r_euc_ave_6!O27+z_euc_ave_6!O27</f>
        <v>0</v>
      </c>
      <c r="P27" s="7">
        <f>' r_gow_ave_4'!P27+z_gow_ave_4!P27+r_euc_ave_2!P27+z_euc_ave_4!P27+r_gow_ave_7!P27+z_gow_ave_7!P27+r_euc_ave_6!P27+z_euc_ave_6!P27</f>
        <v>0</v>
      </c>
      <c r="Q27" s="7">
        <f>' r_gow_ave_4'!Q27+z_gow_ave_4!Q27+r_euc_ave_2!Q27+z_euc_ave_4!Q27+r_gow_ave_7!Q27+z_gow_ave_7!Q27+r_euc_ave_6!Q27+z_euc_ave_6!Q27</f>
        <v>0</v>
      </c>
      <c r="R27" s="7">
        <f>' r_gow_ave_4'!R27+z_gow_ave_4!R27+r_euc_ave_2!R27+z_euc_ave_4!R27+r_gow_ave_7!R27+z_gow_ave_7!R27+r_euc_ave_6!R27+z_euc_ave_6!R27</f>
        <v>5</v>
      </c>
      <c r="S27" s="7">
        <f>' r_gow_ave_4'!S27+z_gow_ave_4!S27+r_euc_ave_2!S27+z_euc_ave_4!S27+r_gow_ave_7!S27+z_gow_ave_7!S27+r_euc_ave_6!S27+z_euc_ave_6!S27</f>
        <v>5</v>
      </c>
      <c r="T27" s="7">
        <f>' r_gow_ave_4'!T27+z_gow_ave_4!T27+r_euc_ave_2!T27+z_euc_ave_4!T27+r_gow_ave_7!T27+z_gow_ave_7!T27+r_euc_ave_6!T27+z_euc_ave_6!T27</f>
        <v>4</v>
      </c>
      <c r="U27" s="7">
        <f>' r_gow_ave_4'!U27+z_gow_ave_4!U27+r_euc_ave_2!U27+z_euc_ave_4!U27+r_gow_ave_7!U27+z_gow_ave_7!U27+r_euc_ave_6!U27+z_euc_ave_6!U27</f>
        <v>0</v>
      </c>
      <c r="V27" s="7">
        <f>' r_gow_ave_4'!V27+z_gow_ave_4!V27+r_euc_ave_2!V27+z_euc_ave_4!V27+r_gow_ave_7!V27+z_gow_ave_7!V27+r_euc_ave_6!V27+z_euc_ave_6!V27</f>
        <v>0</v>
      </c>
      <c r="W27" s="7">
        <f>' r_gow_ave_4'!W27+z_gow_ave_4!W27+r_euc_ave_2!W27+z_euc_ave_4!W27+r_gow_ave_7!W27+z_gow_ave_7!W27+r_euc_ave_6!W27+z_euc_ave_6!W27</f>
        <v>7</v>
      </c>
      <c r="X27" s="7" t="e">
        <f>' r_gow_ave_4'!X27+z_gow_ave_4!X27+r_euc_ave_2!X27+z_euc_ave_4!X27+r_gow_ave_7!X27+z_gow_ave_7!X27+r_euc_ave_6!X27+z_euc_ave_6!X27</f>
        <v>#VALUE!</v>
      </c>
      <c r="Y27" s="7">
        <f>' r_gow_ave_4'!Y27+z_gow_ave_4!Y27+r_euc_ave_2!Y27+z_euc_ave_4!Y27+r_gow_ave_7!Y27+z_gow_ave_7!Y27+r_euc_ave_6!Y27+z_euc_ave_6!Y27</f>
        <v>0</v>
      </c>
      <c r="Z27" s="7">
        <f>' r_gow_ave_4'!Z27+z_gow_ave_4!Z27+r_euc_ave_2!Z27+z_euc_ave_4!Z27+r_gow_ave_7!Z27+z_gow_ave_7!Z27+r_euc_ave_6!Z27+z_euc_ave_6!Z27</f>
        <v>0</v>
      </c>
      <c r="AA27" s="7">
        <f>' r_gow_ave_4'!AA27+z_gow_ave_4!AA27+r_euc_ave_2!AA27+z_euc_ave_4!AA27+r_gow_ave_7!AA27+z_gow_ave_7!AA27+r_euc_ave_6!AA27+z_euc_ave_6!AA27</f>
        <v>0</v>
      </c>
      <c r="AB27" s="7">
        <f>' r_gow_ave_4'!AB27+z_gow_ave_4!AB27+r_euc_ave_2!AB27+z_euc_ave_4!AB27+r_gow_ave_7!AB27+z_gow_ave_7!AB27+r_euc_ave_6!AB27+z_euc_ave_6!AB27</f>
        <v>0</v>
      </c>
      <c r="AC27" s="7">
        <f>' r_gow_ave_4'!AC27+z_gow_ave_4!AC27+r_euc_ave_2!AC27+z_euc_ave_4!AC27+r_gow_ave_7!AC27+z_gow_ave_7!AC27+r_euc_ave_6!AC27+z_euc_ave_6!AC27</f>
        <v>0</v>
      </c>
    </row>
    <row r="28" spans="1:29" x14ac:dyDescent="0.3">
      <c r="A28" s="7" t="s">
        <v>18</v>
      </c>
      <c r="D28" s="7" t="s">
        <v>18</v>
      </c>
      <c r="E28" s="7">
        <f>' r_gow_ave_4'!E28+z_gow_ave_4!E28+r_euc_ave_2!E28+z_euc_ave_4!E28+r_gow_ave_7!E28+z_gow_ave_7!E28+r_euc_ave_6!E28+z_euc_ave_6!E28</f>
        <v>4</v>
      </c>
      <c r="F28" s="7">
        <f>' r_gow_ave_4'!F28+z_gow_ave_4!F28+r_euc_ave_2!F28+z_euc_ave_4!F28+r_gow_ave_7!F28+z_gow_ave_7!F28+r_euc_ave_6!F28+z_euc_ave_6!F28</f>
        <v>4</v>
      </c>
      <c r="G28" s="7">
        <f>' r_gow_ave_4'!G28+z_gow_ave_4!G28+r_euc_ave_2!G28+z_euc_ave_4!G28+r_gow_ave_7!G28+z_gow_ave_7!G28+r_euc_ave_6!G28+z_euc_ave_6!G28</f>
        <v>0</v>
      </c>
      <c r="H28" s="7">
        <f>' r_gow_ave_4'!H28+z_gow_ave_4!H28+r_euc_ave_2!H28+z_euc_ave_4!H28+r_gow_ave_7!H28+z_gow_ave_7!H28+r_euc_ave_6!H28+z_euc_ave_6!H28</f>
        <v>1</v>
      </c>
      <c r="I28" s="7">
        <f>' r_gow_ave_4'!I28+z_gow_ave_4!I28+r_euc_ave_2!I28+z_euc_ave_4!I28+r_gow_ave_7!I28+z_gow_ave_7!I28+r_euc_ave_6!I28+z_euc_ave_6!I28</f>
        <v>1</v>
      </c>
      <c r="J28" s="7">
        <f>' r_gow_ave_4'!J28+z_gow_ave_4!J28+r_euc_ave_2!J28+z_euc_ave_4!J28+r_gow_ave_7!J28+z_gow_ave_7!J28+r_euc_ave_6!J28+z_euc_ave_6!J28</f>
        <v>0</v>
      </c>
      <c r="K28" s="7">
        <f>' r_gow_ave_4'!K28+z_gow_ave_4!K28+r_euc_ave_2!K28+z_euc_ave_4!K28+r_gow_ave_7!K28+z_gow_ave_7!K28+r_euc_ave_6!K28+z_euc_ave_6!K28</f>
        <v>8</v>
      </c>
      <c r="L28" s="7">
        <f>' r_gow_ave_4'!L28+z_gow_ave_4!L28+r_euc_ave_2!L28+z_euc_ave_4!L28+r_gow_ave_7!L28+z_gow_ave_7!L28+r_euc_ave_6!L28+z_euc_ave_6!L28</f>
        <v>0</v>
      </c>
      <c r="M28" s="7">
        <f>' r_gow_ave_4'!M28+z_gow_ave_4!M28+r_euc_ave_2!M28+z_euc_ave_4!M28+r_gow_ave_7!M28+z_gow_ave_7!M28+r_euc_ave_6!M28+z_euc_ave_6!M28</f>
        <v>1</v>
      </c>
      <c r="N28" s="7">
        <f>' r_gow_ave_4'!N28+z_gow_ave_4!N28+r_euc_ave_2!N28+z_euc_ave_4!N28+r_gow_ave_7!N28+z_gow_ave_7!N28+r_euc_ave_6!N28+z_euc_ave_6!N28</f>
        <v>8</v>
      </c>
      <c r="O28" s="7">
        <f>' r_gow_ave_4'!O28+z_gow_ave_4!O28+r_euc_ave_2!O28+z_euc_ave_4!O28+r_gow_ave_7!O28+z_gow_ave_7!O28+r_euc_ave_6!O28+z_euc_ave_6!O28</f>
        <v>2</v>
      </c>
      <c r="P28" s="7">
        <f>' r_gow_ave_4'!P28+z_gow_ave_4!P28+r_euc_ave_2!P28+z_euc_ave_4!P28+r_gow_ave_7!P28+z_gow_ave_7!P28+r_euc_ave_6!P28+z_euc_ave_6!P28</f>
        <v>2</v>
      </c>
      <c r="Q28" s="7">
        <f>' r_gow_ave_4'!Q28+z_gow_ave_4!Q28+r_euc_ave_2!Q28+z_euc_ave_4!Q28+r_gow_ave_7!Q28+z_gow_ave_7!Q28+r_euc_ave_6!Q28+z_euc_ave_6!Q28</f>
        <v>0</v>
      </c>
      <c r="R28" s="7">
        <f>' r_gow_ave_4'!R28+z_gow_ave_4!R28+r_euc_ave_2!R28+z_euc_ave_4!R28+r_gow_ave_7!R28+z_gow_ave_7!R28+r_euc_ave_6!R28+z_euc_ave_6!R28</f>
        <v>4</v>
      </c>
      <c r="S28" s="7">
        <f>' r_gow_ave_4'!S28+z_gow_ave_4!S28+r_euc_ave_2!S28+z_euc_ave_4!S28+r_gow_ave_7!S28+z_gow_ave_7!S28+r_euc_ave_6!S28+z_euc_ave_6!S28</f>
        <v>4</v>
      </c>
      <c r="T28" s="7">
        <f>' r_gow_ave_4'!T28+z_gow_ave_4!T28+r_euc_ave_2!T28+z_euc_ave_4!T28+r_gow_ave_7!T28+z_gow_ave_7!T28+r_euc_ave_6!T28+z_euc_ave_6!T28</f>
        <v>7</v>
      </c>
      <c r="U28" s="7">
        <f>' r_gow_ave_4'!U28+z_gow_ave_4!U28+r_euc_ave_2!U28+z_euc_ave_4!U28+r_gow_ave_7!U28+z_gow_ave_7!U28+r_euc_ave_6!U28+z_euc_ave_6!U28</f>
        <v>1</v>
      </c>
      <c r="V28" s="7">
        <f>' r_gow_ave_4'!V28+z_gow_ave_4!V28+r_euc_ave_2!V28+z_euc_ave_4!V28+r_gow_ave_7!V28+z_gow_ave_7!V28+r_euc_ave_6!V28+z_euc_ave_6!V28</f>
        <v>0</v>
      </c>
      <c r="W28" s="7">
        <f>' r_gow_ave_4'!W28+z_gow_ave_4!W28+r_euc_ave_2!W28+z_euc_ave_4!W28+r_gow_ave_7!W28+z_gow_ave_7!W28+r_euc_ave_6!W28+z_euc_ave_6!W28</f>
        <v>3</v>
      </c>
      <c r="X28" s="7">
        <f>' r_gow_ave_4'!X28+z_gow_ave_4!X28+r_euc_ave_2!X28+z_euc_ave_4!X28+r_gow_ave_7!X28+z_gow_ave_7!X28+r_euc_ave_6!X28+z_euc_ave_6!X28</f>
        <v>4</v>
      </c>
      <c r="Y28" s="7" t="e">
        <f>' r_gow_ave_4'!Y28+z_gow_ave_4!Y28+r_euc_ave_2!Y28+z_euc_ave_4!Y28+r_gow_ave_7!Y28+z_gow_ave_7!Y28+r_euc_ave_6!Y28+z_euc_ave_6!Y28</f>
        <v>#VALUE!</v>
      </c>
      <c r="Z28" s="7">
        <f>' r_gow_ave_4'!Z28+z_gow_ave_4!Z28+r_euc_ave_2!Z28+z_euc_ave_4!Z28+r_gow_ave_7!Z28+z_gow_ave_7!Z28+r_euc_ave_6!Z28+z_euc_ave_6!Z28</f>
        <v>0</v>
      </c>
      <c r="AA28" s="7">
        <f>' r_gow_ave_4'!AA28+z_gow_ave_4!AA28+r_euc_ave_2!AA28+z_euc_ave_4!AA28+r_gow_ave_7!AA28+z_gow_ave_7!AA28+r_euc_ave_6!AA28+z_euc_ave_6!AA28</f>
        <v>0</v>
      </c>
      <c r="AB28" s="7">
        <f>' r_gow_ave_4'!AB28+z_gow_ave_4!AB28+r_euc_ave_2!AB28+z_euc_ave_4!AB28+r_gow_ave_7!AB28+z_gow_ave_7!AB28+r_euc_ave_6!AB28+z_euc_ave_6!AB28</f>
        <v>0</v>
      </c>
      <c r="AC28" s="7">
        <f>' r_gow_ave_4'!AC28+z_gow_ave_4!AC28+r_euc_ave_2!AC28+z_euc_ave_4!AC28+r_gow_ave_7!AC28+z_gow_ave_7!AC28+r_euc_ave_6!AC28+z_euc_ave_6!AC28</f>
        <v>0</v>
      </c>
    </row>
    <row r="29" spans="1:29" x14ac:dyDescent="0.3">
      <c r="A29" s="7" t="s">
        <v>19</v>
      </c>
      <c r="D29" s="7" t="s">
        <v>19</v>
      </c>
      <c r="E29" s="7">
        <f>' r_gow_ave_4'!E29+z_gow_ave_4!E29+r_euc_ave_2!E29+z_euc_ave_4!E29+r_gow_ave_7!E29+z_gow_ave_7!E29+r_euc_ave_6!E29+z_euc_ave_6!E29</f>
        <v>0</v>
      </c>
      <c r="F29" s="7">
        <f>' r_gow_ave_4'!F29+z_gow_ave_4!F29+r_euc_ave_2!F29+z_euc_ave_4!F29+r_gow_ave_7!F29+z_gow_ave_7!F29+r_euc_ave_6!F29+z_euc_ave_6!F29</f>
        <v>0</v>
      </c>
      <c r="G29" s="7">
        <f>' r_gow_ave_4'!G29+z_gow_ave_4!G29+r_euc_ave_2!G29+z_euc_ave_4!G29+r_gow_ave_7!G29+z_gow_ave_7!G29+r_euc_ave_6!G29+z_euc_ave_6!G29</f>
        <v>1</v>
      </c>
      <c r="H29" s="7">
        <f>' r_gow_ave_4'!H29+z_gow_ave_4!H29+r_euc_ave_2!H29+z_euc_ave_4!H29+r_gow_ave_7!H29+z_gow_ave_7!H29+r_euc_ave_6!H29+z_euc_ave_6!H29</f>
        <v>8</v>
      </c>
      <c r="I29" s="7">
        <f>' r_gow_ave_4'!I29+z_gow_ave_4!I29+r_euc_ave_2!I29+z_euc_ave_4!I29+r_gow_ave_7!I29+z_gow_ave_7!I29+r_euc_ave_6!I29+z_euc_ave_6!I29</f>
        <v>0</v>
      </c>
      <c r="J29" s="7">
        <f>' r_gow_ave_4'!J29+z_gow_ave_4!J29+r_euc_ave_2!J29+z_euc_ave_4!J29+r_gow_ave_7!J29+z_gow_ave_7!J29+r_euc_ave_6!J29+z_euc_ave_6!J29</f>
        <v>3</v>
      </c>
      <c r="K29" s="7">
        <f>' r_gow_ave_4'!K29+z_gow_ave_4!K29+r_euc_ave_2!K29+z_euc_ave_4!K29+r_gow_ave_7!K29+z_gow_ave_7!K29+r_euc_ave_6!K29+z_euc_ave_6!K29</f>
        <v>1</v>
      </c>
      <c r="L29" s="7">
        <f>' r_gow_ave_4'!L29+z_gow_ave_4!L29+r_euc_ave_2!L29+z_euc_ave_4!L29+r_gow_ave_7!L29+z_gow_ave_7!L29+r_euc_ave_6!L29+z_euc_ave_6!L29</f>
        <v>3</v>
      </c>
      <c r="M29" s="7">
        <f>' r_gow_ave_4'!M29+z_gow_ave_4!M29+r_euc_ave_2!M29+z_euc_ave_4!M29+r_gow_ave_7!M29+z_gow_ave_7!M29+r_euc_ave_6!M29+z_euc_ave_6!M29</f>
        <v>8</v>
      </c>
      <c r="N29" s="7">
        <f>' r_gow_ave_4'!N29+z_gow_ave_4!N29+r_euc_ave_2!N29+z_euc_ave_4!N29+r_gow_ave_7!N29+z_gow_ave_7!N29+r_euc_ave_6!N29+z_euc_ave_6!N29</f>
        <v>1</v>
      </c>
      <c r="O29" s="7">
        <f>' r_gow_ave_4'!O29+z_gow_ave_4!O29+r_euc_ave_2!O29+z_euc_ave_4!O29+r_gow_ave_7!O29+z_gow_ave_7!O29+r_euc_ave_6!O29+z_euc_ave_6!O29</f>
        <v>7</v>
      </c>
      <c r="P29" s="7">
        <f>' r_gow_ave_4'!P29+z_gow_ave_4!P29+r_euc_ave_2!P29+z_euc_ave_4!P29+r_gow_ave_7!P29+z_gow_ave_7!P29+r_euc_ave_6!P29+z_euc_ave_6!P29</f>
        <v>7</v>
      </c>
      <c r="Q29" s="7">
        <f>' r_gow_ave_4'!Q29+z_gow_ave_4!Q29+r_euc_ave_2!Q29+z_euc_ave_4!Q29+r_gow_ave_7!Q29+z_gow_ave_7!Q29+r_euc_ave_6!Q29+z_euc_ave_6!Q29</f>
        <v>1</v>
      </c>
      <c r="R29" s="7">
        <f>' r_gow_ave_4'!R29+z_gow_ave_4!R29+r_euc_ave_2!R29+z_euc_ave_4!R29+r_gow_ave_7!R29+z_gow_ave_7!R29+r_euc_ave_6!R29+z_euc_ave_6!R29</f>
        <v>0</v>
      </c>
      <c r="S29" s="7">
        <f>' r_gow_ave_4'!S29+z_gow_ave_4!S29+r_euc_ave_2!S29+z_euc_ave_4!S29+r_gow_ave_7!S29+z_gow_ave_7!S29+r_euc_ave_6!S29+z_euc_ave_6!S29</f>
        <v>0</v>
      </c>
      <c r="T29" s="7">
        <f>' r_gow_ave_4'!T29+z_gow_ave_4!T29+r_euc_ave_2!T29+z_euc_ave_4!T29+r_gow_ave_7!T29+z_gow_ave_7!T29+r_euc_ave_6!T29+z_euc_ave_6!T29</f>
        <v>2</v>
      </c>
      <c r="U29" s="7">
        <f>' r_gow_ave_4'!U29+z_gow_ave_4!U29+r_euc_ave_2!U29+z_euc_ave_4!U29+r_gow_ave_7!U29+z_gow_ave_7!U29+r_euc_ave_6!U29+z_euc_ave_6!U29</f>
        <v>8</v>
      </c>
      <c r="V29" s="7">
        <f>' r_gow_ave_4'!V29+z_gow_ave_4!V29+r_euc_ave_2!V29+z_euc_ave_4!V29+r_gow_ave_7!V29+z_gow_ave_7!V29+r_euc_ave_6!V29+z_euc_ave_6!V29</f>
        <v>1</v>
      </c>
      <c r="W29" s="7">
        <f>' r_gow_ave_4'!W29+z_gow_ave_4!W29+r_euc_ave_2!W29+z_euc_ave_4!W29+r_gow_ave_7!W29+z_gow_ave_7!W29+r_euc_ave_6!W29+z_euc_ave_6!W29</f>
        <v>0</v>
      </c>
      <c r="X29" s="7">
        <f>' r_gow_ave_4'!X29+z_gow_ave_4!X29+r_euc_ave_2!X29+z_euc_ave_4!X29+r_gow_ave_7!X29+z_gow_ave_7!X29+r_euc_ave_6!X29+z_euc_ave_6!X29</f>
        <v>0</v>
      </c>
      <c r="Y29" s="7">
        <f>' r_gow_ave_4'!Y29+z_gow_ave_4!Y29+r_euc_ave_2!Y29+z_euc_ave_4!Y29+r_gow_ave_7!Y29+z_gow_ave_7!Y29+r_euc_ave_6!Y29+z_euc_ave_6!Y29</f>
        <v>1</v>
      </c>
      <c r="Z29" s="7" t="e">
        <f>' r_gow_ave_4'!Z29+z_gow_ave_4!Z29+r_euc_ave_2!Z29+z_euc_ave_4!Z29+r_gow_ave_7!Z29+z_gow_ave_7!Z29+r_euc_ave_6!Z29+z_euc_ave_6!Z29</f>
        <v>#VALUE!</v>
      </c>
      <c r="AA29" s="7">
        <f>' r_gow_ave_4'!AA29+z_gow_ave_4!AA29+r_euc_ave_2!AA29+z_euc_ave_4!AA29+r_gow_ave_7!AA29+z_gow_ave_7!AA29+r_euc_ave_6!AA29+z_euc_ave_6!AA29</f>
        <v>0</v>
      </c>
      <c r="AB29" s="7">
        <f>' r_gow_ave_4'!AB29+z_gow_ave_4!AB29+r_euc_ave_2!AB29+z_euc_ave_4!AB29+r_gow_ave_7!AB29+z_gow_ave_7!AB29+r_euc_ave_6!AB29+z_euc_ave_6!AB29</f>
        <v>0</v>
      </c>
      <c r="AC29" s="7">
        <f>' r_gow_ave_4'!AC29+z_gow_ave_4!AC29+r_euc_ave_2!AC29+z_euc_ave_4!AC29+r_gow_ave_7!AC29+z_gow_ave_7!AC29+r_euc_ave_6!AC29+z_euc_ave_6!AC29</f>
        <v>0</v>
      </c>
    </row>
    <row r="30" spans="1:29" x14ac:dyDescent="0.3">
      <c r="A30" s="7" t="s">
        <v>20</v>
      </c>
      <c r="D30" s="7" t="s">
        <v>20</v>
      </c>
      <c r="E30" s="7">
        <f>' r_gow_ave_4'!E30+z_gow_ave_4!E30+r_euc_ave_2!E30+z_euc_ave_4!E30+r_gow_ave_7!E30+z_gow_ave_7!E30+r_euc_ave_6!E30+z_euc_ave_6!E30</f>
        <v>5</v>
      </c>
      <c r="F30" s="7">
        <f>' r_gow_ave_4'!F30+z_gow_ave_4!F30+r_euc_ave_2!F30+z_euc_ave_4!F30+r_gow_ave_7!F30+z_gow_ave_7!F30+r_euc_ave_6!F30+z_euc_ave_6!F30</f>
        <v>8</v>
      </c>
      <c r="G30" s="7">
        <f>' r_gow_ave_4'!G30+z_gow_ave_4!G30+r_euc_ave_2!G30+z_euc_ave_4!G30+r_gow_ave_7!G30+z_gow_ave_7!G30+r_euc_ave_6!G30+z_euc_ave_6!G30</f>
        <v>0</v>
      </c>
      <c r="H30" s="7">
        <f>' r_gow_ave_4'!H30+z_gow_ave_4!H30+r_euc_ave_2!H30+z_euc_ave_4!H30+r_gow_ave_7!H30+z_gow_ave_7!H30+r_euc_ave_6!H30+z_euc_ave_6!H30</f>
        <v>0</v>
      </c>
      <c r="I30" s="7">
        <f>' r_gow_ave_4'!I30+z_gow_ave_4!I30+r_euc_ave_2!I30+z_euc_ave_4!I30+r_gow_ave_7!I30+z_gow_ave_7!I30+r_euc_ave_6!I30+z_euc_ave_6!I30</f>
        <v>1</v>
      </c>
      <c r="J30" s="7">
        <f>' r_gow_ave_4'!J30+z_gow_ave_4!J30+r_euc_ave_2!J30+z_euc_ave_4!J30+r_gow_ave_7!J30+z_gow_ave_7!J30+r_euc_ave_6!J30+z_euc_ave_6!J30</f>
        <v>2</v>
      </c>
      <c r="K30" s="7">
        <f>' r_gow_ave_4'!K30+z_gow_ave_4!K30+r_euc_ave_2!K30+z_euc_ave_4!K30+r_gow_ave_7!K30+z_gow_ave_7!K30+r_euc_ave_6!K30+z_euc_ave_6!K30</f>
        <v>4</v>
      </c>
      <c r="L30" s="7">
        <f>' r_gow_ave_4'!L30+z_gow_ave_4!L30+r_euc_ave_2!L30+z_euc_ave_4!L30+r_gow_ave_7!L30+z_gow_ave_7!L30+r_euc_ave_6!L30+z_euc_ave_6!L30</f>
        <v>2</v>
      </c>
      <c r="M30" s="7">
        <f>' r_gow_ave_4'!M30+z_gow_ave_4!M30+r_euc_ave_2!M30+z_euc_ave_4!M30+r_gow_ave_7!M30+z_gow_ave_7!M30+r_euc_ave_6!M30+z_euc_ave_6!M30</f>
        <v>0</v>
      </c>
      <c r="N30" s="7">
        <f>' r_gow_ave_4'!N30+z_gow_ave_4!N30+r_euc_ave_2!N30+z_euc_ave_4!N30+r_gow_ave_7!N30+z_gow_ave_7!N30+r_euc_ave_6!N30+z_euc_ave_6!N30</f>
        <v>4</v>
      </c>
      <c r="O30" s="7">
        <f>' r_gow_ave_4'!O30+z_gow_ave_4!O30+r_euc_ave_2!O30+z_euc_ave_4!O30+r_gow_ave_7!O30+z_gow_ave_7!O30+r_euc_ave_6!O30+z_euc_ave_6!O30</f>
        <v>0</v>
      </c>
      <c r="P30" s="7">
        <f>' r_gow_ave_4'!P30+z_gow_ave_4!P30+r_euc_ave_2!P30+z_euc_ave_4!P30+r_gow_ave_7!P30+z_gow_ave_7!P30+r_euc_ave_6!P30+z_euc_ave_6!P30</f>
        <v>0</v>
      </c>
      <c r="Q30" s="7">
        <f>' r_gow_ave_4'!Q30+z_gow_ave_4!Q30+r_euc_ave_2!Q30+z_euc_ave_4!Q30+r_gow_ave_7!Q30+z_gow_ave_7!Q30+r_euc_ave_6!Q30+z_euc_ave_6!Q30</f>
        <v>0</v>
      </c>
      <c r="R30" s="7">
        <f>' r_gow_ave_4'!R30+z_gow_ave_4!R30+r_euc_ave_2!R30+z_euc_ave_4!R30+r_gow_ave_7!R30+z_gow_ave_7!R30+r_euc_ave_6!R30+z_euc_ave_6!R30</f>
        <v>8</v>
      </c>
      <c r="S30" s="7">
        <f>' r_gow_ave_4'!S30+z_gow_ave_4!S30+r_euc_ave_2!S30+z_euc_ave_4!S30+r_gow_ave_7!S30+z_gow_ave_7!S30+r_euc_ave_6!S30+z_euc_ave_6!S30</f>
        <v>8</v>
      </c>
      <c r="T30" s="7">
        <f>' r_gow_ave_4'!T30+z_gow_ave_4!T30+r_euc_ave_2!T30+z_euc_ave_4!T30+r_gow_ave_7!T30+z_gow_ave_7!T30+r_euc_ave_6!T30+z_euc_ave_6!T30</f>
        <v>4</v>
      </c>
      <c r="U30" s="7">
        <f>' r_gow_ave_4'!U30+z_gow_ave_4!U30+r_euc_ave_2!U30+z_euc_ave_4!U30+r_gow_ave_7!U30+z_gow_ave_7!U30+r_euc_ave_6!U30+z_euc_ave_6!U30</f>
        <v>0</v>
      </c>
      <c r="V30" s="7">
        <f>' r_gow_ave_4'!V30+z_gow_ave_4!V30+r_euc_ave_2!V30+z_euc_ave_4!V30+r_gow_ave_7!V30+z_gow_ave_7!V30+r_euc_ave_6!V30+z_euc_ave_6!V30</f>
        <v>0</v>
      </c>
      <c r="W30" s="7">
        <f>' r_gow_ave_4'!W30+z_gow_ave_4!W30+r_euc_ave_2!W30+z_euc_ave_4!W30+r_gow_ave_7!W30+z_gow_ave_7!W30+r_euc_ave_6!W30+z_euc_ave_6!W30</f>
        <v>4</v>
      </c>
      <c r="X30" s="7">
        <f>' r_gow_ave_4'!X30+z_gow_ave_4!X30+r_euc_ave_2!X30+z_euc_ave_4!X30+r_gow_ave_7!X30+z_gow_ave_7!X30+r_euc_ave_6!X30+z_euc_ave_6!X30</f>
        <v>5</v>
      </c>
      <c r="Y30" s="7">
        <f>' r_gow_ave_4'!Y30+z_gow_ave_4!Y30+r_euc_ave_2!Y30+z_euc_ave_4!Y30+r_gow_ave_7!Y30+z_gow_ave_7!Y30+r_euc_ave_6!Y30+z_euc_ave_6!Y30</f>
        <v>4</v>
      </c>
      <c r="Z30" s="7">
        <f>' r_gow_ave_4'!Z30+z_gow_ave_4!Z30+r_euc_ave_2!Z30+z_euc_ave_4!Z30+r_gow_ave_7!Z30+z_gow_ave_7!Z30+r_euc_ave_6!Z30+z_euc_ave_6!Z30</f>
        <v>0</v>
      </c>
      <c r="AA30" s="7" t="e">
        <f>' r_gow_ave_4'!AA30+z_gow_ave_4!AA30+r_euc_ave_2!AA30+z_euc_ave_4!AA30+r_gow_ave_7!AA30+z_gow_ave_7!AA30+r_euc_ave_6!AA30+z_euc_ave_6!AA30</f>
        <v>#VALUE!</v>
      </c>
      <c r="AB30" s="7">
        <f>' r_gow_ave_4'!AB30+z_gow_ave_4!AB30+r_euc_ave_2!AB30+z_euc_ave_4!AB30+r_gow_ave_7!AB30+z_gow_ave_7!AB30+r_euc_ave_6!AB30+z_euc_ave_6!AB30</f>
        <v>0</v>
      </c>
      <c r="AC30" s="7">
        <f>' r_gow_ave_4'!AC30+z_gow_ave_4!AC30+r_euc_ave_2!AC30+z_euc_ave_4!AC30+r_gow_ave_7!AC30+z_gow_ave_7!AC30+r_euc_ave_6!AC30+z_euc_ave_6!AC30</f>
        <v>0</v>
      </c>
    </row>
    <row r="31" spans="1:29" x14ac:dyDescent="0.3">
      <c r="A31" s="7" t="s">
        <v>21</v>
      </c>
      <c r="D31" s="7" t="s">
        <v>22</v>
      </c>
      <c r="E31" s="7">
        <f>' r_gow_ave_4'!E31+z_gow_ave_4!E31+r_euc_ave_2!E31+z_euc_ave_4!E31+r_gow_ave_7!E31+z_gow_ave_7!E31+r_euc_ave_6!E31+z_euc_ave_6!E31</f>
        <v>4</v>
      </c>
      <c r="F31" s="7">
        <f>' r_gow_ave_4'!F31+z_gow_ave_4!F31+r_euc_ave_2!F31+z_euc_ave_4!F31+r_gow_ave_7!F31+z_gow_ave_7!F31+r_euc_ave_6!F31+z_euc_ave_6!F31</f>
        <v>4</v>
      </c>
      <c r="G31" s="7">
        <f>' r_gow_ave_4'!G31+z_gow_ave_4!G31+r_euc_ave_2!G31+z_euc_ave_4!G31+r_gow_ave_7!G31+z_gow_ave_7!G31+r_euc_ave_6!G31+z_euc_ave_6!G31</f>
        <v>0</v>
      </c>
      <c r="H31" s="7">
        <f>' r_gow_ave_4'!H31+z_gow_ave_4!H31+r_euc_ave_2!H31+z_euc_ave_4!H31+r_gow_ave_7!H31+z_gow_ave_7!H31+r_euc_ave_6!H31+z_euc_ave_6!H31</f>
        <v>1</v>
      </c>
      <c r="I31" s="7">
        <f>' r_gow_ave_4'!I31+z_gow_ave_4!I31+r_euc_ave_2!I31+z_euc_ave_4!I31+r_gow_ave_7!I31+z_gow_ave_7!I31+r_euc_ave_6!I31+z_euc_ave_6!I31</f>
        <v>1</v>
      </c>
      <c r="J31" s="7">
        <f>' r_gow_ave_4'!J31+z_gow_ave_4!J31+r_euc_ave_2!J31+z_euc_ave_4!J31+r_gow_ave_7!J31+z_gow_ave_7!J31+r_euc_ave_6!J31+z_euc_ave_6!J31</f>
        <v>0</v>
      </c>
      <c r="K31" s="7">
        <f>' r_gow_ave_4'!K31+z_gow_ave_4!K31+r_euc_ave_2!K31+z_euc_ave_4!K31+r_gow_ave_7!K31+z_gow_ave_7!K31+r_euc_ave_6!K31+z_euc_ave_6!K31</f>
        <v>8</v>
      </c>
      <c r="L31" s="7">
        <f>' r_gow_ave_4'!L31+z_gow_ave_4!L31+r_euc_ave_2!L31+z_euc_ave_4!L31+r_gow_ave_7!L31+z_gow_ave_7!L31+r_euc_ave_6!L31+z_euc_ave_6!L31</f>
        <v>0</v>
      </c>
      <c r="M31" s="7">
        <f>' r_gow_ave_4'!M31+z_gow_ave_4!M31+r_euc_ave_2!M31+z_euc_ave_4!M31+r_gow_ave_7!M31+z_gow_ave_7!M31+r_euc_ave_6!M31+z_euc_ave_6!M31</f>
        <v>1</v>
      </c>
      <c r="N31" s="7">
        <f>' r_gow_ave_4'!N31+z_gow_ave_4!N31+r_euc_ave_2!N31+z_euc_ave_4!N31+r_gow_ave_7!N31+z_gow_ave_7!N31+r_euc_ave_6!N31+z_euc_ave_6!N31</f>
        <v>8</v>
      </c>
      <c r="O31" s="7">
        <f>' r_gow_ave_4'!O31+z_gow_ave_4!O31+r_euc_ave_2!O31+z_euc_ave_4!O31+r_gow_ave_7!O31+z_gow_ave_7!O31+r_euc_ave_6!O31+z_euc_ave_6!O31</f>
        <v>2</v>
      </c>
      <c r="P31" s="7">
        <f>' r_gow_ave_4'!P31+z_gow_ave_4!P31+r_euc_ave_2!P31+z_euc_ave_4!P31+r_gow_ave_7!P31+z_gow_ave_7!P31+r_euc_ave_6!P31+z_euc_ave_6!P31</f>
        <v>2</v>
      </c>
      <c r="Q31" s="7">
        <f>' r_gow_ave_4'!Q31+z_gow_ave_4!Q31+r_euc_ave_2!Q31+z_euc_ave_4!Q31+r_gow_ave_7!Q31+z_gow_ave_7!Q31+r_euc_ave_6!Q31+z_euc_ave_6!Q31</f>
        <v>0</v>
      </c>
      <c r="R31" s="7">
        <f>' r_gow_ave_4'!R31+z_gow_ave_4!R31+r_euc_ave_2!R31+z_euc_ave_4!R31+r_gow_ave_7!R31+z_gow_ave_7!R31+r_euc_ave_6!R31+z_euc_ave_6!R31</f>
        <v>4</v>
      </c>
      <c r="S31" s="7">
        <f>' r_gow_ave_4'!S31+z_gow_ave_4!S31+r_euc_ave_2!S31+z_euc_ave_4!S31+r_gow_ave_7!S31+z_gow_ave_7!S31+r_euc_ave_6!S31+z_euc_ave_6!S31</f>
        <v>4</v>
      </c>
      <c r="T31" s="7">
        <f>' r_gow_ave_4'!T31+z_gow_ave_4!T31+r_euc_ave_2!T31+z_euc_ave_4!T31+r_gow_ave_7!T31+z_gow_ave_7!T31+r_euc_ave_6!T31+z_euc_ave_6!T31</f>
        <v>7</v>
      </c>
      <c r="U31" s="7">
        <f>' r_gow_ave_4'!U31+z_gow_ave_4!U31+r_euc_ave_2!U31+z_euc_ave_4!U31+r_gow_ave_7!U31+z_gow_ave_7!U31+r_euc_ave_6!U31+z_euc_ave_6!U31</f>
        <v>1</v>
      </c>
      <c r="V31" s="7">
        <f>' r_gow_ave_4'!V31+z_gow_ave_4!V31+r_euc_ave_2!V31+z_euc_ave_4!V31+r_gow_ave_7!V31+z_gow_ave_7!V31+r_euc_ave_6!V31+z_euc_ave_6!V31</f>
        <v>0</v>
      </c>
      <c r="W31" s="7">
        <f>' r_gow_ave_4'!W31+z_gow_ave_4!W31+r_euc_ave_2!W31+z_euc_ave_4!W31+r_gow_ave_7!W31+z_gow_ave_7!W31+r_euc_ave_6!W31+z_euc_ave_6!W31</f>
        <v>3</v>
      </c>
      <c r="X31" s="7">
        <f>' r_gow_ave_4'!X31+z_gow_ave_4!X31+r_euc_ave_2!X31+z_euc_ave_4!X31+r_gow_ave_7!X31+z_gow_ave_7!X31+r_euc_ave_6!X31+z_euc_ave_6!X31</f>
        <v>4</v>
      </c>
      <c r="Y31" s="7">
        <f>' r_gow_ave_4'!Y31+z_gow_ave_4!Y31+r_euc_ave_2!Y31+z_euc_ave_4!Y31+r_gow_ave_7!Y31+z_gow_ave_7!Y31+r_euc_ave_6!Y31+z_euc_ave_6!Y31</f>
        <v>8</v>
      </c>
      <c r="Z31" s="7">
        <f>' r_gow_ave_4'!Z31+z_gow_ave_4!Z31+r_euc_ave_2!Z31+z_euc_ave_4!Z31+r_gow_ave_7!Z31+z_gow_ave_7!Z31+r_euc_ave_6!Z31+z_euc_ave_6!Z31</f>
        <v>1</v>
      </c>
      <c r="AA31" s="7">
        <f>' r_gow_ave_4'!AA31+z_gow_ave_4!AA31+r_euc_ave_2!AA31+z_euc_ave_4!AA31+r_gow_ave_7!AA31+z_gow_ave_7!AA31+r_euc_ave_6!AA31+z_euc_ave_6!AA31</f>
        <v>4</v>
      </c>
      <c r="AB31" s="7" t="e">
        <f>' r_gow_ave_4'!AB31+z_gow_ave_4!AB31+r_euc_ave_2!AB31+z_euc_ave_4!AB31+r_gow_ave_7!AB31+z_gow_ave_7!AB31+r_euc_ave_6!AB31+z_euc_ave_6!AB31</f>
        <v>#VALUE!</v>
      </c>
      <c r="AC31" s="7">
        <f>' r_gow_ave_4'!AC31+z_gow_ave_4!AC31+r_euc_ave_2!AC31+z_euc_ave_4!AC31+r_gow_ave_7!AC31+z_gow_ave_7!AC31+r_euc_ave_6!AC31+z_euc_ave_6!AC31</f>
        <v>0</v>
      </c>
    </row>
    <row r="32" spans="1:29" x14ac:dyDescent="0.3">
      <c r="A32" s="7" t="s">
        <v>22</v>
      </c>
      <c r="D32" s="7" t="s">
        <v>21</v>
      </c>
      <c r="E32" s="7">
        <f>' r_gow_ave_4'!E32+z_gow_ave_4!E32+r_euc_ave_2!E32+z_euc_ave_4!E32+r_gow_ave_7!E32+z_gow_ave_7!E32+r_euc_ave_6!E32+z_euc_ave_6!E32</f>
        <v>4</v>
      </c>
      <c r="F32" s="7">
        <f>' r_gow_ave_4'!F32+z_gow_ave_4!F32+r_euc_ave_2!F32+z_euc_ave_4!F32+r_gow_ave_7!F32+z_gow_ave_7!F32+r_euc_ave_6!F32+z_euc_ave_6!F32</f>
        <v>4</v>
      </c>
      <c r="G32" s="7">
        <f>' r_gow_ave_4'!G32+z_gow_ave_4!G32+r_euc_ave_2!G32+z_euc_ave_4!G32+r_gow_ave_7!G32+z_gow_ave_7!G32+r_euc_ave_6!G32+z_euc_ave_6!G32</f>
        <v>0</v>
      </c>
      <c r="H32" s="7">
        <f>' r_gow_ave_4'!H32+z_gow_ave_4!H32+r_euc_ave_2!H32+z_euc_ave_4!H32+r_gow_ave_7!H32+z_gow_ave_7!H32+r_euc_ave_6!H32+z_euc_ave_6!H32</f>
        <v>1</v>
      </c>
      <c r="I32" s="7">
        <f>' r_gow_ave_4'!I32+z_gow_ave_4!I32+r_euc_ave_2!I32+z_euc_ave_4!I32+r_gow_ave_7!I32+z_gow_ave_7!I32+r_euc_ave_6!I32+z_euc_ave_6!I32</f>
        <v>1</v>
      </c>
      <c r="J32" s="7">
        <f>' r_gow_ave_4'!J32+z_gow_ave_4!J32+r_euc_ave_2!J32+z_euc_ave_4!J32+r_gow_ave_7!J32+z_gow_ave_7!J32+r_euc_ave_6!J32+z_euc_ave_6!J32</f>
        <v>0</v>
      </c>
      <c r="K32" s="7">
        <f>' r_gow_ave_4'!K32+z_gow_ave_4!K32+r_euc_ave_2!K32+z_euc_ave_4!K32+r_gow_ave_7!K32+z_gow_ave_7!K32+r_euc_ave_6!K32+z_euc_ave_6!K32</f>
        <v>8</v>
      </c>
      <c r="L32" s="7">
        <f>' r_gow_ave_4'!L32+z_gow_ave_4!L32+r_euc_ave_2!L32+z_euc_ave_4!L32+r_gow_ave_7!L32+z_gow_ave_7!L32+r_euc_ave_6!L32+z_euc_ave_6!L32</f>
        <v>0</v>
      </c>
      <c r="M32" s="7">
        <f>' r_gow_ave_4'!M32+z_gow_ave_4!M32+r_euc_ave_2!M32+z_euc_ave_4!M32+r_gow_ave_7!M32+z_gow_ave_7!M32+r_euc_ave_6!M32+z_euc_ave_6!M32</f>
        <v>1</v>
      </c>
      <c r="N32" s="7">
        <f>' r_gow_ave_4'!N32+z_gow_ave_4!N32+r_euc_ave_2!N32+z_euc_ave_4!N32+r_gow_ave_7!N32+z_gow_ave_7!N32+r_euc_ave_6!N32+z_euc_ave_6!N32</f>
        <v>8</v>
      </c>
      <c r="O32" s="7">
        <f>' r_gow_ave_4'!O32+z_gow_ave_4!O32+r_euc_ave_2!O32+z_euc_ave_4!O32+r_gow_ave_7!O32+z_gow_ave_7!O32+r_euc_ave_6!O32+z_euc_ave_6!O32</f>
        <v>2</v>
      </c>
      <c r="P32" s="7">
        <f>' r_gow_ave_4'!P32+z_gow_ave_4!P32+r_euc_ave_2!P32+z_euc_ave_4!P32+r_gow_ave_7!P32+z_gow_ave_7!P32+r_euc_ave_6!P32+z_euc_ave_6!P32</f>
        <v>2</v>
      </c>
      <c r="Q32" s="7">
        <f>' r_gow_ave_4'!Q32+z_gow_ave_4!Q32+r_euc_ave_2!Q32+z_euc_ave_4!Q32+r_gow_ave_7!Q32+z_gow_ave_7!Q32+r_euc_ave_6!Q32+z_euc_ave_6!Q32</f>
        <v>0</v>
      </c>
      <c r="R32" s="7">
        <f>' r_gow_ave_4'!R32+z_gow_ave_4!R32+r_euc_ave_2!R32+z_euc_ave_4!R32+r_gow_ave_7!R32+z_gow_ave_7!R32+r_euc_ave_6!R32+z_euc_ave_6!R32</f>
        <v>4</v>
      </c>
      <c r="S32" s="7">
        <f>' r_gow_ave_4'!S32+z_gow_ave_4!S32+r_euc_ave_2!S32+z_euc_ave_4!S32+r_gow_ave_7!S32+z_gow_ave_7!S32+r_euc_ave_6!S32+z_euc_ave_6!S32</f>
        <v>4</v>
      </c>
      <c r="T32" s="7">
        <f>' r_gow_ave_4'!T32+z_gow_ave_4!T32+r_euc_ave_2!T32+z_euc_ave_4!T32+r_gow_ave_7!T32+z_gow_ave_7!T32+r_euc_ave_6!T32+z_euc_ave_6!T32</f>
        <v>7</v>
      </c>
      <c r="U32" s="7">
        <f>' r_gow_ave_4'!U32+z_gow_ave_4!U32+r_euc_ave_2!U32+z_euc_ave_4!U32+r_gow_ave_7!U32+z_gow_ave_7!U32+r_euc_ave_6!U32+z_euc_ave_6!U32</f>
        <v>1</v>
      </c>
      <c r="V32" s="7">
        <f>' r_gow_ave_4'!V32+z_gow_ave_4!V32+r_euc_ave_2!V32+z_euc_ave_4!V32+r_gow_ave_7!V32+z_gow_ave_7!V32+r_euc_ave_6!V32+z_euc_ave_6!V32</f>
        <v>0</v>
      </c>
      <c r="W32" s="7">
        <f>' r_gow_ave_4'!W32+z_gow_ave_4!W32+r_euc_ave_2!W32+z_euc_ave_4!W32+r_gow_ave_7!W32+z_gow_ave_7!W32+r_euc_ave_6!W32+z_euc_ave_6!W32</f>
        <v>3</v>
      </c>
      <c r="X32" s="7">
        <f>' r_gow_ave_4'!X32+z_gow_ave_4!X32+r_euc_ave_2!X32+z_euc_ave_4!X32+r_gow_ave_7!X32+z_gow_ave_7!X32+r_euc_ave_6!X32+z_euc_ave_6!X32</f>
        <v>4</v>
      </c>
      <c r="Y32" s="7">
        <f>' r_gow_ave_4'!Y32+z_gow_ave_4!Y32+r_euc_ave_2!Y32+z_euc_ave_4!Y32+r_gow_ave_7!Y32+z_gow_ave_7!Y32+r_euc_ave_6!Y32+z_euc_ave_6!Y32</f>
        <v>8</v>
      </c>
      <c r="Z32" s="7">
        <f>' r_gow_ave_4'!Z32+z_gow_ave_4!Z32+r_euc_ave_2!Z32+z_euc_ave_4!Z32+r_gow_ave_7!Z32+z_gow_ave_7!Z32+r_euc_ave_6!Z32+z_euc_ave_6!Z32</f>
        <v>1</v>
      </c>
      <c r="AA32" s="7">
        <f>' r_gow_ave_4'!AA32+z_gow_ave_4!AA32+r_euc_ave_2!AA32+z_euc_ave_4!AA32+r_gow_ave_7!AA32+z_gow_ave_7!AA32+r_euc_ave_6!AA32+z_euc_ave_6!AA32</f>
        <v>4</v>
      </c>
      <c r="AB32" s="7">
        <f>' r_gow_ave_4'!AB32+z_gow_ave_4!AB32+r_euc_ave_2!AB32+z_euc_ave_4!AB32+r_gow_ave_7!AB32+z_gow_ave_7!AB32+r_euc_ave_6!AB32+z_euc_ave_6!AB32</f>
        <v>8</v>
      </c>
      <c r="AC32" s="7" t="e">
        <f>' r_gow_ave_4'!AC32+z_gow_ave_4!AC32+r_euc_ave_2!AC32+z_euc_ave_4!AC32+r_gow_ave_7!AC32+z_gow_ave_7!AC32+r_euc_ave_6!AC32+z_euc_ave_6!AC32</f>
        <v>#VALUE!</v>
      </c>
    </row>
    <row r="36" spans="33:33" x14ac:dyDescent="0.3">
      <c r="AG36" s="7" t="s">
        <v>23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5546875" defaultRowHeight="14.4" x14ac:dyDescent="0.3"/>
  <cols>
    <col min="1" max="16384" width="11.5546875" style="7"/>
  </cols>
  <sheetData>
    <row r="7" spans="1:29" x14ac:dyDescent="0.3">
      <c r="A7" s="7" t="s">
        <v>63</v>
      </c>
      <c r="E7" s="7" t="s">
        <v>2</v>
      </c>
      <c r="F7" s="7" t="s">
        <v>3</v>
      </c>
      <c r="G7" s="7" t="s">
        <v>4</v>
      </c>
      <c r="H7" s="7" t="s">
        <v>5</v>
      </c>
      <c r="I7" s="7" t="s">
        <v>6</v>
      </c>
      <c r="J7" s="7" t="s">
        <v>7</v>
      </c>
      <c r="K7" s="7" t="s">
        <v>8</v>
      </c>
      <c r="L7" s="7" t="s">
        <v>9</v>
      </c>
      <c r="M7" s="7" t="s">
        <v>10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11</v>
      </c>
      <c r="S7" s="7" t="s">
        <v>12</v>
      </c>
      <c r="T7" s="7" t="s">
        <v>13</v>
      </c>
      <c r="U7" s="7" t="s">
        <v>14</v>
      </c>
      <c r="V7" s="7" t="s">
        <v>15</v>
      </c>
      <c r="W7" s="7" t="s">
        <v>16</v>
      </c>
      <c r="X7" s="7" t="s">
        <v>17</v>
      </c>
      <c r="Y7" s="7" t="s">
        <v>18</v>
      </c>
      <c r="Z7" s="7" t="s">
        <v>19</v>
      </c>
      <c r="AA7" s="7" t="s">
        <v>20</v>
      </c>
      <c r="AB7" s="7" t="s">
        <v>22</v>
      </c>
      <c r="AC7" s="3" t="s">
        <v>21</v>
      </c>
    </row>
    <row r="8" spans="1:29" x14ac:dyDescent="0.3">
      <c r="A8" s="7" t="s">
        <v>2</v>
      </c>
      <c r="D8" s="7" t="s">
        <v>2</v>
      </c>
      <c r="E8" s="7" t="e">
        <f>r_gow_ward_2!E8+z_gow_ward_2!E8+r_euc_ward_2!E8+z_euc_ward_4!E8+r_gow_ward_4!E8+z_gow_ward_4!E8+r_euc_ward_4!E8+z_euc_ward_6!E8</f>
        <v>#VALUE!</v>
      </c>
      <c r="F8" s="7">
        <f>r_gow_ward_2!F8+z_gow_ward_2!F8+r_euc_ward_2!F8+z_euc_ward_4!F8+r_gow_ward_4!F8+z_gow_ward_4!F8+r_euc_ward_4!F8+z_euc_ward_6!F8</f>
        <v>0</v>
      </c>
      <c r="G8" s="7">
        <f>r_gow_ward_2!G8+z_gow_ward_2!G8+r_euc_ward_2!G8+z_euc_ward_4!G8+r_gow_ward_4!G8+z_gow_ward_4!G8+r_euc_ward_4!G8+z_euc_ward_6!G8</f>
        <v>0</v>
      </c>
      <c r="H8" s="7">
        <f>r_gow_ward_2!H8+z_gow_ward_2!H8+r_euc_ward_2!H8+z_euc_ward_4!H8+r_gow_ward_4!H8+z_gow_ward_4!H8+r_euc_ward_4!H8+z_euc_ward_6!H8</f>
        <v>0</v>
      </c>
      <c r="I8" s="7">
        <f>r_gow_ward_2!I8+z_gow_ward_2!I8+r_euc_ward_2!I8+z_euc_ward_4!I8+r_gow_ward_4!I8+z_gow_ward_4!I8+r_euc_ward_4!I8+z_euc_ward_6!I8</f>
        <v>0</v>
      </c>
      <c r="J8" s="7">
        <f>r_gow_ward_2!J8+z_gow_ward_2!J8+r_euc_ward_2!J8+z_euc_ward_4!J8+r_gow_ward_4!J8+z_gow_ward_4!J8+r_euc_ward_4!J8+z_euc_ward_6!J8</f>
        <v>0</v>
      </c>
      <c r="K8" s="7">
        <f>r_gow_ward_2!K8+z_gow_ward_2!K8+r_euc_ward_2!K8+z_euc_ward_4!K8+r_gow_ward_4!K8+z_gow_ward_4!K8+r_euc_ward_4!K8+z_euc_ward_6!K8</f>
        <v>0</v>
      </c>
      <c r="L8" s="7">
        <f>r_gow_ward_2!L8+z_gow_ward_2!L8+r_euc_ward_2!L8+z_euc_ward_4!L8+r_gow_ward_4!L8+z_gow_ward_4!L8+r_euc_ward_4!L8+z_euc_ward_6!L8</f>
        <v>0</v>
      </c>
      <c r="M8" s="7">
        <f>r_gow_ward_2!M8+z_gow_ward_2!M8+r_euc_ward_2!M8+z_euc_ward_4!M8+r_gow_ward_4!M8+z_gow_ward_4!M8+r_euc_ward_4!M8+z_euc_ward_6!M8</f>
        <v>0</v>
      </c>
      <c r="N8" s="7">
        <f>r_gow_ward_2!N8+z_gow_ward_2!N8+r_euc_ward_2!N8+z_euc_ward_4!N8+r_gow_ward_4!N8+z_gow_ward_4!N8+r_euc_ward_4!N8+z_euc_ward_6!N8</f>
        <v>0</v>
      </c>
      <c r="O8" s="7">
        <f>r_gow_ward_2!O8+z_gow_ward_2!O8+r_euc_ward_2!O8+z_euc_ward_4!O8+r_gow_ward_4!O8+z_gow_ward_4!O8+r_euc_ward_4!O8+z_euc_ward_6!O8</f>
        <v>0</v>
      </c>
      <c r="P8" s="7">
        <f>r_gow_ward_2!P8+z_gow_ward_2!P8+r_euc_ward_2!P8+z_euc_ward_4!P8+r_gow_ward_4!P8+z_gow_ward_4!P8+r_euc_ward_4!P8+z_euc_ward_6!P8</f>
        <v>0</v>
      </c>
      <c r="Q8" s="7">
        <f>r_gow_ward_2!Q8+z_gow_ward_2!Q8+r_euc_ward_2!Q8+z_euc_ward_4!Q8+r_gow_ward_4!Q8+z_gow_ward_4!Q8+r_euc_ward_4!Q8+z_euc_ward_6!Q8</f>
        <v>0</v>
      </c>
      <c r="R8" s="7">
        <f>r_gow_ward_2!R8+z_gow_ward_2!R8+r_euc_ward_2!R8+z_euc_ward_4!R8+r_gow_ward_4!R8+z_gow_ward_4!R8+r_euc_ward_4!R8+z_euc_ward_6!R8</f>
        <v>0</v>
      </c>
      <c r="S8" s="7">
        <f>r_gow_ward_2!S8+z_gow_ward_2!S8+r_euc_ward_2!S8+z_euc_ward_4!S8+r_gow_ward_4!S8+z_gow_ward_4!S8+r_euc_ward_4!S8+z_euc_ward_6!S8</f>
        <v>0</v>
      </c>
      <c r="T8" s="7">
        <f>r_gow_ward_2!T8+z_gow_ward_2!T8+r_euc_ward_2!T8+z_euc_ward_4!T8+r_gow_ward_4!T8+z_gow_ward_4!T8+r_euc_ward_4!T8+z_euc_ward_6!T8</f>
        <v>0</v>
      </c>
      <c r="U8" s="7">
        <f>r_gow_ward_2!U8+z_gow_ward_2!U8+r_euc_ward_2!U8+z_euc_ward_4!U8+r_gow_ward_4!U8+z_gow_ward_4!U8+r_euc_ward_4!U8+z_euc_ward_6!U8</f>
        <v>0</v>
      </c>
      <c r="V8" s="7">
        <f>r_gow_ward_2!V8+z_gow_ward_2!V8+r_euc_ward_2!V8+z_euc_ward_4!V8+r_gow_ward_4!V8+z_gow_ward_4!V8+r_euc_ward_4!V8+z_euc_ward_6!V8</f>
        <v>0</v>
      </c>
      <c r="W8" s="7">
        <f>r_gow_ward_2!W8+z_gow_ward_2!W8+r_euc_ward_2!W8+z_euc_ward_4!W8+r_gow_ward_4!W8+z_gow_ward_4!W8+r_euc_ward_4!W8+z_euc_ward_6!W8</f>
        <v>0</v>
      </c>
      <c r="X8" s="7">
        <f>r_gow_ward_2!X8+z_gow_ward_2!X8+r_euc_ward_2!X8+z_euc_ward_4!X8+r_gow_ward_4!X8+z_gow_ward_4!X8+r_euc_ward_4!X8+z_euc_ward_6!X8</f>
        <v>0</v>
      </c>
      <c r="Y8" s="7">
        <f>r_gow_ward_2!Y8+z_gow_ward_2!Y8+r_euc_ward_2!Y8+z_euc_ward_4!Y8+r_gow_ward_4!Y8+z_gow_ward_4!Y8+r_euc_ward_4!Y8+z_euc_ward_6!Y8</f>
        <v>0</v>
      </c>
      <c r="Z8" s="7">
        <f>r_gow_ward_2!Z8+z_gow_ward_2!Z8+r_euc_ward_2!Z8+z_euc_ward_4!Z8+r_gow_ward_4!Z8+z_gow_ward_4!Z8+r_euc_ward_4!Z8+z_euc_ward_6!Z8</f>
        <v>0</v>
      </c>
      <c r="AA8" s="7">
        <f>r_gow_ward_2!AA8+z_gow_ward_2!AA8+r_euc_ward_2!AA8+z_euc_ward_4!AA8+r_gow_ward_4!AA8+z_gow_ward_4!AA8+r_euc_ward_4!AA8+z_euc_ward_6!AA8</f>
        <v>0</v>
      </c>
      <c r="AB8" s="7">
        <f>r_gow_ward_2!AB8+z_gow_ward_2!AB8+r_euc_ward_2!AB8+z_euc_ward_4!AB8+r_gow_ward_4!AB8+z_gow_ward_4!AB8+r_euc_ward_4!AB8+z_euc_ward_6!AB8</f>
        <v>0</v>
      </c>
      <c r="AC8" s="7">
        <f>r_gow_ward_2!AC8+z_gow_ward_2!AC8+r_euc_ward_2!AC8+z_euc_ward_4!AC8+r_gow_ward_4!AC8+z_gow_ward_4!AC8+r_euc_ward_4!AC8+z_euc_ward_6!AC8</f>
        <v>0</v>
      </c>
    </row>
    <row r="9" spans="1:29" x14ac:dyDescent="0.3">
      <c r="A9" s="7" t="s">
        <v>3</v>
      </c>
      <c r="D9" s="7" t="s">
        <v>3</v>
      </c>
      <c r="E9" s="7">
        <f>r_gow_ward_2!E9+z_gow_ward_2!E9+r_euc_ward_2!E9+z_euc_ward_4!E9+r_gow_ward_4!E9+z_gow_ward_4!E9+r_euc_ward_4!E9+z_euc_ward_6!E9</f>
        <v>7</v>
      </c>
      <c r="F9" s="7" t="e">
        <f>r_gow_ward_2!F9+z_gow_ward_2!F9+r_euc_ward_2!F9+z_euc_ward_4!F9+r_gow_ward_4!F9+z_gow_ward_4!F9+r_euc_ward_4!F9+z_euc_ward_6!F9</f>
        <v>#VALUE!</v>
      </c>
      <c r="G9" s="7">
        <f>r_gow_ward_2!G9+z_gow_ward_2!G9+r_euc_ward_2!G9+z_euc_ward_4!G9+r_gow_ward_4!G9+z_gow_ward_4!G9+r_euc_ward_4!G9+z_euc_ward_6!G9</f>
        <v>0</v>
      </c>
      <c r="H9" s="7">
        <f>r_gow_ward_2!H9+z_gow_ward_2!H9+r_euc_ward_2!H9+z_euc_ward_4!H9+r_gow_ward_4!H9+z_gow_ward_4!H9+r_euc_ward_4!H9+z_euc_ward_6!H9</f>
        <v>0</v>
      </c>
      <c r="I9" s="7">
        <f>r_gow_ward_2!I9+z_gow_ward_2!I9+r_euc_ward_2!I9+z_euc_ward_4!I9+r_gow_ward_4!I9+z_gow_ward_4!I9+r_euc_ward_4!I9+z_euc_ward_6!I9</f>
        <v>0</v>
      </c>
      <c r="J9" s="7">
        <f>r_gow_ward_2!J9+z_gow_ward_2!J9+r_euc_ward_2!J9+z_euc_ward_4!J9+r_gow_ward_4!J9+z_gow_ward_4!J9+r_euc_ward_4!J9+z_euc_ward_6!J9</f>
        <v>0</v>
      </c>
      <c r="K9" s="7">
        <f>r_gow_ward_2!K9+z_gow_ward_2!K9+r_euc_ward_2!K9+z_euc_ward_4!K9+r_gow_ward_4!K9+z_gow_ward_4!K9+r_euc_ward_4!K9+z_euc_ward_6!K9</f>
        <v>0</v>
      </c>
      <c r="L9" s="7">
        <f>r_gow_ward_2!L9+z_gow_ward_2!L9+r_euc_ward_2!L9+z_euc_ward_4!L9+r_gow_ward_4!L9+z_gow_ward_4!L9+r_euc_ward_4!L9+z_euc_ward_6!L9</f>
        <v>0</v>
      </c>
      <c r="M9" s="7">
        <f>r_gow_ward_2!M9+z_gow_ward_2!M9+r_euc_ward_2!M9+z_euc_ward_4!M9+r_gow_ward_4!M9+z_gow_ward_4!M9+r_euc_ward_4!M9+z_euc_ward_6!M9</f>
        <v>0</v>
      </c>
      <c r="N9" s="7">
        <f>r_gow_ward_2!N9+z_gow_ward_2!N9+r_euc_ward_2!N9+z_euc_ward_4!N9+r_gow_ward_4!N9+z_gow_ward_4!N9+r_euc_ward_4!N9+z_euc_ward_6!N9</f>
        <v>0</v>
      </c>
      <c r="O9" s="7">
        <f>r_gow_ward_2!O9+z_gow_ward_2!O9+r_euc_ward_2!O9+z_euc_ward_4!O9+r_gow_ward_4!O9+z_gow_ward_4!O9+r_euc_ward_4!O9+z_euc_ward_6!O9</f>
        <v>0</v>
      </c>
      <c r="P9" s="7">
        <f>r_gow_ward_2!P9+z_gow_ward_2!P9+r_euc_ward_2!P9+z_euc_ward_4!P9+r_gow_ward_4!P9+z_gow_ward_4!P9+r_euc_ward_4!P9+z_euc_ward_6!P9</f>
        <v>0</v>
      </c>
      <c r="Q9" s="7">
        <f>r_gow_ward_2!Q9+z_gow_ward_2!Q9+r_euc_ward_2!Q9+z_euc_ward_4!Q9+r_gow_ward_4!Q9+z_gow_ward_4!Q9+r_euc_ward_4!Q9+z_euc_ward_6!Q9</f>
        <v>0</v>
      </c>
      <c r="R9" s="7">
        <f>r_gow_ward_2!R9+z_gow_ward_2!R9+r_euc_ward_2!R9+z_euc_ward_4!R9+r_gow_ward_4!R9+z_gow_ward_4!R9+r_euc_ward_4!R9+z_euc_ward_6!R9</f>
        <v>0</v>
      </c>
      <c r="S9" s="7">
        <f>r_gow_ward_2!S9+z_gow_ward_2!S9+r_euc_ward_2!S9+z_euc_ward_4!S9+r_gow_ward_4!S9+z_gow_ward_4!S9+r_euc_ward_4!S9+z_euc_ward_6!S9</f>
        <v>0</v>
      </c>
      <c r="T9" s="7">
        <f>r_gow_ward_2!T9+z_gow_ward_2!T9+r_euc_ward_2!T9+z_euc_ward_4!T9+r_gow_ward_4!T9+z_gow_ward_4!T9+r_euc_ward_4!T9+z_euc_ward_6!T9</f>
        <v>0</v>
      </c>
      <c r="U9" s="7">
        <f>r_gow_ward_2!U9+z_gow_ward_2!U9+r_euc_ward_2!U9+z_euc_ward_4!U9+r_gow_ward_4!U9+z_gow_ward_4!U9+r_euc_ward_4!U9+z_euc_ward_6!U9</f>
        <v>0</v>
      </c>
      <c r="V9" s="7">
        <f>r_gow_ward_2!V9+z_gow_ward_2!V9+r_euc_ward_2!V9+z_euc_ward_4!V9+r_gow_ward_4!V9+z_gow_ward_4!V9+r_euc_ward_4!V9+z_euc_ward_6!V9</f>
        <v>0</v>
      </c>
      <c r="W9" s="7">
        <f>r_gow_ward_2!W9+z_gow_ward_2!W9+r_euc_ward_2!W9+z_euc_ward_4!W9+r_gow_ward_4!W9+z_gow_ward_4!W9+r_euc_ward_4!W9+z_euc_ward_6!W9</f>
        <v>0</v>
      </c>
      <c r="X9" s="7">
        <f>r_gow_ward_2!X9+z_gow_ward_2!X9+r_euc_ward_2!X9+z_euc_ward_4!X9+r_gow_ward_4!X9+z_gow_ward_4!X9+r_euc_ward_4!X9+z_euc_ward_6!X9</f>
        <v>0</v>
      </c>
      <c r="Y9" s="7">
        <f>r_gow_ward_2!Y9+z_gow_ward_2!Y9+r_euc_ward_2!Y9+z_euc_ward_4!Y9+r_gow_ward_4!Y9+z_gow_ward_4!Y9+r_euc_ward_4!Y9+z_euc_ward_6!Y9</f>
        <v>0</v>
      </c>
      <c r="Z9" s="7">
        <f>r_gow_ward_2!Z9+z_gow_ward_2!Z9+r_euc_ward_2!Z9+z_euc_ward_4!Z9+r_gow_ward_4!Z9+z_gow_ward_4!Z9+r_euc_ward_4!Z9+z_euc_ward_6!Z9</f>
        <v>0</v>
      </c>
      <c r="AA9" s="7">
        <f>r_gow_ward_2!AA9+z_gow_ward_2!AA9+r_euc_ward_2!AA9+z_euc_ward_4!AA9+r_gow_ward_4!AA9+z_gow_ward_4!AA9+r_euc_ward_4!AA9+z_euc_ward_6!AA9</f>
        <v>0</v>
      </c>
      <c r="AB9" s="7">
        <f>r_gow_ward_2!AB9+z_gow_ward_2!AB9+r_euc_ward_2!AB9+z_euc_ward_4!AB9+r_gow_ward_4!AB9+z_gow_ward_4!AB9+r_euc_ward_4!AB9+z_euc_ward_6!AB9</f>
        <v>0</v>
      </c>
      <c r="AC9" s="7">
        <f>r_gow_ward_2!AC9+z_gow_ward_2!AC9+r_euc_ward_2!AC9+z_euc_ward_4!AC9+r_gow_ward_4!AC9+z_gow_ward_4!AC9+r_euc_ward_4!AC9+z_euc_ward_6!AC9</f>
        <v>0</v>
      </c>
    </row>
    <row r="10" spans="1:29" x14ac:dyDescent="0.3">
      <c r="A10" s="7" t="s">
        <v>4</v>
      </c>
      <c r="D10" s="7" t="s">
        <v>4</v>
      </c>
      <c r="E10" s="7">
        <f>r_gow_ward_2!E10+z_gow_ward_2!E10+r_euc_ward_2!E10+z_euc_ward_4!E10+r_gow_ward_4!E10+z_gow_ward_4!E10+r_euc_ward_4!E10+z_euc_ward_6!E10</f>
        <v>0</v>
      </c>
      <c r="F10" s="7">
        <f>r_gow_ward_2!F10+z_gow_ward_2!F10+r_euc_ward_2!F10+z_euc_ward_4!F10+r_gow_ward_4!F10+z_gow_ward_4!F10+r_euc_ward_4!F10+z_euc_ward_6!F10</f>
        <v>0</v>
      </c>
      <c r="G10" s="7" t="e">
        <f>r_gow_ward_2!G10+z_gow_ward_2!G10+r_euc_ward_2!G10+z_euc_ward_4!G10+r_gow_ward_4!G10+z_gow_ward_4!G10+r_euc_ward_4!G10+z_euc_ward_6!G10</f>
        <v>#VALUE!</v>
      </c>
      <c r="H10" s="7">
        <f>r_gow_ward_2!H10+z_gow_ward_2!H10+r_euc_ward_2!H10+z_euc_ward_4!H10+r_gow_ward_4!H10+z_gow_ward_4!H10+r_euc_ward_4!H10+z_euc_ward_6!H10</f>
        <v>0</v>
      </c>
      <c r="I10" s="7">
        <f>r_gow_ward_2!I10+z_gow_ward_2!I10+r_euc_ward_2!I10+z_euc_ward_4!I10+r_gow_ward_4!I10+z_gow_ward_4!I10+r_euc_ward_4!I10+z_euc_ward_6!I10</f>
        <v>0</v>
      </c>
      <c r="J10" s="7">
        <f>r_gow_ward_2!J10+z_gow_ward_2!J10+r_euc_ward_2!J10+z_euc_ward_4!J10+r_gow_ward_4!J10+z_gow_ward_4!J10+r_euc_ward_4!J10+z_euc_ward_6!J10</f>
        <v>0</v>
      </c>
      <c r="K10" s="7">
        <f>r_gow_ward_2!K10+z_gow_ward_2!K10+r_euc_ward_2!K10+z_euc_ward_4!K10+r_gow_ward_4!K10+z_gow_ward_4!K10+r_euc_ward_4!K10+z_euc_ward_6!K10</f>
        <v>0</v>
      </c>
      <c r="L10" s="7">
        <f>r_gow_ward_2!L10+z_gow_ward_2!L10+r_euc_ward_2!L10+z_euc_ward_4!L10+r_gow_ward_4!L10+z_gow_ward_4!L10+r_euc_ward_4!L10+z_euc_ward_6!L10</f>
        <v>0</v>
      </c>
      <c r="M10" s="7">
        <f>r_gow_ward_2!M10+z_gow_ward_2!M10+r_euc_ward_2!M10+z_euc_ward_4!M10+r_gow_ward_4!M10+z_gow_ward_4!M10+r_euc_ward_4!M10+z_euc_ward_6!M10</f>
        <v>0</v>
      </c>
      <c r="N10" s="7">
        <f>r_gow_ward_2!N10+z_gow_ward_2!N10+r_euc_ward_2!N10+z_euc_ward_4!N10+r_gow_ward_4!N10+z_gow_ward_4!N10+r_euc_ward_4!N10+z_euc_ward_6!N10</f>
        <v>0</v>
      </c>
      <c r="O10" s="7">
        <f>r_gow_ward_2!O10+z_gow_ward_2!O10+r_euc_ward_2!O10+z_euc_ward_4!O10+r_gow_ward_4!O10+z_gow_ward_4!O10+r_euc_ward_4!O10+z_euc_ward_6!O10</f>
        <v>0</v>
      </c>
      <c r="P10" s="7">
        <f>r_gow_ward_2!P10+z_gow_ward_2!P10+r_euc_ward_2!P10+z_euc_ward_4!P10+r_gow_ward_4!P10+z_gow_ward_4!P10+r_euc_ward_4!P10+z_euc_ward_6!P10</f>
        <v>0</v>
      </c>
      <c r="Q10" s="7">
        <f>r_gow_ward_2!Q10+z_gow_ward_2!Q10+r_euc_ward_2!Q10+z_euc_ward_4!Q10+r_gow_ward_4!Q10+z_gow_ward_4!Q10+r_euc_ward_4!Q10+z_euc_ward_6!Q10</f>
        <v>0</v>
      </c>
      <c r="R10" s="7">
        <f>r_gow_ward_2!R10+z_gow_ward_2!R10+r_euc_ward_2!R10+z_euc_ward_4!R10+r_gow_ward_4!R10+z_gow_ward_4!R10+r_euc_ward_4!R10+z_euc_ward_6!R10</f>
        <v>0</v>
      </c>
      <c r="S10" s="7">
        <f>r_gow_ward_2!S10+z_gow_ward_2!S10+r_euc_ward_2!S10+z_euc_ward_4!S10+r_gow_ward_4!S10+z_gow_ward_4!S10+r_euc_ward_4!S10+z_euc_ward_6!S10</f>
        <v>0</v>
      </c>
      <c r="T10" s="7">
        <f>r_gow_ward_2!T10+z_gow_ward_2!T10+r_euc_ward_2!T10+z_euc_ward_4!T10+r_gow_ward_4!T10+z_gow_ward_4!T10+r_euc_ward_4!T10+z_euc_ward_6!T10</f>
        <v>0</v>
      </c>
      <c r="U10" s="7">
        <f>r_gow_ward_2!U10+z_gow_ward_2!U10+r_euc_ward_2!U10+z_euc_ward_4!U10+r_gow_ward_4!U10+z_gow_ward_4!U10+r_euc_ward_4!U10+z_euc_ward_6!U10</f>
        <v>0</v>
      </c>
      <c r="V10" s="7">
        <f>r_gow_ward_2!V10+z_gow_ward_2!V10+r_euc_ward_2!V10+z_euc_ward_4!V10+r_gow_ward_4!V10+z_gow_ward_4!V10+r_euc_ward_4!V10+z_euc_ward_6!V10</f>
        <v>0</v>
      </c>
      <c r="W10" s="7">
        <f>r_gow_ward_2!W10+z_gow_ward_2!W10+r_euc_ward_2!W10+z_euc_ward_4!W10+r_gow_ward_4!W10+z_gow_ward_4!W10+r_euc_ward_4!W10+z_euc_ward_6!W10</f>
        <v>0</v>
      </c>
      <c r="X10" s="7">
        <f>r_gow_ward_2!X10+z_gow_ward_2!X10+r_euc_ward_2!X10+z_euc_ward_4!X10+r_gow_ward_4!X10+z_gow_ward_4!X10+r_euc_ward_4!X10+z_euc_ward_6!X10</f>
        <v>0</v>
      </c>
      <c r="Y10" s="7">
        <f>r_gow_ward_2!Y10+z_gow_ward_2!Y10+r_euc_ward_2!Y10+z_euc_ward_4!Y10+r_gow_ward_4!Y10+z_gow_ward_4!Y10+r_euc_ward_4!Y10+z_euc_ward_6!Y10</f>
        <v>0</v>
      </c>
      <c r="Z10" s="7">
        <f>r_gow_ward_2!Z10+z_gow_ward_2!Z10+r_euc_ward_2!Z10+z_euc_ward_4!Z10+r_gow_ward_4!Z10+z_gow_ward_4!Z10+r_euc_ward_4!Z10+z_euc_ward_6!Z10</f>
        <v>0</v>
      </c>
      <c r="AA10" s="7">
        <f>r_gow_ward_2!AA10+z_gow_ward_2!AA10+r_euc_ward_2!AA10+z_euc_ward_4!AA10+r_gow_ward_4!AA10+z_gow_ward_4!AA10+r_euc_ward_4!AA10+z_euc_ward_6!AA10</f>
        <v>0</v>
      </c>
      <c r="AB10" s="7">
        <f>r_gow_ward_2!AB10+z_gow_ward_2!AB10+r_euc_ward_2!AB10+z_euc_ward_4!AB10+r_gow_ward_4!AB10+z_gow_ward_4!AB10+r_euc_ward_4!AB10+z_euc_ward_6!AB10</f>
        <v>0</v>
      </c>
      <c r="AC10" s="7">
        <f>r_gow_ward_2!AC10+z_gow_ward_2!AC10+r_euc_ward_2!AC10+z_euc_ward_4!AC10+r_gow_ward_4!AC10+z_gow_ward_4!AC10+r_euc_ward_4!AC10+z_euc_ward_6!AC10</f>
        <v>0</v>
      </c>
    </row>
    <row r="11" spans="1:29" x14ac:dyDescent="0.3">
      <c r="A11" s="7" t="s">
        <v>5</v>
      </c>
      <c r="D11" s="7" t="s">
        <v>5</v>
      </c>
      <c r="E11" s="7">
        <f>r_gow_ward_2!E11+z_gow_ward_2!E11+r_euc_ward_2!E11+z_euc_ward_4!E11+r_gow_ward_4!E11+z_gow_ward_4!E11+r_euc_ward_4!E11+z_euc_ward_6!E11</f>
        <v>0</v>
      </c>
      <c r="F11" s="7">
        <f>r_gow_ward_2!F11+z_gow_ward_2!F11+r_euc_ward_2!F11+z_euc_ward_4!F11+r_gow_ward_4!F11+z_gow_ward_4!F11+r_euc_ward_4!F11+z_euc_ward_6!F11</f>
        <v>0</v>
      </c>
      <c r="G11" s="7">
        <f>r_gow_ward_2!G11+z_gow_ward_2!G11+r_euc_ward_2!G11+z_euc_ward_4!G11+r_gow_ward_4!G11+z_gow_ward_4!G11+r_euc_ward_4!G11+z_euc_ward_6!G11</f>
        <v>3</v>
      </c>
      <c r="H11" s="7" t="e">
        <f>r_gow_ward_2!H11+z_gow_ward_2!H11+r_euc_ward_2!H11+z_euc_ward_4!H11+r_gow_ward_4!H11+z_gow_ward_4!H11+r_euc_ward_4!H11+z_euc_ward_6!H11</f>
        <v>#VALUE!</v>
      </c>
      <c r="I11" s="7">
        <f>r_gow_ward_2!I11+z_gow_ward_2!I11+r_euc_ward_2!I11+z_euc_ward_4!I11+r_gow_ward_4!I11+z_gow_ward_4!I11+r_euc_ward_4!I11+z_euc_ward_6!I11</f>
        <v>0</v>
      </c>
      <c r="J11" s="7">
        <f>r_gow_ward_2!J11+z_gow_ward_2!J11+r_euc_ward_2!J11+z_euc_ward_4!J11+r_gow_ward_4!J11+z_gow_ward_4!J11+r_euc_ward_4!J11+z_euc_ward_6!J11</f>
        <v>0</v>
      </c>
      <c r="K11" s="7">
        <f>r_gow_ward_2!K11+z_gow_ward_2!K11+r_euc_ward_2!K11+z_euc_ward_4!K11+r_gow_ward_4!K11+z_gow_ward_4!K11+r_euc_ward_4!K11+z_euc_ward_6!K11</f>
        <v>0</v>
      </c>
      <c r="L11" s="7">
        <f>r_gow_ward_2!L11+z_gow_ward_2!L11+r_euc_ward_2!L11+z_euc_ward_4!L11+r_gow_ward_4!L11+z_gow_ward_4!L11+r_euc_ward_4!L11+z_euc_ward_6!L11</f>
        <v>0</v>
      </c>
      <c r="M11" s="7">
        <f>r_gow_ward_2!M11+z_gow_ward_2!M11+r_euc_ward_2!M11+z_euc_ward_4!M11+r_gow_ward_4!M11+z_gow_ward_4!M11+r_euc_ward_4!M11+z_euc_ward_6!M11</f>
        <v>0</v>
      </c>
      <c r="N11" s="7">
        <f>r_gow_ward_2!N11+z_gow_ward_2!N11+r_euc_ward_2!N11+z_euc_ward_4!N11+r_gow_ward_4!N11+z_gow_ward_4!N11+r_euc_ward_4!N11+z_euc_ward_6!N11</f>
        <v>0</v>
      </c>
      <c r="O11" s="7">
        <f>r_gow_ward_2!O11+z_gow_ward_2!O11+r_euc_ward_2!O11+z_euc_ward_4!O11+r_gow_ward_4!O11+z_gow_ward_4!O11+r_euc_ward_4!O11+z_euc_ward_6!O11</f>
        <v>0</v>
      </c>
      <c r="P11" s="7">
        <f>r_gow_ward_2!P11+z_gow_ward_2!P11+r_euc_ward_2!P11+z_euc_ward_4!P11+r_gow_ward_4!P11+z_gow_ward_4!P11+r_euc_ward_4!P11+z_euc_ward_6!P11</f>
        <v>0</v>
      </c>
      <c r="Q11" s="7">
        <f>r_gow_ward_2!Q11+z_gow_ward_2!Q11+r_euc_ward_2!Q11+z_euc_ward_4!Q11+r_gow_ward_4!Q11+z_gow_ward_4!Q11+r_euc_ward_4!Q11+z_euc_ward_6!Q11</f>
        <v>0</v>
      </c>
      <c r="R11" s="7">
        <f>r_gow_ward_2!R11+z_gow_ward_2!R11+r_euc_ward_2!R11+z_euc_ward_4!R11+r_gow_ward_4!R11+z_gow_ward_4!R11+r_euc_ward_4!R11+z_euc_ward_6!R11</f>
        <v>0</v>
      </c>
      <c r="S11" s="7">
        <f>r_gow_ward_2!S11+z_gow_ward_2!S11+r_euc_ward_2!S11+z_euc_ward_4!S11+r_gow_ward_4!S11+z_gow_ward_4!S11+r_euc_ward_4!S11+z_euc_ward_6!S11</f>
        <v>0</v>
      </c>
      <c r="T11" s="7">
        <f>r_gow_ward_2!T11+z_gow_ward_2!T11+r_euc_ward_2!T11+z_euc_ward_4!T11+r_gow_ward_4!T11+z_gow_ward_4!T11+r_euc_ward_4!T11+z_euc_ward_6!T11</f>
        <v>0</v>
      </c>
      <c r="U11" s="7">
        <f>r_gow_ward_2!U11+z_gow_ward_2!U11+r_euc_ward_2!U11+z_euc_ward_4!U11+r_gow_ward_4!U11+z_gow_ward_4!U11+r_euc_ward_4!U11+z_euc_ward_6!U11</f>
        <v>0</v>
      </c>
      <c r="V11" s="7">
        <f>r_gow_ward_2!V11+z_gow_ward_2!V11+r_euc_ward_2!V11+z_euc_ward_4!V11+r_gow_ward_4!V11+z_gow_ward_4!V11+r_euc_ward_4!V11+z_euc_ward_6!V11</f>
        <v>0</v>
      </c>
      <c r="W11" s="7">
        <f>r_gow_ward_2!W11+z_gow_ward_2!W11+r_euc_ward_2!W11+z_euc_ward_4!W11+r_gow_ward_4!W11+z_gow_ward_4!W11+r_euc_ward_4!W11+z_euc_ward_6!W11</f>
        <v>0</v>
      </c>
      <c r="X11" s="7">
        <f>r_gow_ward_2!X11+z_gow_ward_2!X11+r_euc_ward_2!X11+z_euc_ward_4!X11+r_gow_ward_4!X11+z_gow_ward_4!X11+r_euc_ward_4!X11+z_euc_ward_6!X11</f>
        <v>0</v>
      </c>
      <c r="Y11" s="7">
        <f>r_gow_ward_2!Y11+z_gow_ward_2!Y11+r_euc_ward_2!Y11+z_euc_ward_4!Y11+r_gow_ward_4!Y11+z_gow_ward_4!Y11+r_euc_ward_4!Y11+z_euc_ward_6!Y11</f>
        <v>0</v>
      </c>
      <c r="Z11" s="7">
        <f>r_gow_ward_2!Z11+z_gow_ward_2!Z11+r_euc_ward_2!Z11+z_euc_ward_4!Z11+r_gow_ward_4!Z11+z_gow_ward_4!Z11+r_euc_ward_4!Z11+z_euc_ward_6!Z11</f>
        <v>0</v>
      </c>
      <c r="AA11" s="7">
        <f>r_gow_ward_2!AA11+z_gow_ward_2!AA11+r_euc_ward_2!AA11+z_euc_ward_4!AA11+r_gow_ward_4!AA11+z_gow_ward_4!AA11+r_euc_ward_4!AA11+z_euc_ward_6!AA11</f>
        <v>0</v>
      </c>
      <c r="AB11" s="7">
        <f>r_gow_ward_2!AB11+z_gow_ward_2!AB11+r_euc_ward_2!AB11+z_euc_ward_4!AB11+r_gow_ward_4!AB11+z_gow_ward_4!AB11+r_euc_ward_4!AB11+z_euc_ward_6!AB11</f>
        <v>0</v>
      </c>
      <c r="AC11" s="7">
        <f>r_gow_ward_2!AC11+z_gow_ward_2!AC11+r_euc_ward_2!AC11+z_euc_ward_4!AC11+r_gow_ward_4!AC11+z_gow_ward_4!AC11+r_euc_ward_4!AC11+z_euc_ward_6!AC11</f>
        <v>0</v>
      </c>
    </row>
    <row r="12" spans="1:29" x14ac:dyDescent="0.3">
      <c r="A12" s="7" t="s">
        <v>6</v>
      </c>
      <c r="D12" s="7" t="s">
        <v>6</v>
      </c>
      <c r="E12" s="7">
        <f>r_gow_ward_2!E12+z_gow_ward_2!E12+r_euc_ward_2!E12+z_euc_ward_4!E12+r_gow_ward_4!E12+z_gow_ward_4!E12+r_euc_ward_4!E12+z_euc_ward_6!E12</f>
        <v>3</v>
      </c>
      <c r="F12" s="7">
        <f>r_gow_ward_2!F12+z_gow_ward_2!F12+r_euc_ward_2!F12+z_euc_ward_4!F12+r_gow_ward_4!F12+z_gow_ward_4!F12+r_euc_ward_4!F12+z_euc_ward_6!F12</f>
        <v>3</v>
      </c>
      <c r="G12" s="7">
        <f>r_gow_ward_2!G12+z_gow_ward_2!G12+r_euc_ward_2!G12+z_euc_ward_4!G12+r_gow_ward_4!G12+z_gow_ward_4!G12+r_euc_ward_4!G12+z_euc_ward_6!G12</f>
        <v>0</v>
      </c>
      <c r="H12" s="7">
        <f>r_gow_ward_2!H12+z_gow_ward_2!H12+r_euc_ward_2!H12+z_euc_ward_4!H12+r_gow_ward_4!H12+z_gow_ward_4!H12+r_euc_ward_4!H12+z_euc_ward_6!H12</f>
        <v>0</v>
      </c>
      <c r="I12" s="7" t="e">
        <f>r_gow_ward_2!I12+z_gow_ward_2!I12+r_euc_ward_2!I12+z_euc_ward_4!I12+r_gow_ward_4!I12+z_gow_ward_4!I12+r_euc_ward_4!I12+z_euc_ward_6!I12</f>
        <v>#VALUE!</v>
      </c>
      <c r="J12" s="7">
        <f>r_gow_ward_2!J12+z_gow_ward_2!J12+r_euc_ward_2!J12+z_euc_ward_4!J12+r_gow_ward_4!J12+z_gow_ward_4!J12+r_euc_ward_4!J12+z_euc_ward_6!J12</f>
        <v>0</v>
      </c>
      <c r="K12" s="7">
        <f>r_gow_ward_2!K12+z_gow_ward_2!K12+r_euc_ward_2!K12+z_euc_ward_4!K12+r_gow_ward_4!K12+z_gow_ward_4!K12+r_euc_ward_4!K12+z_euc_ward_6!K12</f>
        <v>0</v>
      </c>
      <c r="L12" s="7">
        <f>r_gow_ward_2!L12+z_gow_ward_2!L12+r_euc_ward_2!L12+z_euc_ward_4!L12+r_gow_ward_4!L12+z_gow_ward_4!L12+r_euc_ward_4!L12+z_euc_ward_6!L12</f>
        <v>0</v>
      </c>
      <c r="M12" s="7">
        <f>r_gow_ward_2!M12+z_gow_ward_2!M12+r_euc_ward_2!M12+z_euc_ward_4!M12+r_gow_ward_4!M12+z_gow_ward_4!M12+r_euc_ward_4!M12+z_euc_ward_6!M12</f>
        <v>0</v>
      </c>
      <c r="N12" s="7">
        <f>r_gow_ward_2!N12+z_gow_ward_2!N12+r_euc_ward_2!N12+z_euc_ward_4!N12+r_gow_ward_4!N12+z_gow_ward_4!N12+r_euc_ward_4!N12+z_euc_ward_6!N12</f>
        <v>0</v>
      </c>
      <c r="O12" s="7">
        <f>r_gow_ward_2!O12+z_gow_ward_2!O12+r_euc_ward_2!O12+z_euc_ward_4!O12+r_gow_ward_4!O12+z_gow_ward_4!O12+r_euc_ward_4!O12+z_euc_ward_6!O12</f>
        <v>0</v>
      </c>
      <c r="P12" s="7">
        <f>r_gow_ward_2!P12+z_gow_ward_2!P12+r_euc_ward_2!P12+z_euc_ward_4!P12+r_gow_ward_4!P12+z_gow_ward_4!P12+r_euc_ward_4!P12+z_euc_ward_6!P12</f>
        <v>0</v>
      </c>
      <c r="Q12" s="7">
        <f>r_gow_ward_2!Q12+z_gow_ward_2!Q12+r_euc_ward_2!Q12+z_euc_ward_4!Q12+r_gow_ward_4!Q12+z_gow_ward_4!Q12+r_euc_ward_4!Q12+z_euc_ward_6!Q12</f>
        <v>0</v>
      </c>
      <c r="R12" s="7">
        <f>r_gow_ward_2!R12+z_gow_ward_2!R12+r_euc_ward_2!R12+z_euc_ward_4!R12+r_gow_ward_4!R12+z_gow_ward_4!R12+r_euc_ward_4!R12+z_euc_ward_6!R12</f>
        <v>0</v>
      </c>
      <c r="S12" s="7">
        <f>r_gow_ward_2!S12+z_gow_ward_2!S12+r_euc_ward_2!S12+z_euc_ward_4!S12+r_gow_ward_4!S12+z_gow_ward_4!S12+r_euc_ward_4!S12+z_euc_ward_6!S12</f>
        <v>0</v>
      </c>
      <c r="T12" s="7">
        <f>r_gow_ward_2!T12+z_gow_ward_2!T12+r_euc_ward_2!T12+z_euc_ward_4!T12+r_gow_ward_4!T12+z_gow_ward_4!T12+r_euc_ward_4!T12+z_euc_ward_6!T12</f>
        <v>0</v>
      </c>
      <c r="U12" s="7">
        <f>r_gow_ward_2!U12+z_gow_ward_2!U12+r_euc_ward_2!U12+z_euc_ward_4!U12+r_gow_ward_4!U12+z_gow_ward_4!U12+r_euc_ward_4!U12+z_euc_ward_6!U12</f>
        <v>0</v>
      </c>
      <c r="V12" s="7">
        <f>r_gow_ward_2!V12+z_gow_ward_2!V12+r_euc_ward_2!V12+z_euc_ward_4!V12+r_gow_ward_4!V12+z_gow_ward_4!V12+r_euc_ward_4!V12+z_euc_ward_6!V12</f>
        <v>0</v>
      </c>
      <c r="W12" s="7">
        <f>r_gow_ward_2!W12+z_gow_ward_2!W12+r_euc_ward_2!W12+z_euc_ward_4!W12+r_gow_ward_4!W12+z_gow_ward_4!W12+r_euc_ward_4!W12+z_euc_ward_6!W12</f>
        <v>0</v>
      </c>
      <c r="X12" s="7">
        <f>r_gow_ward_2!X12+z_gow_ward_2!X12+r_euc_ward_2!X12+z_euc_ward_4!X12+r_gow_ward_4!X12+z_gow_ward_4!X12+r_euc_ward_4!X12+z_euc_ward_6!X12</f>
        <v>0</v>
      </c>
      <c r="Y12" s="7">
        <f>r_gow_ward_2!Y12+z_gow_ward_2!Y12+r_euc_ward_2!Y12+z_euc_ward_4!Y12+r_gow_ward_4!Y12+z_gow_ward_4!Y12+r_euc_ward_4!Y12+z_euc_ward_6!Y12</f>
        <v>0</v>
      </c>
      <c r="Z12" s="7">
        <f>r_gow_ward_2!Z12+z_gow_ward_2!Z12+r_euc_ward_2!Z12+z_euc_ward_4!Z12+r_gow_ward_4!Z12+z_gow_ward_4!Z12+r_euc_ward_4!Z12+z_euc_ward_6!Z12</f>
        <v>0</v>
      </c>
      <c r="AA12" s="7">
        <f>r_gow_ward_2!AA12+z_gow_ward_2!AA12+r_euc_ward_2!AA12+z_euc_ward_4!AA12+r_gow_ward_4!AA12+z_gow_ward_4!AA12+r_euc_ward_4!AA12+z_euc_ward_6!AA12</f>
        <v>0</v>
      </c>
      <c r="AB12" s="7">
        <f>r_gow_ward_2!AB12+z_gow_ward_2!AB12+r_euc_ward_2!AB12+z_euc_ward_4!AB12+r_gow_ward_4!AB12+z_gow_ward_4!AB12+r_euc_ward_4!AB12+z_euc_ward_6!AB12</f>
        <v>0</v>
      </c>
      <c r="AC12" s="7">
        <f>r_gow_ward_2!AC12+z_gow_ward_2!AC12+r_euc_ward_2!AC12+z_euc_ward_4!AC12+r_gow_ward_4!AC12+z_gow_ward_4!AC12+r_euc_ward_4!AC12+z_euc_ward_6!AC12</f>
        <v>0</v>
      </c>
    </row>
    <row r="13" spans="1:29" x14ac:dyDescent="0.3">
      <c r="A13" s="7" t="s">
        <v>7</v>
      </c>
      <c r="D13" s="7" t="s">
        <v>7</v>
      </c>
      <c r="E13" s="7">
        <f>r_gow_ward_2!E13+z_gow_ward_2!E13+r_euc_ward_2!E13+z_euc_ward_4!E13+r_gow_ward_4!E13+z_gow_ward_4!E13+r_euc_ward_4!E13+z_euc_ward_6!E13</f>
        <v>1</v>
      </c>
      <c r="F13" s="7">
        <f>r_gow_ward_2!F13+z_gow_ward_2!F13+r_euc_ward_2!F13+z_euc_ward_4!F13+r_gow_ward_4!F13+z_gow_ward_4!F13+r_euc_ward_4!F13+z_euc_ward_6!F13</f>
        <v>2</v>
      </c>
      <c r="G13" s="7">
        <f>r_gow_ward_2!G13+z_gow_ward_2!G13+r_euc_ward_2!G13+z_euc_ward_4!G13+r_gow_ward_4!G13+z_gow_ward_4!G13+r_euc_ward_4!G13+z_euc_ward_6!G13</f>
        <v>4</v>
      </c>
      <c r="H13" s="7">
        <f>r_gow_ward_2!H13+z_gow_ward_2!H13+r_euc_ward_2!H13+z_euc_ward_4!H13+r_gow_ward_4!H13+z_gow_ward_4!H13+r_euc_ward_4!H13+z_euc_ward_6!H13</f>
        <v>5</v>
      </c>
      <c r="I13" s="7">
        <f>r_gow_ward_2!I13+z_gow_ward_2!I13+r_euc_ward_2!I13+z_euc_ward_4!I13+r_gow_ward_4!I13+z_gow_ward_4!I13+r_euc_ward_4!I13+z_euc_ward_6!I13</f>
        <v>0</v>
      </c>
      <c r="J13" s="7" t="e">
        <f>r_gow_ward_2!J13+z_gow_ward_2!J13+r_euc_ward_2!J13+z_euc_ward_4!J13+r_gow_ward_4!J13+z_gow_ward_4!J13+r_euc_ward_4!J13+z_euc_ward_6!J13</f>
        <v>#VALUE!</v>
      </c>
      <c r="K13" s="7">
        <f>r_gow_ward_2!K13+z_gow_ward_2!K13+r_euc_ward_2!K13+z_euc_ward_4!K13+r_gow_ward_4!K13+z_gow_ward_4!K13+r_euc_ward_4!K13+z_euc_ward_6!K13</f>
        <v>0</v>
      </c>
      <c r="L13" s="7">
        <f>r_gow_ward_2!L13+z_gow_ward_2!L13+r_euc_ward_2!L13+z_euc_ward_4!L13+r_gow_ward_4!L13+z_gow_ward_4!L13+r_euc_ward_4!L13+z_euc_ward_6!L13</f>
        <v>0</v>
      </c>
      <c r="M13" s="7">
        <f>r_gow_ward_2!M13+z_gow_ward_2!M13+r_euc_ward_2!M13+z_euc_ward_4!M13+r_gow_ward_4!M13+z_gow_ward_4!M13+r_euc_ward_4!M13+z_euc_ward_6!M13</f>
        <v>0</v>
      </c>
      <c r="N13" s="7">
        <f>r_gow_ward_2!N13+z_gow_ward_2!N13+r_euc_ward_2!N13+z_euc_ward_4!N13+r_gow_ward_4!N13+z_gow_ward_4!N13+r_euc_ward_4!N13+z_euc_ward_6!N13</f>
        <v>0</v>
      </c>
      <c r="O13" s="7">
        <f>r_gow_ward_2!O13+z_gow_ward_2!O13+r_euc_ward_2!O13+z_euc_ward_4!O13+r_gow_ward_4!O13+z_gow_ward_4!O13+r_euc_ward_4!O13+z_euc_ward_6!O13</f>
        <v>0</v>
      </c>
      <c r="P13" s="7">
        <f>r_gow_ward_2!P13+z_gow_ward_2!P13+r_euc_ward_2!P13+z_euc_ward_4!P13+r_gow_ward_4!P13+z_gow_ward_4!P13+r_euc_ward_4!P13+z_euc_ward_6!P13</f>
        <v>0</v>
      </c>
      <c r="Q13" s="7">
        <f>r_gow_ward_2!Q13+z_gow_ward_2!Q13+r_euc_ward_2!Q13+z_euc_ward_4!Q13+r_gow_ward_4!Q13+z_gow_ward_4!Q13+r_euc_ward_4!Q13+z_euc_ward_6!Q13</f>
        <v>0</v>
      </c>
      <c r="R13" s="7">
        <f>r_gow_ward_2!R13+z_gow_ward_2!R13+r_euc_ward_2!R13+z_euc_ward_4!R13+r_gow_ward_4!R13+z_gow_ward_4!R13+r_euc_ward_4!R13+z_euc_ward_6!R13</f>
        <v>0</v>
      </c>
      <c r="S13" s="7">
        <f>r_gow_ward_2!S13+z_gow_ward_2!S13+r_euc_ward_2!S13+z_euc_ward_4!S13+r_gow_ward_4!S13+z_gow_ward_4!S13+r_euc_ward_4!S13+z_euc_ward_6!S13</f>
        <v>0</v>
      </c>
      <c r="T13" s="7">
        <f>r_gow_ward_2!T13+z_gow_ward_2!T13+r_euc_ward_2!T13+z_euc_ward_4!T13+r_gow_ward_4!T13+z_gow_ward_4!T13+r_euc_ward_4!T13+z_euc_ward_6!T13</f>
        <v>0</v>
      </c>
      <c r="U13" s="7">
        <f>r_gow_ward_2!U13+z_gow_ward_2!U13+r_euc_ward_2!U13+z_euc_ward_4!U13+r_gow_ward_4!U13+z_gow_ward_4!U13+r_euc_ward_4!U13+z_euc_ward_6!U13</f>
        <v>0</v>
      </c>
      <c r="V13" s="7">
        <f>r_gow_ward_2!V13+z_gow_ward_2!V13+r_euc_ward_2!V13+z_euc_ward_4!V13+r_gow_ward_4!V13+z_gow_ward_4!V13+r_euc_ward_4!V13+z_euc_ward_6!V13</f>
        <v>0</v>
      </c>
      <c r="W13" s="7">
        <f>r_gow_ward_2!W13+z_gow_ward_2!W13+r_euc_ward_2!W13+z_euc_ward_4!W13+r_gow_ward_4!W13+z_gow_ward_4!W13+r_euc_ward_4!W13+z_euc_ward_6!W13</f>
        <v>0</v>
      </c>
      <c r="X13" s="7">
        <f>r_gow_ward_2!X13+z_gow_ward_2!X13+r_euc_ward_2!X13+z_euc_ward_4!X13+r_gow_ward_4!X13+z_gow_ward_4!X13+r_euc_ward_4!X13+z_euc_ward_6!X13</f>
        <v>0</v>
      </c>
      <c r="Y13" s="7">
        <f>r_gow_ward_2!Y13+z_gow_ward_2!Y13+r_euc_ward_2!Y13+z_euc_ward_4!Y13+r_gow_ward_4!Y13+z_gow_ward_4!Y13+r_euc_ward_4!Y13+z_euc_ward_6!Y13</f>
        <v>0</v>
      </c>
      <c r="Z13" s="7">
        <f>r_gow_ward_2!Z13+z_gow_ward_2!Z13+r_euc_ward_2!Z13+z_euc_ward_4!Z13+r_gow_ward_4!Z13+z_gow_ward_4!Z13+r_euc_ward_4!Z13+z_euc_ward_6!Z13</f>
        <v>0</v>
      </c>
      <c r="AA13" s="7">
        <f>r_gow_ward_2!AA13+z_gow_ward_2!AA13+r_euc_ward_2!AA13+z_euc_ward_4!AA13+r_gow_ward_4!AA13+z_gow_ward_4!AA13+r_euc_ward_4!AA13+z_euc_ward_6!AA13</f>
        <v>0</v>
      </c>
      <c r="AB13" s="7">
        <f>r_gow_ward_2!AB13+z_gow_ward_2!AB13+r_euc_ward_2!AB13+z_euc_ward_4!AB13+r_gow_ward_4!AB13+z_gow_ward_4!AB13+r_euc_ward_4!AB13+z_euc_ward_6!AB13</f>
        <v>0</v>
      </c>
      <c r="AC13" s="7">
        <f>r_gow_ward_2!AC13+z_gow_ward_2!AC13+r_euc_ward_2!AC13+z_euc_ward_4!AC13+r_gow_ward_4!AC13+z_gow_ward_4!AC13+r_euc_ward_4!AC13+z_euc_ward_6!AC13</f>
        <v>0</v>
      </c>
    </row>
    <row r="14" spans="1:29" x14ac:dyDescent="0.3">
      <c r="A14" s="7" t="s">
        <v>8</v>
      </c>
      <c r="D14" s="7" t="s">
        <v>8</v>
      </c>
      <c r="E14" s="7">
        <f>r_gow_ward_2!E14+z_gow_ward_2!E14+r_euc_ward_2!E14+z_euc_ward_4!E14+r_gow_ward_4!E14+z_gow_ward_4!E14+r_euc_ward_4!E14+z_euc_ward_6!E14</f>
        <v>3</v>
      </c>
      <c r="F14" s="7">
        <f>r_gow_ward_2!F14+z_gow_ward_2!F14+r_euc_ward_2!F14+z_euc_ward_4!F14+r_gow_ward_4!F14+z_gow_ward_4!F14+r_euc_ward_4!F14+z_euc_ward_6!F14</f>
        <v>3</v>
      </c>
      <c r="G14" s="7">
        <f>r_gow_ward_2!G14+z_gow_ward_2!G14+r_euc_ward_2!G14+z_euc_ward_4!G14+r_gow_ward_4!G14+z_gow_ward_4!G14+r_euc_ward_4!G14+z_euc_ward_6!G14</f>
        <v>0</v>
      </c>
      <c r="H14" s="7">
        <f>r_gow_ward_2!H14+z_gow_ward_2!H14+r_euc_ward_2!H14+z_euc_ward_4!H14+r_gow_ward_4!H14+z_gow_ward_4!H14+r_euc_ward_4!H14+z_euc_ward_6!H14</f>
        <v>0</v>
      </c>
      <c r="I14" s="7">
        <f>r_gow_ward_2!I14+z_gow_ward_2!I14+r_euc_ward_2!I14+z_euc_ward_4!I14+r_gow_ward_4!I14+z_gow_ward_4!I14+r_euc_ward_4!I14+z_euc_ward_6!I14</f>
        <v>8</v>
      </c>
      <c r="J14" s="7">
        <f>r_gow_ward_2!J14+z_gow_ward_2!J14+r_euc_ward_2!J14+z_euc_ward_4!J14+r_gow_ward_4!J14+z_gow_ward_4!J14+r_euc_ward_4!J14+z_euc_ward_6!J14</f>
        <v>0</v>
      </c>
      <c r="K14" s="7" t="e">
        <f>r_gow_ward_2!K14+z_gow_ward_2!K14+r_euc_ward_2!K14+z_euc_ward_4!K14+r_gow_ward_4!K14+z_gow_ward_4!K14+r_euc_ward_4!K14+z_euc_ward_6!K14</f>
        <v>#VALUE!</v>
      </c>
      <c r="L14" s="7">
        <f>r_gow_ward_2!L14+z_gow_ward_2!L14+r_euc_ward_2!L14+z_euc_ward_4!L14+r_gow_ward_4!L14+z_gow_ward_4!L14+r_euc_ward_4!L14+z_euc_ward_6!L14</f>
        <v>0</v>
      </c>
      <c r="M14" s="7">
        <f>r_gow_ward_2!M14+z_gow_ward_2!M14+r_euc_ward_2!M14+z_euc_ward_4!M14+r_gow_ward_4!M14+z_gow_ward_4!M14+r_euc_ward_4!M14+z_euc_ward_6!M14</f>
        <v>0</v>
      </c>
      <c r="N14" s="7">
        <f>r_gow_ward_2!N14+z_gow_ward_2!N14+r_euc_ward_2!N14+z_euc_ward_4!N14+r_gow_ward_4!N14+z_gow_ward_4!N14+r_euc_ward_4!N14+z_euc_ward_6!N14</f>
        <v>0</v>
      </c>
      <c r="O14" s="7">
        <f>r_gow_ward_2!O14+z_gow_ward_2!O14+r_euc_ward_2!O14+z_euc_ward_4!O14+r_gow_ward_4!O14+z_gow_ward_4!O14+r_euc_ward_4!O14+z_euc_ward_6!O14</f>
        <v>0</v>
      </c>
      <c r="P14" s="7">
        <f>r_gow_ward_2!P14+z_gow_ward_2!P14+r_euc_ward_2!P14+z_euc_ward_4!P14+r_gow_ward_4!P14+z_gow_ward_4!P14+r_euc_ward_4!P14+z_euc_ward_6!P14</f>
        <v>0</v>
      </c>
      <c r="Q14" s="7">
        <f>r_gow_ward_2!Q14+z_gow_ward_2!Q14+r_euc_ward_2!Q14+z_euc_ward_4!Q14+r_gow_ward_4!Q14+z_gow_ward_4!Q14+r_euc_ward_4!Q14+z_euc_ward_6!Q14</f>
        <v>0</v>
      </c>
      <c r="R14" s="7">
        <f>r_gow_ward_2!R14+z_gow_ward_2!R14+r_euc_ward_2!R14+z_euc_ward_4!R14+r_gow_ward_4!R14+z_gow_ward_4!R14+r_euc_ward_4!R14+z_euc_ward_6!R14</f>
        <v>0</v>
      </c>
      <c r="S14" s="7">
        <f>r_gow_ward_2!S14+z_gow_ward_2!S14+r_euc_ward_2!S14+z_euc_ward_4!S14+r_gow_ward_4!S14+z_gow_ward_4!S14+r_euc_ward_4!S14+z_euc_ward_6!S14</f>
        <v>0</v>
      </c>
      <c r="T14" s="7">
        <f>r_gow_ward_2!T14+z_gow_ward_2!T14+r_euc_ward_2!T14+z_euc_ward_4!T14+r_gow_ward_4!T14+z_gow_ward_4!T14+r_euc_ward_4!T14+z_euc_ward_6!T14</f>
        <v>0</v>
      </c>
      <c r="U14" s="7">
        <f>r_gow_ward_2!U14+z_gow_ward_2!U14+r_euc_ward_2!U14+z_euc_ward_4!U14+r_gow_ward_4!U14+z_gow_ward_4!U14+r_euc_ward_4!U14+z_euc_ward_6!U14</f>
        <v>0</v>
      </c>
      <c r="V14" s="7">
        <f>r_gow_ward_2!V14+z_gow_ward_2!V14+r_euc_ward_2!V14+z_euc_ward_4!V14+r_gow_ward_4!V14+z_gow_ward_4!V14+r_euc_ward_4!V14+z_euc_ward_6!V14</f>
        <v>0</v>
      </c>
      <c r="W14" s="7">
        <f>r_gow_ward_2!W14+z_gow_ward_2!W14+r_euc_ward_2!W14+z_euc_ward_4!W14+r_gow_ward_4!W14+z_gow_ward_4!W14+r_euc_ward_4!W14+z_euc_ward_6!W14</f>
        <v>0</v>
      </c>
      <c r="X14" s="7">
        <f>r_gow_ward_2!X14+z_gow_ward_2!X14+r_euc_ward_2!X14+z_euc_ward_4!X14+r_gow_ward_4!X14+z_gow_ward_4!X14+r_euc_ward_4!X14+z_euc_ward_6!X14</f>
        <v>0</v>
      </c>
      <c r="Y14" s="7">
        <f>r_gow_ward_2!Y14+z_gow_ward_2!Y14+r_euc_ward_2!Y14+z_euc_ward_4!Y14+r_gow_ward_4!Y14+z_gow_ward_4!Y14+r_euc_ward_4!Y14+z_euc_ward_6!Y14</f>
        <v>0</v>
      </c>
      <c r="Z14" s="7">
        <f>r_gow_ward_2!Z14+z_gow_ward_2!Z14+r_euc_ward_2!Z14+z_euc_ward_4!Z14+r_gow_ward_4!Z14+z_gow_ward_4!Z14+r_euc_ward_4!Z14+z_euc_ward_6!Z14</f>
        <v>0</v>
      </c>
      <c r="AA14" s="7">
        <f>r_gow_ward_2!AA14+z_gow_ward_2!AA14+r_euc_ward_2!AA14+z_euc_ward_4!AA14+r_gow_ward_4!AA14+z_gow_ward_4!AA14+r_euc_ward_4!AA14+z_euc_ward_6!AA14</f>
        <v>0</v>
      </c>
      <c r="AB14" s="7">
        <f>r_gow_ward_2!AB14+z_gow_ward_2!AB14+r_euc_ward_2!AB14+z_euc_ward_4!AB14+r_gow_ward_4!AB14+z_gow_ward_4!AB14+r_euc_ward_4!AB14+z_euc_ward_6!AB14</f>
        <v>0</v>
      </c>
      <c r="AC14" s="7">
        <f>r_gow_ward_2!AC14+z_gow_ward_2!AC14+r_euc_ward_2!AC14+z_euc_ward_4!AC14+r_gow_ward_4!AC14+z_gow_ward_4!AC14+r_euc_ward_4!AC14+z_euc_ward_6!AC14</f>
        <v>0</v>
      </c>
    </row>
    <row r="15" spans="1:29" x14ac:dyDescent="0.3">
      <c r="A15" s="7" t="s">
        <v>9</v>
      </c>
      <c r="D15" s="7" t="s">
        <v>9</v>
      </c>
      <c r="E15" s="7">
        <f>r_gow_ward_2!E15+z_gow_ward_2!E15+r_euc_ward_2!E15+z_euc_ward_4!E15+r_gow_ward_4!E15+z_gow_ward_4!E15+r_euc_ward_4!E15+z_euc_ward_6!E15</f>
        <v>1</v>
      </c>
      <c r="F15" s="7">
        <f>r_gow_ward_2!F15+z_gow_ward_2!F15+r_euc_ward_2!F15+z_euc_ward_4!F15+r_gow_ward_4!F15+z_gow_ward_4!F15+r_euc_ward_4!F15+z_euc_ward_6!F15</f>
        <v>2</v>
      </c>
      <c r="G15" s="7">
        <f>r_gow_ward_2!G15+z_gow_ward_2!G15+r_euc_ward_2!G15+z_euc_ward_4!G15+r_gow_ward_4!G15+z_gow_ward_4!G15+r_euc_ward_4!G15+z_euc_ward_6!G15</f>
        <v>4</v>
      </c>
      <c r="H15" s="7">
        <f>r_gow_ward_2!H15+z_gow_ward_2!H15+r_euc_ward_2!H15+z_euc_ward_4!H15+r_gow_ward_4!H15+z_gow_ward_4!H15+r_euc_ward_4!H15+z_euc_ward_6!H15</f>
        <v>5</v>
      </c>
      <c r="I15" s="7">
        <f>r_gow_ward_2!I15+z_gow_ward_2!I15+r_euc_ward_2!I15+z_euc_ward_4!I15+r_gow_ward_4!I15+z_gow_ward_4!I15+r_euc_ward_4!I15+z_euc_ward_6!I15</f>
        <v>0</v>
      </c>
      <c r="J15" s="7">
        <f>r_gow_ward_2!J15+z_gow_ward_2!J15+r_euc_ward_2!J15+z_euc_ward_4!J15+r_gow_ward_4!J15+z_gow_ward_4!J15+r_euc_ward_4!J15+z_euc_ward_6!J15</f>
        <v>8</v>
      </c>
      <c r="K15" s="7">
        <f>r_gow_ward_2!K15+z_gow_ward_2!K15+r_euc_ward_2!K15+z_euc_ward_4!K15+r_gow_ward_4!K15+z_gow_ward_4!K15+r_euc_ward_4!K15+z_euc_ward_6!K15</f>
        <v>0</v>
      </c>
      <c r="L15" s="7" t="e">
        <f>r_gow_ward_2!L15+z_gow_ward_2!L15+r_euc_ward_2!L15+z_euc_ward_4!L15+r_gow_ward_4!L15+z_gow_ward_4!L15+r_euc_ward_4!L15+z_euc_ward_6!L15</f>
        <v>#VALUE!</v>
      </c>
      <c r="M15" s="7">
        <f>r_gow_ward_2!M15+z_gow_ward_2!M15+r_euc_ward_2!M15+z_euc_ward_4!M15+r_gow_ward_4!M15+z_gow_ward_4!M15+r_euc_ward_4!M15+z_euc_ward_6!M15</f>
        <v>0</v>
      </c>
      <c r="N15" s="7">
        <f>r_gow_ward_2!N15+z_gow_ward_2!N15+r_euc_ward_2!N15+z_euc_ward_4!N15+r_gow_ward_4!N15+z_gow_ward_4!N15+r_euc_ward_4!N15+z_euc_ward_6!N15</f>
        <v>0</v>
      </c>
      <c r="O15" s="7">
        <f>r_gow_ward_2!O15+z_gow_ward_2!O15+r_euc_ward_2!O15+z_euc_ward_4!O15+r_gow_ward_4!O15+z_gow_ward_4!O15+r_euc_ward_4!O15+z_euc_ward_6!O15</f>
        <v>0</v>
      </c>
      <c r="P15" s="7">
        <f>r_gow_ward_2!P15+z_gow_ward_2!P15+r_euc_ward_2!P15+z_euc_ward_4!P15+r_gow_ward_4!P15+z_gow_ward_4!P15+r_euc_ward_4!P15+z_euc_ward_6!P15</f>
        <v>0</v>
      </c>
      <c r="Q15" s="7">
        <f>r_gow_ward_2!Q15+z_gow_ward_2!Q15+r_euc_ward_2!Q15+z_euc_ward_4!Q15+r_gow_ward_4!Q15+z_gow_ward_4!Q15+r_euc_ward_4!Q15+z_euc_ward_6!Q15</f>
        <v>0</v>
      </c>
      <c r="R15" s="7">
        <f>r_gow_ward_2!R15+z_gow_ward_2!R15+r_euc_ward_2!R15+z_euc_ward_4!R15+r_gow_ward_4!R15+z_gow_ward_4!R15+r_euc_ward_4!R15+z_euc_ward_6!R15</f>
        <v>0</v>
      </c>
      <c r="S15" s="7">
        <f>r_gow_ward_2!S15+z_gow_ward_2!S15+r_euc_ward_2!S15+z_euc_ward_4!S15+r_gow_ward_4!S15+z_gow_ward_4!S15+r_euc_ward_4!S15+z_euc_ward_6!S15</f>
        <v>0</v>
      </c>
      <c r="T15" s="7">
        <f>r_gow_ward_2!T15+z_gow_ward_2!T15+r_euc_ward_2!T15+z_euc_ward_4!T15+r_gow_ward_4!T15+z_gow_ward_4!T15+r_euc_ward_4!T15+z_euc_ward_6!T15</f>
        <v>0</v>
      </c>
      <c r="U15" s="7">
        <f>r_gow_ward_2!U15+z_gow_ward_2!U15+r_euc_ward_2!U15+z_euc_ward_4!U15+r_gow_ward_4!U15+z_gow_ward_4!U15+r_euc_ward_4!U15+z_euc_ward_6!U15</f>
        <v>0</v>
      </c>
      <c r="V15" s="7">
        <f>r_gow_ward_2!V15+z_gow_ward_2!V15+r_euc_ward_2!V15+z_euc_ward_4!V15+r_gow_ward_4!V15+z_gow_ward_4!V15+r_euc_ward_4!V15+z_euc_ward_6!V15</f>
        <v>0</v>
      </c>
      <c r="W15" s="7">
        <f>r_gow_ward_2!W15+z_gow_ward_2!W15+r_euc_ward_2!W15+z_euc_ward_4!W15+r_gow_ward_4!W15+z_gow_ward_4!W15+r_euc_ward_4!W15+z_euc_ward_6!W15</f>
        <v>0</v>
      </c>
      <c r="X15" s="7">
        <f>r_gow_ward_2!X15+z_gow_ward_2!X15+r_euc_ward_2!X15+z_euc_ward_4!X15+r_gow_ward_4!X15+z_gow_ward_4!X15+r_euc_ward_4!X15+z_euc_ward_6!X15</f>
        <v>0</v>
      </c>
      <c r="Y15" s="7">
        <f>r_gow_ward_2!Y15+z_gow_ward_2!Y15+r_euc_ward_2!Y15+z_euc_ward_4!Y15+r_gow_ward_4!Y15+z_gow_ward_4!Y15+r_euc_ward_4!Y15+z_euc_ward_6!Y15</f>
        <v>0</v>
      </c>
      <c r="Z15" s="7">
        <f>r_gow_ward_2!Z15+z_gow_ward_2!Z15+r_euc_ward_2!Z15+z_euc_ward_4!Z15+r_gow_ward_4!Z15+z_gow_ward_4!Z15+r_euc_ward_4!Z15+z_euc_ward_6!Z15</f>
        <v>0</v>
      </c>
      <c r="AA15" s="7">
        <f>r_gow_ward_2!AA15+z_gow_ward_2!AA15+r_euc_ward_2!AA15+z_euc_ward_4!AA15+r_gow_ward_4!AA15+z_gow_ward_4!AA15+r_euc_ward_4!AA15+z_euc_ward_6!AA15</f>
        <v>0</v>
      </c>
      <c r="AB15" s="7">
        <f>r_gow_ward_2!AB15+z_gow_ward_2!AB15+r_euc_ward_2!AB15+z_euc_ward_4!AB15+r_gow_ward_4!AB15+z_gow_ward_4!AB15+r_euc_ward_4!AB15+z_euc_ward_6!AB15</f>
        <v>0</v>
      </c>
      <c r="AC15" s="7">
        <f>r_gow_ward_2!AC15+z_gow_ward_2!AC15+r_euc_ward_2!AC15+z_euc_ward_4!AC15+r_gow_ward_4!AC15+z_gow_ward_4!AC15+r_euc_ward_4!AC15+z_euc_ward_6!AC15</f>
        <v>0</v>
      </c>
    </row>
    <row r="16" spans="1:29" x14ac:dyDescent="0.3">
      <c r="A16" s="7" t="s">
        <v>10</v>
      </c>
      <c r="D16" s="7" t="s">
        <v>10</v>
      </c>
      <c r="E16" s="7">
        <f>r_gow_ward_2!E16+z_gow_ward_2!E16+r_euc_ward_2!E16+z_euc_ward_4!E16+r_gow_ward_4!E16+z_gow_ward_4!E16+r_euc_ward_4!E16+z_euc_ward_6!E16</f>
        <v>0</v>
      </c>
      <c r="F16" s="7">
        <f>r_gow_ward_2!F16+z_gow_ward_2!F16+r_euc_ward_2!F16+z_euc_ward_4!F16+r_gow_ward_4!F16+z_gow_ward_4!F16+r_euc_ward_4!F16+z_euc_ward_6!F16</f>
        <v>0</v>
      </c>
      <c r="G16" s="7">
        <f>r_gow_ward_2!G16+z_gow_ward_2!G16+r_euc_ward_2!G16+z_euc_ward_4!G16+r_gow_ward_4!G16+z_gow_ward_4!G16+r_euc_ward_4!G16+z_euc_ward_6!G16</f>
        <v>3</v>
      </c>
      <c r="H16" s="7">
        <f>r_gow_ward_2!H16+z_gow_ward_2!H16+r_euc_ward_2!H16+z_euc_ward_4!H16+r_gow_ward_4!H16+z_gow_ward_4!H16+r_euc_ward_4!H16+z_euc_ward_6!H16</f>
        <v>8</v>
      </c>
      <c r="I16" s="7">
        <f>r_gow_ward_2!I16+z_gow_ward_2!I16+r_euc_ward_2!I16+z_euc_ward_4!I16+r_gow_ward_4!I16+z_gow_ward_4!I16+r_euc_ward_4!I16+z_euc_ward_6!I16</f>
        <v>0</v>
      </c>
      <c r="J16" s="7">
        <f>r_gow_ward_2!J16+z_gow_ward_2!J16+r_euc_ward_2!J16+z_euc_ward_4!J16+r_gow_ward_4!J16+z_gow_ward_4!J16+r_euc_ward_4!J16+z_euc_ward_6!J16</f>
        <v>5</v>
      </c>
      <c r="K16" s="7">
        <f>r_gow_ward_2!K16+z_gow_ward_2!K16+r_euc_ward_2!K16+z_euc_ward_4!K16+r_gow_ward_4!K16+z_gow_ward_4!K16+r_euc_ward_4!K16+z_euc_ward_6!K16</f>
        <v>0</v>
      </c>
      <c r="L16" s="7">
        <f>r_gow_ward_2!L16+z_gow_ward_2!L16+r_euc_ward_2!L16+z_euc_ward_4!L16+r_gow_ward_4!L16+z_gow_ward_4!L16+r_euc_ward_4!L16+z_euc_ward_6!L16</f>
        <v>5</v>
      </c>
      <c r="M16" s="7" t="e">
        <f>r_gow_ward_2!M16+z_gow_ward_2!M16+r_euc_ward_2!M16+z_euc_ward_4!M16+r_gow_ward_4!M16+z_gow_ward_4!M16+r_euc_ward_4!M16+z_euc_ward_6!M16</f>
        <v>#VALUE!</v>
      </c>
      <c r="N16" s="7">
        <f>r_gow_ward_2!N16+z_gow_ward_2!N16+r_euc_ward_2!N16+z_euc_ward_4!N16+r_gow_ward_4!N16+z_gow_ward_4!N16+r_euc_ward_4!N16+z_euc_ward_6!N16</f>
        <v>0</v>
      </c>
      <c r="O16" s="7">
        <f>r_gow_ward_2!O16+z_gow_ward_2!O16+r_euc_ward_2!O16+z_euc_ward_4!O16+r_gow_ward_4!O16+z_gow_ward_4!O16+r_euc_ward_4!O16+z_euc_ward_6!O16</f>
        <v>0</v>
      </c>
      <c r="P16" s="7">
        <f>r_gow_ward_2!P16+z_gow_ward_2!P16+r_euc_ward_2!P16+z_euc_ward_4!P16+r_gow_ward_4!P16+z_gow_ward_4!P16+r_euc_ward_4!P16+z_euc_ward_6!P16</f>
        <v>0</v>
      </c>
      <c r="Q16" s="7">
        <f>r_gow_ward_2!Q16+z_gow_ward_2!Q16+r_euc_ward_2!Q16+z_euc_ward_4!Q16+r_gow_ward_4!Q16+z_gow_ward_4!Q16+r_euc_ward_4!Q16+z_euc_ward_6!Q16</f>
        <v>0</v>
      </c>
      <c r="R16" s="7">
        <f>r_gow_ward_2!R16+z_gow_ward_2!R16+r_euc_ward_2!R16+z_euc_ward_4!R16+r_gow_ward_4!R16+z_gow_ward_4!R16+r_euc_ward_4!R16+z_euc_ward_6!R16</f>
        <v>0</v>
      </c>
      <c r="S16" s="7">
        <f>r_gow_ward_2!S16+z_gow_ward_2!S16+r_euc_ward_2!S16+z_euc_ward_4!S16+r_gow_ward_4!S16+z_gow_ward_4!S16+r_euc_ward_4!S16+z_euc_ward_6!S16</f>
        <v>0</v>
      </c>
      <c r="T16" s="7">
        <f>r_gow_ward_2!T16+z_gow_ward_2!T16+r_euc_ward_2!T16+z_euc_ward_4!T16+r_gow_ward_4!T16+z_gow_ward_4!T16+r_euc_ward_4!T16+z_euc_ward_6!T16</f>
        <v>0</v>
      </c>
      <c r="U16" s="7">
        <f>r_gow_ward_2!U16+z_gow_ward_2!U16+r_euc_ward_2!U16+z_euc_ward_4!U16+r_gow_ward_4!U16+z_gow_ward_4!U16+r_euc_ward_4!U16+z_euc_ward_6!U16</f>
        <v>0</v>
      </c>
      <c r="V16" s="7">
        <f>r_gow_ward_2!V16+z_gow_ward_2!V16+r_euc_ward_2!V16+z_euc_ward_4!V16+r_gow_ward_4!V16+z_gow_ward_4!V16+r_euc_ward_4!V16+z_euc_ward_6!V16</f>
        <v>0</v>
      </c>
      <c r="W16" s="7">
        <f>r_gow_ward_2!W16+z_gow_ward_2!W16+r_euc_ward_2!W16+z_euc_ward_4!W16+r_gow_ward_4!W16+z_gow_ward_4!W16+r_euc_ward_4!W16+z_euc_ward_6!W16</f>
        <v>0</v>
      </c>
      <c r="X16" s="7">
        <f>r_gow_ward_2!X16+z_gow_ward_2!X16+r_euc_ward_2!X16+z_euc_ward_4!X16+r_gow_ward_4!X16+z_gow_ward_4!X16+r_euc_ward_4!X16+z_euc_ward_6!X16</f>
        <v>0</v>
      </c>
      <c r="Y16" s="7">
        <f>r_gow_ward_2!Y16+z_gow_ward_2!Y16+r_euc_ward_2!Y16+z_euc_ward_4!Y16+r_gow_ward_4!Y16+z_gow_ward_4!Y16+r_euc_ward_4!Y16+z_euc_ward_6!Y16</f>
        <v>0</v>
      </c>
      <c r="Z16" s="7">
        <f>r_gow_ward_2!Z16+z_gow_ward_2!Z16+r_euc_ward_2!Z16+z_euc_ward_4!Z16+r_gow_ward_4!Z16+z_gow_ward_4!Z16+r_euc_ward_4!Z16+z_euc_ward_6!Z16</f>
        <v>0</v>
      </c>
      <c r="AA16" s="7">
        <f>r_gow_ward_2!AA16+z_gow_ward_2!AA16+r_euc_ward_2!AA16+z_euc_ward_4!AA16+r_gow_ward_4!AA16+z_gow_ward_4!AA16+r_euc_ward_4!AA16+z_euc_ward_6!AA16</f>
        <v>0</v>
      </c>
      <c r="AB16" s="7">
        <f>r_gow_ward_2!AB16+z_gow_ward_2!AB16+r_euc_ward_2!AB16+z_euc_ward_4!AB16+r_gow_ward_4!AB16+z_gow_ward_4!AB16+r_euc_ward_4!AB16+z_euc_ward_6!AB16</f>
        <v>0</v>
      </c>
      <c r="AC16" s="7">
        <f>r_gow_ward_2!AC16+z_gow_ward_2!AC16+r_euc_ward_2!AC16+z_euc_ward_4!AC16+r_gow_ward_4!AC16+z_gow_ward_4!AC16+r_euc_ward_4!AC16+z_euc_ward_6!AC16</f>
        <v>0</v>
      </c>
    </row>
    <row r="17" spans="1:29" x14ac:dyDescent="0.3">
      <c r="A17" s="7" t="s">
        <v>29</v>
      </c>
      <c r="D17" s="7" t="s">
        <v>29</v>
      </c>
      <c r="E17" s="7">
        <f>r_gow_ward_2!E17+z_gow_ward_2!E17+r_euc_ward_2!E17+z_euc_ward_4!E17+r_gow_ward_4!E17+z_gow_ward_4!E17+r_euc_ward_4!E17+z_euc_ward_6!E17</f>
        <v>3</v>
      </c>
      <c r="F17" s="7">
        <f>r_gow_ward_2!F17+z_gow_ward_2!F17+r_euc_ward_2!F17+z_euc_ward_4!F17+r_gow_ward_4!F17+z_gow_ward_4!F17+r_euc_ward_4!F17+z_euc_ward_6!F17</f>
        <v>3</v>
      </c>
      <c r="G17" s="7">
        <f>r_gow_ward_2!G17+z_gow_ward_2!G17+r_euc_ward_2!G17+z_euc_ward_4!G17+r_gow_ward_4!G17+z_gow_ward_4!G17+r_euc_ward_4!G17+z_euc_ward_6!G17</f>
        <v>0</v>
      </c>
      <c r="H17" s="7">
        <f>r_gow_ward_2!H17+z_gow_ward_2!H17+r_euc_ward_2!H17+z_euc_ward_4!H17+r_gow_ward_4!H17+z_gow_ward_4!H17+r_euc_ward_4!H17+z_euc_ward_6!H17</f>
        <v>0</v>
      </c>
      <c r="I17" s="7">
        <f>r_gow_ward_2!I17+z_gow_ward_2!I17+r_euc_ward_2!I17+z_euc_ward_4!I17+r_gow_ward_4!I17+z_gow_ward_4!I17+r_euc_ward_4!I17+z_euc_ward_6!I17</f>
        <v>8</v>
      </c>
      <c r="J17" s="7">
        <f>r_gow_ward_2!J17+z_gow_ward_2!J17+r_euc_ward_2!J17+z_euc_ward_4!J17+r_gow_ward_4!J17+z_gow_ward_4!J17+r_euc_ward_4!J17+z_euc_ward_6!J17</f>
        <v>0</v>
      </c>
      <c r="K17" s="7">
        <f>r_gow_ward_2!K17+z_gow_ward_2!K17+r_euc_ward_2!K17+z_euc_ward_4!K17+r_gow_ward_4!K17+z_gow_ward_4!K17+r_euc_ward_4!K17+z_euc_ward_6!K17</f>
        <v>8</v>
      </c>
      <c r="L17" s="7">
        <f>r_gow_ward_2!L17+z_gow_ward_2!L17+r_euc_ward_2!L17+z_euc_ward_4!L17+r_gow_ward_4!L17+z_gow_ward_4!L17+r_euc_ward_4!L17+z_euc_ward_6!L17</f>
        <v>0</v>
      </c>
      <c r="M17" s="7">
        <f>r_gow_ward_2!M17+z_gow_ward_2!M17+r_euc_ward_2!M17+z_euc_ward_4!M17+r_gow_ward_4!M17+z_gow_ward_4!M17+r_euc_ward_4!M17+z_euc_ward_6!M17</f>
        <v>0</v>
      </c>
      <c r="N17" s="7" t="e">
        <f>r_gow_ward_2!N17+z_gow_ward_2!N17+r_euc_ward_2!N17+z_euc_ward_4!N17+r_gow_ward_4!N17+z_gow_ward_4!N17+r_euc_ward_4!N17+z_euc_ward_6!N17</f>
        <v>#VALUE!</v>
      </c>
      <c r="O17" s="7">
        <f>r_gow_ward_2!O17+z_gow_ward_2!O17+r_euc_ward_2!O17+z_euc_ward_4!O17+r_gow_ward_4!O17+z_gow_ward_4!O17+r_euc_ward_4!O17+z_euc_ward_6!O17</f>
        <v>0</v>
      </c>
      <c r="P17" s="7">
        <f>r_gow_ward_2!P17+z_gow_ward_2!P17+r_euc_ward_2!P17+z_euc_ward_4!P17+r_gow_ward_4!P17+z_gow_ward_4!P17+r_euc_ward_4!P17+z_euc_ward_6!P17</f>
        <v>0</v>
      </c>
      <c r="Q17" s="7">
        <f>r_gow_ward_2!Q17+z_gow_ward_2!Q17+r_euc_ward_2!Q17+z_euc_ward_4!Q17+r_gow_ward_4!Q17+z_gow_ward_4!Q17+r_euc_ward_4!Q17+z_euc_ward_6!Q17</f>
        <v>0</v>
      </c>
      <c r="R17" s="7">
        <f>r_gow_ward_2!R17+z_gow_ward_2!R17+r_euc_ward_2!R17+z_euc_ward_4!R17+r_gow_ward_4!R17+z_gow_ward_4!R17+r_euc_ward_4!R17+z_euc_ward_6!R17</f>
        <v>0</v>
      </c>
      <c r="S17" s="7">
        <f>r_gow_ward_2!S17+z_gow_ward_2!S17+r_euc_ward_2!S17+z_euc_ward_4!S17+r_gow_ward_4!S17+z_gow_ward_4!S17+r_euc_ward_4!S17+z_euc_ward_6!S17</f>
        <v>0</v>
      </c>
      <c r="T17" s="7">
        <f>r_gow_ward_2!T17+z_gow_ward_2!T17+r_euc_ward_2!T17+z_euc_ward_4!T17+r_gow_ward_4!T17+z_gow_ward_4!T17+r_euc_ward_4!T17+z_euc_ward_6!T17</f>
        <v>0</v>
      </c>
      <c r="U17" s="7">
        <f>r_gow_ward_2!U17+z_gow_ward_2!U17+r_euc_ward_2!U17+z_euc_ward_4!U17+r_gow_ward_4!U17+z_gow_ward_4!U17+r_euc_ward_4!U17+z_euc_ward_6!U17</f>
        <v>0</v>
      </c>
      <c r="V17" s="7">
        <f>r_gow_ward_2!V17+z_gow_ward_2!V17+r_euc_ward_2!V17+z_euc_ward_4!V17+r_gow_ward_4!V17+z_gow_ward_4!V17+r_euc_ward_4!V17+z_euc_ward_6!V17</f>
        <v>0</v>
      </c>
      <c r="W17" s="7">
        <f>r_gow_ward_2!W17+z_gow_ward_2!W17+r_euc_ward_2!W17+z_euc_ward_4!W17+r_gow_ward_4!W17+z_gow_ward_4!W17+r_euc_ward_4!W17+z_euc_ward_6!W17</f>
        <v>0</v>
      </c>
      <c r="X17" s="7">
        <f>r_gow_ward_2!X17+z_gow_ward_2!X17+r_euc_ward_2!X17+z_euc_ward_4!X17+r_gow_ward_4!X17+z_gow_ward_4!X17+r_euc_ward_4!X17+z_euc_ward_6!X17</f>
        <v>0</v>
      </c>
      <c r="Y17" s="7">
        <f>r_gow_ward_2!Y17+z_gow_ward_2!Y17+r_euc_ward_2!Y17+z_euc_ward_4!Y17+r_gow_ward_4!Y17+z_gow_ward_4!Y17+r_euc_ward_4!Y17+z_euc_ward_6!Y17</f>
        <v>0</v>
      </c>
      <c r="Z17" s="7">
        <f>r_gow_ward_2!Z17+z_gow_ward_2!Z17+r_euc_ward_2!Z17+z_euc_ward_4!Z17+r_gow_ward_4!Z17+z_gow_ward_4!Z17+r_euc_ward_4!Z17+z_euc_ward_6!Z17</f>
        <v>0</v>
      </c>
      <c r="AA17" s="7">
        <f>r_gow_ward_2!AA17+z_gow_ward_2!AA17+r_euc_ward_2!AA17+z_euc_ward_4!AA17+r_gow_ward_4!AA17+z_gow_ward_4!AA17+r_euc_ward_4!AA17+z_euc_ward_6!AA17</f>
        <v>0</v>
      </c>
      <c r="AB17" s="7">
        <f>r_gow_ward_2!AB17+z_gow_ward_2!AB17+r_euc_ward_2!AB17+z_euc_ward_4!AB17+r_gow_ward_4!AB17+z_gow_ward_4!AB17+r_euc_ward_4!AB17+z_euc_ward_6!AB17</f>
        <v>0</v>
      </c>
      <c r="AC17" s="7">
        <f>r_gow_ward_2!AC17+z_gow_ward_2!AC17+r_euc_ward_2!AC17+z_euc_ward_4!AC17+r_gow_ward_4!AC17+z_gow_ward_4!AC17+r_euc_ward_4!AC17+z_euc_ward_6!AC17</f>
        <v>0</v>
      </c>
    </row>
    <row r="18" spans="1:29" x14ac:dyDescent="0.3">
      <c r="A18" s="7" t="s">
        <v>30</v>
      </c>
      <c r="D18" s="7" t="s">
        <v>30</v>
      </c>
      <c r="E18" s="7">
        <f>r_gow_ward_2!E18+z_gow_ward_2!E18+r_euc_ward_2!E18+z_euc_ward_4!E18+r_gow_ward_4!E18+z_gow_ward_4!E18+r_euc_ward_4!E18+z_euc_ward_6!E18</f>
        <v>0</v>
      </c>
      <c r="F18" s="7">
        <f>r_gow_ward_2!F18+z_gow_ward_2!F18+r_euc_ward_2!F18+z_euc_ward_4!F18+r_gow_ward_4!F18+z_gow_ward_4!F18+r_euc_ward_4!F18+z_euc_ward_6!F18</f>
        <v>0</v>
      </c>
      <c r="G18" s="7">
        <f>r_gow_ward_2!G18+z_gow_ward_2!G18+r_euc_ward_2!G18+z_euc_ward_4!G18+r_gow_ward_4!G18+z_gow_ward_4!G18+r_euc_ward_4!G18+z_euc_ward_6!G18</f>
        <v>3</v>
      </c>
      <c r="H18" s="7">
        <f>r_gow_ward_2!H18+z_gow_ward_2!H18+r_euc_ward_2!H18+z_euc_ward_4!H18+r_gow_ward_4!H18+z_gow_ward_4!H18+r_euc_ward_4!H18+z_euc_ward_6!H18</f>
        <v>6</v>
      </c>
      <c r="I18" s="7">
        <f>r_gow_ward_2!I18+z_gow_ward_2!I18+r_euc_ward_2!I18+z_euc_ward_4!I18+r_gow_ward_4!I18+z_gow_ward_4!I18+r_euc_ward_4!I18+z_euc_ward_6!I18</f>
        <v>1</v>
      </c>
      <c r="J18" s="7">
        <f>r_gow_ward_2!J18+z_gow_ward_2!J18+r_euc_ward_2!J18+z_euc_ward_4!J18+r_gow_ward_4!J18+z_gow_ward_4!J18+r_euc_ward_4!J18+z_euc_ward_6!J18</f>
        <v>5</v>
      </c>
      <c r="K18" s="7">
        <f>r_gow_ward_2!K18+z_gow_ward_2!K18+r_euc_ward_2!K18+z_euc_ward_4!K18+r_gow_ward_4!K18+z_gow_ward_4!K18+r_euc_ward_4!K18+z_euc_ward_6!K18</f>
        <v>1</v>
      </c>
      <c r="L18" s="7">
        <f>r_gow_ward_2!L18+z_gow_ward_2!L18+r_euc_ward_2!L18+z_euc_ward_4!L18+r_gow_ward_4!L18+z_gow_ward_4!L18+r_euc_ward_4!L18+z_euc_ward_6!L18</f>
        <v>5</v>
      </c>
      <c r="M18" s="7">
        <f>r_gow_ward_2!M18+z_gow_ward_2!M18+r_euc_ward_2!M18+z_euc_ward_4!M18+r_gow_ward_4!M18+z_gow_ward_4!M18+r_euc_ward_4!M18+z_euc_ward_6!M18</f>
        <v>6</v>
      </c>
      <c r="N18" s="7">
        <f>r_gow_ward_2!N18+z_gow_ward_2!N18+r_euc_ward_2!N18+z_euc_ward_4!N18+r_gow_ward_4!N18+z_gow_ward_4!N18+r_euc_ward_4!N18+z_euc_ward_6!N18</f>
        <v>1</v>
      </c>
      <c r="O18" s="7" t="e">
        <f>r_gow_ward_2!O18+z_gow_ward_2!O18+r_euc_ward_2!O18+z_euc_ward_4!O18+r_gow_ward_4!O18+z_gow_ward_4!O18+r_euc_ward_4!O18+z_euc_ward_6!O18</f>
        <v>#VALUE!</v>
      </c>
      <c r="P18" s="7">
        <f>r_gow_ward_2!P18+z_gow_ward_2!P18+r_euc_ward_2!P18+z_euc_ward_4!P18+r_gow_ward_4!P18+z_gow_ward_4!P18+r_euc_ward_4!P18+z_euc_ward_6!P18</f>
        <v>0</v>
      </c>
      <c r="Q18" s="7">
        <f>r_gow_ward_2!Q18+z_gow_ward_2!Q18+r_euc_ward_2!Q18+z_euc_ward_4!Q18+r_gow_ward_4!Q18+z_gow_ward_4!Q18+r_euc_ward_4!Q18+z_euc_ward_6!Q18</f>
        <v>0</v>
      </c>
      <c r="R18" s="7">
        <f>r_gow_ward_2!R18+z_gow_ward_2!R18+r_euc_ward_2!R18+z_euc_ward_4!R18+r_gow_ward_4!R18+z_gow_ward_4!R18+r_euc_ward_4!R18+z_euc_ward_6!R18</f>
        <v>0</v>
      </c>
      <c r="S18" s="7">
        <f>r_gow_ward_2!S18+z_gow_ward_2!S18+r_euc_ward_2!S18+z_euc_ward_4!S18+r_gow_ward_4!S18+z_gow_ward_4!S18+r_euc_ward_4!S18+z_euc_ward_6!S18</f>
        <v>0</v>
      </c>
      <c r="T18" s="7">
        <f>r_gow_ward_2!T18+z_gow_ward_2!T18+r_euc_ward_2!T18+z_euc_ward_4!T18+r_gow_ward_4!T18+z_gow_ward_4!T18+r_euc_ward_4!T18+z_euc_ward_6!T18</f>
        <v>0</v>
      </c>
      <c r="U18" s="7">
        <f>r_gow_ward_2!U18+z_gow_ward_2!U18+r_euc_ward_2!U18+z_euc_ward_4!U18+r_gow_ward_4!U18+z_gow_ward_4!U18+r_euc_ward_4!U18+z_euc_ward_6!U18</f>
        <v>0</v>
      </c>
      <c r="V18" s="7">
        <f>r_gow_ward_2!V18+z_gow_ward_2!V18+r_euc_ward_2!V18+z_euc_ward_4!V18+r_gow_ward_4!V18+z_gow_ward_4!V18+r_euc_ward_4!V18+z_euc_ward_6!V18</f>
        <v>0</v>
      </c>
      <c r="W18" s="7">
        <f>r_gow_ward_2!W18+z_gow_ward_2!W18+r_euc_ward_2!W18+z_euc_ward_4!W18+r_gow_ward_4!W18+z_gow_ward_4!W18+r_euc_ward_4!W18+z_euc_ward_6!W18</f>
        <v>0</v>
      </c>
      <c r="X18" s="7">
        <f>r_gow_ward_2!X18+z_gow_ward_2!X18+r_euc_ward_2!X18+z_euc_ward_4!X18+r_gow_ward_4!X18+z_gow_ward_4!X18+r_euc_ward_4!X18+z_euc_ward_6!X18</f>
        <v>0</v>
      </c>
      <c r="Y18" s="7">
        <f>r_gow_ward_2!Y18+z_gow_ward_2!Y18+r_euc_ward_2!Y18+z_euc_ward_4!Y18+r_gow_ward_4!Y18+z_gow_ward_4!Y18+r_euc_ward_4!Y18+z_euc_ward_6!Y18</f>
        <v>0</v>
      </c>
      <c r="Z18" s="7">
        <f>r_gow_ward_2!Z18+z_gow_ward_2!Z18+r_euc_ward_2!Z18+z_euc_ward_4!Z18+r_gow_ward_4!Z18+z_gow_ward_4!Z18+r_euc_ward_4!Z18+z_euc_ward_6!Z18</f>
        <v>0</v>
      </c>
      <c r="AA18" s="7">
        <f>r_gow_ward_2!AA18+z_gow_ward_2!AA18+r_euc_ward_2!AA18+z_euc_ward_4!AA18+r_gow_ward_4!AA18+z_gow_ward_4!AA18+r_euc_ward_4!AA18+z_euc_ward_6!AA18</f>
        <v>0</v>
      </c>
      <c r="AB18" s="7">
        <f>r_gow_ward_2!AB18+z_gow_ward_2!AB18+r_euc_ward_2!AB18+z_euc_ward_4!AB18+r_gow_ward_4!AB18+z_gow_ward_4!AB18+r_euc_ward_4!AB18+z_euc_ward_6!AB18</f>
        <v>0</v>
      </c>
      <c r="AC18" s="7">
        <f>r_gow_ward_2!AC18+z_gow_ward_2!AC18+r_euc_ward_2!AC18+z_euc_ward_4!AC18+r_gow_ward_4!AC18+z_gow_ward_4!AC18+r_euc_ward_4!AC18+z_euc_ward_6!AC18</f>
        <v>0</v>
      </c>
    </row>
    <row r="19" spans="1:29" x14ac:dyDescent="0.3">
      <c r="A19" s="7" t="s">
        <v>31</v>
      </c>
      <c r="D19" s="7" t="s">
        <v>31</v>
      </c>
      <c r="E19" s="7">
        <f>r_gow_ward_2!E19+z_gow_ward_2!E19+r_euc_ward_2!E19+z_euc_ward_4!E19+r_gow_ward_4!E19+z_gow_ward_4!E19+r_euc_ward_4!E19+z_euc_ward_6!E19</f>
        <v>0</v>
      </c>
      <c r="F19" s="7">
        <f>r_gow_ward_2!F19+z_gow_ward_2!F19+r_euc_ward_2!F19+z_euc_ward_4!F19+r_gow_ward_4!F19+z_gow_ward_4!F19+r_euc_ward_4!F19+z_euc_ward_6!F19</f>
        <v>0</v>
      </c>
      <c r="G19" s="7">
        <f>r_gow_ward_2!G19+z_gow_ward_2!G19+r_euc_ward_2!G19+z_euc_ward_4!G19+r_gow_ward_4!G19+z_gow_ward_4!G19+r_euc_ward_4!G19+z_euc_ward_6!G19</f>
        <v>3</v>
      </c>
      <c r="H19" s="7">
        <f>r_gow_ward_2!H19+z_gow_ward_2!H19+r_euc_ward_2!H19+z_euc_ward_4!H19+r_gow_ward_4!H19+z_gow_ward_4!H19+r_euc_ward_4!H19+z_euc_ward_6!H19</f>
        <v>6</v>
      </c>
      <c r="I19" s="7">
        <f>r_gow_ward_2!I19+z_gow_ward_2!I19+r_euc_ward_2!I19+z_euc_ward_4!I19+r_gow_ward_4!I19+z_gow_ward_4!I19+r_euc_ward_4!I19+z_euc_ward_6!I19</f>
        <v>1</v>
      </c>
      <c r="J19" s="7">
        <f>r_gow_ward_2!J19+z_gow_ward_2!J19+r_euc_ward_2!J19+z_euc_ward_4!J19+r_gow_ward_4!J19+z_gow_ward_4!J19+r_euc_ward_4!J19+z_euc_ward_6!J19</f>
        <v>5</v>
      </c>
      <c r="K19" s="7">
        <f>r_gow_ward_2!K19+z_gow_ward_2!K19+r_euc_ward_2!K19+z_euc_ward_4!K19+r_gow_ward_4!K19+z_gow_ward_4!K19+r_euc_ward_4!K19+z_euc_ward_6!K19</f>
        <v>1</v>
      </c>
      <c r="L19" s="7">
        <f>r_gow_ward_2!L19+z_gow_ward_2!L19+r_euc_ward_2!L19+z_euc_ward_4!L19+r_gow_ward_4!L19+z_gow_ward_4!L19+r_euc_ward_4!L19+z_euc_ward_6!L19</f>
        <v>5</v>
      </c>
      <c r="M19" s="7">
        <f>r_gow_ward_2!M19+z_gow_ward_2!M19+r_euc_ward_2!M19+z_euc_ward_4!M19+r_gow_ward_4!M19+z_gow_ward_4!M19+r_euc_ward_4!M19+z_euc_ward_6!M19</f>
        <v>6</v>
      </c>
      <c r="N19" s="7">
        <f>r_gow_ward_2!N19+z_gow_ward_2!N19+r_euc_ward_2!N19+z_euc_ward_4!N19+r_gow_ward_4!N19+z_gow_ward_4!N19+r_euc_ward_4!N19+z_euc_ward_6!N19</f>
        <v>1</v>
      </c>
      <c r="O19" s="7">
        <f>r_gow_ward_2!O19+z_gow_ward_2!O19+r_euc_ward_2!O19+z_euc_ward_4!O19+r_gow_ward_4!O19+z_gow_ward_4!O19+r_euc_ward_4!O19+z_euc_ward_6!O19</f>
        <v>8</v>
      </c>
      <c r="P19" s="7" t="e">
        <f>r_gow_ward_2!P19+z_gow_ward_2!P19+r_euc_ward_2!P19+z_euc_ward_4!P19+r_gow_ward_4!P19+z_gow_ward_4!P19+r_euc_ward_4!P19+z_euc_ward_6!P19</f>
        <v>#VALUE!</v>
      </c>
      <c r="Q19" s="7">
        <f>r_gow_ward_2!Q19+z_gow_ward_2!Q19+r_euc_ward_2!Q19+z_euc_ward_4!Q19+r_gow_ward_4!Q19+z_gow_ward_4!Q19+r_euc_ward_4!Q19+z_euc_ward_6!Q19</f>
        <v>0</v>
      </c>
      <c r="R19" s="7">
        <f>r_gow_ward_2!R19+z_gow_ward_2!R19+r_euc_ward_2!R19+z_euc_ward_4!R19+r_gow_ward_4!R19+z_gow_ward_4!R19+r_euc_ward_4!R19+z_euc_ward_6!R19</f>
        <v>0</v>
      </c>
      <c r="S19" s="7">
        <f>r_gow_ward_2!S19+z_gow_ward_2!S19+r_euc_ward_2!S19+z_euc_ward_4!S19+r_gow_ward_4!S19+z_gow_ward_4!S19+r_euc_ward_4!S19+z_euc_ward_6!S19</f>
        <v>0</v>
      </c>
      <c r="T19" s="7">
        <f>r_gow_ward_2!T19+z_gow_ward_2!T19+r_euc_ward_2!T19+z_euc_ward_4!T19+r_gow_ward_4!T19+z_gow_ward_4!T19+r_euc_ward_4!T19+z_euc_ward_6!T19</f>
        <v>0</v>
      </c>
      <c r="U19" s="7">
        <f>r_gow_ward_2!U19+z_gow_ward_2!U19+r_euc_ward_2!U19+z_euc_ward_4!U19+r_gow_ward_4!U19+z_gow_ward_4!U19+r_euc_ward_4!U19+z_euc_ward_6!U19</f>
        <v>0</v>
      </c>
      <c r="V19" s="7">
        <f>r_gow_ward_2!V19+z_gow_ward_2!V19+r_euc_ward_2!V19+z_euc_ward_4!V19+r_gow_ward_4!V19+z_gow_ward_4!V19+r_euc_ward_4!V19+z_euc_ward_6!V19</f>
        <v>0</v>
      </c>
      <c r="W19" s="7">
        <f>r_gow_ward_2!W19+z_gow_ward_2!W19+r_euc_ward_2!W19+z_euc_ward_4!W19+r_gow_ward_4!W19+z_gow_ward_4!W19+r_euc_ward_4!W19+z_euc_ward_6!W19</f>
        <v>0</v>
      </c>
      <c r="X19" s="7">
        <f>r_gow_ward_2!X19+z_gow_ward_2!X19+r_euc_ward_2!X19+z_euc_ward_4!X19+r_gow_ward_4!X19+z_gow_ward_4!X19+r_euc_ward_4!X19+z_euc_ward_6!X19</f>
        <v>0</v>
      </c>
      <c r="Y19" s="7">
        <f>r_gow_ward_2!Y19+z_gow_ward_2!Y19+r_euc_ward_2!Y19+z_euc_ward_4!Y19+r_gow_ward_4!Y19+z_gow_ward_4!Y19+r_euc_ward_4!Y19+z_euc_ward_6!Y19</f>
        <v>0</v>
      </c>
      <c r="Z19" s="7">
        <f>r_gow_ward_2!Z19+z_gow_ward_2!Z19+r_euc_ward_2!Z19+z_euc_ward_4!Z19+r_gow_ward_4!Z19+z_gow_ward_4!Z19+r_euc_ward_4!Z19+z_euc_ward_6!Z19</f>
        <v>0</v>
      </c>
      <c r="AA19" s="7">
        <f>r_gow_ward_2!AA19+z_gow_ward_2!AA19+r_euc_ward_2!AA19+z_euc_ward_4!AA19+r_gow_ward_4!AA19+z_gow_ward_4!AA19+r_euc_ward_4!AA19+z_euc_ward_6!AA19</f>
        <v>0</v>
      </c>
      <c r="AB19" s="7">
        <f>r_gow_ward_2!AB19+z_gow_ward_2!AB19+r_euc_ward_2!AB19+z_euc_ward_4!AB19+r_gow_ward_4!AB19+z_gow_ward_4!AB19+r_euc_ward_4!AB19+z_euc_ward_6!AB19</f>
        <v>0</v>
      </c>
      <c r="AC19" s="7">
        <f>r_gow_ward_2!AC19+z_gow_ward_2!AC19+r_euc_ward_2!AC19+z_euc_ward_4!AC19+r_gow_ward_4!AC19+z_gow_ward_4!AC19+r_euc_ward_4!AC19+z_euc_ward_6!AC19</f>
        <v>0</v>
      </c>
    </row>
    <row r="20" spans="1:29" x14ac:dyDescent="0.3">
      <c r="A20" s="7" t="s">
        <v>32</v>
      </c>
      <c r="D20" s="7" t="s">
        <v>32</v>
      </c>
      <c r="E20" s="7">
        <f>r_gow_ward_2!E20+z_gow_ward_2!E20+r_euc_ward_2!E20+z_euc_ward_4!E20+r_gow_ward_4!E20+z_gow_ward_4!E20+r_euc_ward_4!E20+z_euc_ward_6!E20</f>
        <v>0</v>
      </c>
      <c r="F20" s="7">
        <f>r_gow_ward_2!F20+z_gow_ward_2!F20+r_euc_ward_2!F20+z_euc_ward_4!F20+r_gow_ward_4!F20+z_gow_ward_4!F20+r_euc_ward_4!F20+z_euc_ward_6!F20</f>
        <v>0</v>
      </c>
      <c r="G20" s="7">
        <f>r_gow_ward_2!G20+z_gow_ward_2!G20+r_euc_ward_2!G20+z_euc_ward_4!G20+r_gow_ward_4!G20+z_gow_ward_4!G20+r_euc_ward_4!G20+z_euc_ward_6!G20</f>
        <v>8</v>
      </c>
      <c r="H20" s="7">
        <f>r_gow_ward_2!H20+z_gow_ward_2!H20+r_euc_ward_2!H20+z_euc_ward_4!H20+r_gow_ward_4!H20+z_gow_ward_4!H20+r_euc_ward_4!H20+z_euc_ward_6!H20</f>
        <v>3</v>
      </c>
      <c r="I20" s="7">
        <f>r_gow_ward_2!I20+z_gow_ward_2!I20+r_euc_ward_2!I20+z_euc_ward_4!I20+r_gow_ward_4!I20+z_gow_ward_4!I20+r_euc_ward_4!I20+z_euc_ward_6!I20</f>
        <v>0</v>
      </c>
      <c r="J20" s="7">
        <f>r_gow_ward_2!J20+z_gow_ward_2!J20+r_euc_ward_2!J20+z_euc_ward_4!J20+r_gow_ward_4!J20+z_gow_ward_4!J20+r_euc_ward_4!J20+z_euc_ward_6!J20</f>
        <v>4</v>
      </c>
      <c r="K20" s="7">
        <f>r_gow_ward_2!K20+z_gow_ward_2!K20+r_euc_ward_2!K20+z_euc_ward_4!K20+r_gow_ward_4!K20+z_gow_ward_4!K20+r_euc_ward_4!K20+z_euc_ward_6!K20</f>
        <v>0</v>
      </c>
      <c r="L20" s="7">
        <f>r_gow_ward_2!L20+z_gow_ward_2!L20+r_euc_ward_2!L20+z_euc_ward_4!L20+r_gow_ward_4!L20+z_gow_ward_4!L20+r_euc_ward_4!L20+z_euc_ward_6!L20</f>
        <v>4</v>
      </c>
      <c r="M20" s="7">
        <f>r_gow_ward_2!M20+z_gow_ward_2!M20+r_euc_ward_2!M20+z_euc_ward_4!M20+r_gow_ward_4!M20+z_gow_ward_4!M20+r_euc_ward_4!M20+z_euc_ward_6!M20</f>
        <v>3</v>
      </c>
      <c r="N20" s="7">
        <f>r_gow_ward_2!N20+z_gow_ward_2!N20+r_euc_ward_2!N20+z_euc_ward_4!N20+r_gow_ward_4!N20+z_gow_ward_4!N20+r_euc_ward_4!N20+z_euc_ward_6!N20</f>
        <v>0</v>
      </c>
      <c r="O20" s="7">
        <f>r_gow_ward_2!O20+z_gow_ward_2!O20+r_euc_ward_2!O20+z_euc_ward_4!O20+r_gow_ward_4!O20+z_gow_ward_4!O20+r_euc_ward_4!O20+z_euc_ward_6!O20</f>
        <v>3</v>
      </c>
      <c r="P20" s="7">
        <f>r_gow_ward_2!P20+z_gow_ward_2!P20+r_euc_ward_2!P20+z_euc_ward_4!P20+r_gow_ward_4!P20+z_gow_ward_4!P20+r_euc_ward_4!P20+z_euc_ward_6!P20</f>
        <v>3</v>
      </c>
      <c r="Q20" s="7" t="e">
        <f>r_gow_ward_2!Q20+z_gow_ward_2!Q20+r_euc_ward_2!Q20+z_euc_ward_4!Q20+r_gow_ward_4!Q20+z_gow_ward_4!Q20+r_euc_ward_4!Q20+z_euc_ward_6!Q20</f>
        <v>#VALUE!</v>
      </c>
      <c r="R20" s="7">
        <f>r_gow_ward_2!R20+z_gow_ward_2!R20+r_euc_ward_2!R20+z_euc_ward_4!R20+r_gow_ward_4!R20+z_gow_ward_4!R20+r_euc_ward_4!R20+z_euc_ward_6!R20</f>
        <v>0</v>
      </c>
      <c r="S20" s="7">
        <f>r_gow_ward_2!S20+z_gow_ward_2!S20+r_euc_ward_2!S20+z_euc_ward_4!S20+r_gow_ward_4!S20+z_gow_ward_4!S20+r_euc_ward_4!S20+z_euc_ward_6!S20</f>
        <v>0</v>
      </c>
      <c r="T20" s="7">
        <f>r_gow_ward_2!T20+z_gow_ward_2!T20+r_euc_ward_2!T20+z_euc_ward_4!T20+r_gow_ward_4!T20+z_gow_ward_4!T20+r_euc_ward_4!T20+z_euc_ward_6!T20</f>
        <v>0</v>
      </c>
      <c r="U20" s="7">
        <f>r_gow_ward_2!U20+z_gow_ward_2!U20+r_euc_ward_2!U20+z_euc_ward_4!U20+r_gow_ward_4!U20+z_gow_ward_4!U20+r_euc_ward_4!U20+z_euc_ward_6!U20</f>
        <v>0</v>
      </c>
      <c r="V20" s="7">
        <f>r_gow_ward_2!V20+z_gow_ward_2!V20+r_euc_ward_2!V20+z_euc_ward_4!V20+r_gow_ward_4!V20+z_gow_ward_4!V20+r_euc_ward_4!V20+z_euc_ward_6!V20</f>
        <v>0</v>
      </c>
      <c r="W20" s="7">
        <f>r_gow_ward_2!W20+z_gow_ward_2!W20+r_euc_ward_2!W20+z_euc_ward_4!W20+r_gow_ward_4!W20+z_gow_ward_4!W20+r_euc_ward_4!W20+z_euc_ward_6!W20</f>
        <v>0</v>
      </c>
      <c r="X20" s="7">
        <f>r_gow_ward_2!X20+z_gow_ward_2!X20+r_euc_ward_2!X20+z_euc_ward_4!X20+r_gow_ward_4!X20+z_gow_ward_4!X20+r_euc_ward_4!X20+z_euc_ward_6!X20</f>
        <v>0</v>
      </c>
      <c r="Y20" s="7">
        <f>r_gow_ward_2!Y20+z_gow_ward_2!Y20+r_euc_ward_2!Y20+z_euc_ward_4!Y20+r_gow_ward_4!Y20+z_gow_ward_4!Y20+r_euc_ward_4!Y20+z_euc_ward_6!Y20</f>
        <v>0</v>
      </c>
      <c r="Z20" s="7">
        <f>r_gow_ward_2!Z20+z_gow_ward_2!Z20+r_euc_ward_2!Z20+z_euc_ward_4!Z20+r_gow_ward_4!Z20+z_gow_ward_4!Z20+r_euc_ward_4!Z20+z_euc_ward_6!Z20</f>
        <v>0</v>
      </c>
      <c r="AA20" s="7">
        <f>r_gow_ward_2!AA20+z_gow_ward_2!AA20+r_euc_ward_2!AA20+z_euc_ward_4!AA20+r_gow_ward_4!AA20+z_gow_ward_4!AA20+r_euc_ward_4!AA20+z_euc_ward_6!AA20</f>
        <v>0</v>
      </c>
      <c r="AB20" s="7">
        <f>r_gow_ward_2!AB20+z_gow_ward_2!AB20+r_euc_ward_2!AB20+z_euc_ward_4!AB20+r_gow_ward_4!AB20+z_gow_ward_4!AB20+r_euc_ward_4!AB20+z_euc_ward_6!AB20</f>
        <v>0</v>
      </c>
      <c r="AC20" s="7">
        <f>r_gow_ward_2!AC20+z_gow_ward_2!AC20+r_euc_ward_2!AC20+z_euc_ward_4!AC20+r_gow_ward_4!AC20+z_gow_ward_4!AC20+r_euc_ward_4!AC20+z_euc_ward_6!AC20</f>
        <v>0</v>
      </c>
    </row>
    <row r="21" spans="1:29" x14ac:dyDescent="0.3">
      <c r="A21" s="7" t="s">
        <v>11</v>
      </c>
      <c r="D21" s="7" t="s">
        <v>11</v>
      </c>
      <c r="E21" s="7">
        <f>r_gow_ward_2!E21+z_gow_ward_2!E21+r_euc_ward_2!E21+z_euc_ward_4!E21+r_gow_ward_4!E21+z_gow_ward_4!E21+r_euc_ward_4!E21+z_euc_ward_6!E21</f>
        <v>7</v>
      </c>
      <c r="F21" s="7">
        <f>r_gow_ward_2!F21+z_gow_ward_2!F21+r_euc_ward_2!F21+z_euc_ward_4!F21+r_gow_ward_4!F21+z_gow_ward_4!F21+r_euc_ward_4!F21+z_euc_ward_6!F21</f>
        <v>8</v>
      </c>
      <c r="G21" s="7">
        <f>r_gow_ward_2!G21+z_gow_ward_2!G21+r_euc_ward_2!G21+z_euc_ward_4!G21+r_gow_ward_4!G21+z_gow_ward_4!G21+r_euc_ward_4!G21+z_euc_ward_6!G21</f>
        <v>0</v>
      </c>
      <c r="H21" s="7">
        <f>r_gow_ward_2!H21+z_gow_ward_2!H21+r_euc_ward_2!H21+z_euc_ward_4!H21+r_gow_ward_4!H21+z_gow_ward_4!H21+r_euc_ward_4!H21+z_euc_ward_6!H21</f>
        <v>0</v>
      </c>
      <c r="I21" s="7">
        <f>r_gow_ward_2!I21+z_gow_ward_2!I21+r_euc_ward_2!I21+z_euc_ward_4!I21+r_gow_ward_4!I21+z_gow_ward_4!I21+r_euc_ward_4!I21+z_euc_ward_6!I21</f>
        <v>3</v>
      </c>
      <c r="J21" s="7">
        <f>r_gow_ward_2!J21+z_gow_ward_2!J21+r_euc_ward_2!J21+z_euc_ward_4!J21+r_gow_ward_4!J21+z_gow_ward_4!J21+r_euc_ward_4!J21+z_euc_ward_6!J21</f>
        <v>2</v>
      </c>
      <c r="K21" s="7">
        <f>r_gow_ward_2!K21+z_gow_ward_2!K21+r_euc_ward_2!K21+z_euc_ward_4!K21+r_gow_ward_4!K21+z_gow_ward_4!K21+r_euc_ward_4!K21+z_euc_ward_6!K21</f>
        <v>3</v>
      </c>
      <c r="L21" s="7">
        <f>r_gow_ward_2!L21+z_gow_ward_2!L21+r_euc_ward_2!L21+z_euc_ward_4!L21+r_gow_ward_4!L21+z_gow_ward_4!L21+r_euc_ward_4!L21+z_euc_ward_6!L21</f>
        <v>2</v>
      </c>
      <c r="M21" s="7">
        <f>r_gow_ward_2!M21+z_gow_ward_2!M21+r_euc_ward_2!M21+z_euc_ward_4!M21+r_gow_ward_4!M21+z_gow_ward_4!M21+r_euc_ward_4!M21+z_euc_ward_6!M21</f>
        <v>0</v>
      </c>
      <c r="N21" s="7">
        <f>r_gow_ward_2!N21+z_gow_ward_2!N21+r_euc_ward_2!N21+z_euc_ward_4!N21+r_gow_ward_4!N21+z_gow_ward_4!N21+r_euc_ward_4!N21+z_euc_ward_6!N21</f>
        <v>3</v>
      </c>
      <c r="O21" s="7">
        <f>r_gow_ward_2!O21+z_gow_ward_2!O21+r_euc_ward_2!O21+z_euc_ward_4!O21+r_gow_ward_4!O21+z_gow_ward_4!O21+r_euc_ward_4!O21+z_euc_ward_6!O21</f>
        <v>0</v>
      </c>
      <c r="P21" s="7">
        <f>r_gow_ward_2!P21+z_gow_ward_2!P21+r_euc_ward_2!P21+z_euc_ward_4!P21+r_gow_ward_4!P21+z_gow_ward_4!P21+r_euc_ward_4!P21+z_euc_ward_6!P21</f>
        <v>0</v>
      </c>
      <c r="Q21" s="7">
        <f>r_gow_ward_2!Q21+z_gow_ward_2!Q21+r_euc_ward_2!Q21+z_euc_ward_4!Q21+r_gow_ward_4!Q21+z_gow_ward_4!Q21+r_euc_ward_4!Q21+z_euc_ward_6!Q21</f>
        <v>0</v>
      </c>
      <c r="R21" s="7" t="e">
        <f>r_gow_ward_2!R21+z_gow_ward_2!R21+r_euc_ward_2!R21+z_euc_ward_4!R21+r_gow_ward_4!R21+z_gow_ward_4!R21+r_euc_ward_4!R21+z_euc_ward_6!R21</f>
        <v>#VALUE!</v>
      </c>
      <c r="S21" s="7">
        <f>r_gow_ward_2!S21+z_gow_ward_2!S21+r_euc_ward_2!S21+z_euc_ward_4!S21+r_gow_ward_4!S21+z_gow_ward_4!S21+r_euc_ward_4!S21+z_euc_ward_6!S21</f>
        <v>0</v>
      </c>
      <c r="T21" s="7">
        <f>r_gow_ward_2!T21+z_gow_ward_2!T21+r_euc_ward_2!T21+z_euc_ward_4!T21+r_gow_ward_4!T21+z_gow_ward_4!T21+r_euc_ward_4!T21+z_euc_ward_6!T21</f>
        <v>0</v>
      </c>
      <c r="U21" s="7">
        <f>r_gow_ward_2!U21+z_gow_ward_2!U21+r_euc_ward_2!U21+z_euc_ward_4!U21+r_gow_ward_4!U21+z_gow_ward_4!U21+r_euc_ward_4!U21+z_euc_ward_6!U21</f>
        <v>0</v>
      </c>
      <c r="V21" s="7">
        <f>r_gow_ward_2!V21+z_gow_ward_2!V21+r_euc_ward_2!V21+z_euc_ward_4!V21+r_gow_ward_4!V21+z_gow_ward_4!V21+r_euc_ward_4!V21+z_euc_ward_6!V21</f>
        <v>0</v>
      </c>
      <c r="W21" s="7">
        <f>r_gow_ward_2!W21+z_gow_ward_2!W21+r_euc_ward_2!W21+z_euc_ward_4!W21+r_gow_ward_4!W21+z_gow_ward_4!W21+r_euc_ward_4!W21+z_euc_ward_6!W21</f>
        <v>0</v>
      </c>
      <c r="X21" s="7">
        <f>r_gow_ward_2!X21+z_gow_ward_2!X21+r_euc_ward_2!X21+z_euc_ward_4!X21+r_gow_ward_4!X21+z_gow_ward_4!X21+r_euc_ward_4!X21+z_euc_ward_6!X21</f>
        <v>0</v>
      </c>
      <c r="Y21" s="7">
        <f>r_gow_ward_2!Y21+z_gow_ward_2!Y21+r_euc_ward_2!Y21+z_euc_ward_4!Y21+r_gow_ward_4!Y21+z_gow_ward_4!Y21+r_euc_ward_4!Y21+z_euc_ward_6!Y21</f>
        <v>0</v>
      </c>
      <c r="Z21" s="7">
        <f>r_gow_ward_2!Z21+z_gow_ward_2!Z21+r_euc_ward_2!Z21+z_euc_ward_4!Z21+r_gow_ward_4!Z21+z_gow_ward_4!Z21+r_euc_ward_4!Z21+z_euc_ward_6!Z21</f>
        <v>0</v>
      </c>
      <c r="AA21" s="7">
        <f>r_gow_ward_2!AA21+z_gow_ward_2!AA21+r_euc_ward_2!AA21+z_euc_ward_4!AA21+r_gow_ward_4!AA21+z_gow_ward_4!AA21+r_euc_ward_4!AA21+z_euc_ward_6!AA21</f>
        <v>0</v>
      </c>
      <c r="AB21" s="7">
        <f>r_gow_ward_2!AB21+z_gow_ward_2!AB21+r_euc_ward_2!AB21+z_euc_ward_4!AB21+r_gow_ward_4!AB21+z_gow_ward_4!AB21+r_euc_ward_4!AB21+z_euc_ward_6!AB21</f>
        <v>0</v>
      </c>
      <c r="AC21" s="7">
        <f>r_gow_ward_2!AC21+z_gow_ward_2!AC21+r_euc_ward_2!AC21+z_euc_ward_4!AC21+r_gow_ward_4!AC21+z_gow_ward_4!AC21+r_euc_ward_4!AC21+z_euc_ward_6!AC21</f>
        <v>0</v>
      </c>
    </row>
    <row r="22" spans="1:29" x14ac:dyDescent="0.3">
      <c r="A22" s="7" t="s">
        <v>12</v>
      </c>
      <c r="D22" s="7" t="s">
        <v>12</v>
      </c>
      <c r="E22" s="7">
        <f>r_gow_ward_2!E22+z_gow_ward_2!E22+r_euc_ward_2!E22+z_euc_ward_4!E22+r_gow_ward_4!E22+z_gow_ward_4!E22+r_euc_ward_4!E22+z_euc_ward_6!E22</f>
        <v>7</v>
      </c>
      <c r="F22" s="7">
        <f>r_gow_ward_2!F22+z_gow_ward_2!F22+r_euc_ward_2!F22+z_euc_ward_4!F22+r_gow_ward_4!F22+z_gow_ward_4!F22+r_euc_ward_4!F22+z_euc_ward_6!F22</f>
        <v>8</v>
      </c>
      <c r="G22" s="7">
        <f>r_gow_ward_2!G22+z_gow_ward_2!G22+r_euc_ward_2!G22+z_euc_ward_4!G22+r_gow_ward_4!G22+z_gow_ward_4!G22+r_euc_ward_4!G22+z_euc_ward_6!G22</f>
        <v>0</v>
      </c>
      <c r="H22" s="7">
        <f>r_gow_ward_2!H22+z_gow_ward_2!H22+r_euc_ward_2!H22+z_euc_ward_4!H22+r_gow_ward_4!H22+z_gow_ward_4!H22+r_euc_ward_4!H22+z_euc_ward_6!H22</f>
        <v>0</v>
      </c>
      <c r="I22" s="7">
        <f>r_gow_ward_2!I22+z_gow_ward_2!I22+r_euc_ward_2!I22+z_euc_ward_4!I22+r_gow_ward_4!I22+z_gow_ward_4!I22+r_euc_ward_4!I22+z_euc_ward_6!I22</f>
        <v>3</v>
      </c>
      <c r="J22" s="7">
        <f>r_gow_ward_2!J22+z_gow_ward_2!J22+r_euc_ward_2!J22+z_euc_ward_4!J22+r_gow_ward_4!J22+z_gow_ward_4!J22+r_euc_ward_4!J22+z_euc_ward_6!J22</f>
        <v>2</v>
      </c>
      <c r="K22" s="7">
        <f>r_gow_ward_2!K22+z_gow_ward_2!K22+r_euc_ward_2!K22+z_euc_ward_4!K22+r_gow_ward_4!K22+z_gow_ward_4!K22+r_euc_ward_4!K22+z_euc_ward_6!K22</f>
        <v>3</v>
      </c>
      <c r="L22" s="7">
        <f>r_gow_ward_2!L22+z_gow_ward_2!L22+r_euc_ward_2!L22+z_euc_ward_4!L22+r_gow_ward_4!L22+z_gow_ward_4!L22+r_euc_ward_4!L22+z_euc_ward_6!L22</f>
        <v>2</v>
      </c>
      <c r="M22" s="7">
        <f>r_gow_ward_2!M22+z_gow_ward_2!M22+r_euc_ward_2!M22+z_euc_ward_4!M22+r_gow_ward_4!M22+z_gow_ward_4!M22+r_euc_ward_4!M22+z_euc_ward_6!M22</f>
        <v>0</v>
      </c>
      <c r="N22" s="7">
        <f>r_gow_ward_2!N22+z_gow_ward_2!N22+r_euc_ward_2!N22+z_euc_ward_4!N22+r_gow_ward_4!N22+z_gow_ward_4!N22+r_euc_ward_4!N22+z_euc_ward_6!N22</f>
        <v>3</v>
      </c>
      <c r="O22" s="7">
        <f>r_gow_ward_2!O22+z_gow_ward_2!O22+r_euc_ward_2!O22+z_euc_ward_4!O22+r_gow_ward_4!O22+z_gow_ward_4!O22+r_euc_ward_4!O22+z_euc_ward_6!O22</f>
        <v>0</v>
      </c>
      <c r="P22" s="7">
        <f>r_gow_ward_2!P22+z_gow_ward_2!P22+r_euc_ward_2!P22+z_euc_ward_4!P22+r_gow_ward_4!P22+z_gow_ward_4!P22+r_euc_ward_4!P22+z_euc_ward_6!P22</f>
        <v>0</v>
      </c>
      <c r="Q22" s="7">
        <f>r_gow_ward_2!Q22+z_gow_ward_2!Q22+r_euc_ward_2!Q22+z_euc_ward_4!Q22+r_gow_ward_4!Q22+z_gow_ward_4!Q22+r_euc_ward_4!Q22+z_euc_ward_6!Q22</f>
        <v>0</v>
      </c>
      <c r="R22" s="7">
        <f>r_gow_ward_2!R22+z_gow_ward_2!R22+r_euc_ward_2!R22+z_euc_ward_4!R22+r_gow_ward_4!R22+z_gow_ward_4!R22+r_euc_ward_4!R22+z_euc_ward_6!R22</f>
        <v>8</v>
      </c>
      <c r="S22" s="7" t="e">
        <f>r_gow_ward_2!S22+z_gow_ward_2!S22+r_euc_ward_2!S22+z_euc_ward_4!S22+r_gow_ward_4!S22+z_gow_ward_4!S22+r_euc_ward_4!S22+z_euc_ward_6!S22</f>
        <v>#VALUE!</v>
      </c>
      <c r="T22" s="7">
        <f>r_gow_ward_2!T22+z_gow_ward_2!T22+r_euc_ward_2!T22+z_euc_ward_4!T22+r_gow_ward_4!T22+z_gow_ward_4!T22+r_euc_ward_4!T22+z_euc_ward_6!T22</f>
        <v>0</v>
      </c>
      <c r="U22" s="7">
        <f>r_gow_ward_2!U22+z_gow_ward_2!U22+r_euc_ward_2!U22+z_euc_ward_4!U22+r_gow_ward_4!U22+z_gow_ward_4!U22+r_euc_ward_4!U22+z_euc_ward_6!U22</f>
        <v>0</v>
      </c>
      <c r="V22" s="7">
        <f>r_gow_ward_2!V22+z_gow_ward_2!V22+r_euc_ward_2!V22+z_euc_ward_4!V22+r_gow_ward_4!V22+z_gow_ward_4!V22+r_euc_ward_4!V22+z_euc_ward_6!V22</f>
        <v>0</v>
      </c>
      <c r="W22" s="7">
        <f>r_gow_ward_2!W22+z_gow_ward_2!W22+r_euc_ward_2!W22+z_euc_ward_4!W22+r_gow_ward_4!W22+z_gow_ward_4!W22+r_euc_ward_4!W22+z_euc_ward_6!W22</f>
        <v>0</v>
      </c>
      <c r="X22" s="7">
        <f>r_gow_ward_2!X22+z_gow_ward_2!X22+r_euc_ward_2!X22+z_euc_ward_4!X22+r_gow_ward_4!X22+z_gow_ward_4!X22+r_euc_ward_4!X22+z_euc_ward_6!X22</f>
        <v>0</v>
      </c>
      <c r="Y22" s="7">
        <f>r_gow_ward_2!Y22+z_gow_ward_2!Y22+r_euc_ward_2!Y22+z_euc_ward_4!Y22+r_gow_ward_4!Y22+z_gow_ward_4!Y22+r_euc_ward_4!Y22+z_euc_ward_6!Y22</f>
        <v>0</v>
      </c>
      <c r="Z22" s="7">
        <f>r_gow_ward_2!Z22+z_gow_ward_2!Z22+r_euc_ward_2!Z22+z_euc_ward_4!Z22+r_gow_ward_4!Z22+z_gow_ward_4!Z22+r_euc_ward_4!Z22+z_euc_ward_6!Z22</f>
        <v>0</v>
      </c>
      <c r="AA22" s="7">
        <f>r_gow_ward_2!AA22+z_gow_ward_2!AA22+r_euc_ward_2!AA22+z_euc_ward_4!AA22+r_gow_ward_4!AA22+z_gow_ward_4!AA22+r_euc_ward_4!AA22+z_euc_ward_6!AA22</f>
        <v>0</v>
      </c>
      <c r="AB22" s="7">
        <f>r_gow_ward_2!AB22+z_gow_ward_2!AB22+r_euc_ward_2!AB22+z_euc_ward_4!AB22+r_gow_ward_4!AB22+z_gow_ward_4!AB22+r_euc_ward_4!AB22+z_euc_ward_6!AB22</f>
        <v>0</v>
      </c>
      <c r="AC22" s="7">
        <f>r_gow_ward_2!AC22+z_gow_ward_2!AC22+r_euc_ward_2!AC22+z_euc_ward_4!AC22+r_gow_ward_4!AC22+z_gow_ward_4!AC22+r_euc_ward_4!AC22+z_euc_ward_6!AC22</f>
        <v>0</v>
      </c>
    </row>
    <row r="23" spans="1:29" x14ac:dyDescent="0.3">
      <c r="A23" s="7" t="s">
        <v>13</v>
      </c>
      <c r="D23" s="7" t="s">
        <v>13</v>
      </c>
      <c r="E23" s="7">
        <f>r_gow_ward_2!E23+z_gow_ward_2!E23+r_euc_ward_2!E23+z_euc_ward_4!E23+r_gow_ward_4!E23+z_gow_ward_4!E23+r_euc_ward_4!E23+z_euc_ward_6!E23</f>
        <v>5</v>
      </c>
      <c r="F23" s="7">
        <f>r_gow_ward_2!F23+z_gow_ward_2!F23+r_euc_ward_2!F23+z_euc_ward_4!F23+r_gow_ward_4!F23+z_gow_ward_4!F23+r_euc_ward_4!F23+z_euc_ward_6!F23</f>
        <v>5</v>
      </c>
      <c r="G23" s="7">
        <f>r_gow_ward_2!G23+z_gow_ward_2!G23+r_euc_ward_2!G23+z_euc_ward_4!G23+r_gow_ward_4!G23+z_gow_ward_4!G23+r_euc_ward_4!G23+z_euc_ward_6!G23</f>
        <v>0</v>
      </c>
      <c r="H23" s="7">
        <f>r_gow_ward_2!H23+z_gow_ward_2!H23+r_euc_ward_2!H23+z_euc_ward_4!H23+r_gow_ward_4!H23+z_gow_ward_4!H23+r_euc_ward_4!H23+z_euc_ward_6!H23</f>
        <v>2</v>
      </c>
      <c r="I23" s="7">
        <f>r_gow_ward_2!I23+z_gow_ward_2!I23+r_euc_ward_2!I23+z_euc_ward_4!I23+r_gow_ward_4!I23+z_gow_ward_4!I23+r_euc_ward_4!I23+z_euc_ward_6!I23</f>
        <v>4</v>
      </c>
      <c r="J23" s="7">
        <f>r_gow_ward_2!J23+z_gow_ward_2!J23+r_euc_ward_2!J23+z_euc_ward_4!J23+r_gow_ward_4!J23+z_gow_ward_4!J23+r_euc_ward_4!J23+z_euc_ward_6!J23</f>
        <v>0</v>
      </c>
      <c r="K23" s="7">
        <f>r_gow_ward_2!K23+z_gow_ward_2!K23+r_euc_ward_2!K23+z_euc_ward_4!K23+r_gow_ward_4!K23+z_gow_ward_4!K23+r_euc_ward_4!K23+z_euc_ward_6!K23</f>
        <v>4</v>
      </c>
      <c r="L23" s="7">
        <f>r_gow_ward_2!L23+z_gow_ward_2!L23+r_euc_ward_2!L23+z_euc_ward_4!L23+r_gow_ward_4!L23+z_gow_ward_4!L23+r_euc_ward_4!L23+z_euc_ward_6!L23</f>
        <v>0</v>
      </c>
      <c r="M23" s="7">
        <f>r_gow_ward_2!M23+z_gow_ward_2!M23+r_euc_ward_2!M23+z_euc_ward_4!M23+r_gow_ward_4!M23+z_gow_ward_4!M23+r_euc_ward_4!M23+z_euc_ward_6!M23</f>
        <v>2</v>
      </c>
      <c r="N23" s="7">
        <f>r_gow_ward_2!N23+z_gow_ward_2!N23+r_euc_ward_2!N23+z_euc_ward_4!N23+r_gow_ward_4!N23+z_gow_ward_4!N23+r_euc_ward_4!N23+z_euc_ward_6!N23</f>
        <v>4</v>
      </c>
      <c r="O23" s="7">
        <f>r_gow_ward_2!O23+z_gow_ward_2!O23+r_euc_ward_2!O23+z_euc_ward_4!O23+r_gow_ward_4!O23+z_gow_ward_4!O23+r_euc_ward_4!O23+z_euc_ward_6!O23</f>
        <v>0</v>
      </c>
      <c r="P23" s="7">
        <f>r_gow_ward_2!P23+z_gow_ward_2!P23+r_euc_ward_2!P23+z_euc_ward_4!P23+r_gow_ward_4!P23+z_gow_ward_4!P23+r_euc_ward_4!P23+z_euc_ward_6!P23</f>
        <v>0</v>
      </c>
      <c r="Q23" s="7">
        <f>r_gow_ward_2!Q23+z_gow_ward_2!Q23+r_euc_ward_2!Q23+z_euc_ward_4!Q23+r_gow_ward_4!Q23+z_gow_ward_4!Q23+r_euc_ward_4!Q23+z_euc_ward_6!Q23</f>
        <v>0</v>
      </c>
      <c r="R23" s="7">
        <f>r_gow_ward_2!R23+z_gow_ward_2!R23+r_euc_ward_2!R23+z_euc_ward_4!R23+r_gow_ward_4!R23+z_gow_ward_4!R23+r_euc_ward_4!R23+z_euc_ward_6!R23</f>
        <v>5</v>
      </c>
      <c r="S23" s="7">
        <f>r_gow_ward_2!S23+z_gow_ward_2!S23+r_euc_ward_2!S23+z_euc_ward_4!S23+r_gow_ward_4!S23+z_gow_ward_4!S23+r_euc_ward_4!S23+z_euc_ward_6!S23</f>
        <v>5</v>
      </c>
      <c r="T23" s="7" t="e">
        <f>r_gow_ward_2!T23+z_gow_ward_2!T23+r_euc_ward_2!T23+z_euc_ward_4!T23+r_gow_ward_4!T23+z_gow_ward_4!T23+r_euc_ward_4!T23+z_euc_ward_6!T23</f>
        <v>#VALUE!</v>
      </c>
      <c r="U23" s="7">
        <f>r_gow_ward_2!U23+z_gow_ward_2!U23+r_euc_ward_2!U23+z_euc_ward_4!U23+r_gow_ward_4!U23+z_gow_ward_4!U23+r_euc_ward_4!U23+z_euc_ward_6!U23</f>
        <v>0</v>
      </c>
      <c r="V23" s="7">
        <f>r_gow_ward_2!V23+z_gow_ward_2!V23+r_euc_ward_2!V23+z_euc_ward_4!V23+r_gow_ward_4!V23+z_gow_ward_4!V23+r_euc_ward_4!V23+z_euc_ward_6!V23</f>
        <v>0</v>
      </c>
      <c r="W23" s="7">
        <f>r_gow_ward_2!W23+z_gow_ward_2!W23+r_euc_ward_2!W23+z_euc_ward_4!W23+r_gow_ward_4!W23+z_gow_ward_4!W23+r_euc_ward_4!W23+z_euc_ward_6!W23</f>
        <v>0</v>
      </c>
      <c r="X23" s="7">
        <f>r_gow_ward_2!X23+z_gow_ward_2!X23+r_euc_ward_2!X23+z_euc_ward_4!X23+r_gow_ward_4!X23+z_gow_ward_4!X23+r_euc_ward_4!X23+z_euc_ward_6!X23</f>
        <v>0</v>
      </c>
      <c r="Y23" s="7">
        <f>r_gow_ward_2!Y23+z_gow_ward_2!Y23+r_euc_ward_2!Y23+z_euc_ward_4!Y23+r_gow_ward_4!Y23+z_gow_ward_4!Y23+r_euc_ward_4!Y23+z_euc_ward_6!Y23</f>
        <v>0</v>
      </c>
      <c r="Z23" s="7">
        <f>r_gow_ward_2!Z23+z_gow_ward_2!Z23+r_euc_ward_2!Z23+z_euc_ward_4!Z23+r_gow_ward_4!Z23+z_gow_ward_4!Z23+r_euc_ward_4!Z23+z_euc_ward_6!Z23</f>
        <v>0</v>
      </c>
      <c r="AA23" s="7">
        <f>r_gow_ward_2!AA23+z_gow_ward_2!AA23+r_euc_ward_2!AA23+z_euc_ward_4!AA23+r_gow_ward_4!AA23+z_gow_ward_4!AA23+r_euc_ward_4!AA23+z_euc_ward_6!AA23</f>
        <v>0</v>
      </c>
      <c r="AB23" s="7">
        <f>r_gow_ward_2!AB23+z_gow_ward_2!AB23+r_euc_ward_2!AB23+z_euc_ward_4!AB23+r_gow_ward_4!AB23+z_gow_ward_4!AB23+r_euc_ward_4!AB23+z_euc_ward_6!AB23</f>
        <v>0</v>
      </c>
      <c r="AC23" s="7">
        <f>r_gow_ward_2!AC23+z_gow_ward_2!AC23+r_euc_ward_2!AC23+z_euc_ward_4!AC23+r_gow_ward_4!AC23+z_gow_ward_4!AC23+r_euc_ward_4!AC23+z_euc_ward_6!AC23</f>
        <v>0</v>
      </c>
    </row>
    <row r="24" spans="1:29" x14ac:dyDescent="0.3">
      <c r="A24" s="7" t="s">
        <v>14</v>
      </c>
      <c r="D24" s="7" t="s">
        <v>14</v>
      </c>
      <c r="E24" s="7">
        <f>r_gow_ward_2!E24+z_gow_ward_2!E24+r_euc_ward_2!E24+z_euc_ward_4!E24+r_gow_ward_4!E24+z_gow_ward_4!E24+r_euc_ward_4!E24+z_euc_ward_6!E24</f>
        <v>0</v>
      </c>
      <c r="F24" s="7">
        <f>r_gow_ward_2!F24+z_gow_ward_2!F24+r_euc_ward_2!F24+z_euc_ward_4!F24+r_gow_ward_4!F24+z_gow_ward_4!F24+r_euc_ward_4!F24+z_euc_ward_6!F24</f>
        <v>0</v>
      </c>
      <c r="G24" s="7">
        <f>r_gow_ward_2!G24+z_gow_ward_2!G24+r_euc_ward_2!G24+z_euc_ward_4!G24+r_gow_ward_4!G24+z_gow_ward_4!G24+r_euc_ward_4!G24+z_euc_ward_6!G24</f>
        <v>3</v>
      </c>
      <c r="H24" s="7">
        <f>r_gow_ward_2!H24+z_gow_ward_2!H24+r_euc_ward_2!H24+z_euc_ward_4!H24+r_gow_ward_4!H24+z_gow_ward_4!H24+r_euc_ward_4!H24+z_euc_ward_6!H24</f>
        <v>8</v>
      </c>
      <c r="I24" s="7">
        <f>r_gow_ward_2!I24+z_gow_ward_2!I24+r_euc_ward_2!I24+z_euc_ward_4!I24+r_gow_ward_4!I24+z_gow_ward_4!I24+r_euc_ward_4!I24+z_euc_ward_6!I24</f>
        <v>0</v>
      </c>
      <c r="J24" s="7">
        <f>r_gow_ward_2!J24+z_gow_ward_2!J24+r_euc_ward_2!J24+z_euc_ward_4!J24+r_gow_ward_4!J24+z_gow_ward_4!J24+r_euc_ward_4!J24+z_euc_ward_6!J24</f>
        <v>5</v>
      </c>
      <c r="K24" s="7">
        <f>r_gow_ward_2!K24+z_gow_ward_2!K24+r_euc_ward_2!K24+z_euc_ward_4!K24+r_gow_ward_4!K24+z_gow_ward_4!K24+r_euc_ward_4!K24+z_euc_ward_6!K24</f>
        <v>0</v>
      </c>
      <c r="L24" s="7">
        <f>r_gow_ward_2!L24+z_gow_ward_2!L24+r_euc_ward_2!L24+z_euc_ward_4!L24+r_gow_ward_4!L24+z_gow_ward_4!L24+r_euc_ward_4!L24+z_euc_ward_6!L24</f>
        <v>5</v>
      </c>
      <c r="M24" s="7">
        <f>r_gow_ward_2!M24+z_gow_ward_2!M24+r_euc_ward_2!M24+z_euc_ward_4!M24+r_gow_ward_4!M24+z_gow_ward_4!M24+r_euc_ward_4!M24+z_euc_ward_6!M24</f>
        <v>8</v>
      </c>
      <c r="N24" s="7">
        <f>r_gow_ward_2!N24+z_gow_ward_2!N24+r_euc_ward_2!N24+z_euc_ward_4!N24+r_gow_ward_4!N24+z_gow_ward_4!N24+r_euc_ward_4!N24+z_euc_ward_6!N24</f>
        <v>0</v>
      </c>
      <c r="O24" s="7">
        <f>r_gow_ward_2!O24+z_gow_ward_2!O24+r_euc_ward_2!O24+z_euc_ward_4!O24+r_gow_ward_4!O24+z_gow_ward_4!O24+r_euc_ward_4!O24+z_euc_ward_6!O24</f>
        <v>6</v>
      </c>
      <c r="P24" s="7">
        <f>r_gow_ward_2!P24+z_gow_ward_2!P24+r_euc_ward_2!P24+z_euc_ward_4!P24+r_gow_ward_4!P24+z_gow_ward_4!P24+r_euc_ward_4!P24+z_euc_ward_6!P24</f>
        <v>6</v>
      </c>
      <c r="Q24" s="7">
        <f>r_gow_ward_2!Q24+z_gow_ward_2!Q24+r_euc_ward_2!Q24+z_euc_ward_4!Q24+r_gow_ward_4!Q24+z_gow_ward_4!Q24+r_euc_ward_4!Q24+z_euc_ward_6!Q24</f>
        <v>3</v>
      </c>
      <c r="R24" s="7">
        <f>r_gow_ward_2!R24+z_gow_ward_2!R24+r_euc_ward_2!R24+z_euc_ward_4!R24+r_gow_ward_4!R24+z_gow_ward_4!R24+r_euc_ward_4!R24+z_euc_ward_6!R24</f>
        <v>0</v>
      </c>
      <c r="S24" s="7">
        <f>r_gow_ward_2!S24+z_gow_ward_2!S24+r_euc_ward_2!S24+z_euc_ward_4!S24+r_gow_ward_4!S24+z_gow_ward_4!S24+r_euc_ward_4!S24+z_euc_ward_6!S24</f>
        <v>0</v>
      </c>
      <c r="T24" s="7">
        <f>r_gow_ward_2!T24+z_gow_ward_2!T24+r_euc_ward_2!T24+z_euc_ward_4!T24+r_gow_ward_4!T24+z_gow_ward_4!T24+r_euc_ward_4!T24+z_euc_ward_6!T24</f>
        <v>2</v>
      </c>
      <c r="U24" s="7" t="e">
        <f>r_gow_ward_2!U24+z_gow_ward_2!U24+r_euc_ward_2!U24+z_euc_ward_4!U24+r_gow_ward_4!U24+z_gow_ward_4!U24+r_euc_ward_4!U24+z_euc_ward_6!U24</f>
        <v>#VALUE!</v>
      </c>
      <c r="V24" s="7">
        <f>r_gow_ward_2!V24+z_gow_ward_2!V24+r_euc_ward_2!V24+z_euc_ward_4!V24+r_gow_ward_4!V24+z_gow_ward_4!V24+r_euc_ward_4!V24+z_euc_ward_6!V24</f>
        <v>0</v>
      </c>
      <c r="W24" s="7">
        <f>r_gow_ward_2!W24+z_gow_ward_2!W24+r_euc_ward_2!W24+z_euc_ward_4!W24+r_gow_ward_4!W24+z_gow_ward_4!W24+r_euc_ward_4!W24+z_euc_ward_6!W24</f>
        <v>0</v>
      </c>
      <c r="X24" s="7">
        <f>r_gow_ward_2!X24+z_gow_ward_2!X24+r_euc_ward_2!X24+z_euc_ward_4!X24+r_gow_ward_4!X24+z_gow_ward_4!X24+r_euc_ward_4!X24+z_euc_ward_6!X24</f>
        <v>0</v>
      </c>
      <c r="Y24" s="7">
        <f>r_gow_ward_2!Y24+z_gow_ward_2!Y24+r_euc_ward_2!Y24+z_euc_ward_4!Y24+r_gow_ward_4!Y24+z_gow_ward_4!Y24+r_euc_ward_4!Y24+z_euc_ward_6!Y24</f>
        <v>0</v>
      </c>
      <c r="Z24" s="7">
        <f>r_gow_ward_2!Z24+z_gow_ward_2!Z24+r_euc_ward_2!Z24+z_euc_ward_4!Z24+r_gow_ward_4!Z24+z_gow_ward_4!Z24+r_euc_ward_4!Z24+z_euc_ward_6!Z24</f>
        <v>0</v>
      </c>
      <c r="AA24" s="7">
        <f>r_gow_ward_2!AA24+z_gow_ward_2!AA24+r_euc_ward_2!AA24+z_euc_ward_4!AA24+r_gow_ward_4!AA24+z_gow_ward_4!AA24+r_euc_ward_4!AA24+z_euc_ward_6!AA24</f>
        <v>0</v>
      </c>
      <c r="AB24" s="7">
        <f>r_gow_ward_2!AB24+z_gow_ward_2!AB24+r_euc_ward_2!AB24+z_euc_ward_4!AB24+r_gow_ward_4!AB24+z_gow_ward_4!AB24+r_euc_ward_4!AB24+z_euc_ward_6!AB24</f>
        <v>0</v>
      </c>
      <c r="AC24" s="7">
        <f>r_gow_ward_2!AC24+z_gow_ward_2!AC24+r_euc_ward_2!AC24+z_euc_ward_4!AC24+r_gow_ward_4!AC24+z_gow_ward_4!AC24+r_euc_ward_4!AC24+z_euc_ward_6!AC24</f>
        <v>0</v>
      </c>
    </row>
    <row r="25" spans="1:29" x14ac:dyDescent="0.3">
      <c r="A25" s="7" t="s">
        <v>15</v>
      </c>
      <c r="D25" s="7" t="s">
        <v>15</v>
      </c>
      <c r="E25" s="7">
        <f>r_gow_ward_2!E25+z_gow_ward_2!E25+r_euc_ward_2!E25+z_euc_ward_4!E25+r_gow_ward_4!E25+z_gow_ward_4!E25+r_euc_ward_4!E25+z_euc_ward_6!E25</f>
        <v>0</v>
      </c>
      <c r="F25" s="7">
        <f>r_gow_ward_2!F25+z_gow_ward_2!F25+r_euc_ward_2!F25+z_euc_ward_4!F25+r_gow_ward_4!F25+z_gow_ward_4!F25+r_euc_ward_4!F25+z_euc_ward_6!F25</f>
        <v>0</v>
      </c>
      <c r="G25" s="7">
        <f>r_gow_ward_2!G25+z_gow_ward_2!G25+r_euc_ward_2!G25+z_euc_ward_4!G25+r_gow_ward_4!G25+z_gow_ward_4!G25+r_euc_ward_4!G25+z_euc_ward_6!G25</f>
        <v>8</v>
      </c>
      <c r="H25" s="7">
        <f>r_gow_ward_2!H25+z_gow_ward_2!H25+r_euc_ward_2!H25+z_euc_ward_4!H25+r_gow_ward_4!H25+z_gow_ward_4!H25+r_euc_ward_4!H25+z_euc_ward_6!H25</f>
        <v>3</v>
      </c>
      <c r="I25" s="7">
        <f>r_gow_ward_2!I25+z_gow_ward_2!I25+r_euc_ward_2!I25+z_euc_ward_4!I25+r_gow_ward_4!I25+z_gow_ward_4!I25+r_euc_ward_4!I25+z_euc_ward_6!I25</f>
        <v>0</v>
      </c>
      <c r="J25" s="7">
        <f>r_gow_ward_2!J25+z_gow_ward_2!J25+r_euc_ward_2!J25+z_euc_ward_4!J25+r_gow_ward_4!J25+z_gow_ward_4!J25+r_euc_ward_4!J25+z_euc_ward_6!J25</f>
        <v>4</v>
      </c>
      <c r="K25" s="7">
        <f>r_gow_ward_2!K25+z_gow_ward_2!K25+r_euc_ward_2!K25+z_euc_ward_4!K25+r_gow_ward_4!K25+z_gow_ward_4!K25+r_euc_ward_4!K25+z_euc_ward_6!K25</f>
        <v>0</v>
      </c>
      <c r="L25" s="7">
        <f>r_gow_ward_2!L25+z_gow_ward_2!L25+r_euc_ward_2!L25+z_euc_ward_4!L25+r_gow_ward_4!L25+z_gow_ward_4!L25+r_euc_ward_4!L25+z_euc_ward_6!L25</f>
        <v>4</v>
      </c>
      <c r="M25" s="7">
        <f>r_gow_ward_2!M25+z_gow_ward_2!M25+r_euc_ward_2!M25+z_euc_ward_4!M25+r_gow_ward_4!M25+z_gow_ward_4!M25+r_euc_ward_4!M25+z_euc_ward_6!M25</f>
        <v>3</v>
      </c>
      <c r="N25" s="7">
        <f>r_gow_ward_2!N25+z_gow_ward_2!N25+r_euc_ward_2!N25+z_euc_ward_4!N25+r_gow_ward_4!N25+z_gow_ward_4!N25+r_euc_ward_4!N25+z_euc_ward_6!N25</f>
        <v>0</v>
      </c>
      <c r="O25" s="7">
        <f>r_gow_ward_2!O25+z_gow_ward_2!O25+r_euc_ward_2!O25+z_euc_ward_4!O25+r_gow_ward_4!O25+z_gow_ward_4!O25+r_euc_ward_4!O25+z_euc_ward_6!O25</f>
        <v>3</v>
      </c>
      <c r="P25" s="7">
        <f>r_gow_ward_2!P25+z_gow_ward_2!P25+r_euc_ward_2!P25+z_euc_ward_4!P25+r_gow_ward_4!P25+z_gow_ward_4!P25+r_euc_ward_4!P25+z_euc_ward_6!P25</f>
        <v>3</v>
      </c>
      <c r="Q25" s="7">
        <f>r_gow_ward_2!Q25+z_gow_ward_2!Q25+r_euc_ward_2!Q25+z_euc_ward_4!Q25+r_gow_ward_4!Q25+z_gow_ward_4!Q25+r_euc_ward_4!Q25+z_euc_ward_6!Q25</f>
        <v>8</v>
      </c>
      <c r="R25" s="7">
        <f>r_gow_ward_2!R25+z_gow_ward_2!R25+r_euc_ward_2!R25+z_euc_ward_4!R25+r_gow_ward_4!R25+z_gow_ward_4!R25+r_euc_ward_4!R25+z_euc_ward_6!R25</f>
        <v>0</v>
      </c>
      <c r="S25" s="7">
        <f>r_gow_ward_2!S25+z_gow_ward_2!S25+r_euc_ward_2!S25+z_euc_ward_4!S25+r_gow_ward_4!S25+z_gow_ward_4!S25+r_euc_ward_4!S25+z_euc_ward_6!S25</f>
        <v>0</v>
      </c>
      <c r="T25" s="7">
        <f>r_gow_ward_2!T25+z_gow_ward_2!T25+r_euc_ward_2!T25+z_euc_ward_4!T25+r_gow_ward_4!T25+z_gow_ward_4!T25+r_euc_ward_4!T25+z_euc_ward_6!T25</f>
        <v>0</v>
      </c>
      <c r="U25" s="7">
        <f>r_gow_ward_2!U25+z_gow_ward_2!U25+r_euc_ward_2!U25+z_euc_ward_4!U25+r_gow_ward_4!U25+z_gow_ward_4!U25+r_euc_ward_4!U25+z_euc_ward_6!U25</f>
        <v>3</v>
      </c>
      <c r="V25" s="7" t="e">
        <f>r_gow_ward_2!V25+z_gow_ward_2!V25+r_euc_ward_2!V25+z_euc_ward_4!V25+r_gow_ward_4!V25+z_gow_ward_4!V25+r_euc_ward_4!V25+z_euc_ward_6!V25</f>
        <v>#VALUE!</v>
      </c>
      <c r="W25" s="7">
        <f>r_gow_ward_2!W25+z_gow_ward_2!W25+r_euc_ward_2!W25+z_euc_ward_4!W25+r_gow_ward_4!W25+z_gow_ward_4!W25+r_euc_ward_4!W25+z_euc_ward_6!W25</f>
        <v>0</v>
      </c>
      <c r="X25" s="7">
        <f>r_gow_ward_2!X25+z_gow_ward_2!X25+r_euc_ward_2!X25+z_euc_ward_4!X25+r_gow_ward_4!X25+z_gow_ward_4!X25+r_euc_ward_4!X25+z_euc_ward_6!X25</f>
        <v>0</v>
      </c>
      <c r="Y25" s="7">
        <f>r_gow_ward_2!Y25+z_gow_ward_2!Y25+r_euc_ward_2!Y25+z_euc_ward_4!Y25+r_gow_ward_4!Y25+z_gow_ward_4!Y25+r_euc_ward_4!Y25+z_euc_ward_6!Y25</f>
        <v>0</v>
      </c>
      <c r="Z25" s="7">
        <f>r_gow_ward_2!Z25+z_gow_ward_2!Z25+r_euc_ward_2!Z25+z_euc_ward_4!Z25+r_gow_ward_4!Z25+z_gow_ward_4!Z25+r_euc_ward_4!Z25+z_euc_ward_6!Z25</f>
        <v>0</v>
      </c>
      <c r="AA25" s="7">
        <f>r_gow_ward_2!AA25+z_gow_ward_2!AA25+r_euc_ward_2!AA25+z_euc_ward_4!AA25+r_gow_ward_4!AA25+z_gow_ward_4!AA25+r_euc_ward_4!AA25+z_euc_ward_6!AA25</f>
        <v>0</v>
      </c>
      <c r="AB25" s="7">
        <f>r_gow_ward_2!AB25+z_gow_ward_2!AB25+r_euc_ward_2!AB25+z_euc_ward_4!AB25+r_gow_ward_4!AB25+z_gow_ward_4!AB25+r_euc_ward_4!AB25+z_euc_ward_6!AB25</f>
        <v>0</v>
      </c>
      <c r="AC25" s="7">
        <f>r_gow_ward_2!AC25+z_gow_ward_2!AC25+r_euc_ward_2!AC25+z_euc_ward_4!AC25+r_gow_ward_4!AC25+z_gow_ward_4!AC25+r_euc_ward_4!AC25+z_euc_ward_6!AC25</f>
        <v>0</v>
      </c>
    </row>
    <row r="26" spans="1:29" x14ac:dyDescent="0.3">
      <c r="A26" s="7" t="s">
        <v>16</v>
      </c>
      <c r="D26" s="7" t="s">
        <v>16</v>
      </c>
      <c r="E26" s="7">
        <f>r_gow_ward_2!E26+z_gow_ward_2!E26+r_euc_ward_2!E26+z_euc_ward_4!E26+r_gow_ward_4!E26+z_gow_ward_4!E26+r_euc_ward_4!E26+z_euc_ward_6!E26</f>
        <v>8</v>
      </c>
      <c r="F26" s="7">
        <f>r_gow_ward_2!F26+z_gow_ward_2!F26+r_euc_ward_2!F26+z_euc_ward_4!F26+r_gow_ward_4!F26+z_gow_ward_4!F26+r_euc_ward_4!F26+z_euc_ward_6!F26</f>
        <v>7</v>
      </c>
      <c r="G26" s="7">
        <f>r_gow_ward_2!G26+z_gow_ward_2!G26+r_euc_ward_2!G26+z_euc_ward_4!G26+r_gow_ward_4!G26+z_gow_ward_4!G26+r_euc_ward_4!G26+z_euc_ward_6!G26</f>
        <v>0</v>
      </c>
      <c r="H26" s="7">
        <f>r_gow_ward_2!H26+z_gow_ward_2!H26+r_euc_ward_2!H26+z_euc_ward_4!H26+r_gow_ward_4!H26+z_gow_ward_4!H26+r_euc_ward_4!H26+z_euc_ward_6!H26</f>
        <v>0</v>
      </c>
      <c r="I26" s="7">
        <f>r_gow_ward_2!I26+z_gow_ward_2!I26+r_euc_ward_2!I26+z_euc_ward_4!I26+r_gow_ward_4!I26+z_gow_ward_4!I26+r_euc_ward_4!I26+z_euc_ward_6!I26</f>
        <v>3</v>
      </c>
      <c r="J26" s="7">
        <f>r_gow_ward_2!J26+z_gow_ward_2!J26+r_euc_ward_2!J26+z_euc_ward_4!J26+r_gow_ward_4!J26+z_gow_ward_4!J26+r_euc_ward_4!J26+z_euc_ward_6!J26</f>
        <v>1</v>
      </c>
      <c r="K26" s="7">
        <f>r_gow_ward_2!K26+z_gow_ward_2!K26+r_euc_ward_2!K26+z_euc_ward_4!K26+r_gow_ward_4!K26+z_gow_ward_4!K26+r_euc_ward_4!K26+z_euc_ward_6!K26</f>
        <v>3</v>
      </c>
      <c r="L26" s="7">
        <f>r_gow_ward_2!L26+z_gow_ward_2!L26+r_euc_ward_2!L26+z_euc_ward_4!L26+r_gow_ward_4!L26+z_gow_ward_4!L26+r_euc_ward_4!L26+z_euc_ward_6!L26</f>
        <v>1</v>
      </c>
      <c r="M26" s="7">
        <f>r_gow_ward_2!M26+z_gow_ward_2!M26+r_euc_ward_2!M26+z_euc_ward_4!M26+r_gow_ward_4!M26+z_gow_ward_4!M26+r_euc_ward_4!M26+z_euc_ward_6!M26</f>
        <v>0</v>
      </c>
      <c r="N26" s="7">
        <f>r_gow_ward_2!N26+z_gow_ward_2!N26+r_euc_ward_2!N26+z_euc_ward_4!N26+r_gow_ward_4!N26+z_gow_ward_4!N26+r_euc_ward_4!N26+z_euc_ward_6!N26</f>
        <v>3</v>
      </c>
      <c r="O26" s="7">
        <f>r_gow_ward_2!O26+z_gow_ward_2!O26+r_euc_ward_2!O26+z_euc_ward_4!O26+r_gow_ward_4!O26+z_gow_ward_4!O26+r_euc_ward_4!O26+z_euc_ward_6!O26</f>
        <v>0</v>
      </c>
      <c r="P26" s="7">
        <f>r_gow_ward_2!P26+z_gow_ward_2!P26+r_euc_ward_2!P26+z_euc_ward_4!P26+r_gow_ward_4!P26+z_gow_ward_4!P26+r_euc_ward_4!P26+z_euc_ward_6!P26</f>
        <v>0</v>
      </c>
      <c r="Q26" s="7">
        <f>r_gow_ward_2!Q26+z_gow_ward_2!Q26+r_euc_ward_2!Q26+z_euc_ward_4!Q26+r_gow_ward_4!Q26+z_gow_ward_4!Q26+r_euc_ward_4!Q26+z_euc_ward_6!Q26</f>
        <v>0</v>
      </c>
      <c r="R26" s="7">
        <f>r_gow_ward_2!R26+z_gow_ward_2!R26+r_euc_ward_2!R26+z_euc_ward_4!R26+r_gow_ward_4!R26+z_gow_ward_4!R26+r_euc_ward_4!R26+z_euc_ward_6!R26</f>
        <v>7</v>
      </c>
      <c r="S26" s="7">
        <f>r_gow_ward_2!S26+z_gow_ward_2!S26+r_euc_ward_2!S26+z_euc_ward_4!S26+r_gow_ward_4!S26+z_gow_ward_4!S26+r_euc_ward_4!S26+z_euc_ward_6!S26</f>
        <v>7</v>
      </c>
      <c r="T26" s="7">
        <f>r_gow_ward_2!T26+z_gow_ward_2!T26+r_euc_ward_2!T26+z_euc_ward_4!T26+r_gow_ward_4!T26+z_gow_ward_4!T26+r_euc_ward_4!T26+z_euc_ward_6!T26</f>
        <v>5</v>
      </c>
      <c r="U26" s="7">
        <f>r_gow_ward_2!U26+z_gow_ward_2!U26+r_euc_ward_2!U26+z_euc_ward_4!U26+r_gow_ward_4!U26+z_gow_ward_4!U26+r_euc_ward_4!U26+z_euc_ward_6!U26</f>
        <v>0</v>
      </c>
      <c r="V26" s="7">
        <f>r_gow_ward_2!V26+z_gow_ward_2!V26+r_euc_ward_2!V26+z_euc_ward_4!V26+r_gow_ward_4!V26+z_gow_ward_4!V26+r_euc_ward_4!V26+z_euc_ward_6!V26</f>
        <v>0</v>
      </c>
      <c r="W26" s="7" t="e">
        <f>r_gow_ward_2!W26+z_gow_ward_2!W26+r_euc_ward_2!W26+z_euc_ward_4!W26+r_gow_ward_4!W26+z_gow_ward_4!W26+r_euc_ward_4!W26+z_euc_ward_6!W26</f>
        <v>#VALUE!</v>
      </c>
      <c r="X26" s="7">
        <f>r_gow_ward_2!X26+z_gow_ward_2!X26+r_euc_ward_2!X26+z_euc_ward_4!X26+r_gow_ward_4!X26+z_gow_ward_4!X26+r_euc_ward_4!X26+z_euc_ward_6!X26</f>
        <v>0</v>
      </c>
      <c r="Y26" s="7">
        <f>r_gow_ward_2!Y26+z_gow_ward_2!Y26+r_euc_ward_2!Y26+z_euc_ward_4!Y26+r_gow_ward_4!Y26+z_gow_ward_4!Y26+r_euc_ward_4!Y26+z_euc_ward_6!Y26</f>
        <v>0</v>
      </c>
      <c r="Z26" s="7">
        <f>r_gow_ward_2!Z26+z_gow_ward_2!Z26+r_euc_ward_2!Z26+z_euc_ward_4!Z26+r_gow_ward_4!Z26+z_gow_ward_4!Z26+r_euc_ward_4!Z26+z_euc_ward_6!Z26</f>
        <v>0</v>
      </c>
      <c r="AA26" s="7">
        <f>r_gow_ward_2!AA26+z_gow_ward_2!AA26+r_euc_ward_2!AA26+z_euc_ward_4!AA26+r_gow_ward_4!AA26+z_gow_ward_4!AA26+r_euc_ward_4!AA26+z_euc_ward_6!AA26</f>
        <v>0</v>
      </c>
      <c r="AB26" s="7">
        <f>r_gow_ward_2!AB26+z_gow_ward_2!AB26+r_euc_ward_2!AB26+z_euc_ward_4!AB26+r_gow_ward_4!AB26+z_gow_ward_4!AB26+r_euc_ward_4!AB26+z_euc_ward_6!AB26</f>
        <v>0</v>
      </c>
      <c r="AC26" s="7">
        <f>r_gow_ward_2!AC26+z_gow_ward_2!AC26+r_euc_ward_2!AC26+z_euc_ward_4!AC26+r_gow_ward_4!AC26+z_gow_ward_4!AC26+r_euc_ward_4!AC26+z_euc_ward_6!AC26</f>
        <v>0</v>
      </c>
    </row>
    <row r="27" spans="1:29" x14ac:dyDescent="0.3">
      <c r="A27" s="7" t="s">
        <v>17</v>
      </c>
      <c r="D27" s="7" t="s">
        <v>17</v>
      </c>
      <c r="E27" s="7">
        <f>r_gow_ward_2!E27+z_gow_ward_2!E27+r_euc_ward_2!E27+z_euc_ward_4!E27+r_gow_ward_4!E27+z_gow_ward_4!E27+r_euc_ward_4!E27+z_euc_ward_6!E27</f>
        <v>8</v>
      </c>
      <c r="F27" s="7">
        <f>r_gow_ward_2!F27+z_gow_ward_2!F27+r_euc_ward_2!F27+z_euc_ward_4!F27+r_gow_ward_4!F27+z_gow_ward_4!F27+r_euc_ward_4!F27+z_euc_ward_6!F27</f>
        <v>7</v>
      </c>
      <c r="G27" s="7">
        <f>r_gow_ward_2!G27+z_gow_ward_2!G27+r_euc_ward_2!G27+z_euc_ward_4!G27+r_gow_ward_4!G27+z_gow_ward_4!G27+r_euc_ward_4!G27+z_euc_ward_6!G27</f>
        <v>0</v>
      </c>
      <c r="H27" s="7">
        <f>r_gow_ward_2!H27+z_gow_ward_2!H27+r_euc_ward_2!H27+z_euc_ward_4!H27+r_gow_ward_4!H27+z_gow_ward_4!H27+r_euc_ward_4!H27+z_euc_ward_6!H27</f>
        <v>0</v>
      </c>
      <c r="I27" s="7">
        <f>r_gow_ward_2!I27+z_gow_ward_2!I27+r_euc_ward_2!I27+z_euc_ward_4!I27+r_gow_ward_4!I27+z_gow_ward_4!I27+r_euc_ward_4!I27+z_euc_ward_6!I27</f>
        <v>3</v>
      </c>
      <c r="J27" s="7">
        <f>r_gow_ward_2!J27+z_gow_ward_2!J27+r_euc_ward_2!J27+z_euc_ward_4!J27+r_gow_ward_4!J27+z_gow_ward_4!J27+r_euc_ward_4!J27+z_euc_ward_6!J27</f>
        <v>1</v>
      </c>
      <c r="K27" s="7">
        <f>r_gow_ward_2!K27+z_gow_ward_2!K27+r_euc_ward_2!K27+z_euc_ward_4!K27+r_gow_ward_4!K27+z_gow_ward_4!K27+r_euc_ward_4!K27+z_euc_ward_6!K27</f>
        <v>3</v>
      </c>
      <c r="L27" s="7">
        <f>r_gow_ward_2!L27+z_gow_ward_2!L27+r_euc_ward_2!L27+z_euc_ward_4!L27+r_gow_ward_4!L27+z_gow_ward_4!L27+r_euc_ward_4!L27+z_euc_ward_6!L27</f>
        <v>1</v>
      </c>
      <c r="M27" s="7">
        <f>r_gow_ward_2!M27+z_gow_ward_2!M27+r_euc_ward_2!M27+z_euc_ward_4!M27+r_gow_ward_4!M27+z_gow_ward_4!M27+r_euc_ward_4!M27+z_euc_ward_6!M27</f>
        <v>0</v>
      </c>
      <c r="N27" s="7">
        <f>r_gow_ward_2!N27+z_gow_ward_2!N27+r_euc_ward_2!N27+z_euc_ward_4!N27+r_gow_ward_4!N27+z_gow_ward_4!N27+r_euc_ward_4!N27+z_euc_ward_6!N27</f>
        <v>3</v>
      </c>
      <c r="O27" s="7">
        <f>r_gow_ward_2!O27+z_gow_ward_2!O27+r_euc_ward_2!O27+z_euc_ward_4!O27+r_gow_ward_4!O27+z_gow_ward_4!O27+r_euc_ward_4!O27+z_euc_ward_6!O27</f>
        <v>0</v>
      </c>
      <c r="P27" s="7">
        <f>r_gow_ward_2!P27+z_gow_ward_2!P27+r_euc_ward_2!P27+z_euc_ward_4!P27+r_gow_ward_4!P27+z_gow_ward_4!P27+r_euc_ward_4!P27+z_euc_ward_6!P27</f>
        <v>0</v>
      </c>
      <c r="Q27" s="7">
        <f>r_gow_ward_2!Q27+z_gow_ward_2!Q27+r_euc_ward_2!Q27+z_euc_ward_4!Q27+r_gow_ward_4!Q27+z_gow_ward_4!Q27+r_euc_ward_4!Q27+z_euc_ward_6!Q27</f>
        <v>0</v>
      </c>
      <c r="R27" s="7">
        <f>r_gow_ward_2!R27+z_gow_ward_2!R27+r_euc_ward_2!R27+z_euc_ward_4!R27+r_gow_ward_4!R27+z_gow_ward_4!R27+r_euc_ward_4!R27+z_euc_ward_6!R27</f>
        <v>7</v>
      </c>
      <c r="S27" s="7">
        <f>r_gow_ward_2!S27+z_gow_ward_2!S27+r_euc_ward_2!S27+z_euc_ward_4!S27+r_gow_ward_4!S27+z_gow_ward_4!S27+r_euc_ward_4!S27+z_euc_ward_6!S27</f>
        <v>7</v>
      </c>
      <c r="T27" s="7">
        <f>r_gow_ward_2!T27+z_gow_ward_2!T27+r_euc_ward_2!T27+z_euc_ward_4!T27+r_gow_ward_4!T27+z_gow_ward_4!T27+r_euc_ward_4!T27+z_euc_ward_6!T27</f>
        <v>5</v>
      </c>
      <c r="U27" s="7">
        <f>r_gow_ward_2!U27+z_gow_ward_2!U27+r_euc_ward_2!U27+z_euc_ward_4!U27+r_gow_ward_4!U27+z_gow_ward_4!U27+r_euc_ward_4!U27+z_euc_ward_6!U27</f>
        <v>0</v>
      </c>
      <c r="V27" s="7">
        <f>r_gow_ward_2!V27+z_gow_ward_2!V27+r_euc_ward_2!V27+z_euc_ward_4!V27+r_gow_ward_4!V27+z_gow_ward_4!V27+r_euc_ward_4!V27+z_euc_ward_6!V27</f>
        <v>0</v>
      </c>
      <c r="W27" s="7">
        <f>r_gow_ward_2!W27+z_gow_ward_2!W27+r_euc_ward_2!W27+z_euc_ward_4!W27+r_gow_ward_4!W27+z_gow_ward_4!W27+r_euc_ward_4!W27+z_euc_ward_6!W27</f>
        <v>8</v>
      </c>
      <c r="X27" s="7" t="e">
        <f>r_gow_ward_2!X27+z_gow_ward_2!X27+r_euc_ward_2!X27+z_euc_ward_4!X27+r_gow_ward_4!X27+z_gow_ward_4!X27+r_euc_ward_4!X27+z_euc_ward_6!X27</f>
        <v>#VALUE!</v>
      </c>
      <c r="Y27" s="7">
        <f>r_gow_ward_2!Y27+z_gow_ward_2!Y27+r_euc_ward_2!Y27+z_euc_ward_4!Y27+r_gow_ward_4!Y27+z_gow_ward_4!Y27+r_euc_ward_4!Y27+z_euc_ward_6!Y27</f>
        <v>0</v>
      </c>
      <c r="Z27" s="7">
        <f>r_gow_ward_2!Z27+z_gow_ward_2!Z27+r_euc_ward_2!Z27+z_euc_ward_4!Z27+r_gow_ward_4!Z27+z_gow_ward_4!Z27+r_euc_ward_4!Z27+z_euc_ward_6!Z27</f>
        <v>0</v>
      </c>
      <c r="AA27" s="7">
        <f>r_gow_ward_2!AA27+z_gow_ward_2!AA27+r_euc_ward_2!AA27+z_euc_ward_4!AA27+r_gow_ward_4!AA27+z_gow_ward_4!AA27+r_euc_ward_4!AA27+z_euc_ward_6!AA27</f>
        <v>0</v>
      </c>
      <c r="AB27" s="7">
        <f>r_gow_ward_2!AB27+z_gow_ward_2!AB27+r_euc_ward_2!AB27+z_euc_ward_4!AB27+r_gow_ward_4!AB27+z_gow_ward_4!AB27+r_euc_ward_4!AB27+z_euc_ward_6!AB27</f>
        <v>0</v>
      </c>
      <c r="AC27" s="7">
        <f>r_gow_ward_2!AC27+z_gow_ward_2!AC27+r_euc_ward_2!AC27+z_euc_ward_4!AC27+r_gow_ward_4!AC27+z_gow_ward_4!AC27+r_euc_ward_4!AC27+z_euc_ward_6!AC27</f>
        <v>0</v>
      </c>
    </row>
    <row r="28" spans="1:29" x14ac:dyDescent="0.3">
      <c r="A28" s="7" t="s">
        <v>18</v>
      </c>
      <c r="D28" s="7" t="s">
        <v>18</v>
      </c>
      <c r="E28" s="7">
        <f>r_gow_ward_2!E28+z_gow_ward_2!E28+r_euc_ward_2!E28+z_euc_ward_4!E28+r_gow_ward_4!E28+z_gow_ward_4!E28+r_euc_ward_4!E28+z_euc_ward_6!E28</f>
        <v>3</v>
      </c>
      <c r="F28" s="7">
        <f>r_gow_ward_2!F28+z_gow_ward_2!F28+r_euc_ward_2!F28+z_euc_ward_4!F28+r_gow_ward_4!F28+z_gow_ward_4!F28+r_euc_ward_4!F28+z_euc_ward_6!F28</f>
        <v>3</v>
      </c>
      <c r="G28" s="7">
        <f>r_gow_ward_2!G28+z_gow_ward_2!G28+r_euc_ward_2!G28+z_euc_ward_4!G28+r_gow_ward_4!G28+z_gow_ward_4!G28+r_euc_ward_4!G28+z_euc_ward_6!G28</f>
        <v>0</v>
      </c>
      <c r="H28" s="7">
        <f>r_gow_ward_2!H28+z_gow_ward_2!H28+r_euc_ward_2!H28+z_euc_ward_4!H28+r_gow_ward_4!H28+z_gow_ward_4!H28+r_euc_ward_4!H28+z_euc_ward_6!H28</f>
        <v>0</v>
      </c>
      <c r="I28" s="7">
        <f>r_gow_ward_2!I28+z_gow_ward_2!I28+r_euc_ward_2!I28+z_euc_ward_4!I28+r_gow_ward_4!I28+z_gow_ward_4!I28+r_euc_ward_4!I28+z_euc_ward_6!I28</f>
        <v>8</v>
      </c>
      <c r="J28" s="7">
        <f>r_gow_ward_2!J28+z_gow_ward_2!J28+r_euc_ward_2!J28+z_euc_ward_4!J28+r_gow_ward_4!J28+z_gow_ward_4!J28+r_euc_ward_4!J28+z_euc_ward_6!J28</f>
        <v>0</v>
      </c>
      <c r="K28" s="7">
        <f>r_gow_ward_2!K28+z_gow_ward_2!K28+r_euc_ward_2!K28+z_euc_ward_4!K28+r_gow_ward_4!K28+z_gow_ward_4!K28+r_euc_ward_4!K28+z_euc_ward_6!K28</f>
        <v>8</v>
      </c>
      <c r="L28" s="7">
        <f>r_gow_ward_2!L28+z_gow_ward_2!L28+r_euc_ward_2!L28+z_euc_ward_4!L28+r_gow_ward_4!L28+z_gow_ward_4!L28+r_euc_ward_4!L28+z_euc_ward_6!L28</f>
        <v>0</v>
      </c>
      <c r="M28" s="7">
        <f>r_gow_ward_2!M28+z_gow_ward_2!M28+r_euc_ward_2!M28+z_euc_ward_4!M28+r_gow_ward_4!M28+z_gow_ward_4!M28+r_euc_ward_4!M28+z_euc_ward_6!M28</f>
        <v>0</v>
      </c>
      <c r="N28" s="7">
        <f>r_gow_ward_2!N28+z_gow_ward_2!N28+r_euc_ward_2!N28+z_euc_ward_4!N28+r_gow_ward_4!N28+z_gow_ward_4!N28+r_euc_ward_4!N28+z_euc_ward_6!N28</f>
        <v>8</v>
      </c>
      <c r="O28" s="7">
        <f>r_gow_ward_2!O28+z_gow_ward_2!O28+r_euc_ward_2!O28+z_euc_ward_4!O28+r_gow_ward_4!O28+z_gow_ward_4!O28+r_euc_ward_4!O28+z_euc_ward_6!O28</f>
        <v>1</v>
      </c>
      <c r="P28" s="7">
        <f>r_gow_ward_2!P28+z_gow_ward_2!P28+r_euc_ward_2!P28+z_euc_ward_4!P28+r_gow_ward_4!P28+z_gow_ward_4!P28+r_euc_ward_4!P28+z_euc_ward_6!P28</f>
        <v>1</v>
      </c>
      <c r="Q28" s="7">
        <f>r_gow_ward_2!Q28+z_gow_ward_2!Q28+r_euc_ward_2!Q28+z_euc_ward_4!Q28+r_gow_ward_4!Q28+z_gow_ward_4!Q28+r_euc_ward_4!Q28+z_euc_ward_6!Q28</f>
        <v>0</v>
      </c>
      <c r="R28" s="7">
        <f>r_gow_ward_2!R28+z_gow_ward_2!R28+r_euc_ward_2!R28+z_euc_ward_4!R28+r_gow_ward_4!R28+z_gow_ward_4!R28+r_euc_ward_4!R28+z_euc_ward_6!R28</f>
        <v>3</v>
      </c>
      <c r="S28" s="7">
        <f>r_gow_ward_2!S28+z_gow_ward_2!S28+r_euc_ward_2!S28+z_euc_ward_4!S28+r_gow_ward_4!S28+z_gow_ward_4!S28+r_euc_ward_4!S28+z_euc_ward_6!S28</f>
        <v>3</v>
      </c>
      <c r="T28" s="7">
        <f>r_gow_ward_2!T28+z_gow_ward_2!T28+r_euc_ward_2!T28+z_euc_ward_4!T28+r_gow_ward_4!T28+z_gow_ward_4!T28+r_euc_ward_4!T28+z_euc_ward_6!T28</f>
        <v>4</v>
      </c>
      <c r="U28" s="7">
        <f>r_gow_ward_2!U28+z_gow_ward_2!U28+r_euc_ward_2!U28+z_euc_ward_4!U28+r_gow_ward_4!U28+z_gow_ward_4!U28+r_euc_ward_4!U28+z_euc_ward_6!U28</f>
        <v>0</v>
      </c>
      <c r="V28" s="7">
        <f>r_gow_ward_2!V28+z_gow_ward_2!V28+r_euc_ward_2!V28+z_euc_ward_4!V28+r_gow_ward_4!V28+z_gow_ward_4!V28+r_euc_ward_4!V28+z_euc_ward_6!V28</f>
        <v>0</v>
      </c>
      <c r="W28" s="7">
        <f>r_gow_ward_2!W28+z_gow_ward_2!W28+r_euc_ward_2!W28+z_euc_ward_4!W28+r_gow_ward_4!W28+z_gow_ward_4!W28+r_euc_ward_4!W28+z_euc_ward_6!W28</f>
        <v>3</v>
      </c>
      <c r="X28" s="7">
        <f>r_gow_ward_2!X28+z_gow_ward_2!X28+r_euc_ward_2!X28+z_euc_ward_4!X28+r_gow_ward_4!X28+z_gow_ward_4!X28+r_euc_ward_4!X28+z_euc_ward_6!X28</f>
        <v>3</v>
      </c>
      <c r="Y28" s="7" t="e">
        <f>r_gow_ward_2!Y28+z_gow_ward_2!Y28+r_euc_ward_2!Y28+z_euc_ward_4!Y28+r_gow_ward_4!Y28+z_gow_ward_4!Y28+r_euc_ward_4!Y28+z_euc_ward_6!Y28</f>
        <v>#VALUE!</v>
      </c>
      <c r="Z28" s="7">
        <f>r_gow_ward_2!Z28+z_gow_ward_2!Z28+r_euc_ward_2!Z28+z_euc_ward_4!Z28+r_gow_ward_4!Z28+z_gow_ward_4!Z28+r_euc_ward_4!Z28+z_euc_ward_6!Z28</f>
        <v>0</v>
      </c>
      <c r="AA28" s="7">
        <f>r_gow_ward_2!AA28+z_gow_ward_2!AA28+r_euc_ward_2!AA28+z_euc_ward_4!AA28+r_gow_ward_4!AA28+z_gow_ward_4!AA28+r_euc_ward_4!AA28+z_euc_ward_6!AA28</f>
        <v>0</v>
      </c>
      <c r="AB28" s="7">
        <f>r_gow_ward_2!AB28+z_gow_ward_2!AB28+r_euc_ward_2!AB28+z_euc_ward_4!AB28+r_gow_ward_4!AB28+z_gow_ward_4!AB28+r_euc_ward_4!AB28+z_euc_ward_6!AB28</f>
        <v>0</v>
      </c>
      <c r="AC28" s="7">
        <f>r_gow_ward_2!AC28+z_gow_ward_2!AC28+r_euc_ward_2!AC28+z_euc_ward_4!AC28+r_gow_ward_4!AC28+z_gow_ward_4!AC28+r_euc_ward_4!AC28+z_euc_ward_6!AC28</f>
        <v>0</v>
      </c>
    </row>
    <row r="29" spans="1:29" x14ac:dyDescent="0.3">
      <c r="A29" s="7" t="s">
        <v>19</v>
      </c>
      <c r="D29" s="7" t="s">
        <v>19</v>
      </c>
      <c r="E29" s="7">
        <f>r_gow_ward_2!E29+z_gow_ward_2!E29+r_euc_ward_2!E29+z_euc_ward_4!E29+r_gow_ward_4!E29+z_gow_ward_4!E29+r_euc_ward_4!E29+z_euc_ward_6!E29</f>
        <v>0</v>
      </c>
      <c r="F29" s="7">
        <f>r_gow_ward_2!F29+z_gow_ward_2!F29+r_euc_ward_2!F29+z_euc_ward_4!F29+r_gow_ward_4!F29+z_gow_ward_4!F29+r_euc_ward_4!F29+z_euc_ward_6!F29</f>
        <v>0</v>
      </c>
      <c r="G29" s="7">
        <f>r_gow_ward_2!G29+z_gow_ward_2!G29+r_euc_ward_2!G29+z_euc_ward_4!G29+r_gow_ward_4!G29+z_gow_ward_4!G29+r_euc_ward_4!G29+z_euc_ward_6!G29</f>
        <v>3</v>
      </c>
      <c r="H29" s="7">
        <f>r_gow_ward_2!H29+z_gow_ward_2!H29+r_euc_ward_2!H29+z_euc_ward_4!H29+r_gow_ward_4!H29+z_gow_ward_4!H29+r_euc_ward_4!H29+z_euc_ward_6!H29</f>
        <v>8</v>
      </c>
      <c r="I29" s="7">
        <f>r_gow_ward_2!I29+z_gow_ward_2!I29+r_euc_ward_2!I29+z_euc_ward_4!I29+r_gow_ward_4!I29+z_gow_ward_4!I29+r_euc_ward_4!I29+z_euc_ward_6!I29</f>
        <v>0</v>
      </c>
      <c r="J29" s="7">
        <f>r_gow_ward_2!J29+z_gow_ward_2!J29+r_euc_ward_2!J29+z_euc_ward_4!J29+r_gow_ward_4!J29+z_gow_ward_4!J29+r_euc_ward_4!J29+z_euc_ward_6!J29</f>
        <v>5</v>
      </c>
      <c r="K29" s="7">
        <f>r_gow_ward_2!K29+z_gow_ward_2!K29+r_euc_ward_2!K29+z_euc_ward_4!K29+r_gow_ward_4!K29+z_gow_ward_4!K29+r_euc_ward_4!K29+z_euc_ward_6!K29</f>
        <v>0</v>
      </c>
      <c r="L29" s="7">
        <f>r_gow_ward_2!L29+z_gow_ward_2!L29+r_euc_ward_2!L29+z_euc_ward_4!L29+r_gow_ward_4!L29+z_gow_ward_4!L29+r_euc_ward_4!L29+z_euc_ward_6!L29</f>
        <v>5</v>
      </c>
      <c r="M29" s="7">
        <f>r_gow_ward_2!M29+z_gow_ward_2!M29+r_euc_ward_2!M29+z_euc_ward_4!M29+r_gow_ward_4!M29+z_gow_ward_4!M29+r_euc_ward_4!M29+z_euc_ward_6!M29</f>
        <v>8</v>
      </c>
      <c r="N29" s="7">
        <f>r_gow_ward_2!N29+z_gow_ward_2!N29+r_euc_ward_2!N29+z_euc_ward_4!N29+r_gow_ward_4!N29+z_gow_ward_4!N29+r_euc_ward_4!N29+z_euc_ward_6!N29</f>
        <v>0</v>
      </c>
      <c r="O29" s="7">
        <f>r_gow_ward_2!O29+z_gow_ward_2!O29+r_euc_ward_2!O29+z_euc_ward_4!O29+r_gow_ward_4!O29+z_gow_ward_4!O29+r_euc_ward_4!O29+z_euc_ward_6!O29</f>
        <v>6</v>
      </c>
      <c r="P29" s="7">
        <f>r_gow_ward_2!P29+z_gow_ward_2!P29+r_euc_ward_2!P29+z_euc_ward_4!P29+r_gow_ward_4!P29+z_gow_ward_4!P29+r_euc_ward_4!P29+z_euc_ward_6!P29</f>
        <v>6</v>
      </c>
      <c r="Q29" s="7">
        <f>r_gow_ward_2!Q29+z_gow_ward_2!Q29+r_euc_ward_2!Q29+z_euc_ward_4!Q29+r_gow_ward_4!Q29+z_gow_ward_4!Q29+r_euc_ward_4!Q29+z_euc_ward_6!Q29</f>
        <v>3</v>
      </c>
      <c r="R29" s="7">
        <f>r_gow_ward_2!R29+z_gow_ward_2!R29+r_euc_ward_2!R29+z_euc_ward_4!R29+r_gow_ward_4!R29+z_gow_ward_4!R29+r_euc_ward_4!R29+z_euc_ward_6!R29</f>
        <v>0</v>
      </c>
      <c r="S29" s="7">
        <f>r_gow_ward_2!S29+z_gow_ward_2!S29+r_euc_ward_2!S29+z_euc_ward_4!S29+r_gow_ward_4!S29+z_gow_ward_4!S29+r_euc_ward_4!S29+z_euc_ward_6!S29</f>
        <v>0</v>
      </c>
      <c r="T29" s="7">
        <f>r_gow_ward_2!T29+z_gow_ward_2!T29+r_euc_ward_2!T29+z_euc_ward_4!T29+r_gow_ward_4!T29+z_gow_ward_4!T29+r_euc_ward_4!T29+z_euc_ward_6!T29</f>
        <v>2</v>
      </c>
      <c r="U29" s="7">
        <f>r_gow_ward_2!U29+z_gow_ward_2!U29+r_euc_ward_2!U29+z_euc_ward_4!U29+r_gow_ward_4!U29+z_gow_ward_4!U29+r_euc_ward_4!U29+z_euc_ward_6!U29</f>
        <v>8</v>
      </c>
      <c r="V29" s="7">
        <f>r_gow_ward_2!V29+z_gow_ward_2!V29+r_euc_ward_2!V29+z_euc_ward_4!V29+r_gow_ward_4!V29+z_gow_ward_4!V29+r_euc_ward_4!V29+z_euc_ward_6!V29</f>
        <v>3</v>
      </c>
      <c r="W29" s="7">
        <f>r_gow_ward_2!W29+z_gow_ward_2!W29+r_euc_ward_2!W29+z_euc_ward_4!W29+r_gow_ward_4!W29+z_gow_ward_4!W29+r_euc_ward_4!W29+z_euc_ward_6!W29</f>
        <v>0</v>
      </c>
      <c r="X29" s="7">
        <f>r_gow_ward_2!X29+z_gow_ward_2!X29+r_euc_ward_2!X29+z_euc_ward_4!X29+r_gow_ward_4!X29+z_gow_ward_4!X29+r_euc_ward_4!X29+z_euc_ward_6!X29</f>
        <v>0</v>
      </c>
      <c r="Y29" s="7">
        <f>r_gow_ward_2!Y29+z_gow_ward_2!Y29+r_euc_ward_2!Y29+z_euc_ward_4!Y29+r_gow_ward_4!Y29+z_gow_ward_4!Y29+r_euc_ward_4!Y29+z_euc_ward_6!Y29</f>
        <v>0</v>
      </c>
      <c r="Z29" s="7" t="e">
        <f>r_gow_ward_2!Z29+z_gow_ward_2!Z29+r_euc_ward_2!Z29+z_euc_ward_4!Z29+r_gow_ward_4!Z29+z_gow_ward_4!Z29+r_euc_ward_4!Z29+z_euc_ward_6!Z29</f>
        <v>#VALUE!</v>
      </c>
      <c r="AA29" s="7">
        <f>r_gow_ward_2!AA29+z_gow_ward_2!AA29+r_euc_ward_2!AA29+z_euc_ward_4!AA29+r_gow_ward_4!AA29+z_gow_ward_4!AA29+r_euc_ward_4!AA29+z_euc_ward_6!AA29</f>
        <v>0</v>
      </c>
      <c r="AB29" s="7">
        <f>r_gow_ward_2!AB29+z_gow_ward_2!AB29+r_euc_ward_2!AB29+z_euc_ward_4!AB29+r_gow_ward_4!AB29+z_gow_ward_4!AB29+r_euc_ward_4!AB29+z_euc_ward_6!AB29</f>
        <v>0</v>
      </c>
      <c r="AC29" s="7">
        <f>r_gow_ward_2!AC29+z_gow_ward_2!AC29+r_euc_ward_2!AC29+z_euc_ward_4!AC29+r_gow_ward_4!AC29+z_gow_ward_4!AC29+r_euc_ward_4!AC29+z_euc_ward_6!AC29</f>
        <v>0</v>
      </c>
    </row>
    <row r="30" spans="1:29" x14ac:dyDescent="0.3">
      <c r="A30" s="7" t="s">
        <v>20</v>
      </c>
      <c r="D30" s="7" t="s">
        <v>20</v>
      </c>
      <c r="E30" s="7">
        <f>r_gow_ward_2!E30+z_gow_ward_2!E30+r_euc_ward_2!E30+z_euc_ward_4!E30+r_gow_ward_4!E30+z_gow_ward_4!E30+r_euc_ward_4!E30+z_euc_ward_6!E30</f>
        <v>7</v>
      </c>
      <c r="F30" s="7">
        <f>r_gow_ward_2!F30+z_gow_ward_2!F30+r_euc_ward_2!F30+z_euc_ward_4!F30+r_gow_ward_4!F30+z_gow_ward_4!F30+r_euc_ward_4!F30+z_euc_ward_6!F30</f>
        <v>8</v>
      </c>
      <c r="G30" s="7">
        <f>r_gow_ward_2!G30+z_gow_ward_2!G30+r_euc_ward_2!G30+z_euc_ward_4!G30+r_gow_ward_4!G30+z_gow_ward_4!G30+r_euc_ward_4!G30+z_euc_ward_6!G30</f>
        <v>0</v>
      </c>
      <c r="H30" s="7">
        <f>r_gow_ward_2!H30+z_gow_ward_2!H30+r_euc_ward_2!H30+z_euc_ward_4!H30+r_gow_ward_4!H30+z_gow_ward_4!H30+r_euc_ward_4!H30+z_euc_ward_6!H30</f>
        <v>0</v>
      </c>
      <c r="I30" s="7">
        <f>r_gow_ward_2!I30+z_gow_ward_2!I30+r_euc_ward_2!I30+z_euc_ward_4!I30+r_gow_ward_4!I30+z_gow_ward_4!I30+r_euc_ward_4!I30+z_euc_ward_6!I30</f>
        <v>3</v>
      </c>
      <c r="J30" s="7">
        <f>r_gow_ward_2!J30+z_gow_ward_2!J30+r_euc_ward_2!J30+z_euc_ward_4!J30+r_gow_ward_4!J30+z_gow_ward_4!J30+r_euc_ward_4!J30+z_euc_ward_6!J30</f>
        <v>2</v>
      </c>
      <c r="K30" s="7">
        <f>r_gow_ward_2!K30+z_gow_ward_2!K30+r_euc_ward_2!K30+z_euc_ward_4!K30+r_gow_ward_4!K30+z_gow_ward_4!K30+r_euc_ward_4!K30+z_euc_ward_6!K30</f>
        <v>3</v>
      </c>
      <c r="L30" s="7">
        <f>r_gow_ward_2!L30+z_gow_ward_2!L30+r_euc_ward_2!L30+z_euc_ward_4!L30+r_gow_ward_4!L30+z_gow_ward_4!L30+r_euc_ward_4!L30+z_euc_ward_6!L30</f>
        <v>2</v>
      </c>
      <c r="M30" s="7">
        <f>r_gow_ward_2!M30+z_gow_ward_2!M30+r_euc_ward_2!M30+z_euc_ward_4!M30+r_gow_ward_4!M30+z_gow_ward_4!M30+r_euc_ward_4!M30+z_euc_ward_6!M30</f>
        <v>0</v>
      </c>
      <c r="N30" s="7">
        <f>r_gow_ward_2!N30+z_gow_ward_2!N30+r_euc_ward_2!N30+z_euc_ward_4!N30+r_gow_ward_4!N30+z_gow_ward_4!N30+r_euc_ward_4!N30+z_euc_ward_6!N30</f>
        <v>3</v>
      </c>
      <c r="O30" s="7">
        <f>r_gow_ward_2!O30+z_gow_ward_2!O30+r_euc_ward_2!O30+z_euc_ward_4!O30+r_gow_ward_4!O30+z_gow_ward_4!O30+r_euc_ward_4!O30+z_euc_ward_6!O30</f>
        <v>0</v>
      </c>
      <c r="P30" s="7">
        <f>r_gow_ward_2!P30+z_gow_ward_2!P30+r_euc_ward_2!P30+z_euc_ward_4!P30+r_gow_ward_4!P30+z_gow_ward_4!P30+r_euc_ward_4!P30+z_euc_ward_6!P30</f>
        <v>0</v>
      </c>
      <c r="Q30" s="7">
        <f>r_gow_ward_2!Q30+z_gow_ward_2!Q30+r_euc_ward_2!Q30+z_euc_ward_4!Q30+r_gow_ward_4!Q30+z_gow_ward_4!Q30+r_euc_ward_4!Q30+z_euc_ward_6!Q30</f>
        <v>0</v>
      </c>
      <c r="R30" s="7">
        <f>r_gow_ward_2!R30+z_gow_ward_2!R30+r_euc_ward_2!R30+z_euc_ward_4!R30+r_gow_ward_4!R30+z_gow_ward_4!R30+r_euc_ward_4!R30+z_euc_ward_6!R30</f>
        <v>8</v>
      </c>
      <c r="S30" s="7">
        <f>r_gow_ward_2!S30+z_gow_ward_2!S30+r_euc_ward_2!S30+z_euc_ward_4!S30+r_gow_ward_4!S30+z_gow_ward_4!S30+r_euc_ward_4!S30+z_euc_ward_6!S30</f>
        <v>8</v>
      </c>
      <c r="T30" s="7">
        <f>r_gow_ward_2!T30+z_gow_ward_2!T30+r_euc_ward_2!T30+z_euc_ward_4!T30+r_gow_ward_4!T30+z_gow_ward_4!T30+r_euc_ward_4!T30+z_euc_ward_6!T30</f>
        <v>5</v>
      </c>
      <c r="U30" s="7">
        <f>r_gow_ward_2!U30+z_gow_ward_2!U30+r_euc_ward_2!U30+z_euc_ward_4!U30+r_gow_ward_4!U30+z_gow_ward_4!U30+r_euc_ward_4!U30+z_euc_ward_6!U30</f>
        <v>0</v>
      </c>
      <c r="V30" s="7">
        <f>r_gow_ward_2!V30+z_gow_ward_2!V30+r_euc_ward_2!V30+z_euc_ward_4!V30+r_gow_ward_4!V30+z_gow_ward_4!V30+r_euc_ward_4!V30+z_euc_ward_6!V30</f>
        <v>0</v>
      </c>
      <c r="W30" s="7">
        <f>r_gow_ward_2!W30+z_gow_ward_2!W30+r_euc_ward_2!W30+z_euc_ward_4!W30+r_gow_ward_4!W30+z_gow_ward_4!W30+r_euc_ward_4!W30+z_euc_ward_6!W30</f>
        <v>7</v>
      </c>
      <c r="X30" s="7">
        <f>r_gow_ward_2!X30+z_gow_ward_2!X30+r_euc_ward_2!X30+z_euc_ward_4!X30+r_gow_ward_4!X30+z_gow_ward_4!X30+r_euc_ward_4!X30+z_euc_ward_6!X30</f>
        <v>7</v>
      </c>
      <c r="Y30" s="7">
        <f>r_gow_ward_2!Y30+z_gow_ward_2!Y30+r_euc_ward_2!Y30+z_euc_ward_4!Y30+r_gow_ward_4!Y30+z_gow_ward_4!Y30+r_euc_ward_4!Y30+z_euc_ward_6!Y30</f>
        <v>3</v>
      </c>
      <c r="Z30" s="7">
        <f>r_gow_ward_2!Z30+z_gow_ward_2!Z30+r_euc_ward_2!Z30+z_euc_ward_4!Z30+r_gow_ward_4!Z30+z_gow_ward_4!Z30+r_euc_ward_4!Z30+z_euc_ward_6!Z30</f>
        <v>0</v>
      </c>
      <c r="AA30" s="7" t="e">
        <f>r_gow_ward_2!AA30+z_gow_ward_2!AA30+r_euc_ward_2!AA30+z_euc_ward_4!AA30+r_gow_ward_4!AA30+z_gow_ward_4!AA30+r_euc_ward_4!AA30+z_euc_ward_6!AA30</f>
        <v>#VALUE!</v>
      </c>
      <c r="AB30" s="7">
        <f>r_gow_ward_2!AB30+z_gow_ward_2!AB30+r_euc_ward_2!AB30+z_euc_ward_4!AB30+r_gow_ward_4!AB30+z_gow_ward_4!AB30+r_euc_ward_4!AB30+z_euc_ward_6!AB30</f>
        <v>0</v>
      </c>
      <c r="AC30" s="7">
        <f>r_gow_ward_2!AC30+z_gow_ward_2!AC30+r_euc_ward_2!AC30+z_euc_ward_4!AC30+r_gow_ward_4!AC30+z_gow_ward_4!AC30+r_euc_ward_4!AC30+z_euc_ward_6!AC30</f>
        <v>0</v>
      </c>
    </row>
    <row r="31" spans="1:29" x14ac:dyDescent="0.3">
      <c r="A31" s="7" t="s">
        <v>21</v>
      </c>
      <c r="D31" s="7" t="s">
        <v>22</v>
      </c>
      <c r="E31" s="7">
        <f>r_gow_ward_2!E31+z_gow_ward_2!E31+r_euc_ward_2!E31+z_euc_ward_4!E31+r_gow_ward_4!E31+z_gow_ward_4!E31+r_euc_ward_4!E31+z_euc_ward_6!E31</f>
        <v>3</v>
      </c>
      <c r="F31" s="7">
        <f>r_gow_ward_2!F31+z_gow_ward_2!F31+r_euc_ward_2!F31+z_euc_ward_4!F31+r_gow_ward_4!F31+z_gow_ward_4!F31+r_euc_ward_4!F31+z_euc_ward_6!F31</f>
        <v>3</v>
      </c>
      <c r="G31" s="7">
        <f>r_gow_ward_2!G31+z_gow_ward_2!G31+r_euc_ward_2!G31+z_euc_ward_4!G31+r_gow_ward_4!G31+z_gow_ward_4!G31+r_euc_ward_4!G31+z_euc_ward_6!G31</f>
        <v>0</v>
      </c>
      <c r="H31" s="7">
        <f>r_gow_ward_2!H31+z_gow_ward_2!H31+r_euc_ward_2!H31+z_euc_ward_4!H31+r_gow_ward_4!H31+z_gow_ward_4!H31+r_euc_ward_4!H31+z_euc_ward_6!H31</f>
        <v>0</v>
      </c>
      <c r="I31" s="7">
        <f>r_gow_ward_2!I31+z_gow_ward_2!I31+r_euc_ward_2!I31+z_euc_ward_4!I31+r_gow_ward_4!I31+z_gow_ward_4!I31+r_euc_ward_4!I31+z_euc_ward_6!I31</f>
        <v>8</v>
      </c>
      <c r="J31" s="7">
        <f>r_gow_ward_2!J31+z_gow_ward_2!J31+r_euc_ward_2!J31+z_euc_ward_4!J31+r_gow_ward_4!J31+z_gow_ward_4!J31+r_euc_ward_4!J31+z_euc_ward_6!J31</f>
        <v>0</v>
      </c>
      <c r="K31" s="7">
        <f>r_gow_ward_2!K31+z_gow_ward_2!K31+r_euc_ward_2!K31+z_euc_ward_4!K31+r_gow_ward_4!K31+z_gow_ward_4!K31+r_euc_ward_4!K31+z_euc_ward_6!K31</f>
        <v>8</v>
      </c>
      <c r="L31" s="7">
        <f>r_gow_ward_2!L31+z_gow_ward_2!L31+r_euc_ward_2!L31+z_euc_ward_4!L31+r_gow_ward_4!L31+z_gow_ward_4!L31+r_euc_ward_4!L31+z_euc_ward_6!L31</f>
        <v>0</v>
      </c>
      <c r="M31" s="7">
        <f>r_gow_ward_2!M31+z_gow_ward_2!M31+r_euc_ward_2!M31+z_euc_ward_4!M31+r_gow_ward_4!M31+z_gow_ward_4!M31+r_euc_ward_4!M31+z_euc_ward_6!M31</f>
        <v>0</v>
      </c>
      <c r="N31" s="7">
        <f>r_gow_ward_2!N31+z_gow_ward_2!N31+r_euc_ward_2!N31+z_euc_ward_4!N31+r_gow_ward_4!N31+z_gow_ward_4!N31+r_euc_ward_4!N31+z_euc_ward_6!N31</f>
        <v>8</v>
      </c>
      <c r="O31" s="7">
        <f>r_gow_ward_2!O31+z_gow_ward_2!O31+r_euc_ward_2!O31+z_euc_ward_4!O31+r_gow_ward_4!O31+z_gow_ward_4!O31+r_euc_ward_4!O31+z_euc_ward_6!O31</f>
        <v>1</v>
      </c>
      <c r="P31" s="7">
        <f>r_gow_ward_2!P31+z_gow_ward_2!P31+r_euc_ward_2!P31+z_euc_ward_4!P31+r_gow_ward_4!P31+z_gow_ward_4!P31+r_euc_ward_4!P31+z_euc_ward_6!P31</f>
        <v>1</v>
      </c>
      <c r="Q31" s="7">
        <f>r_gow_ward_2!Q31+z_gow_ward_2!Q31+r_euc_ward_2!Q31+z_euc_ward_4!Q31+r_gow_ward_4!Q31+z_gow_ward_4!Q31+r_euc_ward_4!Q31+z_euc_ward_6!Q31</f>
        <v>0</v>
      </c>
      <c r="R31" s="7">
        <f>r_gow_ward_2!R31+z_gow_ward_2!R31+r_euc_ward_2!R31+z_euc_ward_4!R31+r_gow_ward_4!R31+z_gow_ward_4!R31+r_euc_ward_4!R31+z_euc_ward_6!R31</f>
        <v>3</v>
      </c>
      <c r="S31" s="7">
        <f>r_gow_ward_2!S31+z_gow_ward_2!S31+r_euc_ward_2!S31+z_euc_ward_4!S31+r_gow_ward_4!S31+z_gow_ward_4!S31+r_euc_ward_4!S31+z_euc_ward_6!S31</f>
        <v>3</v>
      </c>
      <c r="T31" s="7">
        <f>r_gow_ward_2!T31+z_gow_ward_2!T31+r_euc_ward_2!T31+z_euc_ward_4!T31+r_gow_ward_4!T31+z_gow_ward_4!T31+r_euc_ward_4!T31+z_euc_ward_6!T31</f>
        <v>4</v>
      </c>
      <c r="U31" s="7">
        <f>r_gow_ward_2!U31+z_gow_ward_2!U31+r_euc_ward_2!U31+z_euc_ward_4!U31+r_gow_ward_4!U31+z_gow_ward_4!U31+r_euc_ward_4!U31+z_euc_ward_6!U31</f>
        <v>0</v>
      </c>
      <c r="V31" s="7">
        <f>r_gow_ward_2!V31+z_gow_ward_2!V31+r_euc_ward_2!V31+z_euc_ward_4!V31+r_gow_ward_4!V31+z_gow_ward_4!V31+r_euc_ward_4!V31+z_euc_ward_6!V31</f>
        <v>0</v>
      </c>
      <c r="W31" s="7">
        <f>r_gow_ward_2!W31+z_gow_ward_2!W31+r_euc_ward_2!W31+z_euc_ward_4!W31+r_gow_ward_4!W31+z_gow_ward_4!W31+r_euc_ward_4!W31+z_euc_ward_6!W31</f>
        <v>3</v>
      </c>
      <c r="X31" s="7">
        <f>r_gow_ward_2!X31+z_gow_ward_2!X31+r_euc_ward_2!X31+z_euc_ward_4!X31+r_gow_ward_4!X31+z_gow_ward_4!X31+r_euc_ward_4!X31+z_euc_ward_6!X31</f>
        <v>3</v>
      </c>
      <c r="Y31" s="7">
        <f>r_gow_ward_2!Y31+z_gow_ward_2!Y31+r_euc_ward_2!Y31+z_euc_ward_4!Y31+r_gow_ward_4!Y31+z_gow_ward_4!Y31+r_euc_ward_4!Y31+z_euc_ward_6!Y31</f>
        <v>8</v>
      </c>
      <c r="Z31" s="7">
        <f>r_gow_ward_2!Z31+z_gow_ward_2!Z31+r_euc_ward_2!Z31+z_euc_ward_4!Z31+r_gow_ward_4!Z31+z_gow_ward_4!Z31+r_euc_ward_4!Z31+z_euc_ward_6!Z31</f>
        <v>0</v>
      </c>
      <c r="AA31" s="7">
        <f>r_gow_ward_2!AA31+z_gow_ward_2!AA31+r_euc_ward_2!AA31+z_euc_ward_4!AA31+r_gow_ward_4!AA31+z_gow_ward_4!AA31+r_euc_ward_4!AA31+z_euc_ward_6!AA31</f>
        <v>3</v>
      </c>
      <c r="AB31" s="7" t="e">
        <f>r_gow_ward_2!AB31+z_gow_ward_2!AB31+r_euc_ward_2!AB31+z_euc_ward_4!AB31+r_gow_ward_4!AB31+z_gow_ward_4!AB31+r_euc_ward_4!AB31+z_euc_ward_6!AB31</f>
        <v>#VALUE!</v>
      </c>
      <c r="AC31" s="7">
        <f>r_gow_ward_2!AC31+z_gow_ward_2!AC31+r_euc_ward_2!AC31+z_euc_ward_4!AC31+r_gow_ward_4!AC31+z_gow_ward_4!AC31+r_euc_ward_4!AC31+z_euc_ward_6!AC31</f>
        <v>0</v>
      </c>
    </row>
    <row r="32" spans="1:29" x14ac:dyDescent="0.3">
      <c r="A32" s="7" t="s">
        <v>22</v>
      </c>
      <c r="D32" s="7" t="s">
        <v>21</v>
      </c>
      <c r="E32" s="7">
        <f>r_gow_ward_2!E32+z_gow_ward_2!E32+r_euc_ward_2!E32+z_euc_ward_4!E32+r_gow_ward_4!E32+z_gow_ward_4!E32+r_euc_ward_4!E32+z_euc_ward_6!E32</f>
        <v>3</v>
      </c>
      <c r="F32" s="7">
        <f>r_gow_ward_2!F32+z_gow_ward_2!F32+r_euc_ward_2!F32+z_euc_ward_4!F32+r_gow_ward_4!F32+z_gow_ward_4!F32+r_euc_ward_4!F32+z_euc_ward_6!F32</f>
        <v>3</v>
      </c>
      <c r="G32" s="7">
        <f>r_gow_ward_2!G32+z_gow_ward_2!G32+r_euc_ward_2!G32+z_euc_ward_4!G32+r_gow_ward_4!G32+z_gow_ward_4!G32+r_euc_ward_4!G32+z_euc_ward_6!G32</f>
        <v>0</v>
      </c>
      <c r="H32" s="7">
        <f>r_gow_ward_2!H32+z_gow_ward_2!H32+r_euc_ward_2!H32+z_euc_ward_4!H32+r_gow_ward_4!H32+z_gow_ward_4!H32+r_euc_ward_4!H32+z_euc_ward_6!H32</f>
        <v>0</v>
      </c>
      <c r="I32" s="7">
        <f>r_gow_ward_2!I32+z_gow_ward_2!I32+r_euc_ward_2!I32+z_euc_ward_4!I32+r_gow_ward_4!I32+z_gow_ward_4!I32+r_euc_ward_4!I32+z_euc_ward_6!I32</f>
        <v>8</v>
      </c>
      <c r="J32" s="7">
        <f>r_gow_ward_2!J32+z_gow_ward_2!J32+r_euc_ward_2!J32+z_euc_ward_4!J32+r_gow_ward_4!J32+z_gow_ward_4!J32+r_euc_ward_4!J32+z_euc_ward_6!J32</f>
        <v>0</v>
      </c>
      <c r="K32" s="7">
        <f>r_gow_ward_2!K32+z_gow_ward_2!K32+r_euc_ward_2!K32+z_euc_ward_4!K32+r_gow_ward_4!K32+z_gow_ward_4!K32+r_euc_ward_4!K32+z_euc_ward_6!K32</f>
        <v>8</v>
      </c>
      <c r="L32" s="7">
        <f>r_gow_ward_2!L32+z_gow_ward_2!L32+r_euc_ward_2!L32+z_euc_ward_4!L32+r_gow_ward_4!L32+z_gow_ward_4!L32+r_euc_ward_4!L32+z_euc_ward_6!L32</f>
        <v>0</v>
      </c>
      <c r="M32" s="7">
        <f>r_gow_ward_2!M32+z_gow_ward_2!M32+r_euc_ward_2!M32+z_euc_ward_4!M32+r_gow_ward_4!M32+z_gow_ward_4!M32+r_euc_ward_4!M32+z_euc_ward_6!M32</f>
        <v>0</v>
      </c>
      <c r="N32" s="7">
        <f>r_gow_ward_2!N32+z_gow_ward_2!N32+r_euc_ward_2!N32+z_euc_ward_4!N32+r_gow_ward_4!N32+z_gow_ward_4!N32+r_euc_ward_4!N32+z_euc_ward_6!N32</f>
        <v>8</v>
      </c>
      <c r="O32" s="7">
        <f>r_gow_ward_2!O32+z_gow_ward_2!O32+r_euc_ward_2!O32+z_euc_ward_4!O32+r_gow_ward_4!O32+z_gow_ward_4!O32+r_euc_ward_4!O32+z_euc_ward_6!O32</f>
        <v>1</v>
      </c>
      <c r="P32" s="7">
        <f>r_gow_ward_2!P32+z_gow_ward_2!P32+r_euc_ward_2!P32+z_euc_ward_4!P32+r_gow_ward_4!P32+z_gow_ward_4!P32+r_euc_ward_4!P32+z_euc_ward_6!P32</f>
        <v>1</v>
      </c>
      <c r="Q32" s="7">
        <f>r_gow_ward_2!Q32+z_gow_ward_2!Q32+r_euc_ward_2!Q32+z_euc_ward_4!Q32+r_gow_ward_4!Q32+z_gow_ward_4!Q32+r_euc_ward_4!Q32+z_euc_ward_6!Q32</f>
        <v>0</v>
      </c>
      <c r="R32" s="7">
        <f>r_gow_ward_2!R32+z_gow_ward_2!R32+r_euc_ward_2!R32+z_euc_ward_4!R32+r_gow_ward_4!R32+z_gow_ward_4!R32+r_euc_ward_4!R32+z_euc_ward_6!R32</f>
        <v>3</v>
      </c>
      <c r="S32" s="7">
        <f>r_gow_ward_2!S32+z_gow_ward_2!S32+r_euc_ward_2!S32+z_euc_ward_4!S32+r_gow_ward_4!S32+z_gow_ward_4!S32+r_euc_ward_4!S32+z_euc_ward_6!S32</f>
        <v>3</v>
      </c>
      <c r="T32" s="7">
        <f>r_gow_ward_2!T32+z_gow_ward_2!T32+r_euc_ward_2!T32+z_euc_ward_4!T32+r_gow_ward_4!T32+z_gow_ward_4!T32+r_euc_ward_4!T32+z_euc_ward_6!T32</f>
        <v>4</v>
      </c>
      <c r="U32" s="7">
        <f>r_gow_ward_2!U32+z_gow_ward_2!U32+r_euc_ward_2!U32+z_euc_ward_4!U32+r_gow_ward_4!U32+z_gow_ward_4!U32+r_euc_ward_4!U32+z_euc_ward_6!U32</f>
        <v>0</v>
      </c>
      <c r="V32" s="7">
        <f>r_gow_ward_2!V32+z_gow_ward_2!V32+r_euc_ward_2!V32+z_euc_ward_4!V32+r_gow_ward_4!V32+z_gow_ward_4!V32+r_euc_ward_4!V32+z_euc_ward_6!V32</f>
        <v>0</v>
      </c>
      <c r="W32" s="7">
        <f>r_gow_ward_2!W32+z_gow_ward_2!W32+r_euc_ward_2!W32+z_euc_ward_4!W32+r_gow_ward_4!W32+z_gow_ward_4!W32+r_euc_ward_4!W32+z_euc_ward_6!W32</f>
        <v>3</v>
      </c>
      <c r="X32" s="7">
        <f>r_gow_ward_2!X32+z_gow_ward_2!X32+r_euc_ward_2!X32+z_euc_ward_4!X32+r_gow_ward_4!X32+z_gow_ward_4!X32+r_euc_ward_4!X32+z_euc_ward_6!X32</f>
        <v>3</v>
      </c>
      <c r="Y32" s="7">
        <f>r_gow_ward_2!Y32+z_gow_ward_2!Y32+r_euc_ward_2!Y32+z_euc_ward_4!Y32+r_gow_ward_4!Y32+z_gow_ward_4!Y32+r_euc_ward_4!Y32+z_euc_ward_6!Y32</f>
        <v>8</v>
      </c>
      <c r="Z32" s="7">
        <f>r_gow_ward_2!Z32+z_gow_ward_2!Z32+r_euc_ward_2!Z32+z_euc_ward_4!Z32+r_gow_ward_4!Z32+z_gow_ward_4!Z32+r_euc_ward_4!Z32+z_euc_ward_6!Z32</f>
        <v>0</v>
      </c>
      <c r="AA32" s="7">
        <f>r_gow_ward_2!AA32+z_gow_ward_2!AA32+r_euc_ward_2!AA32+z_euc_ward_4!AA32+r_gow_ward_4!AA32+z_gow_ward_4!AA32+r_euc_ward_4!AA32+z_euc_ward_6!AA32</f>
        <v>3</v>
      </c>
      <c r="AB32" s="7">
        <f>r_gow_ward_2!AB32+z_gow_ward_2!AB32+r_euc_ward_2!AB32+z_euc_ward_4!AB32+r_gow_ward_4!AB32+z_gow_ward_4!AB32+r_euc_ward_4!AB32+z_euc_ward_6!AB32</f>
        <v>8</v>
      </c>
      <c r="AC32" s="7" t="e">
        <f>r_gow_ward_2!AC32+z_gow_ward_2!AC32+r_euc_ward_2!AC32+z_euc_ward_4!AC32+r_gow_ward_4!AC32+z_gow_ward_4!AC32+r_euc_ward_4!AC32+z_euc_ward_6!AC32</f>
        <v>#VALUE!</v>
      </c>
    </row>
    <row r="36" spans="33:33" x14ac:dyDescent="0.3">
      <c r="AG36" s="7" t="s">
        <v>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55" zoomScaleNormal="55" workbookViewId="0">
      <selection activeCell="AB7" sqref="AB7:AC7"/>
    </sheetView>
  </sheetViews>
  <sheetFormatPr baseColWidth="10" defaultColWidth="11.5546875" defaultRowHeight="14.4" x14ac:dyDescent="0.3"/>
  <cols>
    <col min="1" max="16384" width="11.5546875" style="7"/>
  </cols>
  <sheetData>
    <row r="7" spans="1:29" x14ac:dyDescent="0.3">
      <c r="A7" s="7" t="s">
        <v>63</v>
      </c>
      <c r="E7" s="7" t="s">
        <v>2</v>
      </c>
      <c r="F7" s="7" t="s">
        <v>3</v>
      </c>
      <c r="G7" s="7" t="s">
        <v>4</v>
      </c>
      <c r="H7" s="7" t="s">
        <v>5</v>
      </c>
      <c r="I7" s="7" t="s">
        <v>6</v>
      </c>
      <c r="J7" s="7" t="s">
        <v>7</v>
      </c>
      <c r="K7" s="7" t="s">
        <v>8</v>
      </c>
      <c r="L7" s="7" t="s">
        <v>9</v>
      </c>
      <c r="M7" s="7" t="s">
        <v>10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11</v>
      </c>
      <c r="S7" s="7" t="s">
        <v>12</v>
      </c>
      <c r="T7" s="7" t="s">
        <v>13</v>
      </c>
      <c r="U7" s="7" t="s">
        <v>14</v>
      </c>
      <c r="V7" s="7" t="s">
        <v>15</v>
      </c>
      <c r="W7" s="7" t="s">
        <v>16</v>
      </c>
      <c r="X7" s="7" t="s">
        <v>17</v>
      </c>
      <c r="Y7" s="7" t="s">
        <v>18</v>
      </c>
      <c r="Z7" s="7" t="s">
        <v>19</v>
      </c>
      <c r="AA7" s="7" t="s">
        <v>20</v>
      </c>
      <c r="AB7" s="7" t="s">
        <v>22</v>
      </c>
      <c r="AC7" s="3" t="s">
        <v>21</v>
      </c>
    </row>
    <row r="8" spans="1:29" x14ac:dyDescent="0.3">
      <c r="A8" s="7" t="s">
        <v>2</v>
      </c>
      <c r="D8" s="7" t="s">
        <v>2</v>
      </c>
      <c r="E8" s="7" t="e">
        <f>average_all!E8+wards_all!E8</f>
        <v>#VALUE!</v>
      </c>
      <c r="F8" s="7">
        <f>average_all!F8+wards_all!F8</f>
        <v>0</v>
      </c>
      <c r="G8" s="7">
        <f>average_all!G8+wards_all!G8</f>
        <v>0</v>
      </c>
      <c r="H8" s="7">
        <f>average_all!H8+wards_all!H8</f>
        <v>0</v>
      </c>
      <c r="I8" s="7">
        <f>average_all!I8+wards_all!I8</f>
        <v>0</v>
      </c>
      <c r="J8" s="7">
        <f>average_all!J8+wards_all!J8</f>
        <v>0</v>
      </c>
      <c r="K8" s="7">
        <f>average_all!K8+wards_all!K8</f>
        <v>0</v>
      </c>
      <c r="L8" s="7">
        <f>average_all!L8+wards_all!L8</f>
        <v>0</v>
      </c>
      <c r="M8" s="7">
        <f>average_all!M8+wards_all!M8</f>
        <v>0</v>
      </c>
      <c r="N8" s="7">
        <f>average_all!N8+wards_all!N8</f>
        <v>0</v>
      </c>
      <c r="O8" s="7">
        <f>average_all!O8+wards_all!O8</f>
        <v>0</v>
      </c>
      <c r="P8" s="7">
        <f>average_all!P8+wards_all!P8</f>
        <v>0</v>
      </c>
      <c r="Q8" s="7">
        <f>average_all!Q8+wards_all!Q8</f>
        <v>0</v>
      </c>
      <c r="R8" s="7">
        <f>average_all!R8+wards_all!R8</f>
        <v>0</v>
      </c>
      <c r="S8" s="7">
        <f>average_all!S8+wards_all!S8</f>
        <v>0</v>
      </c>
      <c r="T8" s="7">
        <f>average_all!T8+wards_all!T8</f>
        <v>0</v>
      </c>
      <c r="U8" s="7">
        <f>average_all!U8+wards_all!U8</f>
        <v>0</v>
      </c>
      <c r="V8" s="7">
        <f>average_all!V8+wards_all!V8</f>
        <v>0</v>
      </c>
      <c r="W8" s="7">
        <f>average_all!W8+wards_all!W8</f>
        <v>0</v>
      </c>
      <c r="X8" s="7">
        <f>average_all!X8+wards_all!X8</f>
        <v>0</v>
      </c>
      <c r="Y8" s="7">
        <f>average_all!Y8+wards_all!Y8</f>
        <v>0</v>
      </c>
      <c r="Z8" s="7">
        <f>average_all!Z8+wards_all!Z8</f>
        <v>0</v>
      </c>
      <c r="AA8" s="7">
        <f>average_all!AA8+wards_all!AA8</f>
        <v>0</v>
      </c>
      <c r="AB8" s="7">
        <f>average_all!AB8+wards_all!AB8</f>
        <v>0</v>
      </c>
      <c r="AC8" s="7">
        <f>average_all!AC8+wards_all!AC8</f>
        <v>0</v>
      </c>
    </row>
    <row r="9" spans="1:29" x14ac:dyDescent="0.3">
      <c r="A9" s="7" t="s">
        <v>3</v>
      </c>
      <c r="D9" s="7" t="s">
        <v>3</v>
      </c>
      <c r="E9" s="7">
        <f>average_all!E9+wards_all!E9</f>
        <v>12</v>
      </c>
      <c r="F9" s="7" t="e">
        <f>average_all!F9+wards_all!F9</f>
        <v>#VALUE!</v>
      </c>
      <c r="G9" s="7">
        <f>average_all!G9+wards_all!G9</f>
        <v>0</v>
      </c>
      <c r="H9" s="7">
        <f>average_all!H9+wards_all!H9</f>
        <v>0</v>
      </c>
      <c r="I9" s="7">
        <f>average_all!I9+wards_all!I9</f>
        <v>0</v>
      </c>
      <c r="J9" s="7">
        <f>average_all!J9+wards_all!J9</f>
        <v>0</v>
      </c>
      <c r="K9" s="7">
        <f>average_all!K9+wards_all!K9</f>
        <v>0</v>
      </c>
      <c r="L9" s="7">
        <f>average_all!L9+wards_all!L9</f>
        <v>0</v>
      </c>
      <c r="M9" s="7">
        <f>average_all!M9+wards_all!M9</f>
        <v>0</v>
      </c>
      <c r="N9" s="7">
        <f>average_all!N9+wards_all!N9</f>
        <v>0</v>
      </c>
      <c r="O9" s="7">
        <f>average_all!O9+wards_all!O9</f>
        <v>0</v>
      </c>
      <c r="P9" s="7">
        <f>average_all!P9+wards_all!P9</f>
        <v>0</v>
      </c>
      <c r="Q9" s="7">
        <f>average_all!Q9+wards_all!Q9</f>
        <v>0</v>
      </c>
      <c r="R9" s="7">
        <f>average_all!R9+wards_all!R9</f>
        <v>0</v>
      </c>
      <c r="S9" s="7">
        <f>average_all!S9+wards_all!S9</f>
        <v>0</v>
      </c>
      <c r="T9" s="7">
        <f>average_all!T9+wards_all!T9</f>
        <v>0</v>
      </c>
      <c r="U9" s="7">
        <f>average_all!U9+wards_all!U9</f>
        <v>0</v>
      </c>
      <c r="V9" s="7">
        <f>average_all!V9+wards_all!V9</f>
        <v>0</v>
      </c>
      <c r="W9" s="7">
        <f>average_all!W9+wards_all!W9</f>
        <v>0</v>
      </c>
      <c r="X9" s="7">
        <f>average_all!X9+wards_all!X9</f>
        <v>0</v>
      </c>
      <c r="Y9" s="7">
        <f>average_all!Y9+wards_all!Y9</f>
        <v>0</v>
      </c>
      <c r="Z9" s="7">
        <f>average_all!Z9+wards_all!Z9</f>
        <v>0</v>
      </c>
      <c r="AA9" s="7">
        <f>average_all!AA9+wards_all!AA9</f>
        <v>0</v>
      </c>
      <c r="AB9" s="7">
        <f>average_all!AB9+wards_all!AB9</f>
        <v>0</v>
      </c>
      <c r="AC9" s="7">
        <f>average_all!AC9+wards_all!AC9</f>
        <v>0</v>
      </c>
    </row>
    <row r="10" spans="1:29" x14ac:dyDescent="0.3">
      <c r="A10" s="7" t="s">
        <v>4</v>
      </c>
      <c r="D10" s="7" t="s">
        <v>4</v>
      </c>
      <c r="E10" s="7">
        <f>average_all!E10+wards_all!E10</f>
        <v>0</v>
      </c>
      <c r="F10" s="7">
        <f>average_all!F10+wards_all!F10</f>
        <v>0</v>
      </c>
      <c r="G10" s="7" t="e">
        <f>average_all!G10+wards_all!G10</f>
        <v>#VALUE!</v>
      </c>
      <c r="H10" s="7">
        <f>average_all!H10+wards_all!H10</f>
        <v>0</v>
      </c>
      <c r="I10" s="7">
        <f>average_all!I10+wards_all!I10</f>
        <v>0</v>
      </c>
      <c r="J10" s="7">
        <f>average_all!J10+wards_all!J10</f>
        <v>0</v>
      </c>
      <c r="K10" s="7">
        <f>average_all!K10+wards_all!K10</f>
        <v>0</v>
      </c>
      <c r="L10" s="7">
        <f>average_all!L10+wards_all!L10</f>
        <v>0</v>
      </c>
      <c r="M10" s="7">
        <f>average_all!M10+wards_all!M10</f>
        <v>0</v>
      </c>
      <c r="N10" s="7">
        <f>average_all!N10+wards_all!N10</f>
        <v>0</v>
      </c>
      <c r="O10" s="7">
        <f>average_all!O10+wards_all!O10</f>
        <v>0</v>
      </c>
      <c r="P10" s="7">
        <f>average_all!P10+wards_all!P10</f>
        <v>0</v>
      </c>
      <c r="Q10" s="7">
        <f>average_all!Q10+wards_all!Q10</f>
        <v>0</v>
      </c>
      <c r="R10" s="7">
        <f>average_all!R10+wards_all!R10</f>
        <v>0</v>
      </c>
      <c r="S10" s="7">
        <f>average_all!S10+wards_all!S10</f>
        <v>0</v>
      </c>
      <c r="T10" s="7">
        <f>average_all!T10+wards_all!T10</f>
        <v>0</v>
      </c>
      <c r="U10" s="7">
        <f>average_all!U10+wards_all!U10</f>
        <v>0</v>
      </c>
      <c r="V10" s="7">
        <f>average_all!V10+wards_all!V10</f>
        <v>0</v>
      </c>
      <c r="W10" s="7">
        <f>average_all!W10+wards_all!W10</f>
        <v>0</v>
      </c>
      <c r="X10" s="7">
        <f>average_all!X10+wards_all!X10</f>
        <v>0</v>
      </c>
      <c r="Y10" s="7">
        <f>average_all!Y10+wards_all!Y10</f>
        <v>0</v>
      </c>
      <c r="Z10" s="7">
        <f>average_all!Z10+wards_all!Z10</f>
        <v>0</v>
      </c>
      <c r="AA10" s="7">
        <f>average_all!AA10+wards_all!AA10</f>
        <v>0</v>
      </c>
      <c r="AB10" s="7">
        <f>average_all!AB10+wards_all!AB10</f>
        <v>0</v>
      </c>
      <c r="AC10" s="7">
        <f>average_all!AC10+wards_all!AC10</f>
        <v>0</v>
      </c>
    </row>
    <row r="11" spans="1:29" x14ac:dyDescent="0.3">
      <c r="A11" s="7" t="s">
        <v>5</v>
      </c>
      <c r="D11" s="7" t="s">
        <v>5</v>
      </c>
      <c r="E11" s="7">
        <f>average_all!E11+wards_all!E11</f>
        <v>0</v>
      </c>
      <c r="F11" s="7">
        <f>average_all!F11+wards_all!F11</f>
        <v>0</v>
      </c>
      <c r="G11" s="7">
        <f>average_all!G11+wards_all!G11</f>
        <v>4</v>
      </c>
      <c r="H11" s="7" t="e">
        <f>average_all!H11+wards_all!H11</f>
        <v>#VALUE!</v>
      </c>
      <c r="I11" s="7">
        <f>average_all!I11+wards_all!I11</f>
        <v>0</v>
      </c>
      <c r="J11" s="7">
        <f>average_all!J11+wards_all!J11</f>
        <v>0</v>
      </c>
      <c r="K11" s="7">
        <f>average_all!K11+wards_all!K11</f>
        <v>0</v>
      </c>
      <c r="L11" s="7">
        <f>average_all!L11+wards_all!L11</f>
        <v>0</v>
      </c>
      <c r="M11" s="7">
        <f>average_all!M11+wards_all!M11</f>
        <v>0</v>
      </c>
      <c r="N11" s="7">
        <f>average_all!N11+wards_all!N11</f>
        <v>0</v>
      </c>
      <c r="O11" s="7">
        <f>average_all!O11+wards_all!O11</f>
        <v>0</v>
      </c>
      <c r="P11" s="7">
        <f>average_all!P11+wards_all!P11</f>
        <v>0</v>
      </c>
      <c r="Q11" s="7">
        <f>average_all!Q11+wards_all!Q11</f>
        <v>0</v>
      </c>
      <c r="R11" s="7">
        <f>average_all!R11+wards_all!R11</f>
        <v>0</v>
      </c>
      <c r="S11" s="7">
        <f>average_all!S11+wards_all!S11</f>
        <v>0</v>
      </c>
      <c r="T11" s="7">
        <f>average_all!T11+wards_all!T11</f>
        <v>0</v>
      </c>
      <c r="U11" s="7">
        <f>average_all!U11+wards_all!U11</f>
        <v>0</v>
      </c>
      <c r="V11" s="7">
        <f>average_all!V11+wards_all!V11</f>
        <v>0</v>
      </c>
      <c r="W11" s="7">
        <f>average_all!W11+wards_all!W11</f>
        <v>0</v>
      </c>
      <c r="X11" s="7">
        <f>average_all!X11+wards_all!X11</f>
        <v>0</v>
      </c>
      <c r="Y11" s="7">
        <f>average_all!Y11+wards_all!Y11</f>
        <v>0</v>
      </c>
      <c r="Z11" s="7">
        <f>average_all!Z11+wards_all!Z11</f>
        <v>0</v>
      </c>
      <c r="AA11" s="7">
        <f>average_all!AA11+wards_all!AA11</f>
        <v>0</v>
      </c>
      <c r="AB11" s="7">
        <f>average_all!AB11+wards_all!AB11</f>
        <v>0</v>
      </c>
      <c r="AC11" s="7">
        <f>average_all!AC11+wards_all!AC11</f>
        <v>0</v>
      </c>
    </row>
    <row r="12" spans="1:29" x14ac:dyDescent="0.3">
      <c r="A12" s="7" t="s">
        <v>6</v>
      </c>
      <c r="D12" s="7" t="s">
        <v>6</v>
      </c>
      <c r="E12" s="7">
        <f>average_all!E12+wards_all!E12</f>
        <v>4</v>
      </c>
      <c r="F12" s="7">
        <f>average_all!F12+wards_all!F12</f>
        <v>4</v>
      </c>
      <c r="G12" s="7">
        <f>average_all!G12+wards_all!G12</f>
        <v>0</v>
      </c>
      <c r="H12" s="7">
        <f>average_all!H12+wards_all!H12</f>
        <v>0</v>
      </c>
      <c r="I12" s="7" t="e">
        <f>average_all!I12+wards_all!I12</f>
        <v>#VALUE!</v>
      </c>
      <c r="J12" s="7">
        <f>average_all!J12+wards_all!J12</f>
        <v>0</v>
      </c>
      <c r="K12" s="7">
        <f>average_all!K12+wards_all!K12</f>
        <v>0</v>
      </c>
      <c r="L12" s="7">
        <f>average_all!L12+wards_all!L12</f>
        <v>0</v>
      </c>
      <c r="M12" s="7">
        <f>average_all!M12+wards_all!M12</f>
        <v>0</v>
      </c>
      <c r="N12" s="7">
        <f>average_all!N12+wards_all!N12</f>
        <v>0</v>
      </c>
      <c r="O12" s="7">
        <f>average_all!O12+wards_all!O12</f>
        <v>0</v>
      </c>
      <c r="P12" s="7">
        <f>average_all!P12+wards_all!P12</f>
        <v>0</v>
      </c>
      <c r="Q12" s="7">
        <f>average_all!Q12+wards_all!Q12</f>
        <v>0</v>
      </c>
      <c r="R12" s="7">
        <f>average_all!R12+wards_all!R12</f>
        <v>0</v>
      </c>
      <c r="S12" s="7">
        <f>average_all!S12+wards_all!S12</f>
        <v>0</v>
      </c>
      <c r="T12" s="7">
        <f>average_all!T12+wards_all!T12</f>
        <v>0</v>
      </c>
      <c r="U12" s="7">
        <f>average_all!U12+wards_all!U12</f>
        <v>0</v>
      </c>
      <c r="V12" s="7">
        <f>average_all!V12+wards_all!V12</f>
        <v>0</v>
      </c>
      <c r="W12" s="7">
        <f>average_all!W12+wards_all!W12</f>
        <v>0</v>
      </c>
      <c r="X12" s="7">
        <f>average_all!X12+wards_all!X12</f>
        <v>0</v>
      </c>
      <c r="Y12" s="7">
        <f>average_all!Y12+wards_all!Y12</f>
        <v>0</v>
      </c>
      <c r="Z12" s="7">
        <f>average_all!Z12+wards_all!Z12</f>
        <v>0</v>
      </c>
      <c r="AA12" s="7">
        <f>average_all!AA12+wards_all!AA12</f>
        <v>0</v>
      </c>
      <c r="AB12" s="7">
        <f>average_all!AB12+wards_all!AB12</f>
        <v>0</v>
      </c>
      <c r="AC12" s="7">
        <f>average_all!AC12+wards_all!AC12</f>
        <v>0</v>
      </c>
    </row>
    <row r="13" spans="1:29" x14ac:dyDescent="0.3">
      <c r="A13" s="7" t="s">
        <v>7</v>
      </c>
      <c r="D13" s="7" t="s">
        <v>7</v>
      </c>
      <c r="E13" s="7">
        <f>average_all!E13+wards_all!E13</f>
        <v>2</v>
      </c>
      <c r="F13" s="7">
        <f>average_all!F13+wards_all!F13</f>
        <v>4</v>
      </c>
      <c r="G13" s="7">
        <f>average_all!G13+wards_all!G13</f>
        <v>5</v>
      </c>
      <c r="H13" s="7">
        <f>average_all!H13+wards_all!H13</f>
        <v>8</v>
      </c>
      <c r="I13" s="7">
        <f>average_all!I13+wards_all!I13</f>
        <v>0</v>
      </c>
      <c r="J13" s="7" t="e">
        <f>average_all!J13+wards_all!J13</f>
        <v>#VALUE!</v>
      </c>
      <c r="K13" s="7">
        <f>average_all!K13+wards_all!K13</f>
        <v>0</v>
      </c>
      <c r="L13" s="7">
        <f>average_all!L13+wards_all!L13</f>
        <v>0</v>
      </c>
      <c r="M13" s="7">
        <f>average_all!M13+wards_all!M13</f>
        <v>0</v>
      </c>
      <c r="N13" s="7">
        <f>average_all!N13+wards_all!N13</f>
        <v>0</v>
      </c>
      <c r="O13" s="7">
        <f>average_all!O13+wards_all!O13</f>
        <v>0</v>
      </c>
      <c r="P13" s="7">
        <f>average_all!P13+wards_all!P13</f>
        <v>0</v>
      </c>
      <c r="Q13" s="7">
        <f>average_all!Q13+wards_all!Q13</f>
        <v>0</v>
      </c>
      <c r="R13" s="7">
        <f>average_all!R13+wards_all!R13</f>
        <v>0</v>
      </c>
      <c r="S13" s="7">
        <f>average_all!S13+wards_all!S13</f>
        <v>0</v>
      </c>
      <c r="T13" s="7">
        <f>average_all!T13+wards_all!T13</f>
        <v>0</v>
      </c>
      <c r="U13" s="7">
        <f>average_all!U13+wards_all!U13</f>
        <v>0</v>
      </c>
      <c r="V13" s="7">
        <f>average_all!V13+wards_all!V13</f>
        <v>0</v>
      </c>
      <c r="W13" s="7">
        <f>average_all!W13+wards_all!W13</f>
        <v>0</v>
      </c>
      <c r="X13" s="7">
        <f>average_all!X13+wards_all!X13</f>
        <v>0</v>
      </c>
      <c r="Y13" s="7">
        <f>average_all!Y13+wards_all!Y13</f>
        <v>0</v>
      </c>
      <c r="Z13" s="7">
        <f>average_all!Z13+wards_all!Z13</f>
        <v>0</v>
      </c>
      <c r="AA13" s="7">
        <f>average_all!AA13+wards_all!AA13</f>
        <v>0</v>
      </c>
      <c r="AB13" s="7">
        <f>average_all!AB13+wards_all!AB13</f>
        <v>0</v>
      </c>
      <c r="AC13" s="7">
        <f>average_all!AC13+wards_all!AC13</f>
        <v>0</v>
      </c>
    </row>
    <row r="14" spans="1:29" x14ac:dyDescent="0.3">
      <c r="A14" s="7" t="s">
        <v>8</v>
      </c>
      <c r="D14" s="7" t="s">
        <v>8</v>
      </c>
      <c r="E14" s="7">
        <f>average_all!E14+wards_all!E14</f>
        <v>7</v>
      </c>
      <c r="F14" s="7">
        <f>average_all!F14+wards_all!F14</f>
        <v>7</v>
      </c>
      <c r="G14" s="7">
        <f>average_all!G14+wards_all!G14</f>
        <v>0</v>
      </c>
      <c r="H14" s="7">
        <f>average_all!H14+wards_all!H14</f>
        <v>1</v>
      </c>
      <c r="I14" s="7">
        <f>average_all!I14+wards_all!I14</f>
        <v>9</v>
      </c>
      <c r="J14" s="7">
        <f>average_all!J14+wards_all!J14</f>
        <v>0</v>
      </c>
      <c r="K14" s="7" t="e">
        <f>average_all!K14+wards_all!K14</f>
        <v>#VALUE!</v>
      </c>
      <c r="L14" s="7">
        <f>average_all!L14+wards_all!L14</f>
        <v>0</v>
      </c>
      <c r="M14" s="7">
        <f>average_all!M14+wards_all!M14</f>
        <v>0</v>
      </c>
      <c r="N14" s="7">
        <f>average_all!N14+wards_all!N14</f>
        <v>0</v>
      </c>
      <c r="O14" s="7">
        <f>average_all!O14+wards_all!O14</f>
        <v>0</v>
      </c>
      <c r="P14" s="7">
        <f>average_all!P14+wards_all!P14</f>
        <v>0</v>
      </c>
      <c r="Q14" s="7">
        <f>average_all!Q14+wards_all!Q14</f>
        <v>0</v>
      </c>
      <c r="R14" s="7">
        <f>average_all!R14+wards_all!R14</f>
        <v>0</v>
      </c>
      <c r="S14" s="7">
        <f>average_all!S14+wards_all!S14</f>
        <v>0</v>
      </c>
      <c r="T14" s="7">
        <f>average_all!T14+wards_all!T14</f>
        <v>0</v>
      </c>
      <c r="U14" s="7">
        <f>average_all!U14+wards_all!U14</f>
        <v>0</v>
      </c>
      <c r="V14" s="7">
        <f>average_all!V14+wards_all!V14</f>
        <v>0</v>
      </c>
      <c r="W14" s="7">
        <f>average_all!W14+wards_all!W14</f>
        <v>0</v>
      </c>
      <c r="X14" s="7">
        <f>average_all!X14+wards_all!X14</f>
        <v>0</v>
      </c>
      <c r="Y14" s="7">
        <f>average_all!Y14+wards_all!Y14</f>
        <v>0</v>
      </c>
      <c r="Z14" s="7">
        <f>average_all!Z14+wards_all!Z14</f>
        <v>0</v>
      </c>
      <c r="AA14" s="7">
        <f>average_all!AA14+wards_all!AA14</f>
        <v>0</v>
      </c>
      <c r="AB14" s="7">
        <f>average_all!AB14+wards_all!AB14</f>
        <v>0</v>
      </c>
      <c r="AC14" s="7">
        <f>average_all!AC14+wards_all!AC14</f>
        <v>0</v>
      </c>
    </row>
    <row r="15" spans="1:29" x14ac:dyDescent="0.3">
      <c r="A15" s="7" t="s">
        <v>9</v>
      </c>
      <c r="D15" s="7" t="s">
        <v>9</v>
      </c>
      <c r="E15" s="7">
        <f>average_all!E15+wards_all!E15</f>
        <v>2</v>
      </c>
      <c r="F15" s="7">
        <f>average_all!F15+wards_all!F15</f>
        <v>4</v>
      </c>
      <c r="G15" s="7">
        <f>average_all!G15+wards_all!G15</f>
        <v>5</v>
      </c>
      <c r="H15" s="7">
        <f>average_all!H15+wards_all!H15</f>
        <v>8</v>
      </c>
      <c r="I15" s="7">
        <f>average_all!I15+wards_all!I15</f>
        <v>0</v>
      </c>
      <c r="J15" s="7">
        <f>average_all!J15+wards_all!J15</f>
        <v>16</v>
      </c>
      <c r="K15" s="7">
        <f>average_all!K15+wards_all!K15</f>
        <v>0</v>
      </c>
      <c r="L15" s="7" t="e">
        <f>average_all!L15+wards_all!L15</f>
        <v>#VALUE!</v>
      </c>
      <c r="M15" s="7">
        <f>average_all!M15+wards_all!M15</f>
        <v>0</v>
      </c>
      <c r="N15" s="7">
        <f>average_all!N15+wards_all!N15</f>
        <v>0</v>
      </c>
      <c r="O15" s="7">
        <f>average_all!O15+wards_all!O15</f>
        <v>0</v>
      </c>
      <c r="P15" s="7">
        <f>average_all!P15+wards_all!P15</f>
        <v>0</v>
      </c>
      <c r="Q15" s="7">
        <f>average_all!Q15+wards_all!Q15</f>
        <v>0</v>
      </c>
      <c r="R15" s="7">
        <f>average_all!R15+wards_all!R15</f>
        <v>0</v>
      </c>
      <c r="S15" s="7">
        <f>average_all!S15+wards_all!S15</f>
        <v>0</v>
      </c>
      <c r="T15" s="7">
        <f>average_all!T15+wards_all!T15</f>
        <v>0</v>
      </c>
      <c r="U15" s="7">
        <f>average_all!U15+wards_all!U15</f>
        <v>0</v>
      </c>
      <c r="V15" s="7">
        <f>average_all!V15+wards_all!V15</f>
        <v>0</v>
      </c>
      <c r="W15" s="7">
        <f>average_all!W15+wards_all!W15</f>
        <v>0</v>
      </c>
      <c r="X15" s="7">
        <f>average_all!X15+wards_all!X15</f>
        <v>0</v>
      </c>
      <c r="Y15" s="7">
        <f>average_all!Y15+wards_all!Y15</f>
        <v>0</v>
      </c>
      <c r="Z15" s="7">
        <f>average_all!Z15+wards_all!Z15</f>
        <v>0</v>
      </c>
      <c r="AA15" s="7">
        <f>average_all!AA15+wards_all!AA15</f>
        <v>0</v>
      </c>
      <c r="AB15" s="7">
        <f>average_all!AB15+wards_all!AB15</f>
        <v>0</v>
      </c>
      <c r="AC15" s="7">
        <f>average_all!AC15+wards_all!AC15</f>
        <v>0</v>
      </c>
    </row>
    <row r="16" spans="1:29" x14ac:dyDescent="0.3">
      <c r="A16" s="7" t="s">
        <v>10</v>
      </c>
      <c r="D16" s="7" t="s">
        <v>10</v>
      </c>
      <c r="E16" s="7">
        <f>average_all!E16+wards_all!E16</f>
        <v>0</v>
      </c>
      <c r="F16" s="7">
        <f>average_all!F16+wards_all!F16</f>
        <v>0</v>
      </c>
      <c r="G16" s="7">
        <f>average_all!G16+wards_all!G16</f>
        <v>4</v>
      </c>
      <c r="H16" s="7">
        <f>average_all!H16+wards_all!H16</f>
        <v>16</v>
      </c>
      <c r="I16" s="7">
        <f>average_all!I16+wards_all!I16</f>
        <v>0</v>
      </c>
      <c r="J16" s="7">
        <f>average_all!J16+wards_all!J16</f>
        <v>8</v>
      </c>
      <c r="K16" s="7">
        <f>average_all!K16+wards_all!K16</f>
        <v>1</v>
      </c>
      <c r="L16" s="7">
        <f>average_all!L16+wards_all!L16</f>
        <v>8</v>
      </c>
      <c r="M16" s="7" t="e">
        <f>average_all!M16+wards_all!M16</f>
        <v>#VALUE!</v>
      </c>
      <c r="N16" s="7">
        <f>average_all!N16+wards_all!N16</f>
        <v>0</v>
      </c>
      <c r="O16" s="7">
        <f>average_all!O16+wards_all!O16</f>
        <v>0</v>
      </c>
      <c r="P16" s="7">
        <f>average_all!P16+wards_all!P16</f>
        <v>0</v>
      </c>
      <c r="Q16" s="7">
        <f>average_all!Q16+wards_all!Q16</f>
        <v>0</v>
      </c>
      <c r="R16" s="7">
        <f>average_all!R16+wards_all!R16</f>
        <v>0</v>
      </c>
      <c r="S16" s="7">
        <f>average_all!S16+wards_all!S16</f>
        <v>0</v>
      </c>
      <c r="T16" s="7">
        <f>average_all!T16+wards_all!T16</f>
        <v>0</v>
      </c>
      <c r="U16" s="7">
        <f>average_all!U16+wards_all!U16</f>
        <v>0</v>
      </c>
      <c r="V16" s="7">
        <f>average_all!V16+wards_all!V16</f>
        <v>0</v>
      </c>
      <c r="W16" s="7">
        <f>average_all!W16+wards_all!W16</f>
        <v>0</v>
      </c>
      <c r="X16" s="7">
        <f>average_all!X16+wards_all!X16</f>
        <v>0</v>
      </c>
      <c r="Y16" s="7">
        <f>average_all!Y16+wards_all!Y16</f>
        <v>0</v>
      </c>
      <c r="Z16" s="7">
        <f>average_all!Z16+wards_all!Z16</f>
        <v>0</v>
      </c>
      <c r="AA16" s="7">
        <f>average_all!AA16+wards_all!AA16</f>
        <v>0</v>
      </c>
      <c r="AB16" s="7">
        <f>average_all!AB16+wards_all!AB16</f>
        <v>0</v>
      </c>
      <c r="AC16" s="7">
        <f>average_all!AC16+wards_all!AC16</f>
        <v>0</v>
      </c>
    </row>
    <row r="17" spans="1:29" x14ac:dyDescent="0.3">
      <c r="A17" s="7" t="s">
        <v>29</v>
      </c>
      <c r="D17" s="7" t="s">
        <v>29</v>
      </c>
      <c r="E17" s="7">
        <f>average_all!E17+wards_all!E17</f>
        <v>7</v>
      </c>
      <c r="F17" s="7">
        <f>average_all!F17+wards_all!F17</f>
        <v>7</v>
      </c>
      <c r="G17" s="7">
        <f>average_all!G17+wards_all!G17</f>
        <v>0</v>
      </c>
      <c r="H17" s="7">
        <f>average_all!H17+wards_all!H17</f>
        <v>1</v>
      </c>
      <c r="I17" s="7">
        <f>average_all!I17+wards_all!I17</f>
        <v>9</v>
      </c>
      <c r="J17" s="7">
        <f>average_all!J17+wards_all!J17</f>
        <v>0</v>
      </c>
      <c r="K17" s="7">
        <f>average_all!K17+wards_all!K17</f>
        <v>16</v>
      </c>
      <c r="L17" s="7">
        <f>average_all!L17+wards_all!L17</f>
        <v>0</v>
      </c>
      <c r="M17" s="7">
        <f>average_all!M17+wards_all!M17</f>
        <v>1</v>
      </c>
      <c r="N17" s="7" t="e">
        <f>average_all!N17+wards_all!N17</f>
        <v>#VALUE!</v>
      </c>
      <c r="O17" s="7">
        <f>average_all!O17+wards_all!O17</f>
        <v>0</v>
      </c>
      <c r="P17" s="7">
        <f>average_all!P17+wards_all!P17</f>
        <v>0</v>
      </c>
      <c r="Q17" s="7">
        <f>average_all!Q17+wards_all!Q17</f>
        <v>0</v>
      </c>
      <c r="R17" s="7">
        <f>average_all!R17+wards_all!R17</f>
        <v>0</v>
      </c>
      <c r="S17" s="7">
        <f>average_all!S17+wards_all!S17</f>
        <v>0</v>
      </c>
      <c r="T17" s="7">
        <f>average_all!T17+wards_all!T17</f>
        <v>0</v>
      </c>
      <c r="U17" s="7">
        <f>average_all!U17+wards_all!U17</f>
        <v>0</v>
      </c>
      <c r="V17" s="7">
        <f>average_all!V17+wards_all!V17</f>
        <v>0</v>
      </c>
      <c r="W17" s="7">
        <f>average_all!W17+wards_all!W17</f>
        <v>0</v>
      </c>
      <c r="X17" s="7">
        <f>average_all!X17+wards_all!X17</f>
        <v>0</v>
      </c>
      <c r="Y17" s="7">
        <f>average_all!Y17+wards_all!Y17</f>
        <v>0</v>
      </c>
      <c r="Z17" s="7">
        <f>average_all!Z17+wards_all!Z17</f>
        <v>0</v>
      </c>
      <c r="AA17" s="7">
        <f>average_all!AA17+wards_all!AA17</f>
        <v>0</v>
      </c>
      <c r="AB17" s="7">
        <f>average_all!AB17+wards_all!AB17</f>
        <v>0</v>
      </c>
      <c r="AC17" s="7">
        <f>average_all!AC17+wards_all!AC17</f>
        <v>0</v>
      </c>
    </row>
    <row r="18" spans="1:29" x14ac:dyDescent="0.3">
      <c r="A18" s="7" t="s">
        <v>30</v>
      </c>
      <c r="D18" s="7" t="s">
        <v>30</v>
      </c>
      <c r="E18" s="7">
        <f>average_all!E18+wards_all!E18</f>
        <v>0</v>
      </c>
      <c r="F18" s="7">
        <f>average_all!F18+wards_all!F18</f>
        <v>0</v>
      </c>
      <c r="G18" s="7">
        <f>average_all!G18+wards_all!G18</f>
        <v>4</v>
      </c>
      <c r="H18" s="7">
        <f>average_all!H18+wards_all!H18</f>
        <v>13</v>
      </c>
      <c r="I18" s="7">
        <f>average_all!I18+wards_all!I18</f>
        <v>1</v>
      </c>
      <c r="J18" s="7">
        <f>average_all!J18+wards_all!J18</f>
        <v>8</v>
      </c>
      <c r="K18" s="7">
        <f>average_all!K18+wards_all!K18</f>
        <v>3</v>
      </c>
      <c r="L18" s="7">
        <f>average_all!L18+wards_all!L18</f>
        <v>8</v>
      </c>
      <c r="M18" s="7">
        <f>average_all!M18+wards_all!M18</f>
        <v>13</v>
      </c>
      <c r="N18" s="7">
        <f>average_all!N18+wards_all!N18</f>
        <v>3</v>
      </c>
      <c r="O18" s="7" t="e">
        <f>average_all!O18+wards_all!O18</f>
        <v>#VALUE!</v>
      </c>
      <c r="P18" s="7">
        <f>average_all!P18+wards_all!P18</f>
        <v>0</v>
      </c>
      <c r="Q18" s="7">
        <f>average_all!Q18+wards_all!Q18</f>
        <v>0</v>
      </c>
      <c r="R18" s="7">
        <f>average_all!R18+wards_all!R18</f>
        <v>0</v>
      </c>
      <c r="S18" s="7">
        <f>average_all!S18+wards_all!S18</f>
        <v>0</v>
      </c>
      <c r="T18" s="7">
        <f>average_all!T18+wards_all!T18</f>
        <v>0</v>
      </c>
      <c r="U18" s="7">
        <f>average_all!U18+wards_all!U18</f>
        <v>0</v>
      </c>
      <c r="V18" s="7">
        <f>average_all!V18+wards_all!V18</f>
        <v>0</v>
      </c>
      <c r="W18" s="7">
        <f>average_all!W18+wards_all!W18</f>
        <v>0</v>
      </c>
      <c r="X18" s="7">
        <f>average_all!X18+wards_all!X18</f>
        <v>0</v>
      </c>
      <c r="Y18" s="7">
        <f>average_all!Y18+wards_all!Y18</f>
        <v>0</v>
      </c>
      <c r="Z18" s="7">
        <f>average_all!Z18+wards_all!Z18</f>
        <v>0</v>
      </c>
      <c r="AA18" s="7">
        <f>average_all!AA18+wards_all!AA18</f>
        <v>0</v>
      </c>
      <c r="AB18" s="7">
        <f>average_all!AB18+wards_all!AB18</f>
        <v>0</v>
      </c>
      <c r="AC18" s="7">
        <f>average_all!AC18+wards_all!AC18</f>
        <v>0</v>
      </c>
    </row>
    <row r="19" spans="1:29" x14ac:dyDescent="0.3">
      <c r="A19" s="7" t="s">
        <v>31</v>
      </c>
      <c r="D19" s="7" t="s">
        <v>31</v>
      </c>
      <c r="E19" s="7">
        <f>average_all!E19+wards_all!E19</f>
        <v>0</v>
      </c>
      <c r="F19" s="7">
        <f>average_all!F19+wards_all!F19</f>
        <v>0</v>
      </c>
      <c r="G19" s="7">
        <f>average_all!G19+wards_all!G19</f>
        <v>4</v>
      </c>
      <c r="H19" s="7">
        <f>average_all!H19+wards_all!H19</f>
        <v>13</v>
      </c>
      <c r="I19" s="7">
        <f>average_all!I19+wards_all!I19</f>
        <v>1</v>
      </c>
      <c r="J19" s="7">
        <f>average_all!J19+wards_all!J19</f>
        <v>8</v>
      </c>
      <c r="K19" s="7">
        <f>average_all!K19+wards_all!K19</f>
        <v>3</v>
      </c>
      <c r="L19" s="7">
        <f>average_all!L19+wards_all!L19</f>
        <v>8</v>
      </c>
      <c r="M19" s="7">
        <f>average_all!M19+wards_all!M19</f>
        <v>13</v>
      </c>
      <c r="N19" s="7">
        <f>average_all!N19+wards_all!N19</f>
        <v>3</v>
      </c>
      <c r="O19" s="7">
        <f>average_all!O19+wards_all!O19</f>
        <v>16</v>
      </c>
      <c r="P19" s="7" t="e">
        <f>average_all!P19+wards_all!P19</f>
        <v>#VALUE!</v>
      </c>
      <c r="Q19" s="7">
        <f>average_all!Q19+wards_all!Q19</f>
        <v>0</v>
      </c>
      <c r="R19" s="7">
        <f>average_all!R19+wards_all!R19</f>
        <v>0</v>
      </c>
      <c r="S19" s="7">
        <f>average_all!S19+wards_all!S19</f>
        <v>0</v>
      </c>
      <c r="T19" s="7">
        <f>average_all!T19+wards_all!T19</f>
        <v>0</v>
      </c>
      <c r="U19" s="7">
        <f>average_all!U19+wards_all!U19</f>
        <v>0</v>
      </c>
      <c r="V19" s="7">
        <f>average_all!V19+wards_all!V19</f>
        <v>0</v>
      </c>
      <c r="W19" s="7">
        <f>average_all!W19+wards_all!W19</f>
        <v>0</v>
      </c>
      <c r="X19" s="7">
        <f>average_all!X19+wards_all!X19</f>
        <v>0</v>
      </c>
      <c r="Y19" s="7">
        <f>average_all!Y19+wards_all!Y19</f>
        <v>0</v>
      </c>
      <c r="Z19" s="7">
        <f>average_all!Z19+wards_all!Z19</f>
        <v>0</v>
      </c>
      <c r="AA19" s="7">
        <f>average_all!AA19+wards_all!AA19</f>
        <v>0</v>
      </c>
      <c r="AB19" s="7">
        <f>average_all!AB19+wards_all!AB19</f>
        <v>0</v>
      </c>
      <c r="AC19" s="7">
        <f>average_all!AC19+wards_all!AC19</f>
        <v>0</v>
      </c>
    </row>
    <row r="20" spans="1:29" x14ac:dyDescent="0.3">
      <c r="A20" s="7" t="s">
        <v>32</v>
      </c>
      <c r="D20" s="7" t="s">
        <v>32</v>
      </c>
      <c r="E20" s="7">
        <f>average_all!E20+wards_all!E20</f>
        <v>0</v>
      </c>
      <c r="F20" s="7">
        <f>average_all!F20+wards_all!F20</f>
        <v>0</v>
      </c>
      <c r="G20" s="7">
        <f>average_all!G20+wards_all!G20</f>
        <v>16</v>
      </c>
      <c r="H20" s="7">
        <f>average_all!H20+wards_all!H20</f>
        <v>4</v>
      </c>
      <c r="I20" s="7">
        <f>average_all!I20+wards_all!I20</f>
        <v>0</v>
      </c>
      <c r="J20" s="7">
        <f>average_all!J20+wards_all!J20</f>
        <v>5</v>
      </c>
      <c r="K20" s="7">
        <f>average_all!K20+wards_all!K20</f>
        <v>0</v>
      </c>
      <c r="L20" s="7">
        <f>average_all!L20+wards_all!L20</f>
        <v>5</v>
      </c>
      <c r="M20" s="7">
        <f>average_all!M20+wards_all!M20</f>
        <v>4</v>
      </c>
      <c r="N20" s="7">
        <f>average_all!N20+wards_all!N20</f>
        <v>0</v>
      </c>
      <c r="O20" s="7">
        <f>average_all!O20+wards_all!O20</f>
        <v>4</v>
      </c>
      <c r="P20" s="7">
        <f>average_all!P20+wards_all!P20</f>
        <v>4</v>
      </c>
      <c r="Q20" s="7" t="e">
        <f>average_all!Q20+wards_all!Q20</f>
        <v>#VALUE!</v>
      </c>
      <c r="R20" s="7">
        <f>average_all!R20+wards_all!R20</f>
        <v>0</v>
      </c>
      <c r="S20" s="7">
        <f>average_all!S20+wards_all!S20</f>
        <v>0</v>
      </c>
      <c r="T20" s="7">
        <f>average_all!T20+wards_all!T20</f>
        <v>0</v>
      </c>
      <c r="U20" s="7">
        <f>average_all!U20+wards_all!U20</f>
        <v>0</v>
      </c>
      <c r="V20" s="7">
        <f>average_all!V20+wards_all!V20</f>
        <v>0</v>
      </c>
      <c r="W20" s="7">
        <f>average_all!W20+wards_all!W20</f>
        <v>0</v>
      </c>
      <c r="X20" s="7">
        <f>average_all!X20+wards_all!X20</f>
        <v>0</v>
      </c>
      <c r="Y20" s="7">
        <f>average_all!Y20+wards_all!Y20</f>
        <v>0</v>
      </c>
      <c r="Z20" s="7">
        <f>average_all!Z20+wards_all!Z20</f>
        <v>0</v>
      </c>
      <c r="AA20" s="7">
        <f>average_all!AA20+wards_all!AA20</f>
        <v>0</v>
      </c>
      <c r="AB20" s="7">
        <f>average_all!AB20+wards_all!AB20</f>
        <v>0</v>
      </c>
      <c r="AC20" s="7">
        <f>average_all!AC20+wards_all!AC20</f>
        <v>0</v>
      </c>
    </row>
    <row r="21" spans="1:29" x14ac:dyDescent="0.3">
      <c r="A21" s="7" t="s">
        <v>11</v>
      </c>
      <c r="D21" s="7" t="s">
        <v>11</v>
      </c>
      <c r="E21" s="7">
        <f>average_all!E21+wards_all!E21</f>
        <v>12</v>
      </c>
      <c r="F21" s="7">
        <f>average_all!F21+wards_all!F21</f>
        <v>16</v>
      </c>
      <c r="G21" s="7">
        <f>average_all!G21+wards_all!G21</f>
        <v>0</v>
      </c>
      <c r="H21" s="7">
        <f>average_all!H21+wards_all!H21</f>
        <v>0</v>
      </c>
      <c r="I21" s="7">
        <f>average_all!I21+wards_all!I21</f>
        <v>4</v>
      </c>
      <c r="J21" s="7">
        <f>average_all!J21+wards_all!J21</f>
        <v>4</v>
      </c>
      <c r="K21" s="7">
        <f>average_all!K21+wards_all!K21</f>
        <v>7</v>
      </c>
      <c r="L21" s="7">
        <f>average_all!L21+wards_all!L21</f>
        <v>4</v>
      </c>
      <c r="M21" s="7">
        <f>average_all!M21+wards_all!M21</f>
        <v>0</v>
      </c>
      <c r="N21" s="7">
        <f>average_all!N21+wards_all!N21</f>
        <v>7</v>
      </c>
      <c r="O21" s="7">
        <f>average_all!O21+wards_all!O21</f>
        <v>0</v>
      </c>
      <c r="P21" s="7">
        <f>average_all!P21+wards_all!P21</f>
        <v>0</v>
      </c>
      <c r="Q21" s="7">
        <f>average_all!Q21+wards_all!Q21</f>
        <v>0</v>
      </c>
      <c r="R21" s="7" t="e">
        <f>average_all!R21+wards_all!R21</f>
        <v>#VALUE!</v>
      </c>
      <c r="S21" s="7">
        <f>average_all!S21+wards_all!S21</f>
        <v>0</v>
      </c>
      <c r="T21" s="7">
        <f>average_all!T21+wards_all!T21</f>
        <v>0</v>
      </c>
      <c r="U21" s="7">
        <f>average_all!U21+wards_all!U21</f>
        <v>0</v>
      </c>
      <c r="V21" s="7">
        <f>average_all!V21+wards_all!V21</f>
        <v>0</v>
      </c>
      <c r="W21" s="7">
        <f>average_all!W21+wards_all!W21</f>
        <v>0</v>
      </c>
      <c r="X21" s="7">
        <f>average_all!X21+wards_all!X21</f>
        <v>0</v>
      </c>
      <c r="Y21" s="7">
        <f>average_all!Y21+wards_all!Y21</f>
        <v>0</v>
      </c>
      <c r="Z21" s="7">
        <f>average_all!Z21+wards_all!Z21</f>
        <v>0</v>
      </c>
      <c r="AA21" s="7">
        <f>average_all!AA21+wards_all!AA21</f>
        <v>0</v>
      </c>
      <c r="AB21" s="7">
        <f>average_all!AB21+wards_all!AB21</f>
        <v>0</v>
      </c>
      <c r="AC21" s="7">
        <f>average_all!AC21+wards_all!AC21</f>
        <v>0</v>
      </c>
    </row>
    <row r="22" spans="1:29" x14ac:dyDescent="0.3">
      <c r="A22" s="7" t="s">
        <v>12</v>
      </c>
      <c r="D22" s="7" t="s">
        <v>12</v>
      </c>
      <c r="E22" s="7">
        <f>average_all!E22+wards_all!E22</f>
        <v>12</v>
      </c>
      <c r="F22" s="7">
        <f>average_all!F22+wards_all!F22</f>
        <v>16</v>
      </c>
      <c r="G22" s="7">
        <f>average_all!G22+wards_all!G22</f>
        <v>0</v>
      </c>
      <c r="H22" s="7">
        <f>average_all!H22+wards_all!H22</f>
        <v>0</v>
      </c>
      <c r="I22" s="7">
        <f>average_all!I22+wards_all!I22</f>
        <v>4</v>
      </c>
      <c r="J22" s="7">
        <f>average_all!J22+wards_all!J22</f>
        <v>4</v>
      </c>
      <c r="K22" s="7">
        <f>average_all!K22+wards_all!K22</f>
        <v>7</v>
      </c>
      <c r="L22" s="7">
        <f>average_all!L22+wards_all!L22</f>
        <v>4</v>
      </c>
      <c r="M22" s="7">
        <f>average_all!M22+wards_all!M22</f>
        <v>0</v>
      </c>
      <c r="N22" s="7">
        <f>average_all!N22+wards_all!N22</f>
        <v>7</v>
      </c>
      <c r="O22" s="7">
        <f>average_all!O22+wards_all!O22</f>
        <v>0</v>
      </c>
      <c r="P22" s="7">
        <f>average_all!P22+wards_all!P22</f>
        <v>0</v>
      </c>
      <c r="Q22" s="7">
        <f>average_all!Q22+wards_all!Q22</f>
        <v>0</v>
      </c>
      <c r="R22" s="7">
        <f>average_all!R22+wards_all!R22</f>
        <v>16</v>
      </c>
      <c r="S22" s="7" t="e">
        <f>average_all!S22+wards_all!S22</f>
        <v>#VALUE!</v>
      </c>
      <c r="T22" s="7">
        <f>average_all!T22+wards_all!T22</f>
        <v>0</v>
      </c>
      <c r="U22" s="7">
        <f>average_all!U22+wards_all!U22</f>
        <v>0</v>
      </c>
      <c r="V22" s="7">
        <f>average_all!V22+wards_all!V22</f>
        <v>0</v>
      </c>
      <c r="W22" s="7">
        <f>average_all!W22+wards_all!W22</f>
        <v>0</v>
      </c>
      <c r="X22" s="7">
        <f>average_all!X22+wards_all!X22</f>
        <v>0</v>
      </c>
      <c r="Y22" s="7">
        <f>average_all!Y22+wards_all!Y22</f>
        <v>0</v>
      </c>
      <c r="Z22" s="7">
        <f>average_all!Z22+wards_all!Z22</f>
        <v>0</v>
      </c>
      <c r="AA22" s="7">
        <f>average_all!AA22+wards_all!AA22</f>
        <v>0</v>
      </c>
      <c r="AB22" s="7">
        <f>average_all!AB22+wards_all!AB22</f>
        <v>0</v>
      </c>
      <c r="AC22" s="7">
        <f>average_all!AC22+wards_all!AC22</f>
        <v>0</v>
      </c>
    </row>
    <row r="23" spans="1:29" x14ac:dyDescent="0.3">
      <c r="A23" s="7" t="s">
        <v>13</v>
      </c>
      <c r="D23" s="7" t="s">
        <v>13</v>
      </c>
      <c r="E23" s="7">
        <f>average_all!E23+wards_all!E23</f>
        <v>9</v>
      </c>
      <c r="F23" s="7">
        <f>average_all!F23+wards_all!F23</f>
        <v>9</v>
      </c>
      <c r="G23" s="7">
        <f>average_all!G23+wards_all!G23</f>
        <v>0</v>
      </c>
      <c r="H23" s="7">
        <f>average_all!H23+wards_all!H23</f>
        <v>4</v>
      </c>
      <c r="I23" s="7">
        <f>average_all!I23+wards_all!I23</f>
        <v>5</v>
      </c>
      <c r="J23" s="7">
        <f>average_all!J23+wards_all!J23</f>
        <v>0</v>
      </c>
      <c r="K23" s="7">
        <f>average_all!K23+wards_all!K23</f>
        <v>11</v>
      </c>
      <c r="L23" s="7">
        <f>average_all!L23+wards_all!L23</f>
        <v>0</v>
      </c>
      <c r="M23" s="7">
        <f>average_all!M23+wards_all!M23</f>
        <v>4</v>
      </c>
      <c r="N23" s="7">
        <f>average_all!N23+wards_all!N23</f>
        <v>11</v>
      </c>
      <c r="O23" s="7">
        <f>average_all!O23+wards_all!O23</f>
        <v>1</v>
      </c>
      <c r="P23" s="7">
        <f>average_all!P23+wards_all!P23</f>
        <v>1</v>
      </c>
      <c r="Q23" s="7">
        <f>average_all!Q23+wards_all!Q23</f>
        <v>0</v>
      </c>
      <c r="R23" s="7">
        <f>average_all!R23+wards_all!R23</f>
        <v>9</v>
      </c>
      <c r="S23" s="7">
        <f>average_all!S23+wards_all!S23</f>
        <v>9</v>
      </c>
      <c r="T23" s="7" t="e">
        <f>average_all!T23+wards_all!T23</f>
        <v>#VALUE!</v>
      </c>
      <c r="U23" s="7">
        <f>average_all!U23+wards_all!U23</f>
        <v>0</v>
      </c>
      <c r="V23" s="7">
        <f>average_all!V23+wards_all!V23</f>
        <v>0</v>
      </c>
      <c r="W23" s="7">
        <f>average_all!W23+wards_all!W23</f>
        <v>0</v>
      </c>
      <c r="X23" s="7">
        <f>average_all!X23+wards_all!X23</f>
        <v>0</v>
      </c>
      <c r="Y23" s="7">
        <f>average_all!Y23+wards_all!Y23</f>
        <v>0</v>
      </c>
      <c r="Z23" s="7">
        <f>average_all!Z23+wards_all!Z23</f>
        <v>0</v>
      </c>
      <c r="AA23" s="7">
        <f>average_all!AA23+wards_all!AA23</f>
        <v>0</v>
      </c>
      <c r="AB23" s="7">
        <f>average_all!AB23+wards_all!AB23</f>
        <v>0</v>
      </c>
      <c r="AC23" s="7">
        <f>average_all!AC23+wards_all!AC23</f>
        <v>0</v>
      </c>
    </row>
    <row r="24" spans="1:29" x14ac:dyDescent="0.3">
      <c r="A24" s="7" t="s">
        <v>14</v>
      </c>
      <c r="D24" s="7" t="s">
        <v>14</v>
      </c>
      <c r="E24" s="7">
        <f>average_all!E24+wards_all!E24</f>
        <v>0</v>
      </c>
      <c r="F24" s="7">
        <f>average_all!F24+wards_all!F24</f>
        <v>0</v>
      </c>
      <c r="G24" s="7">
        <f>average_all!G24+wards_all!G24</f>
        <v>4</v>
      </c>
      <c r="H24" s="7">
        <f>average_all!H24+wards_all!H24</f>
        <v>16</v>
      </c>
      <c r="I24" s="7">
        <f>average_all!I24+wards_all!I24</f>
        <v>0</v>
      </c>
      <c r="J24" s="7">
        <f>average_all!J24+wards_all!J24</f>
        <v>8</v>
      </c>
      <c r="K24" s="7">
        <f>average_all!K24+wards_all!K24</f>
        <v>1</v>
      </c>
      <c r="L24" s="7">
        <f>average_all!L24+wards_all!L24</f>
        <v>8</v>
      </c>
      <c r="M24" s="7">
        <f>average_all!M24+wards_all!M24</f>
        <v>16</v>
      </c>
      <c r="N24" s="7">
        <f>average_all!N24+wards_all!N24</f>
        <v>1</v>
      </c>
      <c r="O24" s="7">
        <f>average_all!O24+wards_all!O24</f>
        <v>13</v>
      </c>
      <c r="P24" s="7">
        <f>average_all!P24+wards_all!P24</f>
        <v>13</v>
      </c>
      <c r="Q24" s="7">
        <f>average_all!Q24+wards_all!Q24</f>
        <v>4</v>
      </c>
      <c r="R24" s="7">
        <f>average_all!R24+wards_all!R24</f>
        <v>0</v>
      </c>
      <c r="S24" s="7">
        <f>average_all!S24+wards_all!S24</f>
        <v>0</v>
      </c>
      <c r="T24" s="7">
        <f>average_all!T24+wards_all!T24</f>
        <v>4</v>
      </c>
      <c r="U24" s="7" t="e">
        <f>average_all!U24+wards_all!U24</f>
        <v>#VALUE!</v>
      </c>
      <c r="V24" s="7">
        <f>average_all!V24+wards_all!V24</f>
        <v>0</v>
      </c>
      <c r="W24" s="7">
        <f>average_all!W24+wards_all!W24</f>
        <v>0</v>
      </c>
      <c r="X24" s="7">
        <f>average_all!X24+wards_all!X24</f>
        <v>0</v>
      </c>
      <c r="Y24" s="7">
        <f>average_all!Y24+wards_all!Y24</f>
        <v>0</v>
      </c>
      <c r="Z24" s="7">
        <f>average_all!Z24+wards_all!Z24</f>
        <v>0</v>
      </c>
      <c r="AA24" s="7">
        <f>average_all!AA24+wards_all!AA24</f>
        <v>0</v>
      </c>
      <c r="AB24" s="7">
        <f>average_all!AB24+wards_all!AB24</f>
        <v>0</v>
      </c>
      <c r="AC24" s="7">
        <f>average_all!AC24+wards_all!AC24</f>
        <v>0</v>
      </c>
    </row>
    <row r="25" spans="1:29" x14ac:dyDescent="0.3">
      <c r="A25" s="7" t="s">
        <v>15</v>
      </c>
      <c r="D25" s="7" t="s">
        <v>15</v>
      </c>
      <c r="E25" s="7">
        <f>average_all!E25+wards_all!E25</f>
        <v>0</v>
      </c>
      <c r="F25" s="7">
        <f>average_all!F25+wards_all!F25</f>
        <v>0</v>
      </c>
      <c r="G25" s="7">
        <f>average_all!G25+wards_all!G25</f>
        <v>16</v>
      </c>
      <c r="H25" s="7">
        <f>average_all!H25+wards_all!H25</f>
        <v>4</v>
      </c>
      <c r="I25" s="7">
        <f>average_all!I25+wards_all!I25</f>
        <v>0</v>
      </c>
      <c r="J25" s="7">
        <f>average_all!J25+wards_all!J25</f>
        <v>5</v>
      </c>
      <c r="K25" s="7">
        <f>average_all!K25+wards_all!K25</f>
        <v>0</v>
      </c>
      <c r="L25" s="7">
        <f>average_all!L25+wards_all!L25</f>
        <v>5</v>
      </c>
      <c r="M25" s="7">
        <f>average_all!M25+wards_all!M25</f>
        <v>4</v>
      </c>
      <c r="N25" s="7">
        <f>average_all!N25+wards_all!N25</f>
        <v>0</v>
      </c>
      <c r="O25" s="7">
        <f>average_all!O25+wards_all!O25</f>
        <v>4</v>
      </c>
      <c r="P25" s="7">
        <f>average_all!P25+wards_all!P25</f>
        <v>4</v>
      </c>
      <c r="Q25" s="7">
        <f>average_all!Q25+wards_all!Q25</f>
        <v>16</v>
      </c>
      <c r="R25" s="7">
        <f>average_all!R25+wards_all!R25</f>
        <v>0</v>
      </c>
      <c r="S25" s="7">
        <f>average_all!S25+wards_all!S25</f>
        <v>0</v>
      </c>
      <c r="T25" s="7">
        <f>average_all!T25+wards_all!T25</f>
        <v>0</v>
      </c>
      <c r="U25" s="7">
        <f>average_all!U25+wards_all!U25</f>
        <v>4</v>
      </c>
      <c r="V25" s="7" t="e">
        <f>average_all!V25+wards_all!V25</f>
        <v>#VALUE!</v>
      </c>
      <c r="W25" s="7">
        <f>average_all!W25+wards_all!W25</f>
        <v>0</v>
      </c>
      <c r="X25" s="7">
        <f>average_all!X25+wards_all!X25</f>
        <v>0</v>
      </c>
      <c r="Y25" s="7">
        <f>average_all!Y25+wards_all!Y25</f>
        <v>0</v>
      </c>
      <c r="Z25" s="7">
        <f>average_all!Z25+wards_all!Z25</f>
        <v>0</v>
      </c>
      <c r="AA25" s="7">
        <f>average_all!AA25+wards_all!AA25</f>
        <v>0</v>
      </c>
      <c r="AB25" s="7">
        <f>average_all!AB25+wards_all!AB25</f>
        <v>0</v>
      </c>
      <c r="AC25" s="7">
        <f>average_all!AC25+wards_all!AC25</f>
        <v>0</v>
      </c>
    </row>
    <row r="26" spans="1:29" x14ac:dyDescent="0.3">
      <c r="A26" s="7" t="s">
        <v>16</v>
      </c>
      <c r="D26" s="7" t="s">
        <v>16</v>
      </c>
      <c r="E26" s="7">
        <f>average_all!E26+wards_all!E26</f>
        <v>15</v>
      </c>
      <c r="F26" s="7">
        <f>average_all!F26+wards_all!F26</f>
        <v>11</v>
      </c>
      <c r="G26" s="7">
        <f>average_all!G26+wards_all!G26</f>
        <v>0</v>
      </c>
      <c r="H26" s="7">
        <f>average_all!H26+wards_all!H26</f>
        <v>0</v>
      </c>
      <c r="I26" s="7">
        <f>average_all!I26+wards_all!I26</f>
        <v>4</v>
      </c>
      <c r="J26" s="7">
        <f>average_all!J26+wards_all!J26</f>
        <v>2</v>
      </c>
      <c r="K26" s="7">
        <f>average_all!K26+wards_all!K26</f>
        <v>6</v>
      </c>
      <c r="L26" s="7">
        <f>average_all!L26+wards_all!L26</f>
        <v>2</v>
      </c>
      <c r="M26" s="7">
        <f>average_all!M26+wards_all!M26</f>
        <v>0</v>
      </c>
      <c r="N26" s="7">
        <f>average_all!N26+wards_all!N26</f>
        <v>6</v>
      </c>
      <c r="O26" s="7">
        <f>average_all!O26+wards_all!O26</f>
        <v>0</v>
      </c>
      <c r="P26" s="7">
        <f>average_all!P26+wards_all!P26</f>
        <v>0</v>
      </c>
      <c r="Q26" s="7">
        <f>average_all!Q26+wards_all!Q26</f>
        <v>0</v>
      </c>
      <c r="R26" s="7">
        <f>average_all!R26+wards_all!R26</f>
        <v>11</v>
      </c>
      <c r="S26" s="7">
        <f>average_all!S26+wards_all!S26</f>
        <v>11</v>
      </c>
      <c r="T26" s="7">
        <f>average_all!T26+wards_all!T26</f>
        <v>8</v>
      </c>
      <c r="U26" s="7">
        <f>average_all!U26+wards_all!U26</f>
        <v>0</v>
      </c>
      <c r="V26" s="7">
        <f>average_all!V26+wards_all!V26</f>
        <v>0</v>
      </c>
      <c r="W26" s="7" t="e">
        <f>average_all!W26+wards_all!W26</f>
        <v>#VALUE!</v>
      </c>
      <c r="X26" s="7">
        <f>average_all!X26+wards_all!X26</f>
        <v>0</v>
      </c>
      <c r="Y26" s="7">
        <f>average_all!Y26+wards_all!Y26</f>
        <v>0</v>
      </c>
      <c r="Z26" s="7">
        <f>average_all!Z26+wards_all!Z26</f>
        <v>0</v>
      </c>
      <c r="AA26" s="7">
        <f>average_all!AA26+wards_all!AA26</f>
        <v>0</v>
      </c>
      <c r="AB26" s="7">
        <f>average_all!AB26+wards_all!AB26</f>
        <v>0</v>
      </c>
      <c r="AC26" s="7">
        <f>average_all!AC26+wards_all!AC26</f>
        <v>0</v>
      </c>
    </row>
    <row r="27" spans="1:29" x14ac:dyDescent="0.3">
      <c r="A27" s="7" t="s">
        <v>17</v>
      </c>
      <c r="D27" s="7" t="s">
        <v>17</v>
      </c>
      <c r="E27" s="7">
        <f>average_all!E27+wards_all!E27</f>
        <v>16</v>
      </c>
      <c r="F27" s="7">
        <f>average_all!F27+wards_all!F27</f>
        <v>12</v>
      </c>
      <c r="G27" s="7">
        <f>average_all!G27+wards_all!G27</f>
        <v>0</v>
      </c>
      <c r="H27" s="7">
        <f>average_all!H27+wards_all!H27</f>
        <v>0</v>
      </c>
      <c r="I27" s="7">
        <f>average_all!I27+wards_all!I27</f>
        <v>4</v>
      </c>
      <c r="J27" s="7">
        <f>average_all!J27+wards_all!J27</f>
        <v>2</v>
      </c>
      <c r="K27" s="7">
        <f>average_all!K27+wards_all!K27</f>
        <v>7</v>
      </c>
      <c r="L27" s="7">
        <f>average_all!L27+wards_all!L27</f>
        <v>2</v>
      </c>
      <c r="M27" s="7">
        <f>average_all!M27+wards_all!M27</f>
        <v>0</v>
      </c>
      <c r="N27" s="7">
        <f>average_all!N27+wards_all!N27</f>
        <v>7</v>
      </c>
      <c r="O27" s="7">
        <f>average_all!O27+wards_all!O27</f>
        <v>0</v>
      </c>
      <c r="P27" s="7">
        <f>average_all!P27+wards_all!P27</f>
        <v>0</v>
      </c>
      <c r="Q27" s="7">
        <f>average_all!Q27+wards_all!Q27</f>
        <v>0</v>
      </c>
      <c r="R27" s="7">
        <f>average_all!R27+wards_all!R27</f>
        <v>12</v>
      </c>
      <c r="S27" s="7">
        <f>average_all!S27+wards_all!S27</f>
        <v>12</v>
      </c>
      <c r="T27" s="7">
        <f>average_all!T27+wards_all!T27</f>
        <v>9</v>
      </c>
      <c r="U27" s="7">
        <f>average_all!U27+wards_all!U27</f>
        <v>0</v>
      </c>
      <c r="V27" s="7">
        <f>average_all!V27+wards_all!V27</f>
        <v>0</v>
      </c>
      <c r="W27" s="7">
        <f>average_all!W27+wards_all!W27</f>
        <v>15</v>
      </c>
      <c r="X27" s="7" t="e">
        <f>average_all!X27+wards_all!X27</f>
        <v>#VALUE!</v>
      </c>
      <c r="Y27" s="7">
        <f>average_all!Y27+wards_all!Y27</f>
        <v>0</v>
      </c>
      <c r="Z27" s="7">
        <f>average_all!Z27+wards_all!Z27</f>
        <v>0</v>
      </c>
      <c r="AA27" s="7">
        <f>average_all!AA27+wards_all!AA27</f>
        <v>0</v>
      </c>
      <c r="AB27" s="7">
        <f>average_all!AB27+wards_all!AB27</f>
        <v>0</v>
      </c>
      <c r="AC27" s="7">
        <f>average_all!AC27+wards_all!AC27</f>
        <v>0</v>
      </c>
    </row>
    <row r="28" spans="1:29" x14ac:dyDescent="0.3">
      <c r="A28" s="7" t="s">
        <v>18</v>
      </c>
      <c r="D28" s="7" t="s">
        <v>18</v>
      </c>
      <c r="E28" s="7">
        <f>average_all!E28+wards_all!E28</f>
        <v>7</v>
      </c>
      <c r="F28" s="7">
        <f>average_all!F28+wards_all!F28</f>
        <v>7</v>
      </c>
      <c r="G28" s="7">
        <f>average_all!G28+wards_all!G28</f>
        <v>0</v>
      </c>
      <c r="H28" s="7">
        <f>average_all!H28+wards_all!H28</f>
        <v>1</v>
      </c>
      <c r="I28" s="7">
        <f>average_all!I28+wards_all!I28</f>
        <v>9</v>
      </c>
      <c r="J28" s="7">
        <f>average_all!J28+wards_all!J28</f>
        <v>0</v>
      </c>
      <c r="K28" s="7">
        <f>average_all!K28+wards_all!K28</f>
        <v>16</v>
      </c>
      <c r="L28" s="7">
        <f>average_all!L28+wards_all!L28</f>
        <v>0</v>
      </c>
      <c r="M28" s="7">
        <f>average_all!M28+wards_all!M28</f>
        <v>1</v>
      </c>
      <c r="N28" s="7">
        <f>average_all!N28+wards_all!N28</f>
        <v>16</v>
      </c>
      <c r="O28" s="7">
        <f>average_all!O28+wards_all!O28</f>
        <v>3</v>
      </c>
      <c r="P28" s="7">
        <f>average_all!P28+wards_all!P28</f>
        <v>3</v>
      </c>
      <c r="Q28" s="7">
        <f>average_all!Q28+wards_all!Q28</f>
        <v>0</v>
      </c>
      <c r="R28" s="7">
        <f>average_all!R28+wards_all!R28</f>
        <v>7</v>
      </c>
      <c r="S28" s="7">
        <f>average_all!S28+wards_all!S28</f>
        <v>7</v>
      </c>
      <c r="T28" s="7">
        <f>average_all!T28+wards_all!T28</f>
        <v>11</v>
      </c>
      <c r="U28" s="7">
        <f>average_all!U28+wards_all!U28</f>
        <v>1</v>
      </c>
      <c r="V28" s="7">
        <f>average_all!V28+wards_all!V28</f>
        <v>0</v>
      </c>
      <c r="W28" s="7">
        <f>average_all!W28+wards_all!W28</f>
        <v>6</v>
      </c>
      <c r="X28" s="7">
        <f>average_all!X28+wards_all!X28</f>
        <v>7</v>
      </c>
      <c r="Y28" s="7" t="e">
        <f>average_all!Y28+wards_all!Y28</f>
        <v>#VALUE!</v>
      </c>
      <c r="Z28" s="7">
        <f>average_all!Z28+wards_all!Z28</f>
        <v>0</v>
      </c>
      <c r="AA28" s="7">
        <f>average_all!AA28+wards_all!AA28</f>
        <v>0</v>
      </c>
      <c r="AB28" s="7">
        <f>average_all!AB28+wards_all!AB28</f>
        <v>0</v>
      </c>
      <c r="AC28" s="7">
        <f>average_all!AC28+wards_all!AC28</f>
        <v>0</v>
      </c>
    </row>
    <row r="29" spans="1:29" x14ac:dyDescent="0.3">
      <c r="A29" s="7" t="s">
        <v>19</v>
      </c>
      <c r="D29" s="7" t="s">
        <v>19</v>
      </c>
      <c r="E29" s="7">
        <f>average_all!E29+wards_all!E29</f>
        <v>0</v>
      </c>
      <c r="F29" s="7">
        <f>average_all!F29+wards_all!F29</f>
        <v>0</v>
      </c>
      <c r="G29" s="7">
        <f>average_all!G29+wards_all!G29</f>
        <v>4</v>
      </c>
      <c r="H29" s="7">
        <f>average_all!H29+wards_all!H29</f>
        <v>16</v>
      </c>
      <c r="I29" s="7">
        <f>average_all!I29+wards_all!I29</f>
        <v>0</v>
      </c>
      <c r="J29" s="7">
        <f>average_all!J29+wards_all!J29</f>
        <v>8</v>
      </c>
      <c r="K29" s="7">
        <f>average_all!K29+wards_all!K29</f>
        <v>1</v>
      </c>
      <c r="L29" s="7">
        <f>average_all!L29+wards_all!L29</f>
        <v>8</v>
      </c>
      <c r="M29" s="7">
        <f>average_all!M29+wards_all!M29</f>
        <v>16</v>
      </c>
      <c r="N29" s="7">
        <f>average_all!N29+wards_all!N29</f>
        <v>1</v>
      </c>
      <c r="O29" s="7">
        <f>average_all!O29+wards_all!O29</f>
        <v>13</v>
      </c>
      <c r="P29" s="7">
        <f>average_all!P29+wards_all!P29</f>
        <v>13</v>
      </c>
      <c r="Q29" s="7">
        <f>average_all!Q29+wards_all!Q29</f>
        <v>4</v>
      </c>
      <c r="R29" s="7">
        <f>average_all!R29+wards_all!R29</f>
        <v>0</v>
      </c>
      <c r="S29" s="7">
        <f>average_all!S29+wards_all!S29</f>
        <v>0</v>
      </c>
      <c r="T29" s="7">
        <f>average_all!T29+wards_all!T29</f>
        <v>4</v>
      </c>
      <c r="U29" s="7">
        <f>average_all!U29+wards_all!U29</f>
        <v>16</v>
      </c>
      <c r="V29" s="7">
        <f>average_all!V29+wards_all!V29</f>
        <v>4</v>
      </c>
      <c r="W29" s="7">
        <f>average_all!W29+wards_all!W29</f>
        <v>0</v>
      </c>
      <c r="X29" s="7">
        <f>average_all!X29+wards_all!X29</f>
        <v>0</v>
      </c>
      <c r="Y29" s="7">
        <f>average_all!Y29+wards_all!Y29</f>
        <v>1</v>
      </c>
      <c r="Z29" s="7" t="e">
        <f>average_all!Z29+wards_all!Z29</f>
        <v>#VALUE!</v>
      </c>
      <c r="AA29" s="7">
        <f>average_all!AA29+wards_all!AA29</f>
        <v>0</v>
      </c>
      <c r="AB29" s="7">
        <f>average_all!AB29+wards_all!AB29</f>
        <v>0</v>
      </c>
      <c r="AC29" s="7">
        <f>average_all!AC29+wards_all!AC29</f>
        <v>0</v>
      </c>
    </row>
    <row r="30" spans="1:29" x14ac:dyDescent="0.3">
      <c r="A30" s="7" t="s">
        <v>20</v>
      </c>
      <c r="D30" s="7" t="s">
        <v>20</v>
      </c>
      <c r="E30" s="7">
        <f>average_all!E30+wards_all!E30</f>
        <v>12</v>
      </c>
      <c r="F30" s="7">
        <f>average_all!F30+wards_all!F30</f>
        <v>16</v>
      </c>
      <c r="G30" s="7">
        <f>average_all!G30+wards_all!G30</f>
        <v>0</v>
      </c>
      <c r="H30" s="7">
        <f>average_all!H30+wards_all!H30</f>
        <v>0</v>
      </c>
      <c r="I30" s="7">
        <f>average_all!I30+wards_all!I30</f>
        <v>4</v>
      </c>
      <c r="J30" s="7">
        <f>average_all!J30+wards_all!J30</f>
        <v>4</v>
      </c>
      <c r="K30" s="7">
        <f>average_all!K30+wards_all!K30</f>
        <v>7</v>
      </c>
      <c r="L30" s="7">
        <f>average_all!L30+wards_all!L30</f>
        <v>4</v>
      </c>
      <c r="M30" s="7">
        <f>average_all!M30+wards_all!M30</f>
        <v>0</v>
      </c>
      <c r="N30" s="7">
        <f>average_all!N30+wards_all!N30</f>
        <v>7</v>
      </c>
      <c r="O30" s="7">
        <f>average_all!O30+wards_all!O30</f>
        <v>0</v>
      </c>
      <c r="P30" s="7">
        <f>average_all!P30+wards_all!P30</f>
        <v>0</v>
      </c>
      <c r="Q30" s="7">
        <f>average_all!Q30+wards_all!Q30</f>
        <v>0</v>
      </c>
      <c r="R30" s="7">
        <f>average_all!R30+wards_all!R30</f>
        <v>16</v>
      </c>
      <c r="S30" s="7">
        <f>average_all!S30+wards_all!S30</f>
        <v>16</v>
      </c>
      <c r="T30" s="7">
        <f>average_all!T30+wards_all!T30</f>
        <v>9</v>
      </c>
      <c r="U30" s="7">
        <f>average_all!U30+wards_all!U30</f>
        <v>0</v>
      </c>
      <c r="V30" s="7">
        <f>average_all!V30+wards_all!V30</f>
        <v>0</v>
      </c>
      <c r="W30" s="7">
        <f>average_all!W30+wards_all!W30</f>
        <v>11</v>
      </c>
      <c r="X30" s="7">
        <f>average_all!X30+wards_all!X30</f>
        <v>12</v>
      </c>
      <c r="Y30" s="7">
        <f>average_all!Y30+wards_all!Y30</f>
        <v>7</v>
      </c>
      <c r="Z30" s="7">
        <f>average_all!Z30+wards_all!Z30</f>
        <v>0</v>
      </c>
      <c r="AA30" s="7" t="e">
        <f>average_all!AA30+wards_all!AA30</f>
        <v>#VALUE!</v>
      </c>
      <c r="AB30" s="7">
        <f>average_all!AB30+wards_all!AB30</f>
        <v>0</v>
      </c>
      <c r="AC30" s="7">
        <f>average_all!AC30+wards_all!AC30</f>
        <v>0</v>
      </c>
    </row>
    <row r="31" spans="1:29" x14ac:dyDescent="0.3">
      <c r="A31" s="7" t="s">
        <v>21</v>
      </c>
      <c r="D31" s="7" t="s">
        <v>22</v>
      </c>
      <c r="E31" s="7">
        <f>average_all!E31+wards_all!E31</f>
        <v>7</v>
      </c>
      <c r="F31" s="7">
        <f>average_all!F31+wards_all!F31</f>
        <v>7</v>
      </c>
      <c r="G31" s="7">
        <f>average_all!G31+wards_all!G31</f>
        <v>0</v>
      </c>
      <c r="H31" s="7">
        <f>average_all!H31+wards_all!H31</f>
        <v>1</v>
      </c>
      <c r="I31" s="7">
        <f>average_all!I31+wards_all!I31</f>
        <v>9</v>
      </c>
      <c r="J31" s="7">
        <f>average_all!J31+wards_all!J31</f>
        <v>0</v>
      </c>
      <c r="K31" s="7">
        <f>average_all!K31+wards_all!K31</f>
        <v>16</v>
      </c>
      <c r="L31" s="7">
        <f>average_all!L31+wards_all!L31</f>
        <v>0</v>
      </c>
      <c r="M31" s="7">
        <f>average_all!M31+wards_all!M31</f>
        <v>1</v>
      </c>
      <c r="N31" s="7">
        <f>average_all!N31+wards_all!N31</f>
        <v>16</v>
      </c>
      <c r="O31" s="7">
        <f>average_all!O31+wards_all!O31</f>
        <v>3</v>
      </c>
      <c r="P31" s="7">
        <f>average_all!P31+wards_all!P31</f>
        <v>3</v>
      </c>
      <c r="Q31" s="7">
        <f>average_all!Q31+wards_all!Q31</f>
        <v>0</v>
      </c>
      <c r="R31" s="7">
        <f>average_all!R31+wards_all!R31</f>
        <v>7</v>
      </c>
      <c r="S31" s="7">
        <f>average_all!S31+wards_all!S31</f>
        <v>7</v>
      </c>
      <c r="T31" s="7">
        <f>average_all!T31+wards_all!T31</f>
        <v>11</v>
      </c>
      <c r="U31" s="7">
        <f>average_all!U31+wards_all!U31</f>
        <v>1</v>
      </c>
      <c r="V31" s="7">
        <f>average_all!V31+wards_all!V31</f>
        <v>0</v>
      </c>
      <c r="W31" s="7">
        <f>average_all!W31+wards_all!W31</f>
        <v>6</v>
      </c>
      <c r="X31" s="7">
        <f>average_all!X31+wards_all!X31</f>
        <v>7</v>
      </c>
      <c r="Y31" s="7">
        <f>average_all!Y31+wards_all!Y31</f>
        <v>16</v>
      </c>
      <c r="Z31" s="7">
        <f>average_all!Z31+wards_all!Z31</f>
        <v>1</v>
      </c>
      <c r="AA31" s="7">
        <f>average_all!AA31+wards_all!AA31</f>
        <v>7</v>
      </c>
      <c r="AB31" s="7" t="e">
        <f>average_all!AB31+wards_all!AB31</f>
        <v>#VALUE!</v>
      </c>
      <c r="AC31" s="7">
        <f>average_all!AC31+wards_all!AC31</f>
        <v>0</v>
      </c>
    </row>
    <row r="32" spans="1:29" x14ac:dyDescent="0.3">
      <c r="A32" s="7" t="s">
        <v>22</v>
      </c>
      <c r="D32" s="7" t="s">
        <v>21</v>
      </c>
      <c r="E32" s="7">
        <f>average_all!E32+wards_all!E32</f>
        <v>7</v>
      </c>
      <c r="F32" s="7">
        <f>average_all!F32+wards_all!F32</f>
        <v>7</v>
      </c>
      <c r="G32" s="7">
        <f>average_all!G32+wards_all!G32</f>
        <v>0</v>
      </c>
      <c r="H32" s="7">
        <f>average_all!H32+wards_all!H32</f>
        <v>1</v>
      </c>
      <c r="I32" s="7">
        <f>average_all!I32+wards_all!I32</f>
        <v>9</v>
      </c>
      <c r="J32" s="7">
        <f>average_all!J32+wards_all!J32</f>
        <v>0</v>
      </c>
      <c r="K32" s="7">
        <f>average_all!K32+wards_all!K32</f>
        <v>16</v>
      </c>
      <c r="L32" s="7">
        <f>average_all!L32+wards_all!L32</f>
        <v>0</v>
      </c>
      <c r="M32" s="7">
        <f>average_all!M32+wards_all!M32</f>
        <v>1</v>
      </c>
      <c r="N32" s="7">
        <f>average_all!N32+wards_all!N32</f>
        <v>16</v>
      </c>
      <c r="O32" s="7">
        <f>average_all!O32+wards_all!O32</f>
        <v>3</v>
      </c>
      <c r="P32" s="7">
        <f>average_all!P32+wards_all!P32</f>
        <v>3</v>
      </c>
      <c r="Q32" s="7">
        <f>average_all!Q32+wards_all!Q32</f>
        <v>0</v>
      </c>
      <c r="R32" s="7">
        <f>average_all!R32+wards_all!R32</f>
        <v>7</v>
      </c>
      <c r="S32" s="7">
        <f>average_all!S32+wards_all!S32</f>
        <v>7</v>
      </c>
      <c r="T32" s="7">
        <f>average_all!T32+wards_all!T32</f>
        <v>11</v>
      </c>
      <c r="U32" s="7">
        <f>average_all!U32+wards_all!U32</f>
        <v>1</v>
      </c>
      <c r="V32" s="7">
        <f>average_all!V32+wards_all!V32</f>
        <v>0</v>
      </c>
      <c r="W32" s="7">
        <f>average_all!W32+wards_all!W32</f>
        <v>6</v>
      </c>
      <c r="X32" s="7">
        <f>average_all!X32+wards_all!X32</f>
        <v>7</v>
      </c>
      <c r="Y32" s="7">
        <f>average_all!Y32+wards_all!Y32</f>
        <v>16</v>
      </c>
      <c r="Z32" s="7">
        <f>average_all!Z32+wards_all!Z32</f>
        <v>1</v>
      </c>
      <c r="AA32" s="7">
        <f>average_all!AA32+wards_all!AA32</f>
        <v>7</v>
      </c>
      <c r="AB32" s="7">
        <f>average_all!AB32+wards_all!AB32</f>
        <v>16</v>
      </c>
      <c r="AC32" s="7" t="e">
        <f>average_all!AC32+wards_all!AC32</f>
        <v>#VALUE!</v>
      </c>
    </row>
    <row r="36" spans="33:33" x14ac:dyDescent="0.3">
      <c r="AG36" s="7" t="s">
        <v>23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zoomScale="60" zoomScaleNormal="60" workbookViewId="0">
      <selection activeCell="AB7" sqref="AB7:AC7"/>
    </sheetView>
  </sheetViews>
  <sheetFormatPr baseColWidth="10" defaultColWidth="11.44140625" defaultRowHeight="14.4" x14ac:dyDescent="0.3"/>
  <sheetData>
    <row r="1" spans="1:29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3">
      <c r="A7" s="7" t="s">
        <v>63</v>
      </c>
      <c r="B7" s="7"/>
      <c r="C7" s="7"/>
      <c r="D7" s="7"/>
      <c r="E7" s="7" t="s">
        <v>2</v>
      </c>
      <c r="F7" s="7" t="s">
        <v>3</v>
      </c>
      <c r="G7" s="7" t="s">
        <v>4</v>
      </c>
      <c r="H7" s="7" t="s">
        <v>5</v>
      </c>
      <c r="I7" s="7" t="s">
        <v>6</v>
      </c>
      <c r="J7" s="7" t="s">
        <v>7</v>
      </c>
      <c r="K7" s="7" t="s">
        <v>8</v>
      </c>
      <c r="L7" s="7" t="s">
        <v>9</v>
      </c>
      <c r="M7" s="7" t="s">
        <v>10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11</v>
      </c>
      <c r="S7" s="7" t="s">
        <v>12</v>
      </c>
      <c r="T7" s="7" t="s">
        <v>13</v>
      </c>
      <c r="U7" s="7" t="s">
        <v>14</v>
      </c>
      <c r="V7" s="7" t="s">
        <v>15</v>
      </c>
      <c r="W7" s="7" t="s">
        <v>16</v>
      </c>
      <c r="X7" s="7" t="s">
        <v>17</v>
      </c>
      <c r="Y7" s="7" t="s">
        <v>18</v>
      </c>
      <c r="Z7" s="7" t="s">
        <v>19</v>
      </c>
      <c r="AA7" s="7" t="s">
        <v>20</v>
      </c>
      <c r="AB7" s="7" t="s">
        <v>22</v>
      </c>
      <c r="AC7" s="3" t="s">
        <v>21</v>
      </c>
    </row>
    <row r="8" spans="1:29" x14ac:dyDescent="0.3">
      <c r="A8" s="7" t="s">
        <v>2</v>
      </c>
      <c r="B8" s="7"/>
      <c r="C8" s="7"/>
      <c r="D8" s="7" t="s">
        <v>2</v>
      </c>
      <c r="E8" s="6" t="e">
        <f>hierarchical_all!E8/16</f>
        <v>#VALUE!</v>
      </c>
      <c r="F8" s="6">
        <f>hierarchical_all!F8/16</f>
        <v>0</v>
      </c>
      <c r="G8" s="6">
        <f>hierarchical_all!G8/16</f>
        <v>0</v>
      </c>
      <c r="H8" s="6">
        <f>hierarchical_all!H8/16</f>
        <v>0</v>
      </c>
      <c r="I8" s="6">
        <f>hierarchical_all!I8/16</f>
        <v>0</v>
      </c>
      <c r="J8" s="6">
        <f>hierarchical_all!J8/16</f>
        <v>0</v>
      </c>
      <c r="K8" s="6">
        <f>hierarchical_all!K8/16</f>
        <v>0</v>
      </c>
      <c r="L8" s="6">
        <f>hierarchical_all!L8/16</f>
        <v>0</v>
      </c>
      <c r="M8" s="6">
        <f>hierarchical_all!M8/16</f>
        <v>0</v>
      </c>
      <c r="N8" s="6">
        <f>hierarchical_all!N8/16</f>
        <v>0</v>
      </c>
      <c r="O8" s="6">
        <f>hierarchical_all!O8/16</f>
        <v>0</v>
      </c>
      <c r="P8" s="6">
        <f>hierarchical_all!P8/16</f>
        <v>0</v>
      </c>
      <c r="Q8" s="6">
        <f>hierarchical_all!Q8/16</f>
        <v>0</v>
      </c>
      <c r="R8" s="6">
        <f>hierarchical_all!R8/16</f>
        <v>0</v>
      </c>
      <c r="S8" s="6">
        <f>hierarchical_all!S8/16</f>
        <v>0</v>
      </c>
      <c r="T8" s="6">
        <f>hierarchical_all!T8/16</f>
        <v>0</v>
      </c>
      <c r="U8" s="6">
        <f>hierarchical_all!U8/16</f>
        <v>0</v>
      </c>
      <c r="V8" s="6">
        <f>hierarchical_all!V8/16</f>
        <v>0</v>
      </c>
      <c r="W8" s="6">
        <f>hierarchical_all!W8/16</f>
        <v>0</v>
      </c>
      <c r="X8" s="6">
        <f>hierarchical_all!X8/16</f>
        <v>0</v>
      </c>
      <c r="Y8" s="6">
        <f>hierarchical_all!Y8/16</f>
        <v>0</v>
      </c>
      <c r="Z8" s="6">
        <f>hierarchical_all!Z8/16</f>
        <v>0</v>
      </c>
      <c r="AA8" s="6">
        <f>hierarchical_all!AA8/16</f>
        <v>0</v>
      </c>
      <c r="AB8" s="6">
        <f>hierarchical_all!AB8/16</f>
        <v>0</v>
      </c>
      <c r="AC8" s="6">
        <f>hierarchical_all!AC8/16</f>
        <v>0</v>
      </c>
    </row>
    <row r="9" spans="1:29" x14ac:dyDescent="0.3">
      <c r="A9" s="7" t="s">
        <v>3</v>
      </c>
      <c r="B9" s="7"/>
      <c r="C9" s="7"/>
      <c r="D9" s="7" t="s">
        <v>3</v>
      </c>
      <c r="E9" s="6">
        <f>hierarchical_all!E9/16</f>
        <v>0.75</v>
      </c>
      <c r="F9" s="6" t="e">
        <f>hierarchical_all!F9/16</f>
        <v>#VALUE!</v>
      </c>
      <c r="G9" s="6">
        <f>hierarchical_all!G9/16</f>
        <v>0</v>
      </c>
      <c r="H9" s="6">
        <f>hierarchical_all!H9/16</f>
        <v>0</v>
      </c>
      <c r="I9" s="6">
        <f>hierarchical_all!I9/16</f>
        <v>0</v>
      </c>
      <c r="J9" s="6">
        <f>hierarchical_all!J9/16</f>
        <v>0</v>
      </c>
      <c r="K9" s="6">
        <f>hierarchical_all!K9/16</f>
        <v>0</v>
      </c>
      <c r="L9" s="6">
        <f>hierarchical_all!L9/16</f>
        <v>0</v>
      </c>
      <c r="M9" s="6">
        <f>hierarchical_all!M9/16</f>
        <v>0</v>
      </c>
      <c r="N9" s="6">
        <f>hierarchical_all!N9/16</f>
        <v>0</v>
      </c>
      <c r="O9" s="6">
        <f>hierarchical_all!O9/16</f>
        <v>0</v>
      </c>
      <c r="P9" s="6">
        <f>hierarchical_all!P9/16</f>
        <v>0</v>
      </c>
      <c r="Q9" s="6">
        <f>hierarchical_all!Q9/16</f>
        <v>0</v>
      </c>
      <c r="R9" s="6">
        <f>hierarchical_all!R9/16</f>
        <v>0</v>
      </c>
      <c r="S9" s="6">
        <f>hierarchical_all!S9/16</f>
        <v>0</v>
      </c>
      <c r="T9" s="6">
        <f>hierarchical_all!T9/16</f>
        <v>0</v>
      </c>
      <c r="U9" s="6">
        <f>hierarchical_all!U9/16</f>
        <v>0</v>
      </c>
      <c r="V9" s="6">
        <f>hierarchical_all!V9/16</f>
        <v>0</v>
      </c>
      <c r="W9" s="6">
        <f>hierarchical_all!W9/16</f>
        <v>0</v>
      </c>
      <c r="X9" s="6">
        <f>hierarchical_all!X9/16</f>
        <v>0</v>
      </c>
      <c r="Y9" s="6">
        <f>hierarchical_all!Y9/16</f>
        <v>0</v>
      </c>
      <c r="Z9" s="6">
        <f>hierarchical_all!Z9/16</f>
        <v>0</v>
      </c>
      <c r="AA9" s="6">
        <f>hierarchical_all!AA9/16</f>
        <v>0</v>
      </c>
      <c r="AB9" s="6">
        <f>hierarchical_all!AB9/16</f>
        <v>0</v>
      </c>
      <c r="AC9" s="6">
        <f>hierarchical_all!AC9/16</f>
        <v>0</v>
      </c>
    </row>
    <row r="10" spans="1:29" x14ac:dyDescent="0.3">
      <c r="A10" s="7" t="s">
        <v>4</v>
      </c>
      <c r="B10" s="7"/>
      <c r="C10" s="7"/>
      <c r="D10" s="7" t="s">
        <v>4</v>
      </c>
      <c r="E10" s="6">
        <f>hierarchical_all!E10/16</f>
        <v>0</v>
      </c>
      <c r="F10" s="6">
        <f>hierarchical_all!F10/16</f>
        <v>0</v>
      </c>
      <c r="G10" s="6" t="e">
        <f>hierarchical_all!G10/16</f>
        <v>#VALUE!</v>
      </c>
      <c r="H10" s="6">
        <f>hierarchical_all!H10/16</f>
        <v>0</v>
      </c>
      <c r="I10" s="6">
        <f>hierarchical_all!I10/16</f>
        <v>0</v>
      </c>
      <c r="J10" s="6">
        <f>hierarchical_all!J10/16</f>
        <v>0</v>
      </c>
      <c r="K10" s="6">
        <f>hierarchical_all!K10/16</f>
        <v>0</v>
      </c>
      <c r="L10" s="6">
        <f>hierarchical_all!L10/16</f>
        <v>0</v>
      </c>
      <c r="M10" s="6">
        <f>hierarchical_all!M10/16</f>
        <v>0</v>
      </c>
      <c r="N10" s="6">
        <f>hierarchical_all!N10/16</f>
        <v>0</v>
      </c>
      <c r="O10" s="6">
        <f>hierarchical_all!O10/16</f>
        <v>0</v>
      </c>
      <c r="P10" s="6">
        <f>hierarchical_all!P10/16</f>
        <v>0</v>
      </c>
      <c r="Q10" s="6">
        <f>hierarchical_all!Q10/16</f>
        <v>0</v>
      </c>
      <c r="R10" s="6">
        <f>hierarchical_all!R10/16</f>
        <v>0</v>
      </c>
      <c r="S10" s="6">
        <f>hierarchical_all!S10/16</f>
        <v>0</v>
      </c>
      <c r="T10" s="6">
        <f>hierarchical_all!T10/16</f>
        <v>0</v>
      </c>
      <c r="U10" s="6">
        <f>hierarchical_all!U10/16</f>
        <v>0</v>
      </c>
      <c r="V10" s="6">
        <f>hierarchical_all!V10/16</f>
        <v>0</v>
      </c>
      <c r="W10" s="6">
        <f>hierarchical_all!W10/16</f>
        <v>0</v>
      </c>
      <c r="X10" s="6">
        <f>hierarchical_all!X10/16</f>
        <v>0</v>
      </c>
      <c r="Y10" s="6">
        <f>hierarchical_all!Y10/16</f>
        <v>0</v>
      </c>
      <c r="Z10" s="6">
        <f>hierarchical_all!Z10/16</f>
        <v>0</v>
      </c>
      <c r="AA10" s="6">
        <f>hierarchical_all!AA10/16</f>
        <v>0</v>
      </c>
      <c r="AB10" s="6">
        <f>hierarchical_all!AB10/16</f>
        <v>0</v>
      </c>
      <c r="AC10" s="6">
        <f>hierarchical_all!AC10/16</f>
        <v>0</v>
      </c>
    </row>
    <row r="11" spans="1:29" x14ac:dyDescent="0.3">
      <c r="A11" s="7" t="s">
        <v>5</v>
      </c>
      <c r="B11" s="7"/>
      <c r="C11" s="7"/>
      <c r="D11" s="7" t="s">
        <v>5</v>
      </c>
      <c r="E11" s="6">
        <f>hierarchical_all!E11/16</f>
        <v>0</v>
      </c>
      <c r="F11" s="6">
        <f>hierarchical_all!F11/16</f>
        <v>0</v>
      </c>
      <c r="G11" s="6">
        <f>hierarchical_all!G11/16</f>
        <v>0.25</v>
      </c>
      <c r="H11" s="6" t="e">
        <f>hierarchical_all!H11/16</f>
        <v>#VALUE!</v>
      </c>
      <c r="I11" s="6">
        <f>hierarchical_all!I11/16</f>
        <v>0</v>
      </c>
      <c r="J11" s="6">
        <f>hierarchical_all!J11/16</f>
        <v>0</v>
      </c>
      <c r="K11" s="6">
        <f>hierarchical_all!K11/16</f>
        <v>0</v>
      </c>
      <c r="L11" s="6">
        <f>hierarchical_all!L11/16</f>
        <v>0</v>
      </c>
      <c r="M11" s="6">
        <f>hierarchical_all!M11/16</f>
        <v>0</v>
      </c>
      <c r="N11" s="6">
        <f>hierarchical_all!N11/16</f>
        <v>0</v>
      </c>
      <c r="O11" s="6">
        <f>hierarchical_all!O11/16</f>
        <v>0</v>
      </c>
      <c r="P11" s="6">
        <f>hierarchical_all!P11/16</f>
        <v>0</v>
      </c>
      <c r="Q11" s="6">
        <f>hierarchical_all!Q11/16</f>
        <v>0</v>
      </c>
      <c r="R11" s="6">
        <f>hierarchical_all!R11/16</f>
        <v>0</v>
      </c>
      <c r="S11" s="6">
        <f>hierarchical_all!S11/16</f>
        <v>0</v>
      </c>
      <c r="T11" s="6">
        <f>hierarchical_all!T11/16</f>
        <v>0</v>
      </c>
      <c r="U11" s="6">
        <f>hierarchical_all!U11/16</f>
        <v>0</v>
      </c>
      <c r="V11" s="6">
        <f>hierarchical_all!V11/16</f>
        <v>0</v>
      </c>
      <c r="W11" s="6">
        <f>hierarchical_all!W11/16</f>
        <v>0</v>
      </c>
      <c r="X11" s="6">
        <f>hierarchical_all!X11/16</f>
        <v>0</v>
      </c>
      <c r="Y11" s="6">
        <f>hierarchical_all!Y11/16</f>
        <v>0</v>
      </c>
      <c r="Z11" s="6">
        <f>hierarchical_all!Z11/16</f>
        <v>0</v>
      </c>
      <c r="AA11" s="6">
        <f>hierarchical_all!AA11/16</f>
        <v>0</v>
      </c>
      <c r="AB11" s="6">
        <f>hierarchical_all!AB11/16</f>
        <v>0</v>
      </c>
      <c r="AC11" s="6">
        <f>hierarchical_all!AC11/16</f>
        <v>0</v>
      </c>
    </row>
    <row r="12" spans="1:29" x14ac:dyDescent="0.3">
      <c r="A12" s="7" t="s">
        <v>6</v>
      </c>
      <c r="B12" s="7"/>
      <c r="C12" s="7"/>
      <c r="D12" s="7" t="s">
        <v>6</v>
      </c>
      <c r="E12" s="6">
        <f>hierarchical_all!E12/16</f>
        <v>0.25</v>
      </c>
      <c r="F12" s="6">
        <f>hierarchical_all!F12/16</f>
        <v>0.25</v>
      </c>
      <c r="G12" s="6">
        <f>hierarchical_all!G12/16</f>
        <v>0</v>
      </c>
      <c r="H12" s="6">
        <f>hierarchical_all!H12/16</f>
        <v>0</v>
      </c>
      <c r="I12" s="6" t="e">
        <f>hierarchical_all!I12/16</f>
        <v>#VALUE!</v>
      </c>
      <c r="J12" s="6">
        <f>hierarchical_all!J12/16</f>
        <v>0</v>
      </c>
      <c r="K12" s="6">
        <f>hierarchical_all!K12/16</f>
        <v>0</v>
      </c>
      <c r="L12" s="6">
        <f>hierarchical_all!L12/16</f>
        <v>0</v>
      </c>
      <c r="M12" s="6">
        <f>hierarchical_all!M12/16</f>
        <v>0</v>
      </c>
      <c r="N12" s="6">
        <f>hierarchical_all!N12/16</f>
        <v>0</v>
      </c>
      <c r="O12" s="6">
        <f>hierarchical_all!O12/16</f>
        <v>0</v>
      </c>
      <c r="P12" s="6">
        <f>hierarchical_all!P12/16</f>
        <v>0</v>
      </c>
      <c r="Q12" s="6">
        <f>hierarchical_all!Q12/16</f>
        <v>0</v>
      </c>
      <c r="R12" s="6">
        <f>hierarchical_all!R12/16</f>
        <v>0</v>
      </c>
      <c r="S12" s="6">
        <f>hierarchical_all!S12/16</f>
        <v>0</v>
      </c>
      <c r="T12" s="6">
        <f>hierarchical_all!T12/16</f>
        <v>0</v>
      </c>
      <c r="U12" s="6">
        <f>hierarchical_all!U12/16</f>
        <v>0</v>
      </c>
      <c r="V12" s="6">
        <f>hierarchical_all!V12/16</f>
        <v>0</v>
      </c>
      <c r="W12" s="6">
        <f>hierarchical_all!W12/16</f>
        <v>0</v>
      </c>
      <c r="X12" s="6">
        <f>hierarchical_all!X12/16</f>
        <v>0</v>
      </c>
      <c r="Y12" s="6">
        <f>hierarchical_all!Y12/16</f>
        <v>0</v>
      </c>
      <c r="Z12" s="6">
        <f>hierarchical_all!Z12/16</f>
        <v>0</v>
      </c>
      <c r="AA12" s="6">
        <f>hierarchical_all!AA12/16</f>
        <v>0</v>
      </c>
      <c r="AB12" s="6">
        <f>hierarchical_all!AB12/16</f>
        <v>0</v>
      </c>
      <c r="AC12" s="6">
        <f>hierarchical_all!AC12/16</f>
        <v>0</v>
      </c>
    </row>
    <row r="13" spans="1:29" x14ac:dyDescent="0.3">
      <c r="A13" s="7" t="s">
        <v>7</v>
      </c>
      <c r="B13" s="7"/>
      <c r="C13" s="7"/>
      <c r="D13" s="7" t="s">
        <v>7</v>
      </c>
      <c r="E13" s="6">
        <f>hierarchical_all!E13/16</f>
        <v>0.125</v>
      </c>
      <c r="F13" s="6">
        <f>hierarchical_all!F13/16</f>
        <v>0.25</v>
      </c>
      <c r="G13" s="6">
        <f>hierarchical_all!G13/16</f>
        <v>0.3125</v>
      </c>
      <c r="H13" s="6">
        <f>hierarchical_all!H13/16</f>
        <v>0.5</v>
      </c>
      <c r="I13" s="6">
        <f>hierarchical_all!I13/16</f>
        <v>0</v>
      </c>
      <c r="J13" s="6" t="e">
        <f>hierarchical_all!J13/16</f>
        <v>#VALUE!</v>
      </c>
      <c r="K13" s="6">
        <f>hierarchical_all!K13/16</f>
        <v>0</v>
      </c>
      <c r="L13" s="6">
        <f>hierarchical_all!L13/16</f>
        <v>0</v>
      </c>
      <c r="M13" s="6">
        <f>hierarchical_all!M13/16</f>
        <v>0</v>
      </c>
      <c r="N13" s="6">
        <f>hierarchical_all!N13/16</f>
        <v>0</v>
      </c>
      <c r="O13" s="6">
        <f>hierarchical_all!O13/16</f>
        <v>0</v>
      </c>
      <c r="P13" s="6">
        <f>hierarchical_all!P13/16</f>
        <v>0</v>
      </c>
      <c r="Q13" s="6">
        <f>hierarchical_all!Q13/16</f>
        <v>0</v>
      </c>
      <c r="R13" s="6">
        <f>hierarchical_all!R13/16</f>
        <v>0</v>
      </c>
      <c r="S13" s="6">
        <f>hierarchical_all!S13/16</f>
        <v>0</v>
      </c>
      <c r="T13" s="6">
        <f>hierarchical_all!T13/16</f>
        <v>0</v>
      </c>
      <c r="U13" s="6">
        <f>hierarchical_all!U13/16</f>
        <v>0</v>
      </c>
      <c r="V13" s="6">
        <f>hierarchical_all!V13/16</f>
        <v>0</v>
      </c>
      <c r="W13" s="6">
        <f>hierarchical_all!W13/16</f>
        <v>0</v>
      </c>
      <c r="X13" s="6">
        <f>hierarchical_all!X13/16</f>
        <v>0</v>
      </c>
      <c r="Y13" s="6">
        <f>hierarchical_all!Y13/16</f>
        <v>0</v>
      </c>
      <c r="Z13" s="6">
        <f>hierarchical_all!Z13/16</f>
        <v>0</v>
      </c>
      <c r="AA13" s="6">
        <f>hierarchical_all!AA13/16</f>
        <v>0</v>
      </c>
      <c r="AB13" s="6">
        <f>hierarchical_all!AB13/16</f>
        <v>0</v>
      </c>
      <c r="AC13" s="6">
        <f>hierarchical_all!AC13/16</f>
        <v>0</v>
      </c>
    </row>
    <row r="14" spans="1:29" x14ac:dyDescent="0.3">
      <c r="A14" s="7" t="s">
        <v>8</v>
      </c>
      <c r="B14" s="7"/>
      <c r="C14" s="7"/>
      <c r="D14" s="7" t="s">
        <v>8</v>
      </c>
      <c r="E14" s="6">
        <f>hierarchical_all!E14/16</f>
        <v>0.4375</v>
      </c>
      <c r="F14" s="6">
        <f>hierarchical_all!F14/16</f>
        <v>0.4375</v>
      </c>
      <c r="G14" s="6">
        <f>hierarchical_all!G14/16</f>
        <v>0</v>
      </c>
      <c r="H14" s="6">
        <f>hierarchical_all!H14/16</f>
        <v>6.25E-2</v>
      </c>
      <c r="I14" s="6">
        <f>hierarchical_all!I14/16</f>
        <v>0.5625</v>
      </c>
      <c r="J14" s="6">
        <f>hierarchical_all!J14/16</f>
        <v>0</v>
      </c>
      <c r="K14" s="6" t="e">
        <f>hierarchical_all!K14/16</f>
        <v>#VALUE!</v>
      </c>
      <c r="L14" s="6">
        <f>hierarchical_all!L14/16</f>
        <v>0</v>
      </c>
      <c r="M14" s="6">
        <f>hierarchical_all!M14/16</f>
        <v>0</v>
      </c>
      <c r="N14" s="6">
        <f>hierarchical_all!N14/16</f>
        <v>0</v>
      </c>
      <c r="O14" s="6">
        <f>hierarchical_all!O14/16</f>
        <v>0</v>
      </c>
      <c r="P14" s="6">
        <f>hierarchical_all!P14/16</f>
        <v>0</v>
      </c>
      <c r="Q14" s="6">
        <f>hierarchical_all!Q14/16</f>
        <v>0</v>
      </c>
      <c r="R14" s="6">
        <f>hierarchical_all!R14/16</f>
        <v>0</v>
      </c>
      <c r="S14" s="6">
        <f>hierarchical_all!S14/16</f>
        <v>0</v>
      </c>
      <c r="T14" s="6">
        <f>hierarchical_all!T14/16</f>
        <v>0</v>
      </c>
      <c r="U14" s="6">
        <f>hierarchical_all!U14/16</f>
        <v>0</v>
      </c>
      <c r="V14" s="6">
        <f>hierarchical_all!V14/16</f>
        <v>0</v>
      </c>
      <c r="W14" s="6">
        <f>hierarchical_all!W14/16</f>
        <v>0</v>
      </c>
      <c r="X14" s="6">
        <f>hierarchical_all!X14/16</f>
        <v>0</v>
      </c>
      <c r="Y14" s="6">
        <f>hierarchical_all!Y14/16</f>
        <v>0</v>
      </c>
      <c r="Z14" s="6">
        <f>hierarchical_all!Z14/16</f>
        <v>0</v>
      </c>
      <c r="AA14" s="6">
        <f>hierarchical_all!AA14/16</f>
        <v>0</v>
      </c>
      <c r="AB14" s="6">
        <f>hierarchical_all!AB14/16</f>
        <v>0</v>
      </c>
      <c r="AC14" s="6">
        <f>hierarchical_all!AC14/16</f>
        <v>0</v>
      </c>
    </row>
    <row r="15" spans="1:29" x14ac:dyDescent="0.3">
      <c r="A15" s="7" t="s">
        <v>9</v>
      </c>
      <c r="B15" s="7"/>
      <c r="C15" s="7"/>
      <c r="D15" s="7" t="s">
        <v>9</v>
      </c>
      <c r="E15" s="6">
        <f>hierarchical_all!E15/16</f>
        <v>0.125</v>
      </c>
      <c r="F15" s="6">
        <f>hierarchical_all!F15/16</f>
        <v>0.25</v>
      </c>
      <c r="G15" s="6">
        <f>hierarchical_all!G15/16</f>
        <v>0.3125</v>
      </c>
      <c r="H15" s="6">
        <f>hierarchical_all!H15/16</f>
        <v>0.5</v>
      </c>
      <c r="I15" s="6">
        <f>hierarchical_all!I15/16</f>
        <v>0</v>
      </c>
      <c r="J15" s="6">
        <f>hierarchical_all!J15/16</f>
        <v>1</v>
      </c>
      <c r="K15" s="6">
        <f>hierarchical_all!K15/16</f>
        <v>0</v>
      </c>
      <c r="L15" s="6" t="e">
        <f>hierarchical_all!L15/16</f>
        <v>#VALUE!</v>
      </c>
      <c r="M15" s="6">
        <f>hierarchical_all!M15/16</f>
        <v>0</v>
      </c>
      <c r="N15" s="6">
        <f>hierarchical_all!N15/16</f>
        <v>0</v>
      </c>
      <c r="O15" s="6">
        <f>hierarchical_all!O15/16</f>
        <v>0</v>
      </c>
      <c r="P15" s="6">
        <f>hierarchical_all!P15/16</f>
        <v>0</v>
      </c>
      <c r="Q15" s="6">
        <f>hierarchical_all!Q15/16</f>
        <v>0</v>
      </c>
      <c r="R15" s="6">
        <f>hierarchical_all!R15/16</f>
        <v>0</v>
      </c>
      <c r="S15" s="6">
        <f>hierarchical_all!S15/16</f>
        <v>0</v>
      </c>
      <c r="T15" s="6">
        <f>hierarchical_all!T15/16</f>
        <v>0</v>
      </c>
      <c r="U15" s="6">
        <f>hierarchical_all!U15/16</f>
        <v>0</v>
      </c>
      <c r="V15" s="6">
        <f>hierarchical_all!V15/16</f>
        <v>0</v>
      </c>
      <c r="W15" s="6">
        <f>hierarchical_all!W15/16</f>
        <v>0</v>
      </c>
      <c r="X15" s="6">
        <f>hierarchical_all!X15/16</f>
        <v>0</v>
      </c>
      <c r="Y15" s="6">
        <f>hierarchical_all!Y15/16</f>
        <v>0</v>
      </c>
      <c r="Z15" s="6">
        <f>hierarchical_all!Z15/16</f>
        <v>0</v>
      </c>
      <c r="AA15" s="6">
        <f>hierarchical_all!AA15/16</f>
        <v>0</v>
      </c>
      <c r="AB15" s="6">
        <f>hierarchical_all!AB15/16</f>
        <v>0</v>
      </c>
      <c r="AC15" s="6">
        <f>hierarchical_all!AC15/16</f>
        <v>0</v>
      </c>
    </row>
    <row r="16" spans="1:29" x14ac:dyDescent="0.3">
      <c r="A16" s="7" t="s">
        <v>10</v>
      </c>
      <c r="B16" s="7"/>
      <c r="C16" s="7"/>
      <c r="D16" s="7" t="s">
        <v>10</v>
      </c>
      <c r="E16" s="6">
        <f>hierarchical_all!E16/16</f>
        <v>0</v>
      </c>
      <c r="F16" s="6">
        <f>hierarchical_all!F16/16</f>
        <v>0</v>
      </c>
      <c r="G16" s="6">
        <f>hierarchical_all!G16/16</f>
        <v>0.25</v>
      </c>
      <c r="H16" s="6">
        <f>hierarchical_all!H16/16</f>
        <v>1</v>
      </c>
      <c r="I16" s="6">
        <f>hierarchical_all!I16/16</f>
        <v>0</v>
      </c>
      <c r="J16" s="6">
        <f>hierarchical_all!J16/16</f>
        <v>0.5</v>
      </c>
      <c r="K16" s="6">
        <f>hierarchical_all!K16/16</f>
        <v>6.25E-2</v>
      </c>
      <c r="L16" s="6">
        <f>hierarchical_all!L16/16</f>
        <v>0.5</v>
      </c>
      <c r="M16" s="6" t="e">
        <f>hierarchical_all!M16/16</f>
        <v>#VALUE!</v>
      </c>
      <c r="N16" s="6">
        <f>hierarchical_all!N16/16</f>
        <v>0</v>
      </c>
      <c r="O16" s="6">
        <f>hierarchical_all!O16/16</f>
        <v>0</v>
      </c>
      <c r="P16" s="6">
        <f>hierarchical_all!P16/16</f>
        <v>0</v>
      </c>
      <c r="Q16" s="6">
        <f>hierarchical_all!Q16/16</f>
        <v>0</v>
      </c>
      <c r="R16" s="6">
        <f>hierarchical_all!R16/16</f>
        <v>0</v>
      </c>
      <c r="S16" s="6">
        <f>hierarchical_all!S16/16</f>
        <v>0</v>
      </c>
      <c r="T16" s="6">
        <f>hierarchical_all!T16/16</f>
        <v>0</v>
      </c>
      <c r="U16" s="6">
        <f>hierarchical_all!U16/16</f>
        <v>0</v>
      </c>
      <c r="V16" s="6">
        <f>hierarchical_all!V16/16</f>
        <v>0</v>
      </c>
      <c r="W16" s="6">
        <f>hierarchical_all!W16/16</f>
        <v>0</v>
      </c>
      <c r="X16" s="6">
        <f>hierarchical_all!X16/16</f>
        <v>0</v>
      </c>
      <c r="Y16" s="6">
        <f>hierarchical_all!Y16/16</f>
        <v>0</v>
      </c>
      <c r="Z16" s="6">
        <f>hierarchical_all!Z16/16</f>
        <v>0</v>
      </c>
      <c r="AA16" s="6">
        <f>hierarchical_all!AA16/16</f>
        <v>0</v>
      </c>
      <c r="AB16" s="6">
        <f>hierarchical_all!AB16/16</f>
        <v>0</v>
      </c>
      <c r="AC16" s="6">
        <f>hierarchical_all!AC16/16</f>
        <v>0</v>
      </c>
    </row>
    <row r="17" spans="1:29" x14ac:dyDescent="0.3">
      <c r="A17" s="7" t="s">
        <v>29</v>
      </c>
      <c r="B17" s="7"/>
      <c r="C17" s="7"/>
      <c r="D17" s="7" t="s">
        <v>29</v>
      </c>
      <c r="E17" s="6">
        <f>hierarchical_all!E17/16</f>
        <v>0.4375</v>
      </c>
      <c r="F17" s="6">
        <f>hierarchical_all!F17/16</f>
        <v>0.4375</v>
      </c>
      <c r="G17" s="6">
        <f>hierarchical_all!G17/16</f>
        <v>0</v>
      </c>
      <c r="H17" s="6">
        <f>hierarchical_all!H17/16</f>
        <v>6.25E-2</v>
      </c>
      <c r="I17" s="6">
        <f>hierarchical_all!I17/16</f>
        <v>0.5625</v>
      </c>
      <c r="J17" s="6">
        <f>hierarchical_all!J17/16</f>
        <v>0</v>
      </c>
      <c r="K17" s="6">
        <f>hierarchical_all!K17/16</f>
        <v>1</v>
      </c>
      <c r="L17" s="6">
        <f>hierarchical_all!L17/16</f>
        <v>0</v>
      </c>
      <c r="M17" s="6">
        <f>hierarchical_all!M17/16</f>
        <v>6.25E-2</v>
      </c>
      <c r="N17" s="6" t="e">
        <f>hierarchical_all!N17/16</f>
        <v>#VALUE!</v>
      </c>
      <c r="O17" s="6">
        <f>hierarchical_all!O17/16</f>
        <v>0</v>
      </c>
      <c r="P17" s="6">
        <f>hierarchical_all!P17/16</f>
        <v>0</v>
      </c>
      <c r="Q17" s="6">
        <f>hierarchical_all!Q17/16</f>
        <v>0</v>
      </c>
      <c r="R17" s="6">
        <f>hierarchical_all!R17/16</f>
        <v>0</v>
      </c>
      <c r="S17" s="6">
        <f>hierarchical_all!S17/16</f>
        <v>0</v>
      </c>
      <c r="T17" s="6">
        <f>hierarchical_all!T17/16</f>
        <v>0</v>
      </c>
      <c r="U17" s="6">
        <f>hierarchical_all!U17/16</f>
        <v>0</v>
      </c>
      <c r="V17" s="6">
        <f>hierarchical_all!V17/16</f>
        <v>0</v>
      </c>
      <c r="W17" s="6">
        <f>hierarchical_all!W17/16</f>
        <v>0</v>
      </c>
      <c r="X17" s="6">
        <f>hierarchical_all!X17/16</f>
        <v>0</v>
      </c>
      <c r="Y17" s="6">
        <f>hierarchical_all!Y17/16</f>
        <v>0</v>
      </c>
      <c r="Z17" s="6">
        <f>hierarchical_all!Z17/16</f>
        <v>0</v>
      </c>
      <c r="AA17" s="6">
        <f>hierarchical_all!AA17/16</f>
        <v>0</v>
      </c>
      <c r="AB17" s="6">
        <f>hierarchical_all!AB17/16</f>
        <v>0</v>
      </c>
      <c r="AC17" s="6">
        <f>hierarchical_all!AC17/16</f>
        <v>0</v>
      </c>
    </row>
    <row r="18" spans="1:29" x14ac:dyDescent="0.3">
      <c r="A18" s="7" t="s">
        <v>30</v>
      </c>
      <c r="B18" s="7"/>
      <c r="C18" s="7"/>
      <c r="D18" s="7" t="s">
        <v>30</v>
      </c>
      <c r="E18" s="6">
        <f>hierarchical_all!E18/16</f>
        <v>0</v>
      </c>
      <c r="F18" s="6">
        <f>hierarchical_all!F18/16</f>
        <v>0</v>
      </c>
      <c r="G18" s="6">
        <f>hierarchical_all!G18/16</f>
        <v>0.25</v>
      </c>
      <c r="H18" s="6">
        <f>hierarchical_all!H18/16</f>
        <v>0.8125</v>
      </c>
      <c r="I18" s="6">
        <f>hierarchical_all!I18/16</f>
        <v>6.25E-2</v>
      </c>
      <c r="J18" s="6">
        <f>hierarchical_all!J18/16</f>
        <v>0.5</v>
      </c>
      <c r="K18" s="6">
        <f>hierarchical_all!K18/16</f>
        <v>0.1875</v>
      </c>
      <c r="L18" s="6">
        <f>hierarchical_all!L18/16</f>
        <v>0.5</v>
      </c>
      <c r="M18" s="6">
        <f>hierarchical_all!M18/16</f>
        <v>0.8125</v>
      </c>
      <c r="N18" s="6">
        <f>hierarchical_all!N18/16</f>
        <v>0.1875</v>
      </c>
      <c r="O18" s="6" t="e">
        <f>hierarchical_all!O18/16</f>
        <v>#VALUE!</v>
      </c>
      <c r="P18" s="6">
        <f>hierarchical_all!P18/16</f>
        <v>0</v>
      </c>
      <c r="Q18" s="6">
        <f>hierarchical_all!Q18/16</f>
        <v>0</v>
      </c>
      <c r="R18" s="6">
        <f>hierarchical_all!R18/16</f>
        <v>0</v>
      </c>
      <c r="S18" s="6">
        <f>hierarchical_all!S18/16</f>
        <v>0</v>
      </c>
      <c r="T18" s="6">
        <f>hierarchical_all!T18/16</f>
        <v>0</v>
      </c>
      <c r="U18" s="6">
        <f>hierarchical_all!U18/16</f>
        <v>0</v>
      </c>
      <c r="V18" s="6">
        <f>hierarchical_all!V18/16</f>
        <v>0</v>
      </c>
      <c r="W18" s="6">
        <f>hierarchical_all!W18/16</f>
        <v>0</v>
      </c>
      <c r="X18" s="6">
        <f>hierarchical_all!X18/16</f>
        <v>0</v>
      </c>
      <c r="Y18" s="6">
        <f>hierarchical_all!Y18/16</f>
        <v>0</v>
      </c>
      <c r="Z18" s="6">
        <f>hierarchical_all!Z18/16</f>
        <v>0</v>
      </c>
      <c r="AA18" s="6">
        <f>hierarchical_all!AA18/16</f>
        <v>0</v>
      </c>
      <c r="AB18" s="6">
        <f>hierarchical_all!AB18/16</f>
        <v>0</v>
      </c>
      <c r="AC18" s="6">
        <f>hierarchical_all!AC18/16</f>
        <v>0</v>
      </c>
    </row>
    <row r="19" spans="1:29" x14ac:dyDescent="0.3">
      <c r="A19" s="7" t="s">
        <v>31</v>
      </c>
      <c r="B19" s="7"/>
      <c r="C19" s="7"/>
      <c r="D19" s="7" t="s">
        <v>31</v>
      </c>
      <c r="E19" s="6">
        <f>hierarchical_all!E19/16</f>
        <v>0</v>
      </c>
      <c r="F19" s="6">
        <f>hierarchical_all!F19/16</f>
        <v>0</v>
      </c>
      <c r="G19" s="6">
        <f>hierarchical_all!G19/16</f>
        <v>0.25</v>
      </c>
      <c r="H19" s="6">
        <f>hierarchical_all!H19/16</f>
        <v>0.8125</v>
      </c>
      <c r="I19" s="6">
        <f>hierarchical_all!I19/16</f>
        <v>6.25E-2</v>
      </c>
      <c r="J19" s="6">
        <f>hierarchical_all!J19/16</f>
        <v>0.5</v>
      </c>
      <c r="K19" s="6">
        <f>hierarchical_all!K19/16</f>
        <v>0.1875</v>
      </c>
      <c r="L19" s="6">
        <f>hierarchical_all!L19/16</f>
        <v>0.5</v>
      </c>
      <c r="M19" s="6">
        <f>hierarchical_all!M19/16</f>
        <v>0.8125</v>
      </c>
      <c r="N19" s="6">
        <f>hierarchical_all!N19/16</f>
        <v>0.1875</v>
      </c>
      <c r="O19" s="6">
        <f>hierarchical_all!O19/16</f>
        <v>1</v>
      </c>
      <c r="P19" s="6" t="e">
        <f>hierarchical_all!P19/16</f>
        <v>#VALUE!</v>
      </c>
      <c r="Q19" s="6">
        <f>hierarchical_all!Q19/16</f>
        <v>0</v>
      </c>
      <c r="R19" s="6">
        <f>hierarchical_all!R19/16</f>
        <v>0</v>
      </c>
      <c r="S19" s="6">
        <f>hierarchical_all!S19/16</f>
        <v>0</v>
      </c>
      <c r="T19" s="6">
        <f>hierarchical_all!T19/16</f>
        <v>0</v>
      </c>
      <c r="U19" s="6">
        <f>hierarchical_all!U19/16</f>
        <v>0</v>
      </c>
      <c r="V19" s="6">
        <f>hierarchical_all!V19/16</f>
        <v>0</v>
      </c>
      <c r="W19" s="6">
        <f>hierarchical_all!W19/16</f>
        <v>0</v>
      </c>
      <c r="X19" s="6">
        <f>hierarchical_all!X19/16</f>
        <v>0</v>
      </c>
      <c r="Y19" s="6">
        <f>hierarchical_all!Y19/16</f>
        <v>0</v>
      </c>
      <c r="Z19" s="6">
        <f>hierarchical_all!Z19/16</f>
        <v>0</v>
      </c>
      <c r="AA19" s="6">
        <f>hierarchical_all!AA19/16</f>
        <v>0</v>
      </c>
      <c r="AB19" s="6">
        <f>hierarchical_all!AB19/16</f>
        <v>0</v>
      </c>
      <c r="AC19" s="6">
        <f>hierarchical_all!AC19/16</f>
        <v>0</v>
      </c>
    </row>
    <row r="20" spans="1:29" x14ac:dyDescent="0.3">
      <c r="A20" s="7" t="s">
        <v>32</v>
      </c>
      <c r="B20" s="7"/>
      <c r="C20" s="7"/>
      <c r="D20" s="7" t="s">
        <v>32</v>
      </c>
      <c r="E20" s="6">
        <f>hierarchical_all!E20/16</f>
        <v>0</v>
      </c>
      <c r="F20" s="6">
        <f>hierarchical_all!F20/16</f>
        <v>0</v>
      </c>
      <c r="G20" s="6">
        <f>hierarchical_all!G20/16</f>
        <v>1</v>
      </c>
      <c r="H20" s="6">
        <f>hierarchical_all!H20/16</f>
        <v>0.25</v>
      </c>
      <c r="I20" s="6">
        <f>hierarchical_all!I20/16</f>
        <v>0</v>
      </c>
      <c r="J20" s="6">
        <f>hierarchical_all!J20/16</f>
        <v>0.3125</v>
      </c>
      <c r="K20" s="6">
        <f>hierarchical_all!K20/16</f>
        <v>0</v>
      </c>
      <c r="L20" s="6">
        <f>hierarchical_all!L20/16</f>
        <v>0.3125</v>
      </c>
      <c r="M20" s="6">
        <f>hierarchical_all!M20/16</f>
        <v>0.25</v>
      </c>
      <c r="N20" s="6">
        <f>hierarchical_all!N20/16</f>
        <v>0</v>
      </c>
      <c r="O20" s="6">
        <f>hierarchical_all!O20/16</f>
        <v>0.25</v>
      </c>
      <c r="P20" s="6">
        <f>hierarchical_all!P20/16</f>
        <v>0.25</v>
      </c>
      <c r="Q20" s="6" t="e">
        <f>hierarchical_all!Q20/16</f>
        <v>#VALUE!</v>
      </c>
      <c r="R20" s="6">
        <f>hierarchical_all!R20/16</f>
        <v>0</v>
      </c>
      <c r="S20" s="6">
        <f>hierarchical_all!S20/16</f>
        <v>0</v>
      </c>
      <c r="T20" s="6">
        <f>hierarchical_all!T20/16</f>
        <v>0</v>
      </c>
      <c r="U20" s="6">
        <f>hierarchical_all!U20/16</f>
        <v>0</v>
      </c>
      <c r="V20" s="6">
        <f>hierarchical_all!V20/16</f>
        <v>0</v>
      </c>
      <c r="W20" s="6">
        <f>hierarchical_all!W20/16</f>
        <v>0</v>
      </c>
      <c r="X20" s="6">
        <f>hierarchical_all!X20/16</f>
        <v>0</v>
      </c>
      <c r="Y20" s="6">
        <f>hierarchical_all!Y20/16</f>
        <v>0</v>
      </c>
      <c r="Z20" s="6">
        <f>hierarchical_all!Z20/16</f>
        <v>0</v>
      </c>
      <c r="AA20" s="6">
        <f>hierarchical_all!AA20/16</f>
        <v>0</v>
      </c>
      <c r="AB20" s="6">
        <f>hierarchical_all!AB20/16</f>
        <v>0</v>
      </c>
      <c r="AC20" s="6">
        <f>hierarchical_all!AC20/16</f>
        <v>0</v>
      </c>
    </row>
    <row r="21" spans="1:29" x14ac:dyDescent="0.3">
      <c r="A21" s="7" t="s">
        <v>11</v>
      </c>
      <c r="B21" s="7"/>
      <c r="C21" s="7"/>
      <c r="D21" s="7" t="s">
        <v>11</v>
      </c>
      <c r="E21" s="6">
        <f>hierarchical_all!E21/16</f>
        <v>0.75</v>
      </c>
      <c r="F21" s="6">
        <f>hierarchical_all!F21/16</f>
        <v>1</v>
      </c>
      <c r="G21" s="6">
        <f>hierarchical_all!G21/16</f>
        <v>0</v>
      </c>
      <c r="H21" s="6">
        <f>hierarchical_all!H21/16</f>
        <v>0</v>
      </c>
      <c r="I21" s="6">
        <f>hierarchical_all!I21/16</f>
        <v>0.25</v>
      </c>
      <c r="J21" s="6">
        <f>hierarchical_all!J21/16</f>
        <v>0.25</v>
      </c>
      <c r="K21" s="6">
        <f>hierarchical_all!K21/16</f>
        <v>0.4375</v>
      </c>
      <c r="L21" s="6">
        <f>hierarchical_all!L21/16</f>
        <v>0.25</v>
      </c>
      <c r="M21" s="6">
        <f>hierarchical_all!M21/16</f>
        <v>0</v>
      </c>
      <c r="N21" s="6">
        <f>hierarchical_all!N21/16</f>
        <v>0.4375</v>
      </c>
      <c r="O21" s="6">
        <f>hierarchical_all!O21/16</f>
        <v>0</v>
      </c>
      <c r="P21" s="6">
        <f>hierarchical_all!P21/16</f>
        <v>0</v>
      </c>
      <c r="Q21" s="6">
        <f>hierarchical_all!Q21/16</f>
        <v>0</v>
      </c>
      <c r="R21" s="6" t="e">
        <f>hierarchical_all!R21/16</f>
        <v>#VALUE!</v>
      </c>
      <c r="S21" s="6">
        <f>hierarchical_all!S21/16</f>
        <v>0</v>
      </c>
      <c r="T21" s="6">
        <f>hierarchical_all!T21/16</f>
        <v>0</v>
      </c>
      <c r="U21" s="6">
        <f>hierarchical_all!U21/16</f>
        <v>0</v>
      </c>
      <c r="V21" s="6">
        <f>hierarchical_all!V21/16</f>
        <v>0</v>
      </c>
      <c r="W21" s="6">
        <f>hierarchical_all!W21/16</f>
        <v>0</v>
      </c>
      <c r="X21" s="6">
        <f>hierarchical_all!X21/16</f>
        <v>0</v>
      </c>
      <c r="Y21" s="6">
        <f>hierarchical_all!Y21/16</f>
        <v>0</v>
      </c>
      <c r="Z21" s="6">
        <f>hierarchical_all!Z21/16</f>
        <v>0</v>
      </c>
      <c r="AA21" s="6">
        <f>hierarchical_all!AA21/16</f>
        <v>0</v>
      </c>
      <c r="AB21" s="6">
        <f>hierarchical_all!AB21/16</f>
        <v>0</v>
      </c>
      <c r="AC21" s="6">
        <f>hierarchical_all!AC21/16</f>
        <v>0</v>
      </c>
    </row>
    <row r="22" spans="1:29" x14ac:dyDescent="0.3">
      <c r="A22" s="7" t="s">
        <v>12</v>
      </c>
      <c r="B22" s="7"/>
      <c r="C22" s="7"/>
      <c r="D22" s="7" t="s">
        <v>12</v>
      </c>
      <c r="E22" s="6">
        <f>hierarchical_all!E22/16</f>
        <v>0.75</v>
      </c>
      <c r="F22" s="6">
        <f>hierarchical_all!F22/16</f>
        <v>1</v>
      </c>
      <c r="G22" s="6">
        <f>hierarchical_all!G22/16</f>
        <v>0</v>
      </c>
      <c r="H22" s="6">
        <f>hierarchical_all!H22/16</f>
        <v>0</v>
      </c>
      <c r="I22" s="6">
        <f>hierarchical_all!I22/16</f>
        <v>0.25</v>
      </c>
      <c r="J22" s="6">
        <f>hierarchical_all!J22/16</f>
        <v>0.25</v>
      </c>
      <c r="K22" s="6">
        <f>hierarchical_all!K22/16</f>
        <v>0.4375</v>
      </c>
      <c r="L22" s="6">
        <f>hierarchical_all!L22/16</f>
        <v>0.25</v>
      </c>
      <c r="M22" s="6">
        <f>hierarchical_all!M22/16</f>
        <v>0</v>
      </c>
      <c r="N22" s="6">
        <f>hierarchical_all!N22/16</f>
        <v>0.4375</v>
      </c>
      <c r="O22" s="6">
        <f>hierarchical_all!O22/16</f>
        <v>0</v>
      </c>
      <c r="P22" s="6">
        <f>hierarchical_all!P22/16</f>
        <v>0</v>
      </c>
      <c r="Q22" s="6">
        <f>hierarchical_all!Q22/16</f>
        <v>0</v>
      </c>
      <c r="R22" s="6">
        <f>hierarchical_all!R22/16</f>
        <v>1</v>
      </c>
      <c r="S22" s="6" t="e">
        <f>hierarchical_all!S22/16</f>
        <v>#VALUE!</v>
      </c>
      <c r="T22" s="6">
        <f>hierarchical_all!T22/16</f>
        <v>0</v>
      </c>
      <c r="U22" s="6">
        <f>hierarchical_all!U22/16</f>
        <v>0</v>
      </c>
      <c r="V22" s="6">
        <f>hierarchical_all!V22/16</f>
        <v>0</v>
      </c>
      <c r="W22" s="6">
        <f>hierarchical_all!W22/16</f>
        <v>0</v>
      </c>
      <c r="X22" s="6">
        <f>hierarchical_all!X22/16</f>
        <v>0</v>
      </c>
      <c r="Y22" s="6">
        <f>hierarchical_all!Y22/16</f>
        <v>0</v>
      </c>
      <c r="Z22" s="6">
        <f>hierarchical_all!Z22/16</f>
        <v>0</v>
      </c>
      <c r="AA22" s="6">
        <f>hierarchical_all!AA22/16</f>
        <v>0</v>
      </c>
      <c r="AB22" s="6">
        <f>hierarchical_all!AB22/16</f>
        <v>0</v>
      </c>
      <c r="AC22" s="6">
        <f>hierarchical_all!AC22/16</f>
        <v>0</v>
      </c>
    </row>
    <row r="23" spans="1:29" x14ac:dyDescent="0.3">
      <c r="A23" s="7" t="s">
        <v>13</v>
      </c>
      <c r="B23" s="7"/>
      <c r="C23" s="7"/>
      <c r="D23" s="7" t="s">
        <v>13</v>
      </c>
      <c r="E23" s="6">
        <f>hierarchical_all!E23/16</f>
        <v>0.5625</v>
      </c>
      <c r="F23" s="6">
        <f>hierarchical_all!F23/16</f>
        <v>0.5625</v>
      </c>
      <c r="G23" s="6">
        <f>hierarchical_all!G23/16</f>
        <v>0</v>
      </c>
      <c r="H23" s="6">
        <f>hierarchical_all!H23/16</f>
        <v>0.25</v>
      </c>
      <c r="I23" s="6">
        <f>hierarchical_all!I23/16</f>
        <v>0.3125</v>
      </c>
      <c r="J23" s="6">
        <f>hierarchical_all!J23/16</f>
        <v>0</v>
      </c>
      <c r="K23" s="6">
        <f>hierarchical_all!K23/16</f>
        <v>0.6875</v>
      </c>
      <c r="L23" s="6">
        <f>hierarchical_all!L23/16</f>
        <v>0</v>
      </c>
      <c r="M23" s="6">
        <f>hierarchical_all!M23/16</f>
        <v>0.25</v>
      </c>
      <c r="N23" s="6">
        <f>hierarchical_all!N23/16</f>
        <v>0.6875</v>
      </c>
      <c r="O23" s="6">
        <f>hierarchical_all!O23/16</f>
        <v>6.25E-2</v>
      </c>
      <c r="P23" s="6">
        <f>hierarchical_all!P23/16</f>
        <v>6.25E-2</v>
      </c>
      <c r="Q23" s="6">
        <f>hierarchical_all!Q23/16</f>
        <v>0</v>
      </c>
      <c r="R23" s="6">
        <f>hierarchical_all!R23/16</f>
        <v>0.5625</v>
      </c>
      <c r="S23" s="6">
        <f>hierarchical_all!S23/16</f>
        <v>0.5625</v>
      </c>
      <c r="T23" s="6" t="e">
        <f>hierarchical_all!T23/16</f>
        <v>#VALUE!</v>
      </c>
      <c r="U23" s="6">
        <f>hierarchical_all!U23/16</f>
        <v>0</v>
      </c>
      <c r="V23" s="6">
        <f>hierarchical_all!V23/16</f>
        <v>0</v>
      </c>
      <c r="W23" s="6">
        <f>hierarchical_all!W23/16</f>
        <v>0</v>
      </c>
      <c r="X23" s="6">
        <f>hierarchical_all!X23/16</f>
        <v>0</v>
      </c>
      <c r="Y23" s="6">
        <f>hierarchical_all!Y23/16</f>
        <v>0</v>
      </c>
      <c r="Z23" s="6">
        <f>hierarchical_all!Z23/16</f>
        <v>0</v>
      </c>
      <c r="AA23" s="6">
        <f>hierarchical_all!AA23/16</f>
        <v>0</v>
      </c>
      <c r="AB23" s="6">
        <f>hierarchical_all!AB23/16</f>
        <v>0</v>
      </c>
      <c r="AC23" s="6">
        <f>hierarchical_all!AC23/16</f>
        <v>0</v>
      </c>
    </row>
    <row r="24" spans="1:29" x14ac:dyDescent="0.3">
      <c r="A24" s="7" t="s">
        <v>14</v>
      </c>
      <c r="B24" s="7"/>
      <c r="C24" s="7"/>
      <c r="D24" s="7" t="s">
        <v>14</v>
      </c>
      <c r="E24" s="6">
        <f>hierarchical_all!E24/16</f>
        <v>0</v>
      </c>
      <c r="F24" s="6">
        <f>hierarchical_all!F24/16</f>
        <v>0</v>
      </c>
      <c r="G24" s="6">
        <f>hierarchical_all!G24/16</f>
        <v>0.25</v>
      </c>
      <c r="H24" s="6">
        <f>hierarchical_all!H24/16</f>
        <v>1</v>
      </c>
      <c r="I24" s="6">
        <f>hierarchical_all!I24/16</f>
        <v>0</v>
      </c>
      <c r="J24" s="6">
        <f>hierarchical_all!J24/16</f>
        <v>0.5</v>
      </c>
      <c r="K24" s="6">
        <f>hierarchical_all!K24/16</f>
        <v>6.25E-2</v>
      </c>
      <c r="L24" s="6">
        <f>hierarchical_all!L24/16</f>
        <v>0.5</v>
      </c>
      <c r="M24" s="6">
        <f>hierarchical_all!M24/16</f>
        <v>1</v>
      </c>
      <c r="N24" s="6">
        <f>hierarchical_all!N24/16</f>
        <v>6.25E-2</v>
      </c>
      <c r="O24" s="6">
        <f>hierarchical_all!O24/16</f>
        <v>0.8125</v>
      </c>
      <c r="P24" s="6">
        <f>hierarchical_all!P24/16</f>
        <v>0.8125</v>
      </c>
      <c r="Q24" s="6">
        <f>hierarchical_all!Q24/16</f>
        <v>0.25</v>
      </c>
      <c r="R24" s="6">
        <f>hierarchical_all!R24/16</f>
        <v>0</v>
      </c>
      <c r="S24" s="6">
        <f>hierarchical_all!S24/16</f>
        <v>0</v>
      </c>
      <c r="T24" s="6">
        <f>hierarchical_all!T24/16</f>
        <v>0.25</v>
      </c>
      <c r="U24" s="6" t="e">
        <f>hierarchical_all!U24/16</f>
        <v>#VALUE!</v>
      </c>
      <c r="V24" s="6">
        <f>hierarchical_all!V24/16</f>
        <v>0</v>
      </c>
      <c r="W24" s="6">
        <f>hierarchical_all!W24/16</f>
        <v>0</v>
      </c>
      <c r="X24" s="6">
        <f>hierarchical_all!X24/16</f>
        <v>0</v>
      </c>
      <c r="Y24" s="6">
        <f>hierarchical_all!Y24/16</f>
        <v>0</v>
      </c>
      <c r="Z24" s="6">
        <f>hierarchical_all!Z24/16</f>
        <v>0</v>
      </c>
      <c r="AA24" s="6">
        <f>hierarchical_all!AA24/16</f>
        <v>0</v>
      </c>
      <c r="AB24" s="6">
        <f>hierarchical_all!AB24/16</f>
        <v>0</v>
      </c>
      <c r="AC24" s="6">
        <f>hierarchical_all!AC24/16</f>
        <v>0</v>
      </c>
    </row>
    <row r="25" spans="1:29" x14ac:dyDescent="0.3">
      <c r="A25" s="7" t="s">
        <v>15</v>
      </c>
      <c r="B25" s="7"/>
      <c r="C25" s="7"/>
      <c r="D25" s="7" t="s">
        <v>15</v>
      </c>
      <c r="E25" s="6">
        <f>hierarchical_all!E25/16</f>
        <v>0</v>
      </c>
      <c r="F25" s="6">
        <f>hierarchical_all!F25/16</f>
        <v>0</v>
      </c>
      <c r="G25" s="6">
        <f>hierarchical_all!G25/16</f>
        <v>1</v>
      </c>
      <c r="H25" s="6">
        <f>hierarchical_all!H25/16</f>
        <v>0.25</v>
      </c>
      <c r="I25" s="6">
        <f>hierarchical_all!I25/16</f>
        <v>0</v>
      </c>
      <c r="J25" s="6">
        <f>hierarchical_all!J25/16</f>
        <v>0.3125</v>
      </c>
      <c r="K25" s="6">
        <f>hierarchical_all!K25/16</f>
        <v>0</v>
      </c>
      <c r="L25" s="6">
        <f>hierarchical_all!L25/16</f>
        <v>0.3125</v>
      </c>
      <c r="M25" s="6">
        <f>hierarchical_all!M25/16</f>
        <v>0.25</v>
      </c>
      <c r="N25" s="6">
        <f>hierarchical_all!N25/16</f>
        <v>0</v>
      </c>
      <c r="O25" s="6">
        <f>hierarchical_all!O25/16</f>
        <v>0.25</v>
      </c>
      <c r="P25" s="6">
        <f>hierarchical_all!P25/16</f>
        <v>0.25</v>
      </c>
      <c r="Q25" s="6">
        <f>hierarchical_all!Q25/16</f>
        <v>1</v>
      </c>
      <c r="R25" s="6">
        <f>hierarchical_all!R25/16</f>
        <v>0</v>
      </c>
      <c r="S25" s="6">
        <f>hierarchical_all!S25/16</f>
        <v>0</v>
      </c>
      <c r="T25" s="6">
        <f>hierarchical_all!T25/16</f>
        <v>0</v>
      </c>
      <c r="U25" s="6">
        <f>hierarchical_all!U25/16</f>
        <v>0.25</v>
      </c>
      <c r="V25" s="6" t="e">
        <f>hierarchical_all!V25/16</f>
        <v>#VALUE!</v>
      </c>
      <c r="W25" s="6">
        <f>hierarchical_all!W25/16</f>
        <v>0</v>
      </c>
      <c r="X25" s="6">
        <f>hierarchical_all!X25/16</f>
        <v>0</v>
      </c>
      <c r="Y25" s="6">
        <f>hierarchical_all!Y25/16</f>
        <v>0</v>
      </c>
      <c r="Z25" s="6">
        <f>hierarchical_all!Z25/16</f>
        <v>0</v>
      </c>
      <c r="AA25" s="6">
        <f>hierarchical_all!AA25/16</f>
        <v>0</v>
      </c>
      <c r="AB25" s="6">
        <f>hierarchical_all!AB25/16</f>
        <v>0</v>
      </c>
      <c r="AC25" s="6">
        <f>hierarchical_all!AC25/16</f>
        <v>0</v>
      </c>
    </row>
    <row r="26" spans="1:29" x14ac:dyDescent="0.3">
      <c r="A26" s="7" t="s">
        <v>16</v>
      </c>
      <c r="B26" s="7"/>
      <c r="C26" s="7"/>
      <c r="D26" s="7" t="s">
        <v>16</v>
      </c>
      <c r="E26" s="6">
        <f>hierarchical_all!E26/16</f>
        <v>0.9375</v>
      </c>
      <c r="F26" s="6">
        <f>hierarchical_all!F26/16</f>
        <v>0.6875</v>
      </c>
      <c r="G26" s="6">
        <f>hierarchical_all!G26/16</f>
        <v>0</v>
      </c>
      <c r="H26" s="6">
        <f>hierarchical_all!H26/16</f>
        <v>0</v>
      </c>
      <c r="I26" s="6">
        <f>hierarchical_all!I26/16</f>
        <v>0.25</v>
      </c>
      <c r="J26" s="6">
        <f>hierarchical_all!J26/16</f>
        <v>0.125</v>
      </c>
      <c r="K26" s="6">
        <f>hierarchical_all!K26/16</f>
        <v>0.375</v>
      </c>
      <c r="L26" s="6">
        <f>hierarchical_all!L26/16</f>
        <v>0.125</v>
      </c>
      <c r="M26" s="6">
        <f>hierarchical_all!M26/16</f>
        <v>0</v>
      </c>
      <c r="N26" s="6">
        <f>hierarchical_all!N26/16</f>
        <v>0.375</v>
      </c>
      <c r="O26" s="6">
        <f>hierarchical_all!O26/16</f>
        <v>0</v>
      </c>
      <c r="P26" s="6">
        <f>hierarchical_all!P26/16</f>
        <v>0</v>
      </c>
      <c r="Q26" s="6">
        <f>hierarchical_all!Q26/16</f>
        <v>0</v>
      </c>
      <c r="R26" s="6">
        <f>hierarchical_all!R26/16</f>
        <v>0.6875</v>
      </c>
      <c r="S26" s="6">
        <f>hierarchical_all!S26/16</f>
        <v>0.6875</v>
      </c>
      <c r="T26" s="6">
        <f>hierarchical_all!T26/16</f>
        <v>0.5</v>
      </c>
      <c r="U26" s="6">
        <f>hierarchical_all!U26/16</f>
        <v>0</v>
      </c>
      <c r="V26" s="6">
        <f>hierarchical_all!V26/16</f>
        <v>0</v>
      </c>
      <c r="W26" s="6" t="e">
        <f>hierarchical_all!W26/16</f>
        <v>#VALUE!</v>
      </c>
      <c r="X26" s="6">
        <f>hierarchical_all!X26/16</f>
        <v>0</v>
      </c>
      <c r="Y26" s="6">
        <f>hierarchical_all!Y26/16</f>
        <v>0</v>
      </c>
      <c r="Z26" s="6">
        <f>hierarchical_all!Z26/16</f>
        <v>0</v>
      </c>
      <c r="AA26" s="6">
        <f>hierarchical_all!AA26/16</f>
        <v>0</v>
      </c>
      <c r="AB26" s="6">
        <f>hierarchical_all!AB26/16</f>
        <v>0</v>
      </c>
      <c r="AC26" s="6">
        <f>hierarchical_all!AC26/16</f>
        <v>0</v>
      </c>
    </row>
    <row r="27" spans="1:29" x14ac:dyDescent="0.3">
      <c r="A27" s="7" t="s">
        <v>17</v>
      </c>
      <c r="B27" s="7"/>
      <c r="C27" s="7"/>
      <c r="D27" s="7" t="s">
        <v>17</v>
      </c>
      <c r="E27" s="6">
        <f>hierarchical_all!E27/16</f>
        <v>1</v>
      </c>
      <c r="F27" s="6">
        <f>hierarchical_all!F27/16</f>
        <v>0.75</v>
      </c>
      <c r="G27" s="6">
        <f>hierarchical_all!G27/16</f>
        <v>0</v>
      </c>
      <c r="H27" s="6">
        <f>hierarchical_all!H27/16</f>
        <v>0</v>
      </c>
      <c r="I27" s="6">
        <f>hierarchical_all!I27/16</f>
        <v>0.25</v>
      </c>
      <c r="J27" s="6">
        <f>hierarchical_all!J27/16</f>
        <v>0.125</v>
      </c>
      <c r="K27" s="6">
        <f>hierarchical_all!K27/16</f>
        <v>0.4375</v>
      </c>
      <c r="L27" s="6">
        <f>hierarchical_all!L27/16</f>
        <v>0.125</v>
      </c>
      <c r="M27" s="6">
        <f>hierarchical_all!M27/16</f>
        <v>0</v>
      </c>
      <c r="N27" s="6">
        <f>hierarchical_all!N27/16</f>
        <v>0.4375</v>
      </c>
      <c r="O27" s="6">
        <f>hierarchical_all!O27/16</f>
        <v>0</v>
      </c>
      <c r="P27" s="6">
        <f>hierarchical_all!P27/16</f>
        <v>0</v>
      </c>
      <c r="Q27" s="6">
        <f>hierarchical_all!Q27/16</f>
        <v>0</v>
      </c>
      <c r="R27" s="6">
        <f>hierarchical_all!R27/16</f>
        <v>0.75</v>
      </c>
      <c r="S27" s="6">
        <f>hierarchical_all!S27/16</f>
        <v>0.75</v>
      </c>
      <c r="T27" s="6">
        <f>hierarchical_all!T27/16</f>
        <v>0.5625</v>
      </c>
      <c r="U27" s="6">
        <f>hierarchical_all!U27/16</f>
        <v>0</v>
      </c>
      <c r="V27" s="6">
        <f>hierarchical_all!V27/16</f>
        <v>0</v>
      </c>
      <c r="W27" s="6">
        <f>hierarchical_all!W27/16</f>
        <v>0.9375</v>
      </c>
      <c r="X27" s="6" t="e">
        <f>hierarchical_all!X27/16</f>
        <v>#VALUE!</v>
      </c>
      <c r="Y27" s="6">
        <f>hierarchical_all!Y27/16</f>
        <v>0</v>
      </c>
      <c r="Z27" s="6">
        <f>hierarchical_all!Z27/16</f>
        <v>0</v>
      </c>
      <c r="AA27" s="6">
        <f>hierarchical_all!AA27/16</f>
        <v>0</v>
      </c>
      <c r="AB27" s="6">
        <f>hierarchical_all!AB27/16</f>
        <v>0</v>
      </c>
      <c r="AC27" s="6">
        <f>hierarchical_all!AC27/16</f>
        <v>0</v>
      </c>
    </row>
    <row r="28" spans="1:29" x14ac:dyDescent="0.3">
      <c r="A28" s="7" t="s">
        <v>18</v>
      </c>
      <c r="B28" s="7"/>
      <c r="C28" s="7"/>
      <c r="D28" s="7" t="s">
        <v>18</v>
      </c>
      <c r="E28" s="6">
        <f>hierarchical_all!E28/16</f>
        <v>0.4375</v>
      </c>
      <c r="F28" s="6">
        <f>hierarchical_all!F28/16</f>
        <v>0.4375</v>
      </c>
      <c r="G28" s="6">
        <f>hierarchical_all!G28/16</f>
        <v>0</v>
      </c>
      <c r="H28" s="6">
        <f>hierarchical_all!H28/16</f>
        <v>6.25E-2</v>
      </c>
      <c r="I28" s="6">
        <f>hierarchical_all!I28/16</f>
        <v>0.5625</v>
      </c>
      <c r="J28" s="6">
        <f>hierarchical_all!J28/16</f>
        <v>0</v>
      </c>
      <c r="K28" s="6">
        <f>hierarchical_all!K28/16</f>
        <v>1</v>
      </c>
      <c r="L28" s="6">
        <f>hierarchical_all!L28/16</f>
        <v>0</v>
      </c>
      <c r="M28" s="6">
        <f>hierarchical_all!M28/16</f>
        <v>6.25E-2</v>
      </c>
      <c r="N28" s="6">
        <f>hierarchical_all!N28/16</f>
        <v>1</v>
      </c>
      <c r="O28" s="6">
        <f>hierarchical_all!O28/16</f>
        <v>0.1875</v>
      </c>
      <c r="P28" s="6">
        <f>hierarchical_all!P28/16</f>
        <v>0.1875</v>
      </c>
      <c r="Q28" s="6">
        <f>hierarchical_all!Q28/16</f>
        <v>0</v>
      </c>
      <c r="R28" s="6">
        <f>hierarchical_all!R28/16</f>
        <v>0.4375</v>
      </c>
      <c r="S28" s="6">
        <f>hierarchical_all!S28/16</f>
        <v>0.4375</v>
      </c>
      <c r="T28" s="6">
        <f>hierarchical_all!T28/16</f>
        <v>0.6875</v>
      </c>
      <c r="U28" s="6">
        <f>hierarchical_all!U28/16</f>
        <v>6.25E-2</v>
      </c>
      <c r="V28" s="6">
        <f>hierarchical_all!V28/16</f>
        <v>0</v>
      </c>
      <c r="W28" s="6">
        <f>hierarchical_all!W28/16</f>
        <v>0.375</v>
      </c>
      <c r="X28" s="6">
        <f>hierarchical_all!X28/16</f>
        <v>0.4375</v>
      </c>
      <c r="Y28" s="6" t="e">
        <f>hierarchical_all!Y28/16</f>
        <v>#VALUE!</v>
      </c>
      <c r="Z28" s="6">
        <f>hierarchical_all!Z28/16</f>
        <v>0</v>
      </c>
      <c r="AA28" s="6">
        <f>hierarchical_all!AA28/16</f>
        <v>0</v>
      </c>
      <c r="AB28" s="6">
        <f>hierarchical_all!AB28/16</f>
        <v>0</v>
      </c>
      <c r="AC28" s="6">
        <f>hierarchical_all!AC28/16</f>
        <v>0</v>
      </c>
    </row>
    <row r="29" spans="1:29" x14ac:dyDescent="0.3">
      <c r="A29" s="7" t="s">
        <v>19</v>
      </c>
      <c r="B29" s="7"/>
      <c r="C29" s="7"/>
      <c r="D29" s="7" t="s">
        <v>19</v>
      </c>
      <c r="E29" s="6">
        <f>hierarchical_all!E29/16</f>
        <v>0</v>
      </c>
      <c r="F29" s="6">
        <f>hierarchical_all!F29/16</f>
        <v>0</v>
      </c>
      <c r="G29" s="6">
        <f>hierarchical_all!G29/16</f>
        <v>0.25</v>
      </c>
      <c r="H29" s="6">
        <f>hierarchical_all!H29/16</f>
        <v>1</v>
      </c>
      <c r="I29" s="6">
        <f>hierarchical_all!I29/16</f>
        <v>0</v>
      </c>
      <c r="J29" s="6">
        <f>hierarchical_all!J29/16</f>
        <v>0.5</v>
      </c>
      <c r="K29" s="6">
        <f>hierarchical_all!K29/16</f>
        <v>6.25E-2</v>
      </c>
      <c r="L29" s="6">
        <f>hierarchical_all!L29/16</f>
        <v>0.5</v>
      </c>
      <c r="M29" s="6">
        <f>hierarchical_all!M29/16</f>
        <v>1</v>
      </c>
      <c r="N29" s="6">
        <f>hierarchical_all!N29/16</f>
        <v>6.25E-2</v>
      </c>
      <c r="O29" s="6">
        <f>hierarchical_all!O29/16</f>
        <v>0.8125</v>
      </c>
      <c r="P29" s="6">
        <f>hierarchical_all!P29/16</f>
        <v>0.8125</v>
      </c>
      <c r="Q29" s="6">
        <f>hierarchical_all!Q29/16</f>
        <v>0.25</v>
      </c>
      <c r="R29" s="6">
        <f>hierarchical_all!R29/16</f>
        <v>0</v>
      </c>
      <c r="S29" s="6">
        <f>hierarchical_all!S29/16</f>
        <v>0</v>
      </c>
      <c r="T29" s="6">
        <f>hierarchical_all!T29/16</f>
        <v>0.25</v>
      </c>
      <c r="U29" s="6">
        <f>hierarchical_all!U29/16</f>
        <v>1</v>
      </c>
      <c r="V29" s="6">
        <f>hierarchical_all!V29/16</f>
        <v>0.25</v>
      </c>
      <c r="W29" s="6">
        <f>hierarchical_all!W29/16</f>
        <v>0</v>
      </c>
      <c r="X29" s="6">
        <f>hierarchical_all!X29/16</f>
        <v>0</v>
      </c>
      <c r="Y29" s="6">
        <f>hierarchical_all!Y29/16</f>
        <v>6.25E-2</v>
      </c>
      <c r="Z29" s="6" t="e">
        <f>hierarchical_all!Z29/16</f>
        <v>#VALUE!</v>
      </c>
      <c r="AA29" s="6">
        <f>hierarchical_all!AA29/16</f>
        <v>0</v>
      </c>
      <c r="AB29" s="6">
        <f>hierarchical_all!AB29/16</f>
        <v>0</v>
      </c>
      <c r="AC29" s="6">
        <f>hierarchical_all!AC29/16</f>
        <v>0</v>
      </c>
    </row>
    <row r="30" spans="1:29" x14ac:dyDescent="0.3">
      <c r="A30" s="7" t="s">
        <v>20</v>
      </c>
      <c r="B30" s="7"/>
      <c r="C30" s="7"/>
      <c r="D30" s="7" t="s">
        <v>20</v>
      </c>
      <c r="E30" s="6">
        <f>hierarchical_all!E30/16</f>
        <v>0.75</v>
      </c>
      <c r="F30" s="6">
        <f>hierarchical_all!F30/16</f>
        <v>1</v>
      </c>
      <c r="G30" s="6">
        <f>hierarchical_all!G30/16</f>
        <v>0</v>
      </c>
      <c r="H30" s="6">
        <f>hierarchical_all!H30/16</f>
        <v>0</v>
      </c>
      <c r="I30" s="6">
        <f>hierarchical_all!I30/16</f>
        <v>0.25</v>
      </c>
      <c r="J30" s="6">
        <f>hierarchical_all!J30/16</f>
        <v>0.25</v>
      </c>
      <c r="K30" s="6">
        <f>hierarchical_all!K30/16</f>
        <v>0.4375</v>
      </c>
      <c r="L30" s="6">
        <f>hierarchical_all!L30/16</f>
        <v>0.25</v>
      </c>
      <c r="M30" s="6">
        <f>hierarchical_all!M30/16</f>
        <v>0</v>
      </c>
      <c r="N30" s="6">
        <f>hierarchical_all!N30/16</f>
        <v>0.4375</v>
      </c>
      <c r="O30" s="6">
        <f>hierarchical_all!O30/16</f>
        <v>0</v>
      </c>
      <c r="P30" s="6">
        <f>hierarchical_all!P30/16</f>
        <v>0</v>
      </c>
      <c r="Q30" s="6">
        <f>hierarchical_all!Q30/16</f>
        <v>0</v>
      </c>
      <c r="R30" s="6">
        <f>hierarchical_all!R30/16</f>
        <v>1</v>
      </c>
      <c r="S30" s="6">
        <f>hierarchical_all!S30/16</f>
        <v>1</v>
      </c>
      <c r="T30" s="6">
        <f>hierarchical_all!T30/16</f>
        <v>0.5625</v>
      </c>
      <c r="U30" s="6">
        <f>hierarchical_all!U30/16</f>
        <v>0</v>
      </c>
      <c r="V30" s="6">
        <f>hierarchical_all!V30/16</f>
        <v>0</v>
      </c>
      <c r="W30" s="6">
        <f>hierarchical_all!W30/16</f>
        <v>0.6875</v>
      </c>
      <c r="X30" s="6">
        <f>hierarchical_all!X30/16</f>
        <v>0.75</v>
      </c>
      <c r="Y30" s="6">
        <f>hierarchical_all!Y30/16</f>
        <v>0.4375</v>
      </c>
      <c r="Z30" s="6">
        <f>hierarchical_all!Z30/16</f>
        <v>0</v>
      </c>
      <c r="AA30" s="6" t="e">
        <f>hierarchical_all!AA30/16</f>
        <v>#VALUE!</v>
      </c>
      <c r="AB30" s="6">
        <f>hierarchical_all!AB30/16</f>
        <v>0</v>
      </c>
      <c r="AC30" s="6">
        <f>hierarchical_all!AC30/16</f>
        <v>0</v>
      </c>
    </row>
    <row r="31" spans="1:29" x14ac:dyDescent="0.3">
      <c r="A31" s="7" t="s">
        <v>21</v>
      </c>
      <c r="B31" s="7"/>
      <c r="C31" s="7"/>
      <c r="D31" s="7" t="s">
        <v>22</v>
      </c>
      <c r="E31" s="6">
        <f>hierarchical_all!E31/16</f>
        <v>0.4375</v>
      </c>
      <c r="F31" s="6">
        <f>hierarchical_all!F31/16</f>
        <v>0.4375</v>
      </c>
      <c r="G31" s="6">
        <f>hierarchical_all!G31/16</f>
        <v>0</v>
      </c>
      <c r="H31" s="6">
        <f>hierarchical_all!H31/16</f>
        <v>6.25E-2</v>
      </c>
      <c r="I31" s="6">
        <f>hierarchical_all!I31/16</f>
        <v>0.5625</v>
      </c>
      <c r="J31" s="6">
        <f>hierarchical_all!J31/16</f>
        <v>0</v>
      </c>
      <c r="K31" s="6">
        <f>hierarchical_all!K31/16</f>
        <v>1</v>
      </c>
      <c r="L31" s="6">
        <f>hierarchical_all!L31/16</f>
        <v>0</v>
      </c>
      <c r="M31" s="6">
        <f>hierarchical_all!M31/16</f>
        <v>6.25E-2</v>
      </c>
      <c r="N31" s="6">
        <f>hierarchical_all!N31/16</f>
        <v>1</v>
      </c>
      <c r="O31" s="6">
        <f>hierarchical_all!O31/16</f>
        <v>0.1875</v>
      </c>
      <c r="P31" s="6">
        <f>hierarchical_all!P31/16</f>
        <v>0.1875</v>
      </c>
      <c r="Q31" s="6">
        <f>hierarchical_all!Q31/16</f>
        <v>0</v>
      </c>
      <c r="R31" s="6">
        <f>hierarchical_all!R31/16</f>
        <v>0.4375</v>
      </c>
      <c r="S31" s="6">
        <f>hierarchical_all!S31/16</f>
        <v>0.4375</v>
      </c>
      <c r="T31" s="6">
        <f>hierarchical_all!T31/16</f>
        <v>0.6875</v>
      </c>
      <c r="U31" s="6">
        <f>hierarchical_all!U31/16</f>
        <v>6.25E-2</v>
      </c>
      <c r="V31" s="6">
        <f>hierarchical_all!V31/16</f>
        <v>0</v>
      </c>
      <c r="W31" s="6">
        <f>hierarchical_all!W31/16</f>
        <v>0.375</v>
      </c>
      <c r="X31" s="6">
        <f>hierarchical_all!X31/16</f>
        <v>0.4375</v>
      </c>
      <c r="Y31" s="6">
        <f>hierarchical_all!Y31/16</f>
        <v>1</v>
      </c>
      <c r="Z31" s="6">
        <f>hierarchical_all!Z31/16</f>
        <v>6.25E-2</v>
      </c>
      <c r="AA31" s="6">
        <f>hierarchical_all!AA31/16</f>
        <v>0.4375</v>
      </c>
      <c r="AB31" s="6" t="e">
        <f>hierarchical_all!AB31/16</f>
        <v>#VALUE!</v>
      </c>
      <c r="AC31" s="6">
        <f>hierarchical_all!AC31/16</f>
        <v>0</v>
      </c>
    </row>
    <row r="32" spans="1:29" x14ac:dyDescent="0.3">
      <c r="A32" s="7" t="s">
        <v>22</v>
      </c>
      <c r="B32" s="7"/>
      <c r="C32" s="7"/>
      <c r="D32" s="7" t="s">
        <v>21</v>
      </c>
      <c r="E32" s="6">
        <f>hierarchical_all!E32/16</f>
        <v>0.4375</v>
      </c>
      <c r="F32" s="6">
        <f>hierarchical_all!F32/16</f>
        <v>0.4375</v>
      </c>
      <c r="G32" s="6">
        <f>hierarchical_all!G32/16</f>
        <v>0</v>
      </c>
      <c r="H32" s="6">
        <f>hierarchical_all!H32/16</f>
        <v>6.25E-2</v>
      </c>
      <c r="I32" s="6">
        <f>hierarchical_all!I32/16</f>
        <v>0.5625</v>
      </c>
      <c r="J32" s="6">
        <f>hierarchical_all!J32/16</f>
        <v>0</v>
      </c>
      <c r="K32" s="6">
        <f>hierarchical_all!K32/16</f>
        <v>1</v>
      </c>
      <c r="L32" s="6">
        <f>hierarchical_all!L32/16</f>
        <v>0</v>
      </c>
      <c r="M32" s="6">
        <f>hierarchical_all!M32/16</f>
        <v>6.25E-2</v>
      </c>
      <c r="N32" s="6">
        <f>hierarchical_all!N32/16</f>
        <v>1</v>
      </c>
      <c r="O32" s="6">
        <f>hierarchical_all!O32/16</f>
        <v>0.1875</v>
      </c>
      <c r="P32" s="6">
        <f>hierarchical_all!P32/16</f>
        <v>0.1875</v>
      </c>
      <c r="Q32" s="6">
        <f>hierarchical_all!Q32/16</f>
        <v>0</v>
      </c>
      <c r="R32" s="6">
        <f>hierarchical_all!R32/16</f>
        <v>0.4375</v>
      </c>
      <c r="S32" s="6">
        <f>hierarchical_all!S32/16</f>
        <v>0.4375</v>
      </c>
      <c r="T32" s="6">
        <f>hierarchical_all!T32/16</f>
        <v>0.6875</v>
      </c>
      <c r="U32" s="6">
        <f>hierarchical_all!U32/16</f>
        <v>6.25E-2</v>
      </c>
      <c r="V32" s="6">
        <f>hierarchical_all!V32/16</f>
        <v>0</v>
      </c>
      <c r="W32" s="6">
        <f>hierarchical_all!W32/16</f>
        <v>0.375</v>
      </c>
      <c r="X32" s="6">
        <f>hierarchical_all!X32/16</f>
        <v>0.4375</v>
      </c>
      <c r="Y32" s="6">
        <f>hierarchical_all!Y32/16</f>
        <v>1</v>
      </c>
      <c r="Z32" s="6">
        <f>hierarchical_all!Z32/16</f>
        <v>6.25E-2</v>
      </c>
      <c r="AA32" s="6">
        <f>hierarchical_all!AA32/16</f>
        <v>0.4375</v>
      </c>
      <c r="AB32" s="6">
        <f>hierarchical_all!AB32/16</f>
        <v>1</v>
      </c>
      <c r="AC32" s="6" t="e">
        <f>hierarchical_all!AC32/16</f>
        <v>#VALUE!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H36"/>
  <sheetViews>
    <sheetView zoomScale="60" zoomScaleNormal="60" workbookViewId="0">
      <selection activeCell="AB7" sqref="AB7:AC7"/>
    </sheetView>
  </sheetViews>
  <sheetFormatPr baseColWidth="10" defaultColWidth="11.44140625" defaultRowHeight="14.4" x14ac:dyDescent="0.3"/>
  <cols>
    <col min="1" max="16384" width="11.44140625" style="46"/>
  </cols>
  <sheetData>
    <row r="4" spans="1:34" x14ac:dyDescent="0.3">
      <c r="C4" s="5"/>
    </row>
    <row r="5" spans="1:34" x14ac:dyDescent="0.3">
      <c r="C5" s="5"/>
    </row>
    <row r="6" spans="1:34" x14ac:dyDescent="0.3">
      <c r="C6" s="5"/>
    </row>
    <row r="7" spans="1:34" ht="15.6" x14ac:dyDescent="0.3">
      <c r="A7" s="46" t="s">
        <v>63</v>
      </c>
      <c r="B7" s="47">
        <f>Cluster_Complete!D9</f>
        <v>4</v>
      </c>
      <c r="E7" s="46" t="s">
        <v>2</v>
      </c>
      <c r="F7" s="46" t="s">
        <v>3</v>
      </c>
      <c r="G7" s="48" t="s">
        <v>4</v>
      </c>
      <c r="H7" s="48" t="s">
        <v>5</v>
      </c>
      <c r="I7" s="48" t="s">
        <v>6</v>
      </c>
      <c r="J7" s="49" t="s">
        <v>7</v>
      </c>
      <c r="K7" s="48" t="s">
        <v>8</v>
      </c>
      <c r="L7" s="48" t="s">
        <v>9</v>
      </c>
      <c r="M7" s="49" t="s">
        <v>10</v>
      </c>
      <c r="N7" s="48" t="s">
        <v>29</v>
      </c>
      <c r="O7" s="48" t="s">
        <v>30</v>
      </c>
      <c r="P7" s="49" t="s">
        <v>31</v>
      </c>
      <c r="Q7" s="49" t="s">
        <v>32</v>
      </c>
      <c r="R7" s="50" t="s">
        <v>11</v>
      </c>
      <c r="S7" s="48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8" t="s">
        <v>17</v>
      </c>
      <c r="Y7" s="48" t="s">
        <v>18</v>
      </c>
      <c r="Z7" s="49" t="s">
        <v>19</v>
      </c>
      <c r="AA7" s="49" t="s">
        <v>20</v>
      </c>
      <c r="AB7" s="7" t="s">
        <v>22</v>
      </c>
      <c r="AC7" s="3" t="s">
        <v>21</v>
      </c>
      <c r="AD7" s="49"/>
      <c r="AE7" s="49"/>
      <c r="AF7" s="49"/>
      <c r="AG7" s="48"/>
      <c r="AH7" s="49"/>
    </row>
    <row r="8" spans="1:34" x14ac:dyDescent="0.3">
      <c r="A8" s="46" t="s">
        <v>2</v>
      </c>
      <c r="B8" s="47">
        <f>Cluster_Complete!D10</f>
        <v>1</v>
      </c>
      <c r="D8" s="46" t="s">
        <v>2</v>
      </c>
      <c r="E8" s="46" t="s">
        <v>23</v>
      </c>
    </row>
    <row r="9" spans="1:34" x14ac:dyDescent="0.3">
      <c r="A9" s="46" t="s">
        <v>3</v>
      </c>
      <c r="B9" s="47">
        <f>Cluster_Complete!D11</f>
        <v>1</v>
      </c>
      <c r="D9" s="46" t="s">
        <v>3</v>
      </c>
      <c r="E9" s="46">
        <f t="shared" ref="E9:E32" si="0">IF($B$8=$B9,1,0)</f>
        <v>1</v>
      </c>
      <c r="F9" s="46" t="s">
        <v>23</v>
      </c>
    </row>
    <row r="10" spans="1:34" x14ac:dyDescent="0.3">
      <c r="A10" s="46" t="s">
        <v>4</v>
      </c>
      <c r="B10" s="47">
        <f>Cluster_Complete!D12</f>
        <v>4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34" x14ac:dyDescent="0.3">
      <c r="A11" s="46" t="s">
        <v>5</v>
      </c>
      <c r="B11" s="47">
        <f>Cluster_Complete!D13</f>
        <v>2</v>
      </c>
      <c r="D11" s="46" t="s">
        <v>5</v>
      </c>
      <c r="E11" s="46">
        <f t="shared" si="0"/>
        <v>0</v>
      </c>
      <c r="F11" s="46">
        <f t="shared" si="1"/>
        <v>0</v>
      </c>
      <c r="G11" s="46">
        <f t="shared" ref="G11:G32" si="2">IF($B$10=$B11,1,0)</f>
        <v>0</v>
      </c>
      <c r="H11" s="46" t="s">
        <v>23</v>
      </c>
    </row>
    <row r="12" spans="1:34" x14ac:dyDescent="0.3">
      <c r="A12" s="46" t="s">
        <v>6</v>
      </c>
      <c r="B12" s="47">
        <f>Cluster_Complete!D14</f>
        <v>3</v>
      </c>
      <c r="D12" s="46" t="s">
        <v>6</v>
      </c>
      <c r="E12" s="46">
        <f t="shared" si="0"/>
        <v>0</v>
      </c>
      <c r="F12" s="46">
        <f t="shared" si="1"/>
        <v>0</v>
      </c>
      <c r="G12" s="46">
        <f t="shared" si="2"/>
        <v>0</v>
      </c>
      <c r="H12" s="46">
        <f t="shared" ref="H12:H32" si="3">IF($B$11=$B12,1,0)</f>
        <v>0</v>
      </c>
      <c r="I12" s="46" t="s">
        <v>23</v>
      </c>
    </row>
    <row r="13" spans="1:34" x14ac:dyDescent="0.3">
      <c r="A13" s="46" t="s">
        <v>7</v>
      </c>
      <c r="B13" s="47">
        <f>Cluster_Complete!D15</f>
        <v>2</v>
      </c>
      <c r="D13" s="46" t="s">
        <v>7</v>
      </c>
      <c r="E13" s="46">
        <f t="shared" si="0"/>
        <v>0</v>
      </c>
      <c r="F13" s="46">
        <f t="shared" si="1"/>
        <v>0</v>
      </c>
      <c r="G13" s="46">
        <f t="shared" si="2"/>
        <v>0</v>
      </c>
      <c r="H13" s="46">
        <f t="shared" si="3"/>
        <v>1</v>
      </c>
      <c r="I13" s="46">
        <f t="shared" ref="I13:I32" si="4">IF($B$12=$B13,1,0)</f>
        <v>0</v>
      </c>
      <c r="J13" s="46" t="s">
        <v>23</v>
      </c>
    </row>
    <row r="14" spans="1:34" x14ac:dyDescent="0.3">
      <c r="A14" s="46" t="s">
        <v>8</v>
      </c>
      <c r="B14" s="47">
        <f>Cluster_Complete!D16</f>
        <v>1</v>
      </c>
      <c r="D14" s="46" t="s">
        <v>8</v>
      </c>
      <c r="E14" s="46">
        <f t="shared" si="0"/>
        <v>1</v>
      </c>
      <c r="F14" s="46">
        <f t="shared" si="1"/>
        <v>1</v>
      </c>
      <c r="G14" s="46">
        <f t="shared" si="2"/>
        <v>0</v>
      </c>
      <c r="H14" s="46">
        <f t="shared" si="3"/>
        <v>0</v>
      </c>
      <c r="I14" s="46">
        <f t="shared" si="4"/>
        <v>0</v>
      </c>
      <c r="J14" s="46">
        <f t="shared" ref="J14:J32" si="5">IF($B$13=$B14,1,0)</f>
        <v>0</v>
      </c>
      <c r="K14" s="46" t="s">
        <v>23</v>
      </c>
    </row>
    <row r="15" spans="1:34" x14ac:dyDescent="0.3">
      <c r="A15" s="46" t="s">
        <v>9</v>
      </c>
      <c r="B15" s="47">
        <f>Cluster_Complete!D17</f>
        <v>2</v>
      </c>
      <c r="D15" s="46" t="s">
        <v>9</v>
      </c>
      <c r="E15" s="46">
        <f t="shared" si="0"/>
        <v>0</v>
      </c>
      <c r="F15" s="46">
        <f t="shared" si="1"/>
        <v>0</v>
      </c>
      <c r="G15" s="46">
        <f t="shared" si="2"/>
        <v>0</v>
      </c>
      <c r="H15" s="46">
        <f t="shared" si="3"/>
        <v>1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0</v>
      </c>
      <c r="L15" s="46" t="s">
        <v>23</v>
      </c>
    </row>
    <row r="16" spans="1:34" x14ac:dyDescent="0.3">
      <c r="A16" s="46" t="s">
        <v>10</v>
      </c>
      <c r="B16" s="47">
        <f>Cluster_Complete!D18</f>
        <v>2</v>
      </c>
      <c r="D16" s="46" t="s">
        <v>10</v>
      </c>
      <c r="E16" s="46">
        <f t="shared" si="0"/>
        <v>0</v>
      </c>
      <c r="F16" s="46">
        <f t="shared" si="1"/>
        <v>0</v>
      </c>
      <c r="G16" s="46">
        <f t="shared" si="2"/>
        <v>0</v>
      </c>
      <c r="H16" s="46">
        <f t="shared" si="3"/>
        <v>1</v>
      </c>
      <c r="I16" s="46">
        <f t="shared" si="4"/>
        <v>0</v>
      </c>
      <c r="J16" s="46">
        <f t="shared" si="5"/>
        <v>1</v>
      </c>
      <c r="K16" s="46">
        <f t="shared" si="6"/>
        <v>0</v>
      </c>
      <c r="L16" s="46">
        <f t="shared" ref="L16:L32" si="7">IF($B$15=$B16,1,0)</f>
        <v>1</v>
      </c>
      <c r="M16" s="46" t="s">
        <v>23</v>
      </c>
    </row>
    <row r="17" spans="1:29" x14ac:dyDescent="0.3">
      <c r="A17" s="46" t="s">
        <v>29</v>
      </c>
      <c r="B17" s="47">
        <f>Cluster_Complete!D19</f>
        <v>1</v>
      </c>
      <c r="D17" s="46" t="s">
        <v>29</v>
      </c>
      <c r="E17" s="46">
        <f t="shared" si="0"/>
        <v>1</v>
      </c>
      <c r="F17" s="46">
        <f t="shared" si="1"/>
        <v>1</v>
      </c>
      <c r="G17" s="46">
        <f t="shared" si="2"/>
        <v>0</v>
      </c>
      <c r="H17" s="46">
        <f t="shared" si="3"/>
        <v>0</v>
      </c>
      <c r="I17" s="46">
        <f t="shared" si="4"/>
        <v>0</v>
      </c>
      <c r="J17" s="46">
        <f t="shared" si="5"/>
        <v>0</v>
      </c>
      <c r="K17" s="46">
        <f t="shared" si="6"/>
        <v>1</v>
      </c>
      <c r="L17" s="46">
        <f t="shared" si="7"/>
        <v>0</v>
      </c>
      <c r="M17" s="46">
        <f t="shared" ref="M17:M32" si="8">IF($B$16=$B17,1,0)</f>
        <v>0</v>
      </c>
      <c r="N17" s="46" t="s">
        <v>23</v>
      </c>
    </row>
    <row r="18" spans="1:29" x14ac:dyDescent="0.3">
      <c r="A18" s="46" t="s">
        <v>30</v>
      </c>
      <c r="B18" s="47">
        <f>Cluster_Complete!D20</f>
        <v>2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0</v>
      </c>
      <c r="H18" s="46">
        <f t="shared" si="3"/>
        <v>1</v>
      </c>
      <c r="I18" s="46">
        <f t="shared" si="4"/>
        <v>0</v>
      </c>
      <c r="J18" s="46">
        <f t="shared" si="5"/>
        <v>1</v>
      </c>
      <c r="K18" s="46">
        <f t="shared" si="6"/>
        <v>0</v>
      </c>
      <c r="L18" s="46">
        <f t="shared" si="7"/>
        <v>1</v>
      </c>
      <c r="M18" s="46">
        <f t="shared" si="8"/>
        <v>1</v>
      </c>
      <c r="N18" s="46">
        <f t="shared" ref="N18:N32" si="9">IF($B$17=$B18,1,0)</f>
        <v>0</v>
      </c>
      <c r="O18" s="46" t="s">
        <v>23</v>
      </c>
    </row>
    <row r="19" spans="1:29" x14ac:dyDescent="0.3">
      <c r="A19" s="46" t="s">
        <v>31</v>
      </c>
      <c r="B19" s="47">
        <f>Cluster_Complete!D21</f>
        <v>2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0</v>
      </c>
      <c r="H19" s="46">
        <f t="shared" si="3"/>
        <v>1</v>
      </c>
      <c r="I19" s="46">
        <f t="shared" si="4"/>
        <v>0</v>
      </c>
      <c r="J19" s="46">
        <f t="shared" si="5"/>
        <v>1</v>
      </c>
      <c r="K19" s="46">
        <f t="shared" si="6"/>
        <v>0</v>
      </c>
      <c r="L19" s="46">
        <f t="shared" si="7"/>
        <v>1</v>
      </c>
      <c r="M19" s="46">
        <f t="shared" si="8"/>
        <v>1</v>
      </c>
      <c r="N19" s="46">
        <f t="shared" si="9"/>
        <v>0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7">
        <f>Cluster_Complete!D22</f>
        <v>4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0</v>
      </c>
      <c r="I20" s="46">
        <f t="shared" si="4"/>
        <v>0</v>
      </c>
      <c r="J20" s="46">
        <f t="shared" si="5"/>
        <v>0</v>
      </c>
      <c r="K20" s="46">
        <f t="shared" si="6"/>
        <v>0</v>
      </c>
      <c r="L20" s="46">
        <f t="shared" si="7"/>
        <v>0</v>
      </c>
      <c r="M20" s="46">
        <f t="shared" si="8"/>
        <v>0</v>
      </c>
      <c r="N20" s="46">
        <f t="shared" si="9"/>
        <v>0</v>
      </c>
      <c r="O20" s="46">
        <f t="shared" si="10"/>
        <v>0</v>
      </c>
      <c r="P20" s="46">
        <f t="shared" ref="P20:P32" si="11">IF($B$19=$B20,1,0)</f>
        <v>0</v>
      </c>
      <c r="Q20" s="46" t="s">
        <v>23</v>
      </c>
    </row>
    <row r="21" spans="1:29" x14ac:dyDescent="0.3">
      <c r="A21" s="46" t="s">
        <v>11</v>
      </c>
      <c r="B21" s="47">
        <f>Cluster_Complete!D23</f>
        <v>1</v>
      </c>
      <c r="D21" s="46" t="s">
        <v>11</v>
      </c>
      <c r="E21" s="46">
        <f t="shared" si="0"/>
        <v>1</v>
      </c>
      <c r="F21" s="46">
        <f t="shared" si="1"/>
        <v>1</v>
      </c>
      <c r="G21" s="46">
        <f t="shared" si="2"/>
        <v>0</v>
      </c>
      <c r="H21" s="46">
        <f t="shared" si="3"/>
        <v>0</v>
      </c>
      <c r="I21" s="46">
        <f t="shared" si="4"/>
        <v>0</v>
      </c>
      <c r="J21" s="46">
        <f t="shared" si="5"/>
        <v>0</v>
      </c>
      <c r="K21" s="46">
        <f t="shared" si="6"/>
        <v>1</v>
      </c>
      <c r="L21" s="46">
        <f t="shared" si="7"/>
        <v>0</v>
      </c>
      <c r="M21" s="46">
        <f t="shared" si="8"/>
        <v>0</v>
      </c>
      <c r="N21" s="46">
        <f t="shared" si="9"/>
        <v>1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7">
        <f>Cluster_Complete!D24</f>
        <v>1</v>
      </c>
      <c r="D22" s="46" t="s">
        <v>12</v>
      </c>
      <c r="E22" s="46">
        <f t="shared" si="0"/>
        <v>1</v>
      </c>
      <c r="F22" s="46">
        <f t="shared" si="1"/>
        <v>1</v>
      </c>
      <c r="G22" s="46">
        <f t="shared" si="2"/>
        <v>0</v>
      </c>
      <c r="H22" s="46">
        <f t="shared" si="3"/>
        <v>0</v>
      </c>
      <c r="I22" s="46">
        <f t="shared" si="4"/>
        <v>0</v>
      </c>
      <c r="J22" s="46">
        <f t="shared" si="5"/>
        <v>0</v>
      </c>
      <c r="K22" s="46">
        <f t="shared" si="6"/>
        <v>1</v>
      </c>
      <c r="L22" s="46">
        <f t="shared" si="7"/>
        <v>0</v>
      </c>
      <c r="M22" s="46">
        <f t="shared" si="8"/>
        <v>0</v>
      </c>
      <c r="N22" s="46">
        <f t="shared" si="9"/>
        <v>1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7">
        <f>Cluster_Complete!D25</f>
        <v>1</v>
      </c>
      <c r="D23" s="46" t="s">
        <v>13</v>
      </c>
      <c r="E23" s="46">
        <f t="shared" si="0"/>
        <v>1</v>
      </c>
      <c r="F23" s="46">
        <f t="shared" si="1"/>
        <v>1</v>
      </c>
      <c r="G23" s="46">
        <f t="shared" si="2"/>
        <v>0</v>
      </c>
      <c r="H23" s="46">
        <f t="shared" si="3"/>
        <v>0</v>
      </c>
      <c r="I23" s="46">
        <f t="shared" si="4"/>
        <v>0</v>
      </c>
      <c r="J23" s="46">
        <f t="shared" si="5"/>
        <v>0</v>
      </c>
      <c r="K23" s="46">
        <f t="shared" si="6"/>
        <v>1</v>
      </c>
      <c r="L23" s="46">
        <f t="shared" si="7"/>
        <v>0</v>
      </c>
      <c r="M23" s="46">
        <f t="shared" si="8"/>
        <v>0</v>
      </c>
      <c r="N23" s="46">
        <f t="shared" si="9"/>
        <v>1</v>
      </c>
      <c r="O23" s="46">
        <f t="shared" si="10"/>
        <v>0</v>
      </c>
      <c r="P23" s="46">
        <f t="shared" si="11"/>
        <v>0</v>
      </c>
      <c r="Q23" s="46">
        <f t="shared" si="12"/>
        <v>0</v>
      </c>
      <c r="R23" s="46">
        <f t="shared" si="13"/>
        <v>1</v>
      </c>
      <c r="S23" s="46">
        <f t="shared" ref="S23:S32" si="14">IF($B$22=$B23,1,0)</f>
        <v>1</v>
      </c>
      <c r="T23" s="46" t="s">
        <v>23</v>
      </c>
    </row>
    <row r="24" spans="1:29" x14ac:dyDescent="0.3">
      <c r="A24" s="46" t="s">
        <v>14</v>
      </c>
      <c r="B24" s="47">
        <f>Cluster_Complete!D26</f>
        <v>2</v>
      </c>
      <c r="D24" s="46" t="s">
        <v>14</v>
      </c>
      <c r="E24" s="46">
        <f t="shared" si="0"/>
        <v>0</v>
      </c>
      <c r="F24" s="46">
        <f t="shared" si="1"/>
        <v>0</v>
      </c>
      <c r="G24" s="46">
        <f t="shared" si="2"/>
        <v>0</v>
      </c>
      <c r="H24" s="46">
        <f t="shared" si="3"/>
        <v>1</v>
      </c>
      <c r="I24" s="46">
        <f t="shared" si="4"/>
        <v>0</v>
      </c>
      <c r="J24" s="46">
        <f t="shared" si="5"/>
        <v>1</v>
      </c>
      <c r="K24" s="46">
        <f t="shared" si="6"/>
        <v>0</v>
      </c>
      <c r="L24" s="46">
        <f t="shared" si="7"/>
        <v>1</v>
      </c>
      <c r="M24" s="46">
        <f t="shared" si="8"/>
        <v>1</v>
      </c>
      <c r="N24" s="46">
        <f t="shared" si="9"/>
        <v>0</v>
      </c>
      <c r="O24" s="46">
        <f t="shared" si="10"/>
        <v>1</v>
      </c>
      <c r="P24" s="46">
        <f t="shared" si="11"/>
        <v>1</v>
      </c>
      <c r="Q24" s="46">
        <f t="shared" si="12"/>
        <v>0</v>
      </c>
      <c r="R24" s="46">
        <f t="shared" si="13"/>
        <v>0</v>
      </c>
      <c r="S24" s="46">
        <f t="shared" si="14"/>
        <v>0</v>
      </c>
      <c r="T24" s="46">
        <f t="shared" ref="T24:T32" si="15">IF($B$23=$B24,1,0)</f>
        <v>0</v>
      </c>
      <c r="U24" s="46" t="s">
        <v>23</v>
      </c>
    </row>
    <row r="25" spans="1:29" x14ac:dyDescent="0.3">
      <c r="A25" s="46" t="s">
        <v>15</v>
      </c>
      <c r="B25" s="47">
        <f>Cluster_Complete!D27</f>
        <v>4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0</v>
      </c>
      <c r="I25" s="46">
        <f t="shared" si="4"/>
        <v>0</v>
      </c>
      <c r="J25" s="46">
        <f t="shared" si="5"/>
        <v>0</v>
      </c>
      <c r="K25" s="46">
        <f t="shared" si="6"/>
        <v>0</v>
      </c>
      <c r="L25" s="46">
        <f t="shared" si="7"/>
        <v>0</v>
      </c>
      <c r="M25" s="46">
        <f t="shared" si="8"/>
        <v>0</v>
      </c>
      <c r="N25" s="46">
        <f t="shared" si="9"/>
        <v>0</v>
      </c>
      <c r="O25" s="46">
        <f t="shared" si="10"/>
        <v>0</v>
      </c>
      <c r="P25" s="46">
        <f t="shared" si="11"/>
        <v>0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0</v>
      </c>
      <c r="V25" s="46" t="s">
        <v>23</v>
      </c>
    </row>
    <row r="26" spans="1:29" x14ac:dyDescent="0.3">
      <c r="A26" s="46" t="s">
        <v>16</v>
      </c>
      <c r="B26" s="47">
        <f>Cluster_Complete!D28</f>
        <v>1</v>
      </c>
      <c r="D26" s="46" t="s">
        <v>16</v>
      </c>
      <c r="E26" s="46">
        <f t="shared" si="0"/>
        <v>1</v>
      </c>
      <c r="F26" s="46">
        <f t="shared" si="1"/>
        <v>1</v>
      </c>
      <c r="G26" s="46">
        <f t="shared" si="2"/>
        <v>0</v>
      </c>
      <c r="H26" s="46">
        <f t="shared" si="3"/>
        <v>0</v>
      </c>
      <c r="I26" s="46">
        <f t="shared" si="4"/>
        <v>0</v>
      </c>
      <c r="J26" s="46">
        <f t="shared" si="5"/>
        <v>0</v>
      </c>
      <c r="K26" s="46">
        <f t="shared" si="6"/>
        <v>1</v>
      </c>
      <c r="L26" s="46">
        <f t="shared" si="7"/>
        <v>0</v>
      </c>
      <c r="M26" s="46">
        <f t="shared" si="8"/>
        <v>0</v>
      </c>
      <c r="N26" s="46">
        <f t="shared" si="9"/>
        <v>1</v>
      </c>
      <c r="O26" s="46">
        <f t="shared" si="10"/>
        <v>0</v>
      </c>
      <c r="P26" s="46">
        <f t="shared" si="11"/>
        <v>0</v>
      </c>
      <c r="Q26" s="46">
        <f t="shared" si="12"/>
        <v>0</v>
      </c>
      <c r="R26" s="46">
        <f t="shared" si="13"/>
        <v>1</v>
      </c>
      <c r="S26" s="46">
        <f t="shared" si="14"/>
        <v>1</v>
      </c>
      <c r="T26" s="46">
        <f t="shared" si="15"/>
        <v>1</v>
      </c>
      <c r="U26" s="46">
        <f t="shared" si="16"/>
        <v>0</v>
      </c>
      <c r="V26" s="46">
        <f t="shared" ref="V26:V32" si="17">IF($B$25=$B26,1,0)</f>
        <v>0</v>
      </c>
      <c r="W26" s="46" t="s">
        <v>23</v>
      </c>
    </row>
    <row r="27" spans="1:29" x14ac:dyDescent="0.3">
      <c r="A27" s="46" t="s">
        <v>17</v>
      </c>
      <c r="B27" s="47">
        <f>Cluster_Complete!D29</f>
        <v>1</v>
      </c>
      <c r="D27" s="46" t="s">
        <v>17</v>
      </c>
      <c r="E27" s="46">
        <f t="shared" si="0"/>
        <v>1</v>
      </c>
      <c r="F27" s="46">
        <f t="shared" si="1"/>
        <v>1</v>
      </c>
      <c r="G27" s="46">
        <f t="shared" si="2"/>
        <v>0</v>
      </c>
      <c r="H27" s="46">
        <f t="shared" si="3"/>
        <v>0</v>
      </c>
      <c r="I27" s="46">
        <f t="shared" si="4"/>
        <v>0</v>
      </c>
      <c r="J27" s="46">
        <f t="shared" si="5"/>
        <v>0</v>
      </c>
      <c r="K27" s="46">
        <f t="shared" si="6"/>
        <v>1</v>
      </c>
      <c r="L27" s="46">
        <f t="shared" si="7"/>
        <v>0</v>
      </c>
      <c r="M27" s="46">
        <f t="shared" si="8"/>
        <v>0</v>
      </c>
      <c r="N27" s="46">
        <f t="shared" si="9"/>
        <v>1</v>
      </c>
      <c r="O27" s="46">
        <f t="shared" si="10"/>
        <v>0</v>
      </c>
      <c r="P27" s="46">
        <f t="shared" si="11"/>
        <v>0</v>
      </c>
      <c r="Q27" s="46">
        <f t="shared" si="12"/>
        <v>0</v>
      </c>
      <c r="R27" s="46">
        <f t="shared" si="13"/>
        <v>1</v>
      </c>
      <c r="S27" s="46">
        <f t="shared" si="14"/>
        <v>1</v>
      </c>
      <c r="T27" s="46">
        <f t="shared" si="15"/>
        <v>1</v>
      </c>
      <c r="U27" s="46">
        <f t="shared" si="16"/>
        <v>0</v>
      </c>
      <c r="V27" s="46">
        <f t="shared" si="17"/>
        <v>0</v>
      </c>
      <c r="W27" s="46">
        <f t="shared" ref="W27:W32" si="18">IF($B$26=$B27,1,0)</f>
        <v>1</v>
      </c>
      <c r="X27" s="46" t="s">
        <v>23</v>
      </c>
    </row>
    <row r="28" spans="1:29" x14ac:dyDescent="0.3">
      <c r="A28" s="46" t="s">
        <v>18</v>
      </c>
      <c r="B28" s="47">
        <f>Cluster_Complete!D30</f>
        <v>1</v>
      </c>
      <c r="D28" s="46" t="s">
        <v>18</v>
      </c>
      <c r="E28" s="46">
        <f t="shared" si="0"/>
        <v>1</v>
      </c>
      <c r="F28" s="46">
        <f t="shared" si="1"/>
        <v>1</v>
      </c>
      <c r="G28" s="46">
        <f t="shared" si="2"/>
        <v>0</v>
      </c>
      <c r="H28" s="46">
        <f t="shared" si="3"/>
        <v>0</v>
      </c>
      <c r="I28" s="46">
        <f t="shared" si="4"/>
        <v>0</v>
      </c>
      <c r="J28" s="46">
        <f t="shared" si="5"/>
        <v>0</v>
      </c>
      <c r="K28" s="46">
        <f t="shared" si="6"/>
        <v>1</v>
      </c>
      <c r="L28" s="46">
        <f t="shared" si="7"/>
        <v>0</v>
      </c>
      <c r="M28" s="46">
        <f t="shared" si="8"/>
        <v>0</v>
      </c>
      <c r="N28" s="46">
        <f t="shared" si="9"/>
        <v>1</v>
      </c>
      <c r="O28" s="46">
        <f t="shared" si="10"/>
        <v>0</v>
      </c>
      <c r="P28" s="46">
        <f t="shared" si="11"/>
        <v>0</v>
      </c>
      <c r="Q28" s="46">
        <f t="shared" si="12"/>
        <v>0</v>
      </c>
      <c r="R28" s="46">
        <f t="shared" si="13"/>
        <v>1</v>
      </c>
      <c r="S28" s="46">
        <f t="shared" si="14"/>
        <v>1</v>
      </c>
      <c r="T28" s="46">
        <f t="shared" si="15"/>
        <v>1</v>
      </c>
      <c r="U28" s="46">
        <f t="shared" si="16"/>
        <v>0</v>
      </c>
      <c r="V28" s="46">
        <f t="shared" si="17"/>
        <v>0</v>
      </c>
      <c r="W28" s="46">
        <f t="shared" si="18"/>
        <v>1</v>
      </c>
      <c r="X28" s="46">
        <f>IF($B$27=$B28,1,0)</f>
        <v>1</v>
      </c>
      <c r="Y28" s="46" t="s">
        <v>23</v>
      </c>
    </row>
    <row r="29" spans="1:29" x14ac:dyDescent="0.3">
      <c r="A29" s="46" t="s">
        <v>19</v>
      </c>
      <c r="B29" s="47">
        <f>Cluster_Complete!D31</f>
        <v>2</v>
      </c>
      <c r="D29" s="46" t="s">
        <v>19</v>
      </c>
      <c r="E29" s="46">
        <f t="shared" si="0"/>
        <v>0</v>
      </c>
      <c r="F29" s="46">
        <f t="shared" si="1"/>
        <v>0</v>
      </c>
      <c r="G29" s="46">
        <f t="shared" si="2"/>
        <v>0</v>
      </c>
      <c r="H29" s="46">
        <f t="shared" si="3"/>
        <v>1</v>
      </c>
      <c r="I29" s="46">
        <f t="shared" si="4"/>
        <v>0</v>
      </c>
      <c r="J29" s="46">
        <f t="shared" si="5"/>
        <v>1</v>
      </c>
      <c r="K29" s="46">
        <f t="shared" si="6"/>
        <v>0</v>
      </c>
      <c r="L29" s="46">
        <f t="shared" si="7"/>
        <v>1</v>
      </c>
      <c r="M29" s="46">
        <f t="shared" si="8"/>
        <v>1</v>
      </c>
      <c r="N29" s="46">
        <f t="shared" si="9"/>
        <v>0</v>
      </c>
      <c r="O29" s="46">
        <f t="shared" si="10"/>
        <v>1</v>
      </c>
      <c r="P29" s="46">
        <f t="shared" si="11"/>
        <v>1</v>
      </c>
      <c r="Q29" s="46">
        <f t="shared" si="12"/>
        <v>0</v>
      </c>
      <c r="R29" s="46">
        <f t="shared" si="13"/>
        <v>0</v>
      </c>
      <c r="S29" s="46">
        <f t="shared" si="14"/>
        <v>0</v>
      </c>
      <c r="T29" s="46">
        <f t="shared" si="15"/>
        <v>0</v>
      </c>
      <c r="U29" s="46">
        <f t="shared" si="16"/>
        <v>1</v>
      </c>
      <c r="V29" s="46">
        <f t="shared" si="17"/>
        <v>0</v>
      </c>
      <c r="W29" s="46">
        <f t="shared" si="18"/>
        <v>0</v>
      </c>
      <c r="X29" s="46">
        <f>IF($B$27=$B29,1,0)</f>
        <v>0</v>
      </c>
      <c r="Y29" s="46">
        <f>IF($B$28=$B29,1,0)</f>
        <v>0</v>
      </c>
      <c r="Z29" s="46" t="s">
        <v>23</v>
      </c>
    </row>
    <row r="30" spans="1:29" x14ac:dyDescent="0.3">
      <c r="A30" s="46" t="s">
        <v>20</v>
      </c>
      <c r="B30" s="47">
        <f>Cluster_Complete!D32</f>
        <v>1</v>
      </c>
      <c r="D30" s="46" t="s">
        <v>20</v>
      </c>
      <c r="E30" s="46">
        <f t="shared" si="0"/>
        <v>1</v>
      </c>
      <c r="F30" s="46">
        <f t="shared" si="1"/>
        <v>1</v>
      </c>
      <c r="G30" s="46">
        <f t="shared" si="2"/>
        <v>0</v>
      </c>
      <c r="H30" s="46">
        <f t="shared" si="3"/>
        <v>0</v>
      </c>
      <c r="I30" s="46">
        <f t="shared" si="4"/>
        <v>0</v>
      </c>
      <c r="J30" s="46">
        <f t="shared" si="5"/>
        <v>0</v>
      </c>
      <c r="K30" s="46">
        <f t="shared" si="6"/>
        <v>1</v>
      </c>
      <c r="L30" s="46">
        <f t="shared" si="7"/>
        <v>0</v>
      </c>
      <c r="M30" s="46">
        <f t="shared" si="8"/>
        <v>0</v>
      </c>
      <c r="N30" s="46">
        <f t="shared" si="9"/>
        <v>1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1</v>
      </c>
      <c r="U30" s="46">
        <f t="shared" si="16"/>
        <v>0</v>
      </c>
      <c r="V30" s="46">
        <f t="shared" si="17"/>
        <v>0</v>
      </c>
      <c r="W30" s="46">
        <f t="shared" si="18"/>
        <v>1</v>
      </c>
      <c r="X30" s="46">
        <f>IF($B$27=$B30,1,0)</f>
        <v>1</v>
      </c>
      <c r="Y30" s="46">
        <f>IF($B$28=$B30,1,0)</f>
        <v>1</v>
      </c>
      <c r="Z30" s="46">
        <f>IF($B$29=$B30,1,0)</f>
        <v>0</v>
      </c>
      <c r="AA30" s="46" t="s">
        <v>23</v>
      </c>
    </row>
    <row r="31" spans="1:29" x14ac:dyDescent="0.3">
      <c r="A31" s="46" t="s">
        <v>21</v>
      </c>
      <c r="B31" s="47">
        <f>Cluster_Complete!D33</f>
        <v>1</v>
      </c>
      <c r="D31" s="33" t="s">
        <v>22</v>
      </c>
      <c r="E31" s="46">
        <f t="shared" si="0"/>
        <v>1</v>
      </c>
      <c r="F31" s="46">
        <f t="shared" si="1"/>
        <v>1</v>
      </c>
      <c r="G31" s="46">
        <f t="shared" si="2"/>
        <v>0</v>
      </c>
      <c r="H31" s="46">
        <f t="shared" si="3"/>
        <v>0</v>
      </c>
      <c r="I31" s="46">
        <f t="shared" si="4"/>
        <v>0</v>
      </c>
      <c r="J31" s="46">
        <f t="shared" si="5"/>
        <v>0</v>
      </c>
      <c r="K31" s="46">
        <f t="shared" si="6"/>
        <v>1</v>
      </c>
      <c r="L31" s="46">
        <f t="shared" si="7"/>
        <v>0</v>
      </c>
      <c r="M31" s="46">
        <f t="shared" si="8"/>
        <v>0</v>
      </c>
      <c r="N31" s="46">
        <f t="shared" si="9"/>
        <v>1</v>
      </c>
      <c r="O31" s="46">
        <f t="shared" si="10"/>
        <v>0</v>
      </c>
      <c r="P31" s="46">
        <f t="shared" si="11"/>
        <v>0</v>
      </c>
      <c r="Q31" s="46">
        <f t="shared" si="12"/>
        <v>0</v>
      </c>
      <c r="R31" s="46">
        <f t="shared" si="13"/>
        <v>1</v>
      </c>
      <c r="S31" s="46">
        <f t="shared" si="14"/>
        <v>1</v>
      </c>
      <c r="T31" s="46">
        <f t="shared" si="15"/>
        <v>1</v>
      </c>
      <c r="U31" s="46">
        <f t="shared" si="16"/>
        <v>0</v>
      </c>
      <c r="V31" s="46">
        <f t="shared" si="17"/>
        <v>0</v>
      </c>
      <c r="W31" s="46">
        <f t="shared" si="18"/>
        <v>1</v>
      </c>
      <c r="X31" s="46">
        <f>IF($B$27=$B31,1,0)</f>
        <v>1</v>
      </c>
      <c r="Y31" s="46">
        <f>IF($B$28=$B31,1,0)</f>
        <v>1</v>
      </c>
      <c r="Z31" s="46">
        <f>IF($B$29=$B31,1,0)</f>
        <v>0</v>
      </c>
      <c r="AA31" s="46">
        <f>IF($B$30=$B31,1,0)</f>
        <v>1</v>
      </c>
      <c r="AB31" s="46" t="s">
        <v>23</v>
      </c>
    </row>
    <row r="32" spans="1:29" ht="15" thickBot="1" x14ac:dyDescent="0.35">
      <c r="A32" s="46" t="s">
        <v>22</v>
      </c>
      <c r="B32" s="47">
        <f>Cluster_Complete!D34</f>
        <v>1</v>
      </c>
      <c r="D32" s="41" t="s">
        <v>21</v>
      </c>
      <c r="E32" s="46">
        <f t="shared" si="0"/>
        <v>1</v>
      </c>
      <c r="F32" s="46">
        <f t="shared" si="1"/>
        <v>1</v>
      </c>
      <c r="G32" s="46">
        <f t="shared" si="2"/>
        <v>0</v>
      </c>
      <c r="H32" s="46">
        <f t="shared" si="3"/>
        <v>0</v>
      </c>
      <c r="I32" s="46">
        <f t="shared" si="4"/>
        <v>0</v>
      </c>
      <c r="J32" s="46">
        <f t="shared" si="5"/>
        <v>0</v>
      </c>
      <c r="K32" s="46">
        <f t="shared" si="6"/>
        <v>1</v>
      </c>
      <c r="L32" s="46">
        <f t="shared" si="7"/>
        <v>0</v>
      </c>
      <c r="M32" s="46">
        <f t="shared" si="8"/>
        <v>0</v>
      </c>
      <c r="N32" s="46">
        <f t="shared" si="9"/>
        <v>1</v>
      </c>
      <c r="O32" s="46">
        <f t="shared" si="10"/>
        <v>0</v>
      </c>
      <c r="P32" s="46">
        <f t="shared" si="11"/>
        <v>0</v>
      </c>
      <c r="Q32" s="46">
        <f t="shared" si="12"/>
        <v>0</v>
      </c>
      <c r="R32" s="46">
        <f t="shared" si="13"/>
        <v>1</v>
      </c>
      <c r="S32" s="46">
        <f t="shared" si="14"/>
        <v>1</v>
      </c>
      <c r="T32" s="46">
        <f t="shared" si="15"/>
        <v>1</v>
      </c>
      <c r="U32" s="46">
        <f t="shared" si="16"/>
        <v>0</v>
      </c>
      <c r="V32" s="46">
        <f t="shared" si="17"/>
        <v>0</v>
      </c>
      <c r="W32" s="46">
        <f t="shared" si="18"/>
        <v>1</v>
      </c>
      <c r="X32" s="46">
        <f>IF($B$27=$B32,1,0)</f>
        <v>1</v>
      </c>
      <c r="Y32" s="46">
        <f>IF($B$28=$B32,1,0)</f>
        <v>1</v>
      </c>
      <c r="Z32" s="46">
        <f>IF($B$29=$B32,1,0)</f>
        <v>0</v>
      </c>
      <c r="AA32" s="46">
        <f>IF($B$30=$B32,1,0)</f>
        <v>1</v>
      </c>
      <c r="AB32" s="46">
        <f>IF($B$31=$B32,1,0)</f>
        <v>1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55" zoomScaleNormal="55" workbookViewId="0">
      <selection activeCell="AB7" sqref="AB7:AC7"/>
    </sheetView>
  </sheetViews>
  <sheetFormatPr baseColWidth="10" defaultColWidth="11.5546875" defaultRowHeight="14.4" x14ac:dyDescent="0.3"/>
  <cols>
    <col min="1" max="16384" width="11.5546875" style="7"/>
  </cols>
  <sheetData>
    <row r="7" spans="1:29" x14ac:dyDescent="0.3">
      <c r="A7" s="7" t="s">
        <v>63</v>
      </c>
      <c r="E7" s="7" t="s">
        <v>2</v>
      </c>
      <c r="F7" s="7" t="s">
        <v>3</v>
      </c>
      <c r="G7" s="7" t="s">
        <v>4</v>
      </c>
      <c r="H7" s="7" t="s">
        <v>5</v>
      </c>
      <c r="I7" s="7" t="s">
        <v>6</v>
      </c>
      <c r="J7" s="7" t="s">
        <v>7</v>
      </c>
      <c r="K7" s="7" t="s">
        <v>8</v>
      </c>
      <c r="L7" s="7" t="s">
        <v>9</v>
      </c>
      <c r="M7" s="7" t="s">
        <v>10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11</v>
      </c>
      <c r="S7" s="7" t="s">
        <v>12</v>
      </c>
      <c r="T7" s="7" t="s">
        <v>13</v>
      </c>
      <c r="U7" s="7" t="s">
        <v>14</v>
      </c>
      <c r="V7" s="7" t="s">
        <v>15</v>
      </c>
      <c r="W7" s="7" t="s">
        <v>16</v>
      </c>
      <c r="X7" s="7" t="s">
        <v>17</v>
      </c>
      <c r="Y7" s="7" t="s">
        <v>18</v>
      </c>
      <c r="Z7" s="7" t="s">
        <v>19</v>
      </c>
      <c r="AA7" s="7" t="s">
        <v>20</v>
      </c>
      <c r="AB7" s="7" t="s">
        <v>22</v>
      </c>
      <c r="AC7" s="3" t="s">
        <v>21</v>
      </c>
    </row>
    <row r="8" spans="1:29" x14ac:dyDescent="0.3">
      <c r="A8" s="7" t="s">
        <v>2</v>
      </c>
      <c r="D8" s="7" t="s">
        <v>2</v>
      </c>
      <c r="E8" s="7" t="e">
        <f>r_gow_kmeans_5!E8+z_gow_kmeans_2!E8+r_euc_kmeans_2!E8+z_euc_kmeans_3!E8+r_gow_kmeans_7!E8+z_gow_kmeans_4!E8+r_euc_kmeans_4!E8+z_euc_kmeans_6!E8</f>
        <v>#VALUE!</v>
      </c>
      <c r="F8" s="7">
        <f>r_gow_kmeans_5!F8+z_gow_kmeans_2!F8+r_euc_kmeans_2!F8+z_euc_kmeans_3!F8+r_gow_kmeans_7!F8+z_gow_kmeans_4!F8+r_euc_kmeans_4!F8+z_euc_kmeans_6!F8</f>
        <v>0</v>
      </c>
      <c r="G8" s="7">
        <f>r_gow_kmeans_5!G8+z_gow_kmeans_2!G8+r_euc_kmeans_2!G8+z_euc_kmeans_3!G8+r_gow_kmeans_7!G8+z_gow_kmeans_4!G8+r_euc_kmeans_4!G8+z_euc_kmeans_6!G8</f>
        <v>0</v>
      </c>
      <c r="H8" s="7">
        <f>r_gow_kmeans_5!H8+z_gow_kmeans_2!H8+r_euc_kmeans_2!H8+z_euc_kmeans_3!H8+r_gow_kmeans_7!H8+z_gow_kmeans_4!H8+r_euc_kmeans_4!H8+z_euc_kmeans_6!H8</f>
        <v>0</v>
      </c>
      <c r="I8" s="7">
        <f>r_gow_kmeans_5!I8+z_gow_kmeans_2!I8+r_euc_kmeans_2!I8+z_euc_kmeans_3!I8+r_gow_kmeans_7!I8+z_gow_kmeans_4!I8+r_euc_kmeans_4!I8+z_euc_kmeans_6!I8</f>
        <v>0</v>
      </c>
      <c r="J8" s="7">
        <f>r_gow_kmeans_5!J8+z_gow_kmeans_2!J8+r_euc_kmeans_2!J8+z_euc_kmeans_3!J8+r_gow_kmeans_7!J8+z_gow_kmeans_4!J8+r_euc_kmeans_4!J8+z_euc_kmeans_6!J8</f>
        <v>0</v>
      </c>
      <c r="K8" s="7">
        <f>r_gow_kmeans_5!K8+z_gow_kmeans_2!K8+r_euc_kmeans_2!K8+z_euc_kmeans_3!K8+r_gow_kmeans_7!K8+z_gow_kmeans_4!K8+r_euc_kmeans_4!K8+z_euc_kmeans_6!K8</f>
        <v>0</v>
      </c>
      <c r="L8" s="7">
        <f>r_gow_kmeans_5!L8+z_gow_kmeans_2!L8+r_euc_kmeans_2!L8+z_euc_kmeans_3!L8+r_gow_kmeans_7!L8+z_gow_kmeans_4!L8+r_euc_kmeans_4!L8+z_euc_kmeans_6!L8</f>
        <v>0</v>
      </c>
      <c r="M8" s="7">
        <f>r_gow_kmeans_5!M8+z_gow_kmeans_2!M8+r_euc_kmeans_2!M8+z_euc_kmeans_3!M8+r_gow_kmeans_7!M8+z_gow_kmeans_4!M8+r_euc_kmeans_4!M8+z_euc_kmeans_6!M8</f>
        <v>0</v>
      </c>
      <c r="N8" s="7">
        <f>r_gow_kmeans_5!N8+z_gow_kmeans_2!N8+r_euc_kmeans_2!N8+z_euc_kmeans_3!N8+r_gow_kmeans_7!N8+z_gow_kmeans_4!N8+r_euc_kmeans_4!N8+z_euc_kmeans_6!N8</f>
        <v>0</v>
      </c>
      <c r="O8" s="7">
        <f>r_gow_kmeans_5!O8+z_gow_kmeans_2!O8+r_euc_kmeans_2!O8+z_euc_kmeans_3!O8+r_gow_kmeans_7!O8+z_gow_kmeans_4!O8+r_euc_kmeans_4!O8+z_euc_kmeans_6!O8</f>
        <v>0</v>
      </c>
      <c r="P8" s="7">
        <f>r_gow_kmeans_5!P8+z_gow_kmeans_2!P8+r_euc_kmeans_2!P8+z_euc_kmeans_3!P8+r_gow_kmeans_7!P8+z_gow_kmeans_4!P8+r_euc_kmeans_4!P8+z_euc_kmeans_6!P8</f>
        <v>0</v>
      </c>
      <c r="Q8" s="7">
        <f>r_gow_kmeans_5!Q8+z_gow_kmeans_2!Q8+r_euc_kmeans_2!Q8+z_euc_kmeans_3!Q8+r_gow_kmeans_7!Q8+z_gow_kmeans_4!Q8+r_euc_kmeans_4!Q8+z_euc_kmeans_6!Q8</f>
        <v>0</v>
      </c>
      <c r="R8" s="7">
        <f>r_gow_kmeans_5!R8+z_gow_kmeans_2!R8+r_euc_kmeans_2!R8+z_euc_kmeans_3!R8+r_gow_kmeans_7!R8+z_gow_kmeans_4!R8+r_euc_kmeans_4!R8+z_euc_kmeans_6!R8</f>
        <v>0</v>
      </c>
      <c r="S8" s="7">
        <f>r_gow_kmeans_5!S8+z_gow_kmeans_2!S8+r_euc_kmeans_2!S8+z_euc_kmeans_3!S8+r_gow_kmeans_7!S8+z_gow_kmeans_4!S8+r_euc_kmeans_4!S8+z_euc_kmeans_6!S8</f>
        <v>0</v>
      </c>
      <c r="T8" s="7">
        <f>r_gow_kmeans_5!T8+z_gow_kmeans_2!T8+r_euc_kmeans_2!T8+z_euc_kmeans_3!T8+r_gow_kmeans_7!T8+z_gow_kmeans_4!T8+r_euc_kmeans_4!T8+z_euc_kmeans_6!T8</f>
        <v>0</v>
      </c>
      <c r="U8" s="7">
        <f>r_gow_kmeans_5!U8+z_gow_kmeans_2!U8+r_euc_kmeans_2!U8+z_euc_kmeans_3!U8+r_gow_kmeans_7!U8+z_gow_kmeans_4!U8+r_euc_kmeans_4!U8+z_euc_kmeans_6!U8</f>
        <v>0</v>
      </c>
      <c r="V8" s="7">
        <f>r_gow_kmeans_5!V8+z_gow_kmeans_2!V8+r_euc_kmeans_2!V8+z_euc_kmeans_3!V8+r_gow_kmeans_7!V8+z_gow_kmeans_4!V8+r_euc_kmeans_4!V8+z_euc_kmeans_6!V8</f>
        <v>0</v>
      </c>
      <c r="W8" s="7">
        <f>r_gow_kmeans_5!W8+z_gow_kmeans_2!W8+r_euc_kmeans_2!W8+z_euc_kmeans_3!W8+r_gow_kmeans_7!W8+z_gow_kmeans_4!W8+r_euc_kmeans_4!W8+z_euc_kmeans_6!W8</f>
        <v>0</v>
      </c>
      <c r="X8" s="7">
        <f>r_gow_kmeans_5!X8+z_gow_kmeans_2!X8+r_euc_kmeans_2!X8+z_euc_kmeans_3!X8+r_gow_kmeans_7!X8+z_gow_kmeans_4!X8+r_euc_kmeans_4!X8+z_euc_kmeans_6!X8</f>
        <v>0</v>
      </c>
      <c r="Y8" s="7">
        <f>r_gow_kmeans_5!Y8+z_gow_kmeans_2!Y8+r_euc_kmeans_2!Y8+z_euc_kmeans_3!Y8+r_gow_kmeans_7!Y8+z_gow_kmeans_4!Y8+r_euc_kmeans_4!Y8+z_euc_kmeans_6!Y8</f>
        <v>0</v>
      </c>
      <c r="Z8" s="7">
        <f>r_gow_kmeans_5!Z8+z_gow_kmeans_2!Z8+r_euc_kmeans_2!Z8+z_euc_kmeans_3!Z8+r_gow_kmeans_7!Z8+z_gow_kmeans_4!Z8+r_euc_kmeans_4!Z8+z_euc_kmeans_6!Z8</f>
        <v>0</v>
      </c>
      <c r="AA8" s="7">
        <f>r_gow_kmeans_5!AA8+z_gow_kmeans_2!AA8+r_euc_kmeans_2!AA8+z_euc_kmeans_3!AA8+r_gow_kmeans_7!AA8+z_gow_kmeans_4!AA8+r_euc_kmeans_4!AA8+z_euc_kmeans_6!AA8</f>
        <v>0</v>
      </c>
      <c r="AB8" s="7">
        <f>r_gow_kmeans_5!AB8+z_gow_kmeans_2!AB8+r_euc_kmeans_2!AB8+z_euc_kmeans_3!AB8+r_gow_kmeans_7!AB8+z_gow_kmeans_4!AB8+r_euc_kmeans_4!AB8+z_euc_kmeans_6!AB8</f>
        <v>0</v>
      </c>
      <c r="AC8" s="7">
        <f>r_gow_kmeans_5!AC8+z_gow_kmeans_2!AC8+r_euc_kmeans_2!AC8+z_euc_kmeans_3!AC8+r_gow_kmeans_7!AC8+z_gow_kmeans_4!AC8+r_euc_kmeans_4!AC8+z_euc_kmeans_6!AC8</f>
        <v>0</v>
      </c>
    </row>
    <row r="9" spans="1:29" x14ac:dyDescent="0.3">
      <c r="A9" s="7" t="s">
        <v>3</v>
      </c>
      <c r="D9" s="7" t="s">
        <v>3</v>
      </c>
      <c r="E9" s="7">
        <f>r_gow_kmeans_5!E9+z_gow_kmeans_2!E9+r_euc_kmeans_2!E9+z_euc_kmeans_3!E9+r_gow_kmeans_7!E9+z_gow_kmeans_4!E9+r_euc_kmeans_4!E9+z_euc_kmeans_6!E9</f>
        <v>7</v>
      </c>
      <c r="F9" s="7" t="e">
        <f>r_gow_kmeans_5!F9+z_gow_kmeans_2!F9+r_euc_kmeans_2!F9+z_euc_kmeans_3!F9+r_gow_kmeans_7!F9+z_gow_kmeans_4!F9+r_euc_kmeans_4!F9+z_euc_kmeans_6!F9</f>
        <v>#VALUE!</v>
      </c>
      <c r="G9" s="7">
        <f>r_gow_kmeans_5!G9+z_gow_kmeans_2!G9+r_euc_kmeans_2!G9+z_euc_kmeans_3!G9+r_gow_kmeans_7!G9+z_gow_kmeans_4!G9+r_euc_kmeans_4!G9+z_euc_kmeans_6!G9</f>
        <v>0</v>
      </c>
      <c r="H9" s="7">
        <f>r_gow_kmeans_5!H9+z_gow_kmeans_2!H9+r_euc_kmeans_2!H9+z_euc_kmeans_3!H9+r_gow_kmeans_7!H9+z_gow_kmeans_4!H9+r_euc_kmeans_4!H9+z_euc_kmeans_6!H9</f>
        <v>0</v>
      </c>
      <c r="I9" s="7">
        <f>r_gow_kmeans_5!I9+z_gow_kmeans_2!I9+r_euc_kmeans_2!I9+z_euc_kmeans_3!I9+r_gow_kmeans_7!I9+z_gow_kmeans_4!I9+r_euc_kmeans_4!I9+z_euc_kmeans_6!I9</f>
        <v>0</v>
      </c>
      <c r="J9" s="7">
        <f>r_gow_kmeans_5!J9+z_gow_kmeans_2!J9+r_euc_kmeans_2!J9+z_euc_kmeans_3!J9+r_gow_kmeans_7!J9+z_gow_kmeans_4!J9+r_euc_kmeans_4!J9+z_euc_kmeans_6!J9</f>
        <v>0</v>
      </c>
      <c r="K9" s="7">
        <f>r_gow_kmeans_5!K9+z_gow_kmeans_2!K9+r_euc_kmeans_2!K9+z_euc_kmeans_3!K9+r_gow_kmeans_7!K9+z_gow_kmeans_4!K9+r_euc_kmeans_4!K9+z_euc_kmeans_6!K9</f>
        <v>0</v>
      </c>
      <c r="L9" s="7">
        <f>r_gow_kmeans_5!L9+z_gow_kmeans_2!L9+r_euc_kmeans_2!L9+z_euc_kmeans_3!L9+r_gow_kmeans_7!L9+z_gow_kmeans_4!L9+r_euc_kmeans_4!L9+z_euc_kmeans_6!L9</f>
        <v>0</v>
      </c>
      <c r="M9" s="7">
        <f>r_gow_kmeans_5!M9+z_gow_kmeans_2!M9+r_euc_kmeans_2!M9+z_euc_kmeans_3!M9+r_gow_kmeans_7!M9+z_gow_kmeans_4!M9+r_euc_kmeans_4!M9+z_euc_kmeans_6!M9</f>
        <v>0</v>
      </c>
      <c r="N9" s="7">
        <f>r_gow_kmeans_5!N9+z_gow_kmeans_2!N9+r_euc_kmeans_2!N9+z_euc_kmeans_3!N9+r_gow_kmeans_7!N9+z_gow_kmeans_4!N9+r_euc_kmeans_4!N9+z_euc_kmeans_6!N9</f>
        <v>0</v>
      </c>
      <c r="O9" s="7">
        <f>r_gow_kmeans_5!O9+z_gow_kmeans_2!O9+r_euc_kmeans_2!O9+z_euc_kmeans_3!O9+r_gow_kmeans_7!O9+z_gow_kmeans_4!O9+r_euc_kmeans_4!O9+z_euc_kmeans_6!O9</f>
        <v>0</v>
      </c>
      <c r="P9" s="7">
        <f>r_gow_kmeans_5!P9+z_gow_kmeans_2!P9+r_euc_kmeans_2!P9+z_euc_kmeans_3!P9+r_gow_kmeans_7!P9+z_gow_kmeans_4!P9+r_euc_kmeans_4!P9+z_euc_kmeans_6!P9</f>
        <v>0</v>
      </c>
      <c r="Q9" s="7">
        <f>r_gow_kmeans_5!Q9+z_gow_kmeans_2!Q9+r_euc_kmeans_2!Q9+z_euc_kmeans_3!Q9+r_gow_kmeans_7!Q9+z_gow_kmeans_4!Q9+r_euc_kmeans_4!Q9+z_euc_kmeans_6!Q9</f>
        <v>0</v>
      </c>
      <c r="R9" s="7">
        <f>r_gow_kmeans_5!R9+z_gow_kmeans_2!R9+r_euc_kmeans_2!R9+z_euc_kmeans_3!R9+r_gow_kmeans_7!R9+z_gow_kmeans_4!R9+r_euc_kmeans_4!R9+z_euc_kmeans_6!R9</f>
        <v>0</v>
      </c>
      <c r="S9" s="7">
        <f>r_gow_kmeans_5!S9+z_gow_kmeans_2!S9+r_euc_kmeans_2!S9+z_euc_kmeans_3!S9+r_gow_kmeans_7!S9+z_gow_kmeans_4!S9+r_euc_kmeans_4!S9+z_euc_kmeans_6!S9</f>
        <v>0</v>
      </c>
      <c r="T9" s="7">
        <f>r_gow_kmeans_5!T9+z_gow_kmeans_2!T9+r_euc_kmeans_2!T9+z_euc_kmeans_3!T9+r_gow_kmeans_7!T9+z_gow_kmeans_4!T9+r_euc_kmeans_4!T9+z_euc_kmeans_6!T9</f>
        <v>0</v>
      </c>
      <c r="U9" s="7">
        <f>r_gow_kmeans_5!U9+z_gow_kmeans_2!U9+r_euc_kmeans_2!U9+z_euc_kmeans_3!U9+r_gow_kmeans_7!U9+z_gow_kmeans_4!U9+r_euc_kmeans_4!U9+z_euc_kmeans_6!U9</f>
        <v>0</v>
      </c>
      <c r="V9" s="7">
        <f>r_gow_kmeans_5!V9+z_gow_kmeans_2!V9+r_euc_kmeans_2!V9+z_euc_kmeans_3!V9+r_gow_kmeans_7!V9+z_gow_kmeans_4!V9+r_euc_kmeans_4!V9+z_euc_kmeans_6!V9</f>
        <v>0</v>
      </c>
      <c r="W9" s="7">
        <f>r_gow_kmeans_5!W9+z_gow_kmeans_2!W9+r_euc_kmeans_2!W9+z_euc_kmeans_3!W9+r_gow_kmeans_7!W9+z_gow_kmeans_4!W9+r_euc_kmeans_4!W9+z_euc_kmeans_6!W9</f>
        <v>0</v>
      </c>
      <c r="X9" s="7">
        <f>r_gow_kmeans_5!X9+z_gow_kmeans_2!X9+r_euc_kmeans_2!X9+z_euc_kmeans_3!X9+r_gow_kmeans_7!X9+z_gow_kmeans_4!X9+r_euc_kmeans_4!X9+z_euc_kmeans_6!X9</f>
        <v>0</v>
      </c>
      <c r="Y9" s="7">
        <f>r_gow_kmeans_5!Y9+z_gow_kmeans_2!Y9+r_euc_kmeans_2!Y9+z_euc_kmeans_3!Y9+r_gow_kmeans_7!Y9+z_gow_kmeans_4!Y9+r_euc_kmeans_4!Y9+z_euc_kmeans_6!Y9</f>
        <v>0</v>
      </c>
      <c r="Z9" s="7">
        <f>r_gow_kmeans_5!Z9+z_gow_kmeans_2!Z9+r_euc_kmeans_2!Z9+z_euc_kmeans_3!Z9+r_gow_kmeans_7!Z9+z_gow_kmeans_4!Z9+r_euc_kmeans_4!Z9+z_euc_kmeans_6!Z9</f>
        <v>0</v>
      </c>
      <c r="AA9" s="7">
        <f>r_gow_kmeans_5!AA9+z_gow_kmeans_2!AA9+r_euc_kmeans_2!AA9+z_euc_kmeans_3!AA9+r_gow_kmeans_7!AA9+z_gow_kmeans_4!AA9+r_euc_kmeans_4!AA9+z_euc_kmeans_6!AA9</f>
        <v>0</v>
      </c>
      <c r="AB9" s="7">
        <f>r_gow_kmeans_5!AB9+z_gow_kmeans_2!AB9+r_euc_kmeans_2!AB9+z_euc_kmeans_3!AB9+r_gow_kmeans_7!AB9+z_gow_kmeans_4!AB9+r_euc_kmeans_4!AB9+z_euc_kmeans_6!AB9</f>
        <v>0</v>
      </c>
      <c r="AC9" s="7">
        <f>r_gow_kmeans_5!AC9+z_gow_kmeans_2!AC9+r_euc_kmeans_2!AC9+z_euc_kmeans_3!AC9+r_gow_kmeans_7!AC9+z_gow_kmeans_4!AC9+r_euc_kmeans_4!AC9+z_euc_kmeans_6!AC9</f>
        <v>0</v>
      </c>
    </row>
    <row r="10" spans="1:29" x14ac:dyDescent="0.3">
      <c r="A10" s="7" t="s">
        <v>4</v>
      </c>
      <c r="D10" s="7" t="s">
        <v>4</v>
      </c>
      <c r="E10" s="7">
        <f>r_gow_kmeans_5!E10+z_gow_kmeans_2!E10+r_euc_kmeans_2!E10+z_euc_kmeans_3!E10+r_gow_kmeans_7!E10+z_gow_kmeans_4!E10+r_euc_kmeans_4!E10+z_euc_kmeans_6!E10</f>
        <v>0</v>
      </c>
      <c r="F10" s="7">
        <f>r_gow_kmeans_5!F10+z_gow_kmeans_2!F10+r_euc_kmeans_2!F10+z_euc_kmeans_3!F10+r_gow_kmeans_7!F10+z_gow_kmeans_4!F10+r_euc_kmeans_4!F10+z_euc_kmeans_6!F10</f>
        <v>0</v>
      </c>
      <c r="G10" s="7" t="e">
        <f>r_gow_kmeans_5!G10+z_gow_kmeans_2!G10+r_euc_kmeans_2!G10+z_euc_kmeans_3!G10+r_gow_kmeans_7!G10+z_gow_kmeans_4!G10+r_euc_kmeans_4!G10+z_euc_kmeans_6!G10</f>
        <v>#VALUE!</v>
      </c>
      <c r="H10" s="7">
        <f>r_gow_kmeans_5!H10+z_gow_kmeans_2!H10+r_euc_kmeans_2!H10+z_euc_kmeans_3!H10+r_gow_kmeans_7!H10+z_gow_kmeans_4!H10+r_euc_kmeans_4!H10+z_euc_kmeans_6!H10</f>
        <v>0</v>
      </c>
      <c r="I10" s="7">
        <f>r_gow_kmeans_5!I10+z_gow_kmeans_2!I10+r_euc_kmeans_2!I10+z_euc_kmeans_3!I10+r_gow_kmeans_7!I10+z_gow_kmeans_4!I10+r_euc_kmeans_4!I10+z_euc_kmeans_6!I10</f>
        <v>0</v>
      </c>
      <c r="J10" s="7">
        <f>r_gow_kmeans_5!J10+z_gow_kmeans_2!J10+r_euc_kmeans_2!J10+z_euc_kmeans_3!J10+r_gow_kmeans_7!J10+z_gow_kmeans_4!J10+r_euc_kmeans_4!J10+z_euc_kmeans_6!J10</f>
        <v>0</v>
      </c>
      <c r="K10" s="7">
        <f>r_gow_kmeans_5!K10+z_gow_kmeans_2!K10+r_euc_kmeans_2!K10+z_euc_kmeans_3!K10+r_gow_kmeans_7!K10+z_gow_kmeans_4!K10+r_euc_kmeans_4!K10+z_euc_kmeans_6!K10</f>
        <v>0</v>
      </c>
      <c r="L10" s="7">
        <f>r_gow_kmeans_5!L10+z_gow_kmeans_2!L10+r_euc_kmeans_2!L10+z_euc_kmeans_3!L10+r_gow_kmeans_7!L10+z_gow_kmeans_4!L10+r_euc_kmeans_4!L10+z_euc_kmeans_6!L10</f>
        <v>0</v>
      </c>
      <c r="M10" s="7">
        <f>r_gow_kmeans_5!M10+z_gow_kmeans_2!M10+r_euc_kmeans_2!M10+z_euc_kmeans_3!M10+r_gow_kmeans_7!M10+z_gow_kmeans_4!M10+r_euc_kmeans_4!M10+z_euc_kmeans_6!M10</f>
        <v>0</v>
      </c>
      <c r="N10" s="7">
        <f>r_gow_kmeans_5!N10+z_gow_kmeans_2!N10+r_euc_kmeans_2!N10+z_euc_kmeans_3!N10+r_gow_kmeans_7!N10+z_gow_kmeans_4!N10+r_euc_kmeans_4!N10+z_euc_kmeans_6!N10</f>
        <v>0</v>
      </c>
      <c r="O10" s="7">
        <f>r_gow_kmeans_5!O10+z_gow_kmeans_2!O10+r_euc_kmeans_2!O10+z_euc_kmeans_3!O10+r_gow_kmeans_7!O10+z_gow_kmeans_4!O10+r_euc_kmeans_4!O10+z_euc_kmeans_6!O10</f>
        <v>0</v>
      </c>
      <c r="P10" s="7">
        <f>r_gow_kmeans_5!P10+z_gow_kmeans_2!P10+r_euc_kmeans_2!P10+z_euc_kmeans_3!P10+r_gow_kmeans_7!P10+z_gow_kmeans_4!P10+r_euc_kmeans_4!P10+z_euc_kmeans_6!P10</f>
        <v>0</v>
      </c>
      <c r="Q10" s="7">
        <f>r_gow_kmeans_5!Q10+z_gow_kmeans_2!Q10+r_euc_kmeans_2!Q10+z_euc_kmeans_3!Q10+r_gow_kmeans_7!Q10+z_gow_kmeans_4!Q10+r_euc_kmeans_4!Q10+z_euc_kmeans_6!Q10</f>
        <v>0</v>
      </c>
      <c r="R10" s="7">
        <f>r_gow_kmeans_5!R10+z_gow_kmeans_2!R10+r_euc_kmeans_2!R10+z_euc_kmeans_3!R10+r_gow_kmeans_7!R10+z_gow_kmeans_4!R10+r_euc_kmeans_4!R10+z_euc_kmeans_6!R10</f>
        <v>0</v>
      </c>
      <c r="S10" s="7">
        <f>r_gow_kmeans_5!S10+z_gow_kmeans_2!S10+r_euc_kmeans_2!S10+z_euc_kmeans_3!S10+r_gow_kmeans_7!S10+z_gow_kmeans_4!S10+r_euc_kmeans_4!S10+z_euc_kmeans_6!S10</f>
        <v>0</v>
      </c>
      <c r="T10" s="7">
        <f>r_gow_kmeans_5!T10+z_gow_kmeans_2!T10+r_euc_kmeans_2!T10+z_euc_kmeans_3!T10+r_gow_kmeans_7!T10+z_gow_kmeans_4!T10+r_euc_kmeans_4!T10+z_euc_kmeans_6!T10</f>
        <v>0</v>
      </c>
      <c r="U10" s="7">
        <f>r_gow_kmeans_5!U10+z_gow_kmeans_2!U10+r_euc_kmeans_2!U10+z_euc_kmeans_3!U10+r_gow_kmeans_7!U10+z_gow_kmeans_4!U10+r_euc_kmeans_4!U10+z_euc_kmeans_6!U10</f>
        <v>0</v>
      </c>
      <c r="V10" s="7">
        <f>r_gow_kmeans_5!V10+z_gow_kmeans_2!V10+r_euc_kmeans_2!V10+z_euc_kmeans_3!V10+r_gow_kmeans_7!V10+z_gow_kmeans_4!V10+r_euc_kmeans_4!V10+z_euc_kmeans_6!V10</f>
        <v>0</v>
      </c>
      <c r="W10" s="7">
        <f>r_gow_kmeans_5!W10+z_gow_kmeans_2!W10+r_euc_kmeans_2!W10+z_euc_kmeans_3!W10+r_gow_kmeans_7!W10+z_gow_kmeans_4!W10+r_euc_kmeans_4!W10+z_euc_kmeans_6!W10</f>
        <v>0</v>
      </c>
      <c r="X10" s="7">
        <f>r_gow_kmeans_5!X10+z_gow_kmeans_2!X10+r_euc_kmeans_2!X10+z_euc_kmeans_3!X10+r_gow_kmeans_7!X10+z_gow_kmeans_4!X10+r_euc_kmeans_4!X10+z_euc_kmeans_6!X10</f>
        <v>0</v>
      </c>
      <c r="Y10" s="7">
        <f>r_gow_kmeans_5!Y10+z_gow_kmeans_2!Y10+r_euc_kmeans_2!Y10+z_euc_kmeans_3!Y10+r_gow_kmeans_7!Y10+z_gow_kmeans_4!Y10+r_euc_kmeans_4!Y10+z_euc_kmeans_6!Y10</f>
        <v>0</v>
      </c>
      <c r="Z10" s="7">
        <f>r_gow_kmeans_5!Z10+z_gow_kmeans_2!Z10+r_euc_kmeans_2!Z10+z_euc_kmeans_3!Z10+r_gow_kmeans_7!Z10+z_gow_kmeans_4!Z10+r_euc_kmeans_4!Z10+z_euc_kmeans_6!Z10</f>
        <v>0</v>
      </c>
      <c r="AA10" s="7">
        <f>r_gow_kmeans_5!AA10+z_gow_kmeans_2!AA10+r_euc_kmeans_2!AA10+z_euc_kmeans_3!AA10+r_gow_kmeans_7!AA10+z_gow_kmeans_4!AA10+r_euc_kmeans_4!AA10+z_euc_kmeans_6!AA10</f>
        <v>0</v>
      </c>
      <c r="AB10" s="7">
        <f>r_gow_kmeans_5!AB10+z_gow_kmeans_2!AB10+r_euc_kmeans_2!AB10+z_euc_kmeans_3!AB10+r_gow_kmeans_7!AB10+z_gow_kmeans_4!AB10+r_euc_kmeans_4!AB10+z_euc_kmeans_6!AB10</f>
        <v>0</v>
      </c>
      <c r="AC10" s="7">
        <f>r_gow_kmeans_5!AC10+z_gow_kmeans_2!AC10+r_euc_kmeans_2!AC10+z_euc_kmeans_3!AC10+r_gow_kmeans_7!AC10+z_gow_kmeans_4!AC10+r_euc_kmeans_4!AC10+z_euc_kmeans_6!AC10</f>
        <v>0</v>
      </c>
    </row>
    <row r="11" spans="1:29" x14ac:dyDescent="0.3">
      <c r="A11" s="7" t="s">
        <v>5</v>
      </c>
      <c r="D11" s="7" t="s">
        <v>5</v>
      </c>
      <c r="E11" s="7">
        <f>r_gow_kmeans_5!E11+z_gow_kmeans_2!E11+r_euc_kmeans_2!E11+z_euc_kmeans_3!E11+r_gow_kmeans_7!E11+z_gow_kmeans_4!E11+r_euc_kmeans_4!E11+z_euc_kmeans_6!E11</f>
        <v>1</v>
      </c>
      <c r="F11" s="7">
        <f>r_gow_kmeans_5!F11+z_gow_kmeans_2!F11+r_euc_kmeans_2!F11+z_euc_kmeans_3!F11+r_gow_kmeans_7!F11+z_gow_kmeans_4!F11+r_euc_kmeans_4!F11+z_euc_kmeans_6!F11</f>
        <v>1</v>
      </c>
      <c r="G11" s="7">
        <f>r_gow_kmeans_5!G11+z_gow_kmeans_2!G11+r_euc_kmeans_2!G11+z_euc_kmeans_3!G11+r_gow_kmeans_7!G11+z_gow_kmeans_4!G11+r_euc_kmeans_4!G11+z_euc_kmeans_6!G11</f>
        <v>1</v>
      </c>
      <c r="H11" s="7" t="e">
        <f>r_gow_kmeans_5!H11+z_gow_kmeans_2!H11+r_euc_kmeans_2!H11+z_euc_kmeans_3!H11+r_gow_kmeans_7!H11+z_gow_kmeans_4!H11+r_euc_kmeans_4!H11+z_euc_kmeans_6!H11</f>
        <v>#VALUE!</v>
      </c>
      <c r="I11" s="7">
        <f>r_gow_kmeans_5!I11+z_gow_kmeans_2!I11+r_euc_kmeans_2!I11+z_euc_kmeans_3!I11+r_gow_kmeans_7!I11+z_gow_kmeans_4!I11+r_euc_kmeans_4!I11+z_euc_kmeans_6!I11</f>
        <v>0</v>
      </c>
      <c r="J11" s="7">
        <f>r_gow_kmeans_5!J11+z_gow_kmeans_2!J11+r_euc_kmeans_2!J11+z_euc_kmeans_3!J11+r_gow_kmeans_7!J11+z_gow_kmeans_4!J11+r_euc_kmeans_4!J11+z_euc_kmeans_6!J11</f>
        <v>0</v>
      </c>
      <c r="K11" s="7">
        <f>r_gow_kmeans_5!K11+z_gow_kmeans_2!K11+r_euc_kmeans_2!K11+z_euc_kmeans_3!K11+r_gow_kmeans_7!K11+z_gow_kmeans_4!K11+r_euc_kmeans_4!K11+z_euc_kmeans_6!K11</f>
        <v>0</v>
      </c>
      <c r="L11" s="7">
        <f>r_gow_kmeans_5!L11+z_gow_kmeans_2!L11+r_euc_kmeans_2!L11+z_euc_kmeans_3!L11+r_gow_kmeans_7!L11+z_gow_kmeans_4!L11+r_euc_kmeans_4!L11+z_euc_kmeans_6!L11</f>
        <v>0</v>
      </c>
      <c r="M11" s="7">
        <f>r_gow_kmeans_5!M11+z_gow_kmeans_2!M11+r_euc_kmeans_2!M11+z_euc_kmeans_3!M11+r_gow_kmeans_7!M11+z_gow_kmeans_4!M11+r_euc_kmeans_4!M11+z_euc_kmeans_6!M11</f>
        <v>0</v>
      </c>
      <c r="N11" s="7">
        <f>r_gow_kmeans_5!N11+z_gow_kmeans_2!N11+r_euc_kmeans_2!N11+z_euc_kmeans_3!N11+r_gow_kmeans_7!N11+z_gow_kmeans_4!N11+r_euc_kmeans_4!N11+z_euc_kmeans_6!N11</f>
        <v>0</v>
      </c>
      <c r="O11" s="7">
        <f>r_gow_kmeans_5!O11+z_gow_kmeans_2!O11+r_euc_kmeans_2!O11+z_euc_kmeans_3!O11+r_gow_kmeans_7!O11+z_gow_kmeans_4!O11+r_euc_kmeans_4!O11+z_euc_kmeans_6!O11</f>
        <v>0</v>
      </c>
      <c r="P11" s="7">
        <f>r_gow_kmeans_5!P11+z_gow_kmeans_2!P11+r_euc_kmeans_2!P11+z_euc_kmeans_3!P11+r_gow_kmeans_7!P11+z_gow_kmeans_4!P11+r_euc_kmeans_4!P11+z_euc_kmeans_6!P11</f>
        <v>0</v>
      </c>
      <c r="Q11" s="7">
        <f>r_gow_kmeans_5!Q11+z_gow_kmeans_2!Q11+r_euc_kmeans_2!Q11+z_euc_kmeans_3!Q11+r_gow_kmeans_7!Q11+z_gow_kmeans_4!Q11+r_euc_kmeans_4!Q11+z_euc_kmeans_6!Q11</f>
        <v>0</v>
      </c>
      <c r="R11" s="7">
        <f>r_gow_kmeans_5!R11+z_gow_kmeans_2!R11+r_euc_kmeans_2!R11+z_euc_kmeans_3!R11+r_gow_kmeans_7!R11+z_gow_kmeans_4!R11+r_euc_kmeans_4!R11+z_euc_kmeans_6!R11</f>
        <v>0</v>
      </c>
      <c r="S11" s="7">
        <f>r_gow_kmeans_5!S11+z_gow_kmeans_2!S11+r_euc_kmeans_2!S11+z_euc_kmeans_3!S11+r_gow_kmeans_7!S11+z_gow_kmeans_4!S11+r_euc_kmeans_4!S11+z_euc_kmeans_6!S11</f>
        <v>0</v>
      </c>
      <c r="T11" s="7">
        <f>r_gow_kmeans_5!T11+z_gow_kmeans_2!T11+r_euc_kmeans_2!T11+z_euc_kmeans_3!T11+r_gow_kmeans_7!T11+z_gow_kmeans_4!T11+r_euc_kmeans_4!T11+z_euc_kmeans_6!T11</f>
        <v>0</v>
      </c>
      <c r="U11" s="7">
        <f>r_gow_kmeans_5!U11+z_gow_kmeans_2!U11+r_euc_kmeans_2!U11+z_euc_kmeans_3!U11+r_gow_kmeans_7!U11+z_gow_kmeans_4!U11+r_euc_kmeans_4!U11+z_euc_kmeans_6!U11</f>
        <v>0</v>
      </c>
      <c r="V11" s="7">
        <f>r_gow_kmeans_5!V11+z_gow_kmeans_2!V11+r_euc_kmeans_2!V11+z_euc_kmeans_3!V11+r_gow_kmeans_7!V11+z_gow_kmeans_4!V11+r_euc_kmeans_4!V11+z_euc_kmeans_6!V11</f>
        <v>0</v>
      </c>
      <c r="W11" s="7">
        <f>r_gow_kmeans_5!W11+z_gow_kmeans_2!W11+r_euc_kmeans_2!W11+z_euc_kmeans_3!W11+r_gow_kmeans_7!W11+z_gow_kmeans_4!W11+r_euc_kmeans_4!W11+z_euc_kmeans_6!W11</f>
        <v>0</v>
      </c>
      <c r="X11" s="7">
        <f>r_gow_kmeans_5!X11+z_gow_kmeans_2!X11+r_euc_kmeans_2!X11+z_euc_kmeans_3!X11+r_gow_kmeans_7!X11+z_gow_kmeans_4!X11+r_euc_kmeans_4!X11+z_euc_kmeans_6!X11</f>
        <v>0</v>
      </c>
      <c r="Y11" s="7">
        <f>r_gow_kmeans_5!Y11+z_gow_kmeans_2!Y11+r_euc_kmeans_2!Y11+z_euc_kmeans_3!Y11+r_gow_kmeans_7!Y11+z_gow_kmeans_4!Y11+r_euc_kmeans_4!Y11+z_euc_kmeans_6!Y11</f>
        <v>0</v>
      </c>
      <c r="Z11" s="7">
        <f>r_gow_kmeans_5!Z11+z_gow_kmeans_2!Z11+r_euc_kmeans_2!Z11+z_euc_kmeans_3!Z11+r_gow_kmeans_7!Z11+z_gow_kmeans_4!Z11+r_euc_kmeans_4!Z11+z_euc_kmeans_6!Z11</f>
        <v>0</v>
      </c>
      <c r="AA11" s="7">
        <f>r_gow_kmeans_5!AA11+z_gow_kmeans_2!AA11+r_euc_kmeans_2!AA11+z_euc_kmeans_3!AA11+r_gow_kmeans_7!AA11+z_gow_kmeans_4!AA11+r_euc_kmeans_4!AA11+z_euc_kmeans_6!AA11</f>
        <v>0</v>
      </c>
      <c r="AB11" s="7">
        <f>r_gow_kmeans_5!AB11+z_gow_kmeans_2!AB11+r_euc_kmeans_2!AB11+z_euc_kmeans_3!AB11+r_gow_kmeans_7!AB11+z_gow_kmeans_4!AB11+r_euc_kmeans_4!AB11+z_euc_kmeans_6!AB11</f>
        <v>0</v>
      </c>
      <c r="AC11" s="7">
        <f>r_gow_kmeans_5!AC11+z_gow_kmeans_2!AC11+r_euc_kmeans_2!AC11+z_euc_kmeans_3!AC11+r_gow_kmeans_7!AC11+z_gow_kmeans_4!AC11+r_euc_kmeans_4!AC11+z_euc_kmeans_6!AC11</f>
        <v>0</v>
      </c>
    </row>
    <row r="12" spans="1:29" x14ac:dyDescent="0.3">
      <c r="A12" s="7" t="s">
        <v>6</v>
      </c>
      <c r="D12" s="7" t="s">
        <v>6</v>
      </c>
      <c r="E12" s="7">
        <f>r_gow_kmeans_5!E12+z_gow_kmeans_2!E12+r_euc_kmeans_2!E12+z_euc_kmeans_3!E12+r_gow_kmeans_7!E12+z_gow_kmeans_4!E12+r_euc_kmeans_4!E12+z_euc_kmeans_6!E12</f>
        <v>1</v>
      </c>
      <c r="F12" s="7">
        <f>r_gow_kmeans_5!F12+z_gow_kmeans_2!F12+r_euc_kmeans_2!F12+z_euc_kmeans_3!F12+r_gow_kmeans_7!F12+z_gow_kmeans_4!F12+r_euc_kmeans_4!F12+z_euc_kmeans_6!F12</f>
        <v>1</v>
      </c>
      <c r="G12" s="7">
        <f>r_gow_kmeans_5!G12+z_gow_kmeans_2!G12+r_euc_kmeans_2!G12+z_euc_kmeans_3!G12+r_gow_kmeans_7!G12+z_gow_kmeans_4!G12+r_euc_kmeans_4!G12+z_euc_kmeans_6!G12</f>
        <v>2</v>
      </c>
      <c r="H12" s="7">
        <f>r_gow_kmeans_5!H12+z_gow_kmeans_2!H12+r_euc_kmeans_2!H12+z_euc_kmeans_3!H12+r_gow_kmeans_7!H12+z_gow_kmeans_4!H12+r_euc_kmeans_4!H12+z_euc_kmeans_6!H12</f>
        <v>0</v>
      </c>
      <c r="I12" s="7" t="e">
        <f>r_gow_kmeans_5!I12+z_gow_kmeans_2!I12+r_euc_kmeans_2!I12+z_euc_kmeans_3!I12+r_gow_kmeans_7!I12+z_gow_kmeans_4!I12+r_euc_kmeans_4!I12+z_euc_kmeans_6!I12</f>
        <v>#VALUE!</v>
      </c>
      <c r="J12" s="7">
        <f>r_gow_kmeans_5!J12+z_gow_kmeans_2!J12+r_euc_kmeans_2!J12+z_euc_kmeans_3!J12+r_gow_kmeans_7!J12+z_gow_kmeans_4!J12+r_euc_kmeans_4!J12+z_euc_kmeans_6!J12</f>
        <v>0</v>
      </c>
      <c r="K12" s="7">
        <f>r_gow_kmeans_5!K12+z_gow_kmeans_2!K12+r_euc_kmeans_2!K12+z_euc_kmeans_3!K12+r_gow_kmeans_7!K12+z_gow_kmeans_4!K12+r_euc_kmeans_4!K12+z_euc_kmeans_6!K12</f>
        <v>0</v>
      </c>
      <c r="L12" s="7">
        <f>r_gow_kmeans_5!L12+z_gow_kmeans_2!L12+r_euc_kmeans_2!L12+z_euc_kmeans_3!L12+r_gow_kmeans_7!L12+z_gow_kmeans_4!L12+r_euc_kmeans_4!L12+z_euc_kmeans_6!L12</f>
        <v>0</v>
      </c>
      <c r="M12" s="7">
        <f>r_gow_kmeans_5!M12+z_gow_kmeans_2!M12+r_euc_kmeans_2!M12+z_euc_kmeans_3!M12+r_gow_kmeans_7!M12+z_gow_kmeans_4!M12+r_euc_kmeans_4!M12+z_euc_kmeans_6!M12</f>
        <v>0</v>
      </c>
      <c r="N12" s="7">
        <f>r_gow_kmeans_5!N12+z_gow_kmeans_2!N12+r_euc_kmeans_2!N12+z_euc_kmeans_3!N12+r_gow_kmeans_7!N12+z_gow_kmeans_4!N12+r_euc_kmeans_4!N12+z_euc_kmeans_6!N12</f>
        <v>0</v>
      </c>
      <c r="O12" s="7">
        <f>r_gow_kmeans_5!O12+z_gow_kmeans_2!O12+r_euc_kmeans_2!O12+z_euc_kmeans_3!O12+r_gow_kmeans_7!O12+z_gow_kmeans_4!O12+r_euc_kmeans_4!O12+z_euc_kmeans_6!O12</f>
        <v>0</v>
      </c>
      <c r="P12" s="7">
        <f>r_gow_kmeans_5!P12+z_gow_kmeans_2!P12+r_euc_kmeans_2!P12+z_euc_kmeans_3!P12+r_gow_kmeans_7!P12+z_gow_kmeans_4!P12+r_euc_kmeans_4!P12+z_euc_kmeans_6!P12</f>
        <v>0</v>
      </c>
      <c r="Q12" s="7">
        <f>r_gow_kmeans_5!Q12+z_gow_kmeans_2!Q12+r_euc_kmeans_2!Q12+z_euc_kmeans_3!Q12+r_gow_kmeans_7!Q12+z_gow_kmeans_4!Q12+r_euc_kmeans_4!Q12+z_euc_kmeans_6!Q12</f>
        <v>0</v>
      </c>
      <c r="R12" s="7">
        <f>r_gow_kmeans_5!R12+z_gow_kmeans_2!R12+r_euc_kmeans_2!R12+z_euc_kmeans_3!R12+r_gow_kmeans_7!R12+z_gow_kmeans_4!R12+r_euc_kmeans_4!R12+z_euc_kmeans_6!R12</f>
        <v>0</v>
      </c>
      <c r="S12" s="7">
        <f>r_gow_kmeans_5!S12+z_gow_kmeans_2!S12+r_euc_kmeans_2!S12+z_euc_kmeans_3!S12+r_gow_kmeans_7!S12+z_gow_kmeans_4!S12+r_euc_kmeans_4!S12+z_euc_kmeans_6!S12</f>
        <v>0</v>
      </c>
      <c r="T12" s="7">
        <f>r_gow_kmeans_5!T12+z_gow_kmeans_2!T12+r_euc_kmeans_2!T12+z_euc_kmeans_3!T12+r_gow_kmeans_7!T12+z_gow_kmeans_4!T12+r_euc_kmeans_4!T12+z_euc_kmeans_6!T12</f>
        <v>0</v>
      </c>
      <c r="U12" s="7">
        <f>r_gow_kmeans_5!U12+z_gow_kmeans_2!U12+r_euc_kmeans_2!U12+z_euc_kmeans_3!U12+r_gow_kmeans_7!U12+z_gow_kmeans_4!U12+r_euc_kmeans_4!U12+z_euc_kmeans_6!U12</f>
        <v>0</v>
      </c>
      <c r="V12" s="7">
        <f>r_gow_kmeans_5!V12+z_gow_kmeans_2!V12+r_euc_kmeans_2!V12+z_euc_kmeans_3!V12+r_gow_kmeans_7!V12+z_gow_kmeans_4!V12+r_euc_kmeans_4!V12+z_euc_kmeans_6!V12</f>
        <v>0</v>
      </c>
      <c r="W12" s="7">
        <f>r_gow_kmeans_5!W12+z_gow_kmeans_2!W12+r_euc_kmeans_2!W12+z_euc_kmeans_3!W12+r_gow_kmeans_7!W12+z_gow_kmeans_4!W12+r_euc_kmeans_4!W12+z_euc_kmeans_6!W12</f>
        <v>0</v>
      </c>
      <c r="X12" s="7">
        <f>r_gow_kmeans_5!X12+z_gow_kmeans_2!X12+r_euc_kmeans_2!X12+z_euc_kmeans_3!X12+r_gow_kmeans_7!X12+z_gow_kmeans_4!X12+r_euc_kmeans_4!X12+z_euc_kmeans_6!X12</f>
        <v>0</v>
      </c>
      <c r="Y12" s="7">
        <f>r_gow_kmeans_5!Y12+z_gow_kmeans_2!Y12+r_euc_kmeans_2!Y12+z_euc_kmeans_3!Y12+r_gow_kmeans_7!Y12+z_gow_kmeans_4!Y12+r_euc_kmeans_4!Y12+z_euc_kmeans_6!Y12</f>
        <v>0</v>
      </c>
      <c r="Z12" s="7">
        <f>r_gow_kmeans_5!Z12+z_gow_kmeans_2!Z12+r_euc_kmeans_2!Z12+z_euc_kmeans_3!Z12+r_gow_kmeans_7!Z12+z_gow_kmeans_4!Z12+r_euc_kmeans_4!Z12+z_euc_kmeans_6!Z12</f>
        <v>0</v>
      </c>
      <c r="AA12" s="7">
        <f>r_gow_kmeans_5!AA12+z_gow_kmeans_2!AA12+r_euc_kmeans_2!AA12+z_euc_kmeans_3!AA12+r_gow_kmeans_7!AA12+z_gow_kmeans_4!AA12+r_euc_kmeans_4!AA12+z_euc_kmeans_6!AA12</f>
        <v>0</v>
      </c>
      <c r="AB12" s="7">
        <f>r_gow_kmeans_5!AB12+z_gow_kmeans_2!AB12+r_euc_kmeans_2!AB12+z_euc_kmeans_3!AB12+r_gow_kmeans_7!AB12+z_gow_kmeans_4!AB12+r_euc_kmeans_4!AB12+z_euc_kmeans_6!AB12</f>
        <v>0</v>
      </c>
      <c r="AC12" s="7">
        <f>r_gow_kmeans_5!AC12+z_gow_kmeans_2!AC12+r_euc_kmeans_2!AC12+z_euc_kmeans_3!AC12+r_gow_kmeans_7!AC12+z_gow_kmeans_4!AC12+r_euc_kmeans_4!AC12+z_euc_kmeans_6!AC12</f>
        <v>0</v>
      </c>
    </row>
    <row r="13" spans="1:29" x14ac:dyDescent="0.3">
      <c r="A13" s="7" t="s">
        <v>7</v>
      </c>
      <c r="D13" s="7" t="s">
        <v>7</v>
      </c>
      <c r="E13" s="7">
        <f>r_gow_kmeans_5!E13+z_gow_kmeans_2!E13+r_euc_kmeans_2!E13+z_euc_kmeans_3!E13+r_gow_kmeans_7!E13+z_gow_kmeans_4!E13+r_euc_kmeans_4!E13+z_euc_kmeans_6!E13</f>
        <v>5</v>
      </c>
      <c r="F13" s="7">
        <f>r_gow_kmeans_5!F13+z_gow_kmeans_2!F13+r_euc_kmeans_2!F13+z_euc_kmeans_3!F13+r_gow_kmeans_7!F13+z_gow_kmeans_4!F13+r_euc_kmeans_4!F13+z_euc_kmeans_6!F13</f>
        <v>4</v>
      </c>
      <c r="G13" s="7">
        <f>r_gow_kmeans_5!G13+z_gow_kmeans_2!G13+r_euc_kmeans_2!G13+z_euc_kmeans_3!G13+r_gow_kmeans_7!G13+z_gow_kmeans_4!G13+r_euc_kmeans_4!G13+z_euc_kmeans_6!G13</f>
        <v>3</v>
      </c>
      <c r="H13" s="7">
        <f>r_gow_kmeans_5!H13+z_gow_kmeans_2!H13+r_euc_kmeans_2!H13+z_euc_kmeans_3!H13+r_gow_kmeans_7!H13+z_gow_kmeans_4!H13+r_euc_kmeans_4!H13+z_euc_kmeans_6!H13</f>
        <v>2</v>
      </c>
      <c r="I13" s="7">
        <f>r_gow_kmeans_5!I13+z_gow_kmeans_2!I13+r_euc_kmeans_2!I13+z_euc_kmeans_3!I13+r_gow_kmeans_7!I13+z_gow_kmeans_4!I13+r_euc_kmeans_4!I13+z_euc_kmeans_6!I13</f>
        <v>0</v>
      </c>
      <c r="J13" s="7" t="e">
        <f>r_gow_kmeans_5!J13+z_gow_kmeans_2!J13+r_euc_kmeans_2!J13+z_euc_kmeans_3!J13+r_gow_kmeans_7!J13+z_gow_kmeans_4!J13+r_euc_kmeans_4!J13+z_euc_kmeans_6!J13</f>
        <v>#VALUE!</v>
      </c>
      <c r="K13" s="7">
        <f>r_gow_kmeans_5!K13+z_gow_kmeans_2!K13+r_euc_kmeans_2!K13+z_euc_kmeans_3!K13+r_gow_kmeans_7!K13+z_gow_kmeans_4!K13+r_euc_kmeans_4!K13+z_euc_kmeans_6!K13</f>
        <v>0</v>
      </c>
      <c r="L13" s="7">
        <f>r_gow_kmeans_5!L13+z_gow_kmeans_2!L13+r_euc_kmeans_2!L13+z_euc_kmeans_3!L13+r_gow_kmeans_7!L13+z_gow_kmeans_4!L13+r_euc_kmeans_4!L13+z_euc_kmeans_6!L13</f>
        <v>0</v>
      </c>
      <c r="M13" s="7">
        <f>r_gow_kmeans_5!M13+z_gow_kmeans_2!M13+r_euc_kmeans_2!M13+z_euc_kmeans_3!M13+r_gow_kmeans_7!M13+z_gow_kmeans_4!M13+r_euc_kmeans_4!M13+z_euc_kmeans_6!M13</f>
        <v>0</v>
      </c>
      <c r="N13" s="7">
        <f>r_gow_kmeans_5!N13+z_gow_kmeans_2!N13+r_euc_kmeans_2!N13+z_euc_kmeans_3!N13+r_gow_kmeans_7!N13+z_gow_kmeans_4!N13+r_euc_kmeans_4!N13+z_euc_kmeans_6!N13</f>
        <v>0</v>
      </c>
      <c r="O13" s="7">
        <f>r_gow_kmeans_5!O13+z_gow_kmeans_2!O13+r_euc_kmeans_2!O13+z_euc_kmeans_3!O13+r_gow_kmeans_7!O13+z_gow_kmeans_4!O13+r_euc_kmeans_4!O13+z_euc_kmeans_6!O13</f>
        <v>0</v>
      </c>
      <c r="P13" s="7">
        <f>r_gow_kmeans_5!P13+z_gow_kmeans_2!P13+r_euc_kmeans_2!P13+z_euc_kmeans_3!P13+r_gow_kmeans_7!P13+z_gow_kmeans_4!P13+r_euc_kmeans_4!P13+z_euc_kmeans_6!P13</f>
        <v>0</v>
      </c>
      <c r="Q13" s="7">
        <f>r_gow_kmeans_5!Q13+z_gow_kmeans_2!Q13+r_euc_kmeans_2!Q13+z_euc_kmeans_3!Q13+r_gow_kmeans_7!Q13+z_gow_kmeans_4!Q13+r_euc_kmeans_4!Q13+z_euc_kmeans_6!Q13</f>
        <v>0</v>
      </c>
      <c r="R13" s="7">
        <f>r_gow_kmeans_5!R13+z_gow_kmeans_2!R13+r_euc_kmeans_2!R13+z_euc_kmeans_3!R13+r_gow_kmeans_7!R13+z_gow_kmeans_4!R13+r_euc_kmeans_4!R13+z_euc_kmeans_6!R13</f>
        <v>0</v>
      </c>
      <c r="S13" s="7">
        <f>r_gow_kmeans_5!S13+z_gow_kmeans_2!S13+r_euc_kmeans_2!S13+z_euc_kmeans_3!S13+r_gow_kmeans_7!S13+z_gow_kmeans_4!S13+r_euc_kmeans_4!S13+z_euc_kmeans_6!S13</f>
        <v>0</v>
      </c>
      <c r="T13" s="7">
        <f>r_gow_kmeans_5!T13+z_gow_kmeans_2!T13+r_euc_kmeans_2!T13+z_euc_kmeans_3!T13+r_gow_kmeans_7!T13+z_gow_kmeans_4!T13+r_euc_kmeans_4!T13+z_euc_kmeans_6!T13</f>
        <v>0</v>
      </c>
      <c r="U13" s="7">
        <f>r_gow_kmeans_5!U13+z_gow_kmeans_2!U13+r_euc_kmeans_2!U13+z_euc_kmeans_3!U13+r_gow_kmeans_7!U13+z_gow_kmeans_4!U13+r_euc_kmeans_4!U13+z_euc_kmeans_6!U13</f>
        <v>0</v>
      </c>
      <c r="V13" s="7">
        <f>r_gow_kmeans_5!V13+z_gow_kmeans_2!V13+r_euc_kmeans_2!V13+z_euc_kmeans_3!V13+r_gow_kmeans_7!V13+z_gow_kmeans_4!V13+r_euc_kmeans_4!V13+z_euc_kmeans_6!V13</f>
        <v>0</v>
      </c>
      <c r="W13" s="7">
        <f>r_gow_kmeans_5!W13+z_gow_kmeans_2!W13+r_euc_kmeans_2!W13+z_euc_kmeans_3!W13+r_gow_kmeans_7!W13+z_gow_kmeans_4!W13+r_euc_kmeans_4!W13+z_euc_kmeans_6!W13</f>
        <v>0</v>
      </c>
      <c r="X13" s="7">
        <f>r_gow_kmeans_5!X13+z_gow_kmeans_2!X13+r_euc_kmeans_2!X13+z_euc_kmeans_3!X13+r_gow_kmeans_7!X13+z_gow_kmeans_4!X13+r_euc_kmeans_4!X13+z_euc_kmeans_6!X13</f>
        <v>0</v>
      </c>
      <c r="Y13" s="7">
        <f>r_gow_kmeans_5!Y13+z_gow_kmeans_2!Y13+r_euc_kmeans_2!Y13+z_euc_kmeans_3!Y13+r_gow_kmeans_7!Y13+z_gow_kmeans_4!Y13+r_euc_kmeans_4!Y13+z_euc_kmeans_6!Y13</f>
        <v>0</v>
      </c>
      <c r="Z13" s="7">
        <f>r_gow_kmeans_5!Z13+z_gow_kmeans_2!Z13+r_euc_kmeans_2!Z13+z_euc_kmeans_3!Z13+r_gow_kmeans_7!Z13+z_gow_kmeans_4!Z13+r_euc_kmeans_4!Z13+z_euc_kmeans_6!Z13</f>
        <v>0</v>
      </c>
      <c r="AA13" s="7">
        <f>r_gow_kmeans_5!AA13+z_gow_kmeans_2!AA13+r_euc_kmeans_2!AA13+z_euc_kmeans_3!AA13+r_gow_kmeans_7!AA13+z_gow_kmeans_4!AA13+r_euc_kmeans_4!AA13+z_euc_kmeans_6!AA13</f>
        <v>0</v>
      </c>
      <c r="AB13" s="7">
        <f>r_gow_kmeans_5!AB13+z_gow_kmeans_2!AB13+r_euc_kmeans_2!AB13+z_euc_kmeans_3!AB13+r_gow_kmeans_7!AB13+z_gow_kmeans_4!AB13+r_euc_kmeans_4!AB13+z_euc_kmeans_6!AB13</f>
        <v>0</v>
      </c>
      <c r="AC13" s="7">
        <f>r_gow_kmeans_5!AC13+z_gow_kmeans_2!AC13+r_euc_kmeans_2!AC13+z_euc_kmeans_3!AC13+r_gow_kmeans_7!AC13+z_gow_kmeans_4!AC13+r_euc_kmeans_4!AC13+z_euc_kmeans_6!AC13</f>
        <v>0</v>
      </c>
    </row>
    <row r="14" spans="1:29" x14ac:dyDescent="0.3">
      <c r="A14" s="7" t="s">
        <v>8</v>
      </c>
      <c r="D14" s="7" t="s">
        <v>8</v>
      </c>
      <c r="E14" s="7">
        <f>r_gow_kmeans_5!E14+z_gow_kmeans_2!E14+r_euc_kmeans_2!E14+z_euc_kmeans_3!E14+r_gow_kmeans_7!E14+z_gow_kmeans_4!E14+r_euc_kmeans_4!E14+z_euc_kmeans_6!E14</f>
        <v>6</v>
      </c>
      <c r="F14" s="7">
        <f>r_gow_kmeans_5!F14+z_gow_kmeans_2!F14+r_euc_kmeans_2!F14+z_euc_kmeans_3!F14+r_gow_kmeans_7!F14+z_gow_kmeans_4!F14+r_euc_kmeans_4!F14+z_euc_kmeans_6!F14</f>
        <v>5</v>
      </c>
      <c r="G14" s="7">
        <f>r_gow_kmeans_5!G14+z_gow_kmeans_2!G14+r_euc_kmeans_2!G14+z_euc_kmeans_3!G14+r_gow_kmeans_7!G14+z_gow_kmeans_4!G14+r_euc_kmeans_4!G14+z_euc_kmeans_6!G14</f>
        <v>0</v>
      </c>
      <c r="H14" s="7">
        <f>r_gow_kmeans_5!H14+z_gow_kmeans_2!H14+r_euc_kmeans_2!H14+z_euc_kmeans_3!H14+r_gow_kmeans_7!H14+z_gow_kmeans_4!H14+r_euc_kmeans_4!H14+z_euc_kmeans_6!H14</f>
        <v>1</v>
      </c>
      <c r="I14" s="7">
        <f>r_gow_kmeans_5!I14+z_gow_kmeans_2!I14+r_euc_kmeans_2!I14+z_euc_kmeans_3!I14+r_gow_kmeans_7!I14+z_gow_kmeans_4!I14+r_euc_kmeans_4!I14+z_euc_kmeans_6!I14</f>
        <v>1</v>
      </c>
      <c r="J14" s="7">
        <f>r_gow_kmeans_5!J14+z_gow_kmeans_2!J14+r_euc_kmeans_2!J14+z_euc_kmeans_3!J14+r_gow_kmeans_7!J14+z_gow_kmeans_4!J14+r_euc_kmeans_4!J14+z_euc_kmeans_6!J14</f>
        <v>4</v>
      </c>
      <c r="K14" s="7" t="e">
        <f>r_gow_kmeans_5!K14+z_gow_kmeans_2!K14+r_euc_kmeans_2!K14+z_euc_kmeans_3!K14+r_gow_kmeans_7!K14+z_gow_kmeans_4!K14+r_euc_kmeans_4!K14+z_euc_kmeans_6!K14</f>
        <v>#VALUE!</v>
      </c>
      <c r="L14" s="7">
        <f>r_gow_kmeans_5!L14+z_gow_kmeans_2!L14+r_euc_kmeans_2!L14+z_euc_kmeans_3!L14+r_gow_kmeans_7!L14+z_gow_kmeans_4!L14+r_euc_kmeans_4!L14+z_euc_kmeans_6!L14</f>
        <v>0</v>
      </c>
      <c r="M14" s="7">
        <f>r_gow_kmeans_5!M14+z_gow_kmeans_2!M14+r_euc_kmeans_2!M14+z_euc_kmeans_3!M14+r_gow_kmeans_7!M14+z_gow_kmeans_4!M14+r_euc_kmeans_4!M14+z_euc_kmeans_6!M14</f>
        <v>0</v>
      </c>
      <c r="N14" s="7">
        <f>r_gow_kmeans_5!N14+z_gow_kmeans_2!N14+r_euc_kmeans_2!N14+z_euc_kmeans_3!N14+r_gow_kmeans_7!N14+z_gow_kmeans_4!N14+r_euc_kmeans_4!N14+z_euc_kmeans_6!N14</f>
        <v>0</v>
      </c>
      <c r="O14" s="7">
        <f>r_gow_kmeans_5!O14+z_gow_kmeans_2!O14+r_euc_kmeans_2!O14+z_euc_kmeans_3!O14+r_gow_kmeans_7!O14+z_gow_kmeans_4!O14+r_euc_kmeans_4!O14+z_euc_kmeans_6!O14</f>
        <v>0</v>
      </c>
      <c r="P14" s="7">
        <f>r_gow_kmeans_5!P14+z_gow_kmeans_2!P14+r_euc_kmeans_2!P14+z_euc_kmeans_3!P14+r_gow_kmeans_7!P14+z_gow_kmeans_4!P14+r_euc_kmeans_4!P14+z_euc_kmeans_6!P14</f>
        <v>0</v>
      </c>
      <c r="Q14" s="7">
        <f>r_gow_kmeans_5!Q14+z_gow_kmeans_2!Q14+r_euc_kmeans_2!Q14+z_euc_kmeans_3!Q14+r_gow_kmeans_7!Q14+z_gow_kmeans_4!Q14+r_euc_kmeans_4!Q14+z_euc_kmeans_6!Q14</f>
        <v>0</v>
      </c>
      <c r="R14" s="7">
        <f>r_gow_kmeans_5!R14+z_gow_kmeans_2!R14+r_euc_kmeans_2!R14+z_euc_kmeans_3!R14+r_gow_kmeans_7!R14+z_gow_kmeans_4!R14+r_euc_kmeans_4!R14+z_euc_kmeans_6!R14</f>
        <v>0</v>
      </c>
      <c r="S14" s="7">
        <f>r_gow_kmeans_5!S14+z_gow_kmeans_2!S14+r_euc_kmeans_2!S14+z_euc_kmeans_3!S14+r_gow_kmeans_7!S14+z_gow_kmeans_4!S14+r_euc_kmeans_4!S14+z_euc_kmeans_6!S14</f>
        <v>0</v>
      </c>
      <c r="T14" s="7">
        <f>r_gow_kmeans_5!T14+z_gow_kmeans_2!T14+r_euc_kmeans_2!T14+z_euc_kmeans_3!T14+r_gow_kmeans_7!T14+z_gow_kmeans_4!T14+r_euc_kmeans_4!T14+z_euc_kmeans_6!T14</f>
        <v>0</v>
      </c>
      <c r="U14" s="7">
        <f>r_gow_kmeans_5!U14+z_gow_kmeans_2!U14+r_euc_kmeans_2!U14+z_euc_kmeans_3!U14+r_gow_kmeans_7!U14+z_gow_kmeans_4!U14+r_euc_kmeans_4!U14+z_euc_kmeans_6!U14</f>
        <v>0</v>
      </c>
      <c r="V14" s="7">
        <f>r_gow_kmeans_5!V14+z_gow_kmeans_2!V14+r_euc_kmeans_2!V14+z_euc_kmeans_3!V14+r_gow_kmeans_7!V14+z_gow_kmeans_4!V14+r_euc_kmeans_4!V14+z_euc_kmeans_6!V14</f>
        <v>0</v>
      </c>
      <c r="W14" s="7">
        <f>r_gow_kmeans_5!W14+z_gow_kmeans_2!W14+r_euc_kmeans_2!W14+z_euc_kmeans_3!W14+r_gow_kmeans_7!W14+z_gow_kmeans_4!W14+r_euc_kmeans_4!W14+z_euc_kmeans_6!W14</f>
        <v>0</v>
      </c>
      <c r="X14" s="7">
        <f>r_gow_kmeans_5!X14+z_gow_kmeans_2!X14+r_euc_kmeans_2!X14+z_euc_kmeans_3!X14+r_gow_kmeans_7!X14+z_gow_kmeans_4!X14+r_euc_kmeans_4!X14+z_euc_kmeans_6!X14</f>
        <v>0</v>
      </c>
      <c r="Y14" s="7">
        <f>r_gow_kmeans_5!Y14+z_gow_kmeans_2!Y14+r_euc_kmeans_2!Y14+z_euc_kmeans_3!Y14+r_gow_kmeans_7!Y14+z_gow_kmeans_4!Y14+r_euc_kmeans_4!Y14+z_euc_kmeans_6!Y14</f>
        <v>0</v>
      </c>
      <c r="Z14" s="7">
        <f>r_gow_kmeans_5!Z14+z_gow_kmeans_2!Z14+r_euc_kmeans_2!Z14+z_euc_kmeans_3!Z14+r_gow_kmeans_7!Z14+z_gow_kmeans_4!Z14+r_euc_kmeans_4!Z14+z_euc_kmeans_6!Z14</f>
        <v>0</v>
      </c>
      <c r="AA14" s="7">
        <f>r_gow_kmeans_5!AA14+z_gow_kmeans_2!AA14+r_euc_kmeans_2!AA14+z_euc_kmeans_3!AA14+r_gow_kmeans_7!AA14+z_gow_kmeans_4!AA14+r_euc_kmeans_4!AA14+z_euc_kmeans_6!AA14</f>
        <v>0</v>
      </c>
      <c r="AB14" s="7">
        <f>r_gow_kmeans_5!AB14+z_gow_kmeans_2!AB14+r_euc_kmeans_2!AB14+z_euc_kmeans_3!AB14+r_gow_kmeans_7!AB14+z_gow_kmeans_4!AB14+r_euc_kmeans_4!AB14+z_euc_kmeans_6!AB14</f>
        <v>0</v>
      </c>
      <c r="AC14" s="7">
        <f>r_gow_kmeans_5!AC14+z_gow_kmeans_2!AC14+r_euc_kmeans_2!AC14+z_euc_kmeans_3!AC14+r_gow_kmeans_7!AC14+z_gow_kmeans_4!AC14+r_euc_kmeans_4!AC14+z_euc_kmeans_6!AC14</f>
        <v>0</v>
      </c>
    </row>
    <row r="15" spans="1:29" x14ac:dyDescent="0.3">
      <c r="A15" s="7" t="s">
        <v>9</v>
      </c>
      <c r="D15" s="7" t="s">
        <v>9</v>
      </c>
      <c r="E15" s="7">
        <f>r_gow_kmeans_5!E15+z_gow_kmeans_2!E15+r_euc_kmeans_2!E15+z_euc_kmeans_3!E15+r_gow_kmeans_7!E15+z_gow_kmeans_4!E15+r_euc_kmeans_4!E15+z_euc_kmeans_6!E15</f>
        <v>4</v>
      </c>
      <c r="F15" s="7">
        <f>r_gow_kmeans_5!F15+z_gow_kmeans_2!F15+r_euc_kmeans_2!F15+z_euc_kmeans_3!F15+r_gow_kmeans_7!F15+z_gow_kmeans_4!F15+r_euc_kmeans_4!F15+z_euc_kmeans_6!F15</f>
        <v>3</v>
      </c>
      <c r="G15" s="7">
        <f>r_gow_kmeans_5!G15+z_gow_kmeans_2!G15+r_euc_kmeans_2!G15+z_euc_kmeans_3!G15+r_gow_kmeans_7!G15+z_gow_kmeans_4!G15+r_euc_kmeans_4!G15+z_euc_kmeans_6!G15</f>
        <v>3</v>
      </c>
      <c r="H15" s="7">
        <f>r_gow_kmeans_5!H15+z_gow_kmeans_2!H15+r_euc_kmeans_2!H15+z_euc_kmeans_3!H15+r_gow_kmeans_7!H15+z_gow_kmeans_4!H15+r_euc_kmeans_4!H15+z_euc_kmeans_6!H15</f>
        <v>2</v>
      </c>
      <c r="I15" s="7">
        <f>r_gow_kmeans_5!I15+z_gow_kmeans_2!I15+r_euc_kmeans_2!I15+z_euc_kmeans_3!I15+r_gow_kmeans_7!I15+z_gow_kmeans_4!I15+r_euc_kmeans_4!I15+z_euc_kmeans_6!I15</f>
        <v>0</v>
      </c>
      <c r="J15" s="7">
        <f>r_gow_kmeans_5!J15+z_gow_kmeans_2!J15+r_euc_kmeans_2!J15+z_euc_kmeans_3!J15+r_gow_kmeans_7!J15+z_gow_kmeans_4!J15+r_euc_kmeans_4!J15+z_euc_kmeans_6!J15</f>
        <v>7</v>
      </c>
      <c r="K15" s="7">
        <f>r_gow_kmeans_5!K15+z_gow_kmeans_2!K15+r_euc_kmeans_2!K15+z_euc_kmeans_3!K15+r_gow_kmeans_7!K15+z_gow_kmeans_4!K15+r_euc_kmeans_4!K15+z_euc_kmeans_6!K15</f>
        <v>5</v>
      </c>
      <c r="L15" s="7" t="e">
        <f>r_gow_kmeans_5!L15+z_gow_kmeans_2!L15+r_euc_kmeans_2!L15+z_euc_kmeans_3!L15+r_gow_kmeans_7!L15+z_gow_kmeans_4!L15+r_euc_kmeans_4!L15+z_euc_kmeans_6!L15</f>
        <v>#VALUE!</v>
      </c>
      <c r="M15" s="7">
        <f>r_gow_kmeans_5!M15+z_gow_kmeans_2!M15+r_euc_kmeans_2!M15+z_euc_kmeans_3!M15+r_gow_kmeans_7!M15+z_gow_kmeans_4!M15+r_euc_kmeans_4!M15+z_euc_kmeans_6!M15</f>
        <v>0</v>
      </c>
      <c r="N15" s="7">
        <f>r_gow_kmeans_5!N15+z_gow_kmeans_2!N15+r_euc_kmeans_2!N15+z_euc_kmeans_3!N15+r_gow_kmeans_7!N15+z_gow_kmeans_4!N15+r_euc_kmeans_4!N15+z_euc_kmeans_6!N15</f>
        <v>0</v>
      </c>
      <c r="O15" s="7">
        <f>r_gow_kmeans_5!O15+z_gow_kmeans_2!O15+r_euc_kmeans_2!O15+z_euc_kmeans_3!O15+r_gow_kmeans_7!O15+z_gow_kmeans_4!O15+r_euc_kmeans_4!O15+z_euc_kmeans_6!O15</f>
        <v>0</v>
      </c>
      <c r="P15" s="7">
        <f>r_gow_kmeans_5!P15+z_gow_kmeans_2!P15+r_euc_kmeans_2!P15+z_euc_kmeans_3!P15+r_gow_kmeans_7!P15+z_gow_kmeans_4!P15+r_euc_kmeans_4!P15+z_euc_kmeans_6!P15</f>
        <v>0</v>
      </c>
      <c r="Q15" s="7">
        <f>r_gow_kmeans_5!Q15+z_gow_kmeans_2!Q15+r_euc_kmeans_2!Q15+z_euc_kmeans_3!Q15+r_gow_kmeans_7!Q15+z_gow_kmeans_4!Q15+r_euc_kmeans_4!Q15+z_euc_kmeans_6!Q15</f>
        <v>0</v>
      </c>
      <c r="R15" s="7">
        <f>r_gow_kmeans_5!R15+z_gow_kmeans_2!R15+r_euc_kmeans_2!R15+z_euc_kmeans_3!R15+r_gow_kmeans_7!R15+z_gow_kmeans_4!R15+r_euc_kmeans_4!R15+z_euc_kmeans_6!R15</f>
        <v>0</v>
      </c>
      <c r="S15" s="7">
        <f>r_gow_kmeans_5!S15+z_gow_kmeans_2!S15+r_euc_kmeans_2!S15+z_euc_kmeans_3!S15+r_gow_kmeans_7!S15+z_gow_kmeans_4!S15+r_euc_kmeans_4!S15+z_euc_kmeans_6!S15</f>
        <v>0</v>
      </c>
      <c r="T15" s="7">
        <f>r_gow_kmeans_5!T15+z_gow_kmeans_2!T15+r_euc_kmeans_2!T15+z_euc_kmeans_3!T15+r_gow_kmeans_7!T15+z_gow_kmeans_4!T15+r_euc_kmeans_4!T15+z_euc_kmeans_6!T15</f>
        <v>0</v>
      </c>
      <c r="U15" s="7">
        <f>r_gow_kmeans_5!U15+z_gow_kmeans_2!U15+r_euc_kmeans_2!U15+z_euc_kmeans_3!U15+r_gow_kmeans_7!U15+z_gow_kmeans_4!U15+r_euc_kmeans_4!U15+z_euc_kmeans_6!U15</f>
        <v>0</v>
      </c>
      <c r="V15" s="7">
        <f>r_gow_kmeans_5!V15+z_gow_kmeans_2!V15+r_euc_kmeans_2!V15+z_euc_kmeans_3!V15+r_gow_kmeans_7!V15+z_gow_kmeans_4!V15+r_euc_kmeans_4!V15+z_euc_kmeans_6!V15</f>
        <v>0</v>
      </c>
      <c r="W15" s="7">
        <f>r_gow_kmeans_5!W15+z_gow_kmeans_2!W15+r_euc_kmeans_2!W15+z_euc_kmeans_3!W15+r_gow_kmeans_7!W15+z_gow_kmeans_4!W15+r_euc_kmeans_4!W15+z_euc_kmeans_6!W15</f>
        <v>0</v>
      </c>
      <c r="X15" s="7">
        <f>r_gow_kmeans_5!X15+z_gow_kmeans_2!X15+r_euc_kmeans_2!X15+z_euc_kmeans_3!X15+r_gow_kmeans_7!X15+z_gow_kmeans_4!X15+r_euc_kmeans_4!X15+z_euc_kmeans_6!X15</f>
        <v>0</v>
      </c>
      <c r="Y15" s="7">
        <f>r_gow_kmeans_5!Y15+z_gow_kmeans_2!Y15+r_euc_kmeans_2!Y15+z_euc_kmeans_3!Y15+r_gow_kmeans_7!Y15+z_gow_kmeans_4!Y15+r_euc_kmeans_4!Y15+z_euc_kmeans_6!Y15</f>
        <v>0</v>
      </c>
      <c r="Z15" s="7">
        <f>r_gow_kmeans_5!Z15+z_gow_kmeans_2!Z15+r_euc_kmeans_2!Z15+z_euc_kmeans_3!Z15+r_gow_kmeans_7!Z15+z_gow_kmeans_4!Z15+r_euc_kmeans_4!Z15+z_euc_kmeans_6!Z15</f>
        <v>0</v>
      </c>
      <c r="AA15" s="7">
        <f>r_gow_kmeans_5!AA15+z_gow_kmeans_2!AA15+r_euc_kmeans_2!AA15+z_euc_kmeans_3!AA15+r_gow_kmeans_7!AA15+z_gow_kmeans_4!AA15+r_euc_kmeans_4!AA15+z_euc_kmeans_6!AA15</f>
        <v>0</v>
      </c>
      <c r="AB15" s="7">
        <f>r_gow_kmeans_5!AB15+z_gow_kmeans_2!AB15+r_euc_kmeans_2!AB15+z_euc_kmeans_3!AB15+r_gow_kmeans_7!AB15+z_gow_kmeans_4!AB15+r_euc_kmeans_4!AB15+z_euc_kmeans_6!AB15</f>
        <v>0</v>
      </c>
      <c r="AC15" s="7">
        <f>r_gow_kmeans_5!AC15+z_gow_kmeans_2!AC15+r_euc_kmeans_2!AC15+z_euc_kmeans_3!AC15+r_gow_kmeans_7!AC15+z_gow_kmeans_4!AC15+r_euc_kmeans_4!AC15+z_euc_kmeans_6!AC15</f>
        <v>0</v>
      </c>
    </row>
    <row r="16" spans="1:29" x14ac:dyDescent="0.3">
      <c r="A16" s="7" t="s">
        <v>10</v>
      </c>
      <c r="D16" s="7" t="s">
        <v>10</v>
      </c>
      <c r="E16" s="7">
        <f>r_gow_kmeans_5!E16+z_gow_kmeans_2!E16+r_euc_kmeans_2!E16+z_euc_kmeans_3!E16+r_gow_kmeans_7!E16+z_gow_kmeans_4!E16+r_euc_kmeans_4!E16+z_euc_kmeans_6!E16</f>
        <v>1</v>
      </c>
      <c r="F16" s="7">
        <f>r_gow_kmeans_5!F16+z_gow_kmeans_2!F16+r_euc_kmeans_2!F16+z_euc_kmeans_3!F16+r_gow_kmeans_7!F16+z_gow_kmeans_4!F16+r_euc_kmeans_4!F16+z_euc_kmeans_6!F16</f>
        <v>1</v>
      </c>
      <c r="G16" s="7">
        <f>r_gow_kmeans_5!G16+z_gow_kmeans_2!G16+r_euc_kmeans_2!G16+z_euc_kmeans_3!G16+r_gow_kmeans_7!G16+z_gow_kmeans_4!G16+r_euc_kmeans_4!G16+z_euc_kmeans_6!G16</f>
        <v>1</v>
      </c>
      <c r="H16" s="7">
        <f>r_gow_kmeans_5!H16+z_gow_kmeans_2!H16+r_euc_kmeans_2!H16+z_euc_kmeans_3!H16+r_gow_kmeans_7!H16+z_gow_kmeans_4!H16+r_euc_kmeans_4!H16+z_euc_kmeans_6!H16</f>
        <v>8</v>
      </c>
      <c r="I16" s="7">
        <f>r_gow_kmeans_5!I16+z_gow_kmeans_2!I16+r_euc_kmeans_2!I16+z_euc_kmeans_3!I16+r_gow_kmeans_7!I16+z_gow_kmeans_4!I16+r_euc_kmeans_4!I16+z_euc_kmeans_6!I16</f>
        <v>0</v>
      </c>
      <c r="J16" s="7">
        <f>r_gow_kmeans_5!J16+z_gow_kmeans_2!J16+r_euc_kmeans_2!J16+z_euc_kmeans_3!J16+r_gow_kmeans_7!J16+z_gow_kmeans_4!J16+r_euc_kmeans_4!J16+z_euc_kmeans_6!J16</f>
        <v>2</v>
      </c>
      <c r="K16" s="7">
        <f>r_gow_kmeans_5!K16+z_gow_kmeans_2!K16+r_euc_kmeans_2!K16+z_euc_kmeans_3!K16+r_gow_kmeans_7!K16+z_gow_kmeans_4!K16+r_euc_kmeans_4!K16+z_euc_kmeans_6!K16</f>
        <v>1</v>
      </c>
      <c r="L16" s="7">
        <f>r_gow_kmeans_5!L16+z_gow_kmeans_2!L16+r_euc_kmeans_2!L16+z_euc_kmeans_3!L16+r_gow_kmeans_7!L16+z_gow_kmeans_4!L16+r_euc_kmeans_4!L16+z_euc_kmeans_6!L16</f>
        <v>2</v>
      </c>
      <c r="M16" s="7" t="e">
        <f>r_gow_kmeans_5!M16+z_gow_kmeans_2!M16+r_euc_kmeans_2!M16+z_euc_kmeans_3!M16+r_gow_kmeans_7!M16+z_gow_kmeans_4!M16+r_euc_kmeans_4!M16+z_euc_kmeans_6!M16</f>
        <v>#VALUE!</v>
      </c>
      <c r="N16" s="7">
        <f>r_gow_kmeans_5!N16+z_gow_kmeans_2!N16+r_euc_kmeans_2!N16+z_euc_kmeans_3!N16+r_gow_kmeans_7!N16+z_gow_kmeans_4!N16+r_euc_kmeans_4!N16+z_euc_kmeans_6!N16</f>
        <v>0</v>
      </c>
      <c r="O16" s="7">
        <f>r_gow_kmeans_5!O16+z_gow_kmeans_2!O16+r_euc_kmeans_2!O16+z_euc_kmeans_3!O16+r_gow_kmeans_7!O16+z_gow_kmeans_4!O16+r_euc_kmeans_4!O16+z_euc_kmeans_6!O16</f>
        <v>0</v>
      </c>
      <c r="P16" s="7">
        <f>r_gow_kmeans_5!P16+z_gow_kmeans_2!P16+r_euc_kmeans_2!P16+z_euc_kmeans_3!P16+r_gow_kmeans_7!P16+z_gow_kmeans_4!P16+r_euc_kmeans_4!P16+z_euc_kmeans_6!P16</f>
        <v>0</v>
      </c>
      <c r="Q16" s="7">
        <f>r_gow_kmeans_5!Q16+z_gow_kmeans_2!Q16+r_euc_kmeans_2!Q16+z_euc_kmeans_3!Q16+r_gow_kmeans_7!Q16+z_gow_kmeans_4!Q16+r_euc_kmeans_4!Q16+z_euc_kmeans_6!Q16</f>
        <v>0</v>
      </c>
      <c r="R16" s="7">
        <f>r_gow_kmeans_5!R16+z_gow_kmeans_2!R16+r_euc_kmeans_2!R16+z_euc_kmeans_3!R16+r_gow_kmeans_7!R16+z_gow_kmeans_4!R16+r_euc_kmeans_4!R16+z_euc_kmeans_6!R16</f>
        <v>0</v>
      </c>
      <c r="S16" s="7">
        <f>r_gow_kmeans_5!S16+z_gow_kmeans_2!S16+r_euc_kmeans_2!S16+z_euc_kmeans_3!S16+r_gow_kmeans_7!S16+z_gow_kmeans_4!S16+r_euc_kmeans_4!S16+z_euc_kmeans_6!S16</f>
        <v>0</v>
      </c>
      <c r="T16" s="7">
        <f>r_gow_kmeans_5!T16+z_gow_kmeans_2!T16+r_euc_kmeans_2!T16+z_euc_kmeans_3!T16+r_gow_kmeans_7!T16+z_gow_kmeans_4!T16+r_euc_kmeans_4!T16+z_euc_kmeans_6!T16</f>
        <v>0</v>
      </c>
      <c r="U16" s="7">
        <f>r_gow_kmeans_5!U16+z_gow_kmeans_2!U16+r_euc_kmeans_2!U16+z_euc_kmeans_3!U16+r_gow_kmeans_7!U16+z_gow_kmeans_4!U16+r_euc_kmeans_4!U16+z_euc_kmeans_6!U16</f>
        <v>0</v>
      </c>
      <c r="V16" s="7">
        <f>r_gow_kmeans_5!V16+z_gow_kmeans_2!V16+r_euc_kmeans_2!V16+z_euc_kmeans_3!V16+r_gow_kmeans_7!V16+z_gow_kmeans_4!V16+r_euc_kmeans_4!V16+z_euc_kmeans_6!V16</f>
        <v>0</v>
      </c>
      <c r="W16" s="7">
        <f>r_gow_kmeans_5!W16+z_gow_kmeans_2!W16+r_euc_kmeans_2!W16+z_euc_kmeans_3!W16+r_gow_kmeans_7!W16+z_gow_kmeans_4!W16+r_euc_kmeans_4!W16+z_euc_kmeans_6!W16</f>
        <v>0</v>
      </c>
      <c r="X16" s="7">
        <f>r_gow_kmeans_5!X16+z_gow_kmeans_2!X16+r_euc_kmeans_2!X16+z_euc_kmeans_3!X16+r_gow_kmeans_7!X16+z_gow_kmeans_4!X16+r_euc_kmeans_4!X16+z_euc_kmeans_6!X16</f>
        <v>0</v>
      </c>
      <c r="Y16" s="7">
        <f>r_gow_kmeans_5!Y16+z_gow_kmeans_2!Y16+r_euc_kmeans_2!Y16+z_euc_kmeans_3!Y16+r_gow_kmeans_7!Y16+z_gow_kmeans_4!Y16+r_euc_kmeans_4!Y16+z_euc_kmeans_6!Y16</f>
        <v>0</v>
      </c>
      <c r="Z16" s="7">
        <f>r_gow_kmeans_5!Z16+z_gow_kmeans_2!Z16+r_euc_kmeans_2!Z16+z_euc_kmeans_3!Z16+r_gow_kmeans_7!Z16+z_gow_kmeans_4!Z16+r_euc_kmeans_4!Z16+z_euc_kmeans_6!Z16</f>
        <v>0</v>
      </c>
      <c r="AA16" s="7">
        <f>r_gow_kmeans_5!AA16+z_gow_kmeans_2!AA16+r_euc_kmeans_2!AA16+z_euc_kmeans_3!AA16+r_gow_kmeans_7!AA16+z_gow_kmeans_4!AA16+r_euc_kmeans_4!AA16+z_euc_kmeans_6!AA16</f>
        <v>0</v>
      </c>
      <c r="AB16" s="7">
        <f>r_gow_kmeans_5!AB16+z_gow_kmeans_2!AB16+r_euc_kmeans_2!AB16+z_euc_kmeans_3!AB16+r_gow_kmeans_7!AB16+z_gow_kmeans_4!AB16+r_euc_kmeans_4!AB16+z_euc_kmeans_6!AB16</f>
        <v>0</v>
      </c>
      <c r="AC16" s="7">
        <f>r_gow_kmeans_5!AC16+z_gow_kmeans_2!AC16+r_euc_kmeans_2!AC16+z_euc_kmeans_3!AC16+r_gow_kmeans_7!AC16+z_gow_kmeans_4!AC16+r_euc_kmeans_4!AC16+z_euc_kmeans_6!AC16</f>
        <v>0</v>
      </c>
    </row>
    <row r="17" spans="1:29" x14ac:dyDescent="0.3">
      <c r="A17" s="7" t="s">
        <v>29</v>
      </c>
      <c r="D17" s="7" t="s">
        <v>29</v>
      </c>
      <c r="E17" s="7">
        <f>r_gow_kmeans_5!E17+z_gow_kmeans_2!E17+r_euc_kmeans_2!E17+z_euc_kmeans_3!E17+r_gow_kmeans_7!E17+z_gow_kmeans_4!E17+r_euc_kmeans_4!E17+z_euc_kmeans_6!E17</f>
        <v>4</v>
      </c>
      <c r="F17" s="7">
        <f>r_gow_kmeans_5!F17+z_gow_kmeans_2!F17+r_euc_kmeans_2!F17+z_euc_kmeans_3!F17+r_gow_kmeans_7!F17+z_gow_kmeans_4!F17+r_euc_kmeans_4!F17+z_euc_kmeans_6!F17</f>
        <v>3</v>
      </c>
      <c r="G17" s="7">
        <f>r_gow_kmeans_5!G17+z_gow_kmeans_2!G17+r_euc_kmeans_2!G17+z_euc_kmeans_3!G17+r_gow_kmeans_7!G17+z_gow_kmeans_4!G17+r_euc_kmeans_4!G17+z_euc_kmeans_6!G17</f>
        <v>2</v>
      </c>
      <c r="H17" s="7">
        <f>r_gow_kmeans_5!H17+z_gow_kmeans_2!H17+r_euc_kmeans_2!H17+z_euc_kmeans_3!H17+r_gow_kmeans_7!H17+z_gow_kmeans_4!H17+r_euc_kmeans_4!H17+z_euc_kmeans_6!H17</f>
        <v>0</v>
      </c>
      <c r="I17" s="7">
        <f>r_gow_kmeans_5!I17+z_gow_kmeans_2!I17+r_euc_kmeans_2!I17+z_euc_kmeans_3!I17+r_gow_kmeans_7!I17+z_gow_kmeans_4!I17+r_euc_kmeans_4!I17+z_euc_kmeans_6!I17</f>
        <v>3</v>
      </c>
      <c r="J17" s="7">
        <f>r_gow_kmeans_5!J17+z_gow_kmeans_2!J17+r_euc_kmeans_2!J17+z_euc_kmeans_3!J17+r_gow_kmeans_7!J17+z_gow_kmeans_4!J17+r_euc_kmeans_4!J17+z_euc_kmeans_6!J17</f>
        <v>2</v>
      </c>
      <c r="K17" s="7">
        <f>r_gow_kmeans_5!K17+z_gow_kmeans_2!K17+r_euc_kmeans_2!K17+z_euc_kmeans_3!K17+r_gow_kmeans_7!K17+z_gow_kmeans_4!K17+r_euc_kmeans_4!K17+z_euc_kmeans_6!K17</f>
        <v>6</v>
      </c>
      <c r="L17" s="7">
        <f>r_gow_kmeans_5!L17+z_gow_kmeans_2!L17+r_euc_kmeans_2!L17+z_euc_kmeans_3!L17+r_gow_kmeans_7!L17+z_gow_kmeans_4!L17+r_euc_kmeans_4!L17+z_euc_kmeans_6!L17</f>
        <v>3</v>
      </c>
      <c r="M17" s="7">
        <f>r_gow_kmeans_5!M17+z_gow_kmeans_2!M17+r_euc_kmeans_2!M17+z_euc_kmeans_3!M17+r_gow_kmeans_7!M17+z_gow_kmeans_4!M17+r_euc_kmeans_4!M17+z_euc_kmeans_6!M17</f>
        <v>0</v>
      </c>
      <c r="N17" s="7" t="e">
        <f>r_gow_kmeans_5!N17+z_gow_kmeans_2!N17+r_euc_kmeans_2!N17+z_euc_kmeans_3!N17+r_gow_kmeans_7!N17+z_gow_kmeans_4!N17+r_euc_kmeans_4!N17+z_euc_kmeans_6!N17</f>
        <v>#VALUE!</v>
      </c>
      <c r="O17" s="7">
        <f>r_gow_kmeans_5!O17+z_gow_kmeans_2!O17+r_euc_kmeans_2!O17+z_euc_kmeans_3!O17+r_gow_kmeans_7!O17+z_gow_kmeans_4!O17+r_euc_kmeans_4!O17+z_euc_kmeans_6!O17</f>
        <v>0</v>
      </c>
      <c r="P17" s="7">
        <f>r_gow_kmeans_5!P17+z_gow_kmeans_2!P17+r_euc_kmeans_2!P17+z_euc_kmeans_3!P17+r_gow_kmeans_7!P17+z_gow_kmeans_4!P17+r_euc_kmeans_4!P17+z_euc_kmeans_6!P17</f>
        <v>0</v>
      </c>
      <c r="Q17" s="7">
        <f>r_gow_kmeans_5!Q17+z_gow_kmeans_2!Q17+r_euc_kmeans_2!Q17+z_euc_kmeans_3!Q17+r_gow_kmeans_7!Q17+z_gow_kmeans_4!Q17+r_euc_kmeans_4!Q17+z_euc_kmeans_6!Q17</f>
        <v>0</v>
      </c>
      <c r="R17" s="7">
        <f>r_gow_kmeans_5!R17+z_gow_kmeans_2!R17+r_euc_kmeans_2!R17+z_euc_kmeans_3!R17+r_gow_kmeans_7!R17+z_gow_kmeans_4!R17+r_euc_kmeans_4!R17+z_euc_kmeans_6!R17</f>
        <v>0</v>
      </c>
      <c r="S17" s="7">
        <f>r_gow_kmeans_5!S17+z_gow_kmeans_2!S17+r_euc_kmeans_2!S17+z_euc_kmeans_3!S17+r_gow_kmeans_7!S17+z_gow_kmeans_4!S17+r_euc_kmeans_4!S17+z_euc_kmeans_6!S17</f>
        <v>0</v>
      </c>
      <c r="T17" s="7">
        <f>r_gow_kmeans_5!T17+z_gow_kmeans_2!T17+r_euc_kmeans_2!T17+z_euc_kmeans_3!T17+r_gow_kmeans_7!T17+z_gow_kmeans_4!T17+r_euc_kmeans_4!T17+z_euc_kmeans_6!T17</f>
        <v>0</v>
      </c>
      <c r="U17" s="7">
        <f>r_gow_kmeans_5!U17+z_gow_kmeans_2!U17+r_euc_kmeans_2!U17+z_euc_kmeans_3!U17+r_gow_kmeans_7!U17+z_gow_kmeans_4!U17+r_euc_kmeans_4!U17+z_euc_kmeans_6!U17</f>
        <v>0</v>
      </c>
      <c r="V17" s="7">
        <f>r_gow_kmeans_5!V17+z_gow_kmeans_2!V17+r_euc_kmeans_2!V17+z_euc_kmeans_3!V17+r_gow_kmeans_7!V17+z_gow_kmeans_4!V17+r_euc_kmeans_4!V17+z_euc_kmeans_6!V17</f>
        <v>0</v>
      </c>
      <c r="W17" s="7">
        <f>r_gow_kmeans_5!W17+z_gow_kmeans_2!W17+r_euc_kmeans_2!W17+z_euc_kmeans_3!W17+r_gow_kmeans_7!W17+z_gow_kmeans_4!W17+r_euc_kmeans_4!W17+z_euc_kmeans_6!W17</f>
        <v>0</v>
      </c>
      <c r="X17" s="7">
        <f>r_gow_kmeans_5!X17+z_gow_kmeans_2!X17+r_euc_kmeans_2!X17+z_euc_kmeans_3!X17+r_gow_kmeans_7!X17+z_gow_kmeans_4!X17+r_euc_kmeans_4!X17+z_euc_kmeans_6!X17</f>
        <v>0</v>
      </c>
      <c r="Y17" s="7">
        <f>r_gow_kmeans_5!Y17+z_gow_kmeans_2!Y17+r_euc_kmeans_2!Y17+z_euc_kmeans_3!Y17+r_gow_kmeans_7!Y17+z_gow_kmeans_4!Y17+r_euc_kmeans_4!Y17+z_euc_kmeans_6!Y17</f>
        <v>0</v>
      </c>
      <c r="Z17" s="7">
        <f>r_gow_kmeans_5!Z17+z_gow_kmeans_2!Z17+r_euc_kmeans_2!Z17+z_euc_kmeans_3!Z17+r_gow_kmeans_7!Z17+z_gow_kmeans_4!Z17+r_euc_kmeans_4!Z17+z_euc_kmeans_6!Z17</f>
        <v>0</v>
      </c>
      <c r="AA17" s="7">
        <f>r_gow_kmeans_5!AA17+z_gow_kmeans_2!AA17+r_euc_kmeans_2!AA17+z_euc_kmeans_3!AA17+r_gow_kmeans_7!AA17+z_gow_kmeans_4!AA17+r_euc_kmeans_4!AA17+z_euc_kmeans_6!AA17</f>
        <v>0</v>
      </c>
      <c r="AB17" s="7">
        <f>r_gow_kmeans_5!AB17+z_gow_kmeans_2!AB17+r_euc_kmeans_2!AB17+z_euc_kmeans_3!AB17+r_gow_kmeans_7!AB17+z_gow_kmeans_4!AB17+r_euc_kmeans_4!AB17+z_euc_kmeans_6!AB17</f>
        <v>0</v>
      </c>
      <c r="AC17" s="7">
        <f>r_gow_kmeans_5!AC17+z_gow_kmeans_2!AC17+r_euc_kmeans_2!AC17+z_euc_kmeans_3!AC17+r_gow_kmeans_7!AC17+z_gow_kmeans_4!AC17+r_euc_kmeans_4!AC17+z_euc_kmeans_6!AC17</f>
        <v>0</v>
      </c>
    </row>
    <row r="18" spans="1:29" x14ac:dyDescent="0.3">
      <c r="A18" s="7" t="s">
        <v>30</v>
      </c>
      <c r="D18" s="7" t="s">
        <v>30</v>
      </c>
      <c r="E18" s="7">
        <f>r_gow_kmeans_5!E18+z_gow_kmeans_2!E18+r_euc_kmeans_2!E18+z_euc_kmeans_3!E18+r_gow_kmeans_7!E18+z_gow_kmeans_4!E18+r_euc_kmeans_4!E18+z_euc_kmeans_6!E18</f>
        <v>0</v>
      </c>
      <c r="F18" s="7">
        <f>r_gow_kmeans_5!F18+z_gow_kmeans_2!F18+r_euc_kmeans_2!F18+z_euc_kmeans_3!F18+r_gow_kmeans_7!F18+z_gow_kmeans_4!F18+r_euc_kmeans_4!F18+z_euc_kmeans_6!F18</f>
        <v>0</v>
      </c>
      <c r="G18" s="7">
        <f>r_gow_kmeans_5!G18+z_gow_kmeans_2!G18+r_euc_kmeans_2!G18+z_euc_kmeans_3!G18+r_gow_kmeans_7!G18+z_gow_kmeans_4!G18+r_euc_kmeans_4!G18+z_euc_kmeans_6!G18</f>
        <v>3</v>
      </c>
      <c r="H18" s="7">
        <f>r_gow_kmeans_5!H18+z_gow_kmeans_2!H18+r_euc_kmeans_2!H18+z_euc_kmeans_3!H18+r_gow_kmeans_7!H18+z_gow_kmeans_4!H18+r_euc_kmeans_4!H18+z_euc_kmeans_6!H18</f>
        <v>3</v>
      </c>
      <c r="I18" s="7">
        <f>r_gow_kmeans_5!I18+z_gow_kmeans_2!I18+r_euc_kmeans_2!I18+z_euc_kmeans_3!I18+r_gow_kmeans_7!I18+z_gow_kmeans_4!I18+r_euc_kmeans_4!I18+z_euc_kmeans_6!I18</f>
        <v>4</v>
      </c>
      <c r="J18" s="7">
        <f>r_gow_kmeans_5!J18+z_gow_kmeans_2!J18+r_euc_kmeans_2!J18+z_euc_kmeans_3!J18+r_gow_kmeans_7!J18+z_gow_kmeans_4!J18+r_euc_kmeans_4!J18+z_euc_kmeans_6!J18</f>
        <v>1</v>
      </c>
      <c r="K18" s="7">
        <f>r_gow_kmeans_5!K18+z_gow_kmeans_2!K18+r_euc_kmeans_2!K18+z_euc_kmeans_3!K18+r_gow_kmeans_7!K18+z_gow_kmeans_4!K18+r_euc_kmeans_4!K18+z_euc_kmeans_6!K18</f>
        <v>0</v>
      </c>
      <c r="L18" s="7">
        <f>r_gow_kmeans_5!L18+z_gow_kmeans_2!L18+r_euc_kmeans_2!L18+z_euc_kmeans_3!L18+r_gow_kmeans_7!L18+z_gow_kmeans_4!L18+r_euc_kmeans_4!L18+z_euc_kmeans_6!L18</f>
        <v>1</v>
      </c>
      <c r="M18" s="7">
        <f>r_gow_kmeans_5!M18+z_gow_kmeans_2!M18+r_euc_kmeans_2!M18+z_euc_kmeans_3!M18+r_gow_kmeans_7!M18+z_gow_kmeans_4!M18+r_euc_kmeans_4!M18+z_euc_kmeans_6!M18</f>
        <v>3</v>
      </c>
      <c r="N18" s="7">
        <f>r_gow_kmeans_5!N18+z_gow_kmeans_2!N18+r_euc_kmeans_2!N18+z_euc_kmeans_3!N18+r_gow_kmeans_7!N18+z_gow_kmeans_4!N18+r_euc_kmeans_4!N18+z_euc_kmeans_6!N18</f>
        <v>2</v>
      </c>
      <c r="O18" s="7" t="e">
        <f>r_gow_kmeans_5!O18+z_gow_kmeans_2!O18+r_euc_kmeans_2!O18+z_euc_kmeans_3!O18+r_gow_kmeans_7!O18+z_gow_kmeans_4!O18+r_euc_kmeans_4!O18+z_euc_kmeans_6!O18</f>
        <v>#VALUE!</v>
      </c>
      <c r="P18" s="7">
        <f>r_gow_kmeans_5!P18+z_gow_kmeans_2!P18+r_euc_kmeans_2!P18+z_euc_kmeans_3!P18+r_gow_kmeans_7!P18+z_gow_kmeans_4!P18+r_euc_kmeans_4!P18+z_euc_kmeans_6!P18</f>
        <v>0</v>
      </c>
      <c r="Q18" s="7">
        <f>r_gow_kmeans_5!Q18+z_gow_kmeans_2!Q18+r_euc_kmeans_2!Q18+z_euc_kmeans_3!Q18+r_gow_kmeans_7!Q18+z_gow_kmeans_4!Q18+r_euc_kmeans_4!Q18+z_euc_kmeans_6!Q18</f>
        <v>0</v>
      </c>
      <c r="R18" s="7">
        <f>r_gow_kmeans_5!R18+z_gow_kmeans_2!R18+r_euc_kmeans_2!R18+z_euc_kmeans_3!R18+r_gow_kmeans_7!R18+z_gow_kmeans_4!R18+r_euc_kmeans_4!R18+z_euc_kmeans_6!R18</f>
        <v>0</v>
      </c>
      <c r="S18" s="7">
        <f>r_gow_kmeans_5!S18+z_gow_kmeans_2!S18+r_euc_kmeans_2!S18+z_euc_kmeans_3!S18+r_gow_kmeans_7!S18+z_gow_kmeans_4!S18+r_euc_kmeans_4!S18+z_euc_kmeans_6!S18</f>
        <v>0</v>
      </c>
      <c r="T18" s="7">
        <f>r_gow_kmeans_5!T18+z_gow_kmeans_2!T18+r_euc_kmeans_2!T18+z_euc_kmeans_3!T18+r_gow_kmeans_7!T18+z_gow_kmeans_4!T18+r_euc_kmeans_4!T18+z_euc_kmeans_6!T18</f>
        <v>0</v>
      </c>
      <c r="U18" s="7">
        <f>r_gow_kmeans_5!U18+z_gow_kmeans_2!U18+r_euc_kmeans_2!U18+z_euc_kmeans_3!U18+r_gow_kmeans_7!U18+z_gow_kmeans_4!U18+r_euc_kmeans_4!U18+z_euc_kmeans_6!U18</f>
        <v>0</v>
      </c>
      <c r="V18" s="7">
        <f>r_gow_kmeans_5!V18+z_gow_kmeans_2!V18+r_euc_kmeans_2!V18+z_euc_kmeans_3!V18+r_gow_kmeans_7!V18+z_gow_kmeans_4!V18+r_euc_kmeans_4!V18+z_euc_kmeans_6!V18</f>
        <v>0</v>
      </c>
      <c r="W18" s="7">
        <f>r_gow_kmeans_5!W18+z_gow_kmeans_2!W18+r_euc_kmeans_2!W18+z_euc_kmeans_3!W18+r_gow_kmeans_7!W18+z_gow_kmeans_4!W18+r_euc_kmeans_4!W18+z_euc_kmeans_6!W18</f>
        <v>0</v>
      </c>
      <c r="X18" s="7">
        <f>r_gow_kmeans_5!X18+z_gow_kmeans_2!X18+r_euc_kmeans_2!X18+z_euc_kmeans_3!X18+r_gow_kmeans_7!X18+z_gow_kmeans_4!X18+r_euc_kmeans_4!X18+z_euc_kmeans_6!X18</f>
        <v>0</v>
      </c>
      <c r="Y18" s="7">
        <f>r_gow_kmeans_5!Y18+z_gow_kmeans_2!Y18+r_euc_kmeans_2!Y18+z_euc_kmeans_3!Y18+r_gow_kmeans_7!Y18+z_gow_kmeans_4!Y18+r_euc_kmeans_4!Y18+z_euc_kmeans_6!Y18</f>
        <v>0</v>
      </c>
      <c r="Z18" s="7">
        <f>r_gow_kmeans_5!Z18+z_gow_kmeans_2!Z18+r_euc_kmeans_2!Z18+z_euc_kmeans_3!Z18+r_gow_kmeans_7!Z18+z_gow_kmeans_4!Z18+r_euc_kmeans_4!Z18+z_euc_kmeans_6!Z18</f>
        <v>0</v>
      </c>
      <c r="AA18" s="7">
        <f>r_gow_kmeans_5!AA18+z_gow_kmeans_2!AA18+r_euc_kmeans_2!AA18+z_euc_kmeans_3!AA18+r_gow_kmeans_7!AA18+z_gow_kmeans_4!AA18+r_euc_kmeans_4!AA18+z_euc_kmeans_6!AA18</f>
        <v>0</v>
      </c>
      <c r="AB18" s="7">
        <f>r_gow_kmeans_5!AB18+z_gow_kmeans_2!AB18+r_euc_kmeans_2!AB18+z_euc_kmeans_3!AB18+r_gow_kmeans_7!AB18+z_gow_kmeans_4!AB18+r_euc_kmeans_4!AB18+z_euc_kmeans_6!AB18</f>
        <v>0</v>
      </c>
      <c r="AC18" s="7">
        <f>r_gow_kmeans_5!AC18+z_gow_kmeans_2!AC18+r_euc_kmeans_2!AC18+z_euc_kmeans_3!AC18+r_gow_kmeans_7!AC18+z_gow_kmeans_4!AC18+r_euc_kmeans_4!AC18+z_euc_kmeans_6!AC18</f>
        <v>0</v>
      </c>
    </row>
    <row r="19" spans="1:29" x14ac:dyDescent="0.3">
      <c r="A19" s="7" t="s">
        <v>31</v>
      </c>
      <c r="D19" s="7" t="s">
        <v>31</v>
      </c>
      <c r="E19" s="7">
        <f>r_gow_kmeans_5!E19+z_gow_kmeans_2!E19+r_euc_kmeans_2!E19+z_euc_kmeans_3!E19+r_gow_kmeans_7!E19+z_gow_kmeans_4!E19+r_euc_kmeans_4!E19+z_euc_kmeans_6!E19</f>
        <v>0</v>
      </c>
      <c r="F19" s="7">
        <f>r_gow_kmeans_5!F19+z_gow_kmeans_2!F19+r_euc_kmeans_2!F19+z_euc_kmeans_3!F19+r_gow_kmeans_7!F19+z_gow_kmeans_4!F19+r_euc_kmeans_4!F19+z_euc_kmeans_6!F19</f>
        <v>0</v>
      </c>
      <c r="G19" s="7">
        <f>r_gow_kmeans_5!G19+z_gow_kmeans_2!G19+r_euc_kmeans_2!G19+z_euc_kmeans_3!G19+r_gow_kmeans_7!G19+z_gow_kmeans_4!G19+r_euc_kmeans_4!G19+z_euc_kmeans_6!G19</f>
        <v>3</v>
      </c>
      <c r="H19" s="7">
        <f>r_gow_kmeans_5!H19+z_gow_kmeans_2!H19+r_euc_kmeans_2!H19+z_euc_kmeans_3!H19+r_gow_kmeans_7!H19+z_gow_kmeans_4!H19+r_euc_kmeans_4!H19+z_euc_kmeans_6!H19</f>
        <v>2</v>
      </c>
      <c r="I19" s="7">
        <f>r_gow_kmeans_5!I19+z_gow_kmeans_2!I19+r_euc_kmeans_2!I19+z_euc_kmeans_3!I19+r_gow_kmeans_7!I19+z_gow_kmeans_4!I19+r_euc_kmeans_4!I19+z_euc_kmeans_6!I19</f>
        <v>5</v>
      </c>
      <c r="J19" s="7">
        <f>r_gow_kmeans_5!J19+z_gow_kmeans_2!J19+r_euc_kmeans_2!J19+z_euc_kmeans_3!J19+r_gow_kmeans_7!J19+z_gow_kmeans_4!J19+r_euc_kmeans_4!J19+z_euc_kmeans_6!J19</f>
        <v>1</v>
      </c>
      <c r="K19" s="7">
        <f>r_gow_kmeans_5!K19+z_gow_kmeans_2!K19+r_euc_kmeans_2!K19+z_euc_kmeans_3!K19+r_gow_kmeans_7!K19+z_gow_kmeans_4!K19+r_euc_kmeans_4!K19+z_euc_kmeans_6!K19</f>
        <v>0</v>
      </c>
      <c r="L19" s="7">
        <f>r_gow_kmeans_5!L19+z_gow_kmeans_2!L19+r_euc_kmeans_2!L19+z_euc_kmeans_3!L19+r_gow_kmeans_7!L19+z_gow_kmeans_4!L19+r_euc_kmeans_4!L19+z_euc_kmeans_6!L19</f>
        <v>1</v>
      </c>
      <c r="M19" s="7">
        <f>r_gow_kmeans_5!M19+z_gow_kmeans_2!M19+r_euc_kmeans_2!M19+z_euc_kmeans_3!M19+r_gow_kmeans_7!M19+z_gow_kmeans_4!M19+r_euc_kmeans_4!M19+z_euc_kmeans_6!M19</f>
        <v>2</v>
      </c>
      <c r="N19" s="7">
        <f>r_gow_kmeans_5!N19+z_gow_kmeans_2!N19+r_euc_kmeans_2!N19+z_euc_kmeans_3!N19+r_gow_kmeans_7!N19+z_gow_kmeans_4!N19+r_euc_kmeans_4!N19+z_euc_kmeans_6!N19</f>
        <v>2</v>
      </c>
      <c r="O19" s="7">
        <f>r_gow_kmeans_5!O19+z_gow_kmeans_2!O19+r_euc_kmeans_2!O19+z_euc_kmeans_3!O19+r_gow_kmeans_7!O19+z_gow_kmeans_4!O19+r_euc_kmeans_4!O19+z_euc_kmeans_6!O19</f>
        <v>7</v>
      </c>
      <c r="P19" s="7" t="e">
        <f>r_gow_kmeans_5!P19+z_gow_kmeans_2!P19+r_euc_kmeans_2!P19+z_euc_kmeans_3!P19+r_gow_kmeans_7!P19+z_gow_kmeans_4!P19+r_euc_kmeans_4!P19+z_euc_kmeans_6!P19</f>
        <v>#VALUE!</v>
      </c>
      <c r="Q19" s="7">
        <f>r_gow_kmeans_5!Q19+z_gow_kmeans_2!Q19+r_euc_kmeans_2!Q19+z_euc_kmeans_3!Q19+r_gow_kmeans_7!Q19+z_gow_kmeans_4!Q19+r_euc_kmeans_4!Q19+z_euc_kmeans_6!Q19</f>
        <v>0</v>
      </c>
      <c r="R19" s="7">
        <f>r_gow_kmeans_5!R19+z_gow_kmeans_2!R19+r_euc_kmeans_2!R19+z_euc_kmeans_3!R19+r_gow_kmeans_7!R19+z_gow_kmeans_4!R19+r_euc_kmeans_4!R19+z_euc_kmeans_6!R19</f>
        <v>0</v>
      </c>
      <c r="S19" s="7">
        <f>r_gow_kmeans_5!S19+z_gow_kmeans_2!S19+r_euc_kmeans_2!S19+z_euc_kmeans_3!S19+r_gow_kmeans_7!S19+z_gow_kmeans_4!S19+r_euc_kmeans_4!S19+z_euc_kmeans_6!S19</f>
        <v>0</v>
      </c>
      <c r="T19" s="7">
        <f>r_gow_kmeans_5!T19+z_gow_kmeans_2!T19+r_euc_kmeans_2!T19+z_euc_kmeans_3!T19+r_gow_kmeans_7!T19+z_gow_kmeans_4!T19+r_euc_kmeans_4!T19+z_euc_kmeans_6!T19</f>
        <v>0</v>
      </c>
      <c r="U19" s="7">
        <f>r_gow_kmeans_5!U19+z_gow_kmeans_2!U19+r_euc_kmeans_2!U19+z_euc_kmeans_3!U19+r_gow_kmeans_7!U19+z_gow_kmeans_4!U19+r_euc_kmeans_4!U19+z_euc_kmeans_6!U19</f>
        <v>0</v>
      </c>
      <c r="V19" s="7">
        <f>r_gow_kmeans_5!V19+z_gow_kmeans_2!V19+r_euc_kmeans_2!V19+z_euc_kmeans_3!V19+r_gow_kmeans_7!V19+z_gow_kmeans_4!V19+r_euc_kmeans_4!V19+z_euc_kmeans_6!V19</f>
        <v>0</v>
      </c>
      <c r="W19" s="7">
        <f>r_gow_kmeans_5!W19+z_gow_kmeans_2!W19+r_euc_kmeans_2!W19+z_euc_kmeans_3!W19+r_gow_kmeans_7!W19+z_gow_kmeans_4!W19+r_euc_kmeans_4!W19+z_euc_kmeans_6!W19</f>
        <v>0</v>
      </c>
      <c r="X19" s="7">
        <f>r_gow_kmeans_5!X19+z_gow_kmeans_2!X19+r_euc_kmeans_2!X19+z_euc_kmeans_3!X19+r_gow_kmeans_7!X19+z_gow_kmeans_4!X19+r_euc_kmeans_4!X19+z_euc_kmeans_6!X19</f>
        <v>0</v>
      </c>
      <c r="Y19" s="7">
        <f>r_gow_kmeans_5!Y19+z_gow_kmeans_2!Y19+r_euc_kmeans_2!Y19+z_euc_kmeans_3!Y19+r_gow_kmeans_7!Y19+z_gow_kmeans_4!Y19+r_euc_kmeans_4!Y19+z_euc_kmeans_6!Y19</f>
        <v>0</v>
      </c>
      <c r="Z19" s="7">
        <f>r_gow_kmeans_5!Z19+z_gow_kmeans_2!Z19+r_euc_kmeans_2!Z19+z_euc_kmeans_3!Z19+r_gow_kmeans_7!Z19+z_gow_kmeans_4!Z19+r_euc_kmeans_4!Z19+z_euc_kmeans_6!Z19</f>
        <v>0</v>
      </c>
      <c r="AA19" s="7">
        <f>r_gow_kmeans_5!AA19+z_gow_kmeans_2!AA19+r_euc_kmeans_2!AA19+z_euc_kmeans_3!AA19+r_gow_kmeans_7!AA19+z_gow_kmeans_4!AA19+r_euc_kmeans_4!AA19+z_euc_kmeans_6!AA19</f>
        <v>0</v>
      </c>
      <c r="AB19" s="7">
        <f>r_gow_kmeans_5!AB19+z_gow_kmeans_2!AB19+r_euc_kmeans_2!AB19+z_euc_kmeans_3!AB19+r_gow_kmeans_7!AB19+z_gow_kmeans_4!AB19+r_euc_kmeans_4!AB19+z_euc_kmeans_6!AB19</f>
        <v>0</v>
      </c>
      <c r="AC19" s="7">
        <f>r_gow_kmeans_5!AC19+z_gow_kmeans_2!AC19+r_euc_kmeans_2!AC19+z_euc_kmeans_3!AC19+r_gow_kmeans_7!AC19+z_gow_kmeans_4!AC19+r_euc_kmeans_4!AC19+z_euc_kmeans_6!AC19</f>
        <v>0</v>
      </c>
    </row>
    <row r="20" spans="1:29" x14ac:dyDescent="0.3">
      <c r="A20" s="7" t="s">
        <v>32</v>
      </c>
      <c r="D20" s="7" t="s">
        <v>32</v>
      </c>
      <c r="E20" s="7">
        <f>r_gow_kmeans_5!E20+z_gow_kmeans_2!E20+r_euc_kmeans_2!E20+z_euc_kmeans_3!E20+r_gow_kmeans_7!E20+z_gow_kmeans_4!E20+r_euc_kmeans_4!E20+z_euc_kmeans_6!E20</f>
        <v>0</v>
      </c>
      <c r="F20" s="7">
        <f>r_gow_kmeans_5!F20+z_gow_kmeans_2!F20+r_euc_kmeans_2!F20+z_euc_kmeans_3!F20+r_gow_kmeans_7!F20+z_gow_kmeans_4!F20+r_euc_kmeans_4!F20+z_euc_kmeans_6!F20</f>
        <v>0</v>
      </c>
      <c r="G20" s="7">
        <f>r_gow_kmeans_5!G20+z_gow_kmeans_2!G20+r_euc_kmeans_2!G20+z_euc_kmeans_3!G20+r_gow_kmeans_7!G20+z_gow_kmeans_4!G20+r_euc_kmeans_4!G20+z_euc_kmeans_6!G20</f>
        <v>7</v>
      </c>
      <c r="H20" s="7">
        <f>r_gow_kmeans_5!H20+z_gow_kmeans_2!H20+r_euc_kmeans_2!H20+z_euc_kmeans_3!H20+r_gow_kmeans_7!H20+z_gow_kmeans_4!H20+r_euc_kmeans_4!H20+z_euc_kmeans_6!H20</f>
        <v>1</v>
      </c>
      <c r="I20" s="7">
        <f>r_gow_kmeans_5!I20+z_gow_kmeans_2!I20+r_euc_kmeans_2!I20+z_euc_kmeans_3!I20+r_gow_kmeans_7!I20+z_gow_kmeans_4!I20+r_euc_kmeans_4!I20+z_euc_kmeans_6!I20</f>
        <v>2</v>
      </c>
      <c r="J20" s="7">
        <f>r_gow_kmeans_5!J20+z_gow_kmeans_2!J20+r_euc_kmeans_2!J20+z_euc_kmeans_3!J20+r_gow_kmeans_7!J20+z_gow_kmeans_4!J20+r_euc_kmeans_4!J20+z_euc_kmeans_6!J20</f>
        <v>2</v>
      </c>
      <c r="K20" s="7">
        <f>r_gow_kmeans_5!K20+z_gow_kmeans_2!K20+r_euc_kmeans_2!K20+z_euc_kmeans_3!K20+r_gow_kmeans_7!K20+z_gow_kmeans_4!K20+r_euc_kmeans_4!K20+z_euc_kmeans_6!K20</f>
        <v>0</v>
      </c>
      <c r="L20" s="7">
        <f>r_gow_kmeans_5!L20+z_gow_kmeans_2!L20+r_euc_kmeans_2!L20+z_euc_kmeans_3!L20+r_gow_kmeans_7!L20+z_gow_kmeans_4!L20+r_euc_kmeans_4!L20+z_euc_kmeans_6!L20</f>
        <v>2</v>
      </c>
      <c r="M20" s="7">
        <f>r_gow_kmeans_5!M20+z_gow_kmeans_2!M20+r_euc_kmeans_2!M20+z_euc_kmeans_3!M20+r_gow_kmeans_7!M20+z_gow_kmeans_4!M20+r_euc_kmeans_4!M20+z_euc_kmeans_6!M20</f>
        <v>1</v>
      </c>
      <c r="N20" s="7">
        <f>r_gow_kmeans_5!N20+z_gow_kmeans_2!N20+r_euc_kmeans_2!N20+z_euc_kmeans_3!N20+r_gow_kmeans_7!N20+z_gow_kmeans_4!N20+r_euc_kmeans_4!N20+z_euc_kmeans_6!N20</f>
        <v>2</v>
      </c>
      <c r="O20" s="7">
        <f>r_gow_kmeans_5!O20+z_gow_kmeans_2!O20+r_euc_kmeans_2!O20+z_euc_kmeans_3!O20+r_gow_kmeans_7!O20+z_gow_kmeans_4!O20+r_euc_kmeans_4!O20+z_euc_kmeans_6!O20</f>
        <v>3</v>
      </c>
      <c r="P20" s="7">
        <f>r_gow_kmeans_5!P20+z_gow_kmeans_2!P20+r_euc_kmeans_2!P20+z_euc_kmeans_3!P20+r_gow_kmeans_7!P20+z_gow_kmeans_4!P20+r_euc_kmeans_4!P20+z_euc_kmeans_6!P20</f>
        <v>3</v>
      </c>
      <c r="Q20" s="7" t="e">
        <f>r_gow_kmeans_5!Q20+z_gow_kmeans_2!Q20+r_euc_kmeans_2!Q20+z_euc_kmeans_3!Q20+r_gow_kmeans_7!Q20+z_gow_kmeans_4!Q20+r_euc_kmeans_4!Q20+z_euc_kmeans_6!Q20</f>
        <v>#VALUE!</v>
      </c>
      <c r="R20" s="7">
        <f>r_gow_kmeans_5!R20+z_gow_kmeans_2!R20+r_euc_kmeans_2!R20+z_euc_kmeans_3!R20+r_gow_kmeans_7!R20+z_gow_kmeans_4!R20+r_euc_kmeans_4!R20+z_euc_kmeans_6!R20</f>
        <v>0</v>
      </c>
      <c r="S20" s="7">
        <f>r_gow_kmeans_5!S20+z_gow_kmeans_2!S20+r_euc_kmeans_2!S20+z_euc_kmeans_3!S20+r_gow_kmeans_7!S20+z_gow_kmeans_4!S20+r_euc_kmeans_4!S20+z_euc_kmeans_6!S20</f>
        <v>0</v>
      </c>
      <c r="T20" s="7">
        <f>r_gow_kmeans_5!T20+z_gow_kmeans_2!T20+r_euc_kmeans_2!T20+z_euc_kmeans_3!T20+r_gow_kmeans_7!T20+z_gow_kmeans_4!T20+r_euc_kmeans_4!T20+z_euc_kmeans_6!T20</f>
        <v>0</v>
      </c>
      <c r="U20" s="7">
        <f>r_gow_kmeans_5!U20+z_gow_kmeans_2!U20+r_euc_kmeans_2!U20+z_euc_kmeans_3!U20+r_gow_kmeans_7!U20+z_gow_kmeans_4!U20+r_euc_kmeans_4!U20+z_euc_kmeans_6!U20</f>
        <v>0</v>
      </c>
      <c r="V20" s="7">
        <f>r_gow_kmeans_5!V20+z_gow_kmeans_2!V20+r_euc_kmeans_2!V20+z_euc_kmeans_3!V20+r_gow_kmeans_7!V20+z_gow_kmeans_4!V20+r_euc_kmeans_4!V20+z_euc_kmeans_6!V20</f>
        <v>0</v>
      </c>
      <c r="W20" s="7">
        <f>r_gow_kmeans_5!W20+z_gow_kmeans_2!W20+r_euc_kmeans_2!W20+z_euc_kmeans_3!W20+r_gow_kmeans_7!W20+z_gow_kmeans_4!W20+r_euc_kmeans_4!W20+z_euc_kmeans_6!W20</f>
        <v>0</v>
      </c>
      <c r="X20" s="7">
        <f>r_gow_kmeans_5!X20+z_gow_kmeans_2!X20+r_euc_kmeans_2!X20+z_euc_kmeans_3!X20+r_gow_kmeans_7!X20+z_gow_kmeans_4!X20+r_euc_kmeans_4!X20+z_euc_kmeans_6!X20</f>
        <v>0</v>
      </c>
      <c r="Y20" s="7">
        <f>r_gow_kmeans_5!Y20+z_gow_kmeans_2!Y20+r_euc_kmeans_2!Y20+z_euc_kmeans_3!Y20+r_gow_kmeans_7!Y20+z_gow_kmeans_4!Y20+r_euc_kmeans_4!Y20+z_euc_kmeans_6!Y20</f>
        <v>0</v>
      </c>
      <c r="Z20" s="7">
        <f>r_gow_kmeans_5!Z20+z_gow_kmeans_2!Z20+r_euc_kmeans_2!Z20+z_euc_kmeans_3!Z20+r_gow_kmeans_7!Z20+z_gow_kmeans_4!Z20+r_euc_kmeans_4!Z20+z_euc_kmeans_6!Z20</f>
        <v>0</v>
      </c>
      <c r="AA20" s="7">
        <f>r_gow_kmeans_5!AA20+z_gow_kmeans_2!AA20+r_euc_kmeans_2!AA20+z_euc_kmeans_3!AA20+r_gow_kmeans_7!AA20+z_gow_kmeans_4!AA20+r_euc_kmeans_4!AA20+z_euc_kmeans_6!AA20</f>
        <v>0</v>
      </c>
      <c r="AB20" s="7">
        <f>r_gow_kmeans_5!AB20+z_gow_kmeans_2!AB20+r_euc_kmeans_2!AB20+z_euc_kmeans_3!AB20+r_gow_kmeans_7!AB20+z_gow_kmeans_4!AB20+r_euc_kmeans_4!AB20+z_euc_kmeans_6!AB20</f>
        <v>0</v>
      </c>
      <c r="AC20" s="7">
        <f>r_gow_kmeans_5!AC20+z_gow_kmeans_2!AC20+r_euc_kmeans_2!AC20+z_euc_kmeans_3!AC20+r_gow_kmeans_7!AC20+z_gow_kmeans_4!AC20+r_euc_kmeans_4!AC20+z_euc_kmeans_6!AC20</f>
        <v>0</v>
      </c>
    </row>
    <row r="21" spans="1:29" x14ac:dyDescent="0.3">
      <c r="A21" s="7" t="s">
        <v>11</v>
      </c>
      <c r="D21" s="7" t="s">
        <v>11</v>
      </c>
      <c r="E21" s="7">
        <f>r_gow_kmeans_5!E21+z_gow_kmeans_2!E21+r_euc_kmeans_2!E21+z_euc_kmeans_3!E21+r_gow_kmeans_7!E21+z_gow_kmeans_4!E21+r_euc_kmeans_4!E21+z_euc_kmeans_6!E21</f>
        <v>6</v>
      </c>
      <c r="F21" s="7">
        <f>r_gow_kmeans_5!F21+z_gow_kmeans_2!F21+r_euc_kmeans_2!F21+z_euc_kmeans_3!F21+r_gow_kmeans_7!F21+z_gow_kmeans_4!F21+r_euc_kmeans_4!F21+z_euc_kmeans_6!F21</f>
        <v>7</v>
      </c>
      <c r="G21" s="7">
        <f>r_gow_kmeans_5!G21+z_gow_kmeans_2!G21+r_euc_kmeans_2!G21+z_euc_kmeans_3!G21+r_gow_kmeans_7!G21+z_gow_kmeans_4!G21+r_euc_kmeans_4!G21+z_euc_kmeans_6!G21</f>
        <v>0</v>
      </c>
      <c r="H21" s="7">
        <f>r_gow_kmeans_5!H21+z_gow_kmeans_2!H21+r_euc_kmeans_2!H21+z_euc_kmeans_3!H21+r_gow_kmeans_7!H21+z_gow_kmeans_4!H21+r_euc_kmeans_4!H21+z_euc_kmeans_6!H21</f>
        <v>1</v>
      </c>
      <c r="I21" s="7">
        <f>r_gow_kmeans_5!I21+z_gow_kmeans_2!I21+r_euc_kmeans_2!I21+z_euc_kmeans_3!I21+r_gow_kmeans_7!I21+z_gow_kmeans_4!I21+r_euc_kmeans_4!I21+z_euc_kmeans_6!I21</f>
        <v>1</v>
      </c>
      <c r="J21" s="7">
        <f>r_gow_kmeans_5!J21+z_gow_kmeans_2!J21+r_euc_kmeans_2!J21+z_euc_kmeans_3!J21+r_gow_kmeans_7!J21+z_gow_kmeans_4!J21+r_euc_kmeans_4!J21+z_euc_kmeans_6!J21</f>
        <v>3</v>
      </c>
      <c r="K21" s="7">
        <f>r_gow_kmeans_5!K21+z_gow_kmeans_2!K21+r_euc_kmeans_2!K21+z_euc_kmeans_3!K21+r_gow_kmeans_7!K21+z_gow_kmeans_4!K21+r_euc_kmeans_4!K21+z_euc_kmeans_6!K21</f>
        <v>5</v>
      </c>
      <c r="L21" s="7">
        <f>r_gow_kmeans_5!L21+z_gow_kmeans_2!L21+r_euc_kmeans_2!L21+z_euc_kmeans_3!L21+r_gow_kmeans_7!L21+z_gow_kmeans_4!L21+r_euc_kmeans_4!L21+z_euc_kmeans_6!L21</f>
        <v>3</v>
      </c>
      <c r="M21" s="7">
        <f>r_gow_kmeans_5!M21+z_gow_kmeans_2!M21+r_euc_kmeans_2!M21+z_euc_kmeans_3!M21+r_gow_kmeans_7!M21+z_gow_kmeans_4!M21+r_euc_kmeans_4!M21+z_euc_kmeans_6!M21</f>
        <v>1</v>
      </c>
      <c r="N21" s="7">
        <f>r_gow_kmeans_5!N21+z_gow_kmeans_2!N21+r_euc_kmeans_2!N21+z_euc_kmeans_3!N21+r_gow_kmeans_7!N21+z_gow_kmeans_4!N21+r_euc_kmeans_4!N21+z_euc_kmeans_6!N21</f>
        <v>3</v>
      </c>
      <c r="O21" s="7">
        <f>r_gow_kmeans_5!O21+z_gow_kmeans_2!O21+r_euc_kmeans_2!O21+z_euc_kmeans_3!O21+r_gow_kmeans_7!O21+z_gow_kmeans_4!O21+r_euc_kmeans_4!O21+z_euc_kmeans_6!O21</f>
        <v>0</v>
      </c>
      <c r="P21" s="7">
        <f>r_gow_kmeans_5!P21+z_gow_kmeans_2!P21+r_euc_kmeans_2!P21+z_euc_kmeans_3!P21+r_gow_kmeans_7!P21+z_gow_kmeans_4!P21+r_euc_kmeans_4!P21+z_euc_kmeans_6!P21</f>
        <v>0</v>
      </c>
      <c r="Q21" s="7">
        <f>r_gow_kmeans_5!Q21+z_gow_kmeans_2!Q21+r_euc_kmeans_2!Q21+z_euc_kmeans_3!Q21+r_gow_kmeans_7!Q21+z_gow_kmeans_4!Q21+r_euc_kmeans_4!Q21+z_euc_kmeans_6!Q21</f>
        <v>0</v>
      </c>
      <c r="R21" s="7" t="e">
        <f>r_gow_kmeans_5!R21+z_gow_kmeans_2!R21+r_euc_kmeans_2!R21+z_euc_kmeans_3!R21+r_gow_kmeans_7!R21+z_gow_kmeans_4!R21+r_euc_kmeans_4!R21+z_euc_kmeans_6!R21</f>
        <v>#VALUE!</v>
      </c>
      <c r="S21" s="7">
        <f>r_gow_kmeans_5!S21+z_gow_kmeans_2!S21+r_euc_kmeans_2!S21+z_euc_kmeans_3!S21+r_gow_kmeans_7!S21+z_gow_kmeans_4!S21+r_euc_kmeans_4!S21+z_euc_kmeans_6!S21</f>
        <v>0</v>
      </c>
      <c r="T21" s="7">
        <f>r_gow_kmeans_5!T21+z_gow_kmeans_2!T21+r_euc_kmeans_2!T21+z_euc_kmeans_3!T21+r_gow_kmeans_7!T21+z_gow_kmeans_4!T21+r_euc_kmeans_4!T21+z_euc_kmeans_6!T21</f>
        <v>0</v>
      </c>
      <c r="U21" s="7">
        <f>r_gow_kmeans_5!U21+z_gow_kmeans_2!U21+r_euc_kmeans_2!U21+z_euc_kmeans_3!U21+r_gow_kmeans_7!U21+z_gow_kmeans_4!U21+r_euc_kmeans_4!U21+z_euc_kmeans_6!U21</f>
        <v>0</v>
      </c>
      <c r="V21" s="7">
        <f>r_gow_kmeans_5!V21+z_gow_kmeans_2!V21+r_euc_kmeans_2!V21+z_euc_kmeans_3!V21+r_gow_kmeans_7!V21+z_gow_kmeans_4!V21+r_euc_kmeans_4!V21+z_euc_kmeans_6!V21</f>
        <v>0</v>
      </c>
      <c r="W21" s="7">
        <f>r_gow_kmeans_5!W21+z_gow_kmeans_2!W21+r_euc_kmeans_2!W21+z_euc_kmeans_3!W21+r_gow_kmeans_7!W21+z_gow_kmeans_4!W21+r_euc_kmeans_4!W21+z_euc_kmeans_6!W21</f>
        <v>0</v>
      </c>
      <c r="X21" s="7">
        <f>r_gow_kmeans_5!X21+z_gow_kmeans_2!X21+r_euc_kmeans_2!X21+z_euc_kmeans_3!X21+r_gow_kmeans_7!X21+z_gow_kmeans_4!X21+r_euc_kmeans_4!X21+z_euc_kmeans_6!X21</f>
        <v>0</v>
      </c>
      <c r="Y21" s="7">
        <f>r_gow_kmeans_5!Y21+z_gow_kmeans_2!Y21+r_euc_kmeans_2!Y21+z_euc_kmeans_3!Y21+r_gow_kmeans_7!Y21+z_gow_kmeans_4!Y21+r_euc_kmeans_4!Y21+z_euc_kmeans_6!Y21</f>
        <v>0</v>
      </c>
      <c r="Z21" s="7">
        <f>r_gow_kmeans_5!Z21+z_gow_kmeans_2!Z21+r_euc_kmeans_2!Z21+z_euc_kmeans_3!Z21+r_gow_kmeans_7!Z21+z_gow_kmeans_4!Z21+r_euc_kmeans_4!Z21+z_euc_kmeans_6!Z21</f>
        <v>0</v>
      </c>
      <c r="AA21" s="7">
        <f>r_gow_kmeans_5!AA21+z_gow_kmeans_2!AA21+r_euc_kmeans_2!AA21+z_euc_kmeans_3!AA21+r_gow_kmeans_7!AA21+z_gow_kmeans_4!AA21+r_euc_kmeans_4!AA21+z_euc_kmeans_6!AA21</f>
        <v>0</v>
      </c>
      <c r="AB21" s="7">
        <f>r_gow_kmeans_5!AB21+z_gow_kmeans_2!AB21+r_euc_kmeans_2!AB21+z_euc_kmeans_3!AB21+r_gow_kmeans_7!AB21+z_gow_kmeans_4!AB21+r_euc_kmeans_4!AB21+z_euc_kmeans_6!AB21</f>
        <v>0</v>
      </c>
      <c r="AC21" s="7">
        <f>r_gow_kmeans_5!AC21+z_gow_kmeans_2!AC21+r_euc_kmeans_2!AC21+z_euc_kmeans_3!AC21+r_gow_kmeans_7!AC21+z_gow_kmeans_4!AC21+r_euc_kmeans_4!AC21+z_euc_kmeans_6!AC21</f>
        <v>0</v>
      </c>
    </row>
    <row r="22" spans="1:29" x14ac:dyDescent="0.3">
      <c r="A22" s="7" t="s">
        <v>12</v>
      </c>
      <c r="D22" s="7" t="s">
        <v>12</v>
      </c>
      <c r="E22" s="7">
        <f>r_gow_kmeans_5!E22+z_gow_kmeans_2!E22+r_euc_kmeans_2!E22+z_euc_kmeans_3!E22+r_gow_kmeans_7!E22+z_gow_kmeans_4!E22+r_euc_kmeans_4!E22+z_euc_kmeans_6!E22</f>
        <v>6</v>
      </c>
      <c r="F22" s="7">
        <f>r_gow_kmeans_5!F22+z_gow_kmeans_2!F22+r_euc_kmeans_2!F22+z_euc_kmeans_3!F22+r_gow_kmeans_7!F22+z_gow_kmeans_4!F22+r_euc_kmeans_4!F22+z_euc_kmeans_6!F22</f>
        <v>7</v>
      </c>
      <c r="G22" s="7">
        <f>r_gow_kmeans_5!G22+z_gow_kmeans_2!G22+r_euc_kmeans_2!G22+z_euc_kmeans_3!G22+r_gow_kmeans_7!G22+z_gow_kmeans_4!G22+r_euc_kmeans_4!G22+z_euc_kmeans_6!G22</f>
        <v>0</v>
      </c>
      <c r="H22" s="7">
        <f>r_gow_kmeans_5!H22+z_gow_kmeans_2!H22+r_euc_kmeans_2!H22+z_euc_kmeans_3!H22+r_gow_kmeans_7!H22+z_gow_kmeans_4!H22+r_euc_kmeans_4!H22+z_euc_kmeans_6!H22</f>
        <v>1</v>
      </c>
      <c r="I22" s="7">
        <f>r_gow_kmeans_5!I22+z_gow_kmeans_2!I22+r_euc_kmeans_2!I22+z_euc_kmeans_3!I22+r_gow_kmeans_7!I22+z_gow_kmeans_4!I22+r_euc_kmeans_4!I22+z_euc_kmeans_6!I22</f>
        <v>1</v>
      </c>
      <c r="J22" s="7">
        <f>r_gow_kmeans_5!J22+z_gow_kmeans_2!J22+r_euc_kmeans_2!J22+z_euc_kmeans_3!J22+r_gow_kmeans_7!J22+z_gow_kmeans_4!J22+r_euc_kmeans_4!J22+z_euc_kmeans_6!J22</f>
        <v>3</v>
      </c>
      <c r="K22" s="7">
        <f>r_gow_kmeans_5!K22+z_gow_kmeans_2!K22+r_euc_kmeans_2!K22+z_euc_kmeans_3!K22+r_gow_kmeans_7!K22+z_gow_kmeans_4!K22+r_euc_kmeans_4!K22+z_euc_kmeans_6!K22</f>
        <v>5</v>
      </c>
      <c r="L22" s="7">
        <f>r_gow_kmeans_5!L22+z_gow_kmeans_2!L22+r_euc_kmeans_2!L22+z_euc_kmeans_3!L22+r_gow_kmeans_7!L22+z_gow_kmeans_4!L22+r_euc_kmeans_4!L22+z_euc_kmeans_6!L22</f>
        <v>3</v>
      </c>
      <c r="M22" s="7">
        <f>r_gow_kmeans_5!M22+z_gow_kmeans_2!M22+r_euc_kmeans_2!M22+z_euc_kmeans_3!M22+r_gow_kmeans_7!M22+z_gow_kmeans_4!M22+r_euc_kmeans_4!M22+z_euc_kmeans_6!M22</f>
        <v>1</v>
      </c>
      <c r="N22" s="7">
        <f>r_gow_kmeans_5!N22+z_gow_kmeans_2!N22+r_euc_kmeans_2!N22+z_euc_kmeans_3!N22+r_gow_kmeans_7!N22+z_gow_kmeans_4!N22+r_euc_kmeans_4!N22+z_euc_kmeans_6!N22</f>
        <v>3</v>
      </c>
      <c r="O22" s="7">
        <f>r_gow_kmeans_5!O22+z_gow_kmeans_2!O22+r_euc_kmeans_2!O22+z_euc_kmeans_3!O22+r_gow_kmeans_7!O22+z_gow_kmeans_4!O22+r_euc_kmeans_4!O22+z_euc_kmeans_6!O22</f>
        <v>0</v>
      </c>
      <c r="P22" s="7">
        <f>r_gow_kmeans_5!P22+z_gow_kmeans_2!P22+r_euc_kmeans_2!P22+z_euc_kmeans_3!P22+r_gow_kmeans_7!P22+z_gow_kmeans_4!P22+r_euc_kmeans_4!P22+z_euc_kmeans_6!P22</f>
        <v>0</v>
      </c>
      <c r="Q22" s="7">
        <f>r_gow_kmeans_5!Q22+z_gow_kmeans_2!Q22+r_euc_kmeans_2!Q22+z_euc_kmeans_3!Q22+r_gow_kmeans_7!Q22+z_gow_kmeans_4!Q22+r_euc_kmeans_4!Q22+z_euc_kmeans_6!Q22</f>
        <v>0</v>
      </c>
      <c r="R22" s="7">
        <f>r_gow_kmeans_5!R22+z_gow_kmeans_2!R22+r_euc_kmeans_2!R22+z_euc_kmeans_3!R22+r_gow_kmeans_7!R22+z_gow_kmeans_4!R22+r_euc_kmeans_4!R22+z_euc_kmeans_6!R22</f>
        <v>8</v>
      </c>
      <c r="S22" s="7" t="e">
        <f>r_gow_kmeans_5!S22+z_gow_kmeans_2!S22+r_euc_kmeans_2!S22+z_euc_kmeans_3!S22+r_gow_kmeans_7!S22+z_gow_kmeans_4!S22+r_euc_kmeans_4!S22+z_euc_kmeans_6!S22</f>
        <v>#VALUE!</v>
      </c>
      <c r="T22" s="7">
        <f>r_gow_kmeans_5!T22+z_gow_kmeans_2!T22+r_euc_kmeans_2!T22+z_euc_kmeans_3!T22+r_gow_kmeans_7!T22+z_gow_kmeans_4!T22+r_euc_kmeans_4!T22+z_euc_kmeans_6!T22</f>
        <v>0</v>
      </c>
      <c r="U22" s="7">
        <f>r_gow_kmeans_5!U22+z_gow_kmeans_2!U22+r_euc_kmeans_2!U22+z_euc_kmeans_3!U22+r_gow_kmeans_7!U22+z_gow_kmeans_4!U22+r_euc_kmeans_4!U22+z_euc_kmeans_6!U22</f>
        <v>0</v>
      </c>
      <c r="V22" s="7">
        <f>r_gow_kmeans_5!V22+z_gow_kmeans_2!V22+r_euc_kmeans_2!V22+z_euc_kmeans_3!V22+r_gow_kmeans_7!V22+z_gow_kmeans_4!V22+r_euc_kmeans_4!V22+z_euc_kmeans_6!V22</f>
        <v>0</v>
      </c>
      <c r="W22" s="7">
        <f>r_gow_kmeans_5!W22+z_gow_kmeans_2!W22+r_euc_kmeans_2!W22+z_euc_kmeans_3!W22+r_gow_kmeans_7!W22+z_gow_kmeans_4!W22+r_euc_kmeans_4!W22+z_euc_kmeans_6!W22</f>
        <v>0</v>
      </c>
      <c r="X22" s="7">
        <f>r_gow_kmeans_5!X22+z_gow_kmeans_2!X22+r_euc_kmeans_2!X22+z_euc_kmeans_3!X22+r_gow_kmeans_7!X22+z_gow_kmeans_4!X22+r_euc_kmeans_4!X22+z_euc_kmeans_6!X22</f>
        <v>0</v>
      </c>
      <c r="Y22" s="7">
        <f>r_gow_kmeans_5!Y22+z_gow_kmeans_2!Y22+r_euc_kmeans_2!Y22+z_euc_kmeans_3!Y22+r_gow_kmeans_7!Y22+z_gow_kmeans_4!Y22+r_euc_kmeans_4!Y22+z_euc_kmeans_6!Y22</f>
        <v>0</v>
      </c>
      <c r="Z22" s="7">
        <f>r_gow_kmeans_5!Z22+z_gow_kmeans_2!Z22+r_euc_kmeans_2!Z22+z_euc_kmeans_3!Z22+r_gow_kmeans_7!Z22+z_gow_kmeans_4!Z22+r_euc_kmeans_4!Z22+z_euc_kmeans_6!Z22</f>
        <v>0</v>
      </c>
      <c r="AA22" s="7">
        <f>r_gow_kmeans_5!AA22+z_gow_kmeans_2!AA22+r_euc_kmeans_2!AA22+z_euc_kmeans_3!AA22+r_gow_kmeans_7!AA22+z_gow_kmeans_4!AA22+r_euc_kmeans_4!AA22+z_euc_kmeans_6!AA22</f>
        <v>0</v>
      </c>
      <c r="AB22" s="7">
        <f>r_gow_kmeans_5!AB22+z_gow_kmeans_2!AB22+r_euc_kmeans_2!AB22+z_euc_kmeans_3!AB22+r_gow_kmeans_7!AB22+z_gow_kmeans_4!AB22+r_euc_kmeans_4!AB22+z_euc_kmeans_6!AB22</f>
        <v>0</v>
      </c>
      <c r="AC22" s="7">
        <f>r_gow_kmeans_5!AC22+z_gow_kmeans_2!AC22+r_euc_kmeans_2!AC22+z_euc_kmeans_3!AC22+r_gow_kmeans_7!AC22+z_gow_kmeans_4!AC22+r_euc_kmeans_4!AC22+z_euc_kmeans_6!AC22</f>
        <v>0</v>
      </c>
    </row>
    <row r="23" spans="1:29" x14ac:dyDescent="0.3">
      <c r="A23" s="7" t="s">
        <v>13</v>
      </c>
      <c r="D23" s="7" t="s">
        <v>13</v>
      </c>
      <c r="E23" s="7">
        <f>r_gow_kmeans_5!E23+z_gow_kmeans_2!E23+r_euc_kmeans_2!E23+z_euc_kmeans_3!E23+r_gow_kmeans_7!E23+z_gow_kmeans_4!E23+r_euc_kmeans_4!E23+z_euc_kmeans_6!E23</f>
        <v>3</v>
      </c>
      <c r="F23" s="7">
        <f>r_gow_kmeans_5!F23+z_gow_kmeans_2!F23+r_euc_kmeans_2!F23+z_euc_kmeans_3!F23+r_gow_kmeans_7!F23+z_gow_kmeans_4!F23+r_euc_kmeans_4!F23+z_euc_kmeans_6!F23</f>
        <v>3</v>
      </c>
      <c r="G23" s="7">
        <f>r_gow_kmeans_5!G23+z_gow_kmeans_2!G23+r_euc_kmeans_2!G23+z_euc_kmeans_3!G23+r_gow_kmeans_7!G23+z_gow_kmeans_4!G23+r_euc_kmeans_4!G23+z_euc_kmeans_6!G23</f>
        <v>0</v>
      </c>
      <c r="H23" s="7">
        <f>r_gow_kmeans_5!H23+z_gow_kmeans_2!H23+r_euc_kmeans_2!H23+z_euc_kmeans_3!H23+r_gow_kmeans_7!H23+z_gow_kmeans_4!H23+r_euc_kmeans_4!H23+z_euc_kmeans_6!H23</f>
        <v>5</v>
      </c>
      <c r="I23" s="7">
        <f>r_gow_kmeans_5!I23+z_gow_kmeans_2!I23+r_euc_kmeans_2!I23+z_euc_kmeans_3!I23+r_gow_kmeans_7!I23+z_gow_kmeans_4!I23+r_euc_kmeans_4!I23+z_euc_kmeans_6!I23</f>
        <v>2</v>
      </c>
      <c r="J23" s="7">
        <f>r_gow_kmeans_5!J23+z_gow_kmeans_2!J23+r_euc_kmeans_2!J23+z_euc_kmeans_3!J23+r_gow_kmeans_7!J23+z_gow_kmeans_4!J23+r_euc_kmeans_4!J23+z_euc_kmeans_6!J23</f>
        <v>1</v>
      </c>
      <c r="K23" s="7">
        <f>r_gow_kmeans_5!K23+z_gow_kmeans_2!K23+r_euc_kmeans_2!K23+z_euc_kmeans_3!K23+r_gow_kmeans_7!K23+z_gow_kmeans_4!K23+r_euc_kmeans_4!K23+z_euc_kmeans_6!K23</f>
        <v>3</v>
      </c>
      <c r="L23" s="7">
        <f>r_gow_kmeans_5!L23+z_gow_kmeans_2!L23+r_euc_kmeans_2!L23+z_euc_kmeans_3!L23+r_gow_kmeans_7!L23+z_gow_kmeans_4!L23+r_euc_kmeans_4!L23+z_euc_kmeans_6!L23</f>
        <v>1</v>
      </c>
      <c r="M23" s="7">
        <f>r_gow_kmeans_5!M23+z_gow_kmeans_2!M23+r_euc_kmeans_2!M23+z_euc_kmeans_3!M23+r_gow_kmeans_7!M23+z_gow_kmeans_4!M23+r_euc_kmeans_4!M23+z_euc_kmeans_6!M23</f>
        <v>5</v>
      </c>
      <c r="N23" s="7">
        <f>r_gow_kmeans_5!N23+z_gow_kmeans_2!N23+r_euc_kmeans_2!N23+z_euc_kmeans_3!N23+r_gow_kmeans_7!N23+z_gow_kmeans_4!N23+r_euc_kmeans_4!N23+z_euc_kmeans_6!N23</f>
        <v>2</v>
      </c>
      <c r="O23" s="7">
        <f>r_gow_kmeans_5!O23+z_gow_kmeans_2!O23+r_euc_kmeans_2!O23+z_euc_kmeans_3!O23+r_gow_kmeans_7!O23+z_gow_kmeans_4!O23+r_euc_kmeans_4!O23+z_euc_kmeans_6!O23</f>
        <v>1</v>
      </c>
      <c r="P23" s="7">
        <f>r_gow_kmeans_5!P23+z_gow_kmeans_2!P23+r_euc_kmeans_2!P23+z_euc_kmeans_3!P23+r_gow_kmeans_7!P23+z_gow_kmeans_4!P23+r_euc_kmeans_4!P23+z_euc_kmeans_6!P23</f>
        <v>0</v>
      </c>
      <c r="Q23" s="7">
        <f>r_gow_kmeans_5!Q23+z_gow_kmeans_2!Q23+r_euc_kmeans_2!Q23+z_euc_kmeans_3!Q23+r_gow_kmeans_7!Q23+z_gow_kmeans_4!Q23+r_euc_kmeans_4!Q23+z_euc_kmeans_6!Q23</f>
        <v>0</v>
      </c>
      <c r="R23" s="7">
        <f>r_gow_kmeans_5!R23+z_gow_kmeans_2!R23+r_euc_kmeans_2!R23+z_euc_kmeans_3!R23+r_gow_kmeans_7!R23+z_gow_kmeans_4!R23+r_euc_kmeans_4!R23+z_euc_kmeans_6!R23</f>
        <v>3</v>
      </c>
      <c r="S23" s="7">
        <f>r_gow_kmeans_5!S23+z_gow_kmeans_2!S23+r_euc_kmeans_2!S23+z_euc_kmeans_3!S23+r_gow_kmeans_7!S23+z_gow_kmeans_4!S23+r_euc_kmeans_4!S23+z_euc_kmeans_6!S23</f>
        <v>3</v>
      </c>
      <c r="T23" s="7" t="e">
        <f>r_gow_kmeans_5!T23+z_gow_kmeans_2!T23+r_euc_kmeans_2!T23+z_euc_kmeans_3!T23+r_gow_kmeans_7!T23+z_gow_kmeans_4!T23+r_euc_kmeans_4!T23+z_euc_kmeans_6!T23</f>
        <v>#VALUE!</v>
      </c>
      <c r="U23" s="7">
        <f>r_gow_kmeans_5!U23+z_gow_kmeans_2!U23+r_euc_kmeans_2!U23+z_euc_kmeans_3!U23+r_gow_kmeans_7!U23+z_gow_kmeans_4!U23+r_euc_kmeans_4!U23+z_euc_kmeans_6!U23</f>
        <v>0</v>
      </c>
      <c r="V23" s="7">
        <f>r_gow_kmeans_5!V23+z_gow_kmeans_2!V23+r_euc_kmeans_2!V23+z_euc_kmeans_3!V23+r_gow_kmeans_7!V23+z_gow_kmeans_4!V23+r_euc_kmeans_4!V23+z_euc_kmeans_6!V23</f>
        <v>0</v>
      </c>
      <c r="W23" s="7">
        <f>r_gow_kmeans_5!W23+z_gow_kmeans_2!W23+r_euc_kmeans_2!W23+z_euc_kmeans_3!W23+r_gow_kmeans_7!W23+z_gow_kmeans_4!W23+r_euc_kmeans_4!W23+z_euc_kmeans_6!W23</f>
        <v>0</v>
      </c>
      <c r="X23" s="7">
        <f>r_gow_kmeans_5!X23+z_gow_kmeans_2!X23+r_euc_kmeans_2!X23+z_euc_kmeans_3!X23+r_gow_kmeans_7!X23+z_gow_kmeans_4!X23+r_euc_kmeans_4!X23+z_euc_kmeans_6!X23</f>
        <v>0</v>
      </c>
      <c r="Y23" s="7">
        <f>r_gow_kmeans_5!Y23+z_gow_kmeans_2!Y23+r_euc_kmeans_2!Y23+z_euc_kmeans_3!Y23+r_gow_kmeans_7!Y23+z_gow_kmeans_4!Y23+r_euc_kmeans_4!Y23+z_euc_kmeans_6!Y23</f>
        <v>0</v>
      </c>
      <c r="Z23" s="7">
        <f>r_gow_kmeans_5!Z23+z_gow_kmeans_2!Z23+r_euc_kmeans_2!Z23+z_euc_kmeans_3!Z23+r_gow_kmeans_7!Z23+z_gow_kmeans_4!Z23+r_euc_kmeans_4!Z23+z_euc_kmeans_6!Z23</f>
        <v>0</v>
      </c>
      <c r="AA23" s="7">
        <f>r_gow_kmeans_5!AA23+z_gow_kmeans_2!AA23+r_euc_kmeans_2!AA23+z_euc_kmeans_3!AA23+r_gow_kmeans_7!AA23+z_gow_kmeans_4!AA23+r_euc_kmeans_4!AA23+z_euc_kmeans_6!AA23</f>
        <v>0</v>
      </c>
      <c r="AB23" s="7">
        <f>r_gow_kmeans_5!AB23+z_gow_kmeans_2!AB23+r_euc_kmeans_2!AB23+z_euc_kmeans_3!AB23+r_gow_kmeans_7!AB23+z_gow_kmeans_4!AB23+r_euc_kmeans_4!AB23+z_euc_kmeans_6!AB23</f>
        <v>0</v>
      </c>
      <c r="AC23" s="7">
        <f>r_gow_kmeans_5!AC23+z_gow_kmeans_2!AC23+r_euc_kmeans_2!AC23+z_euc_kmeans_3!AC23+r_gow_kmeans_7!AC23+z_gow_kmeans_4!AC23+r_euc_kmeans_4!AC23+z_euc_kmeans_6!AC23</f>
        <v>0</v>
      </c>
    </row>
    <row r="24" spans="1:29" x14ac:dyDescent="0.3">
      <c r="A24" s="7" t="s">
        <v>14</v>
      </c>
      <c r="D24" s="7" t="s">
        <v>14</v>
      </c>
      <c r="E24" s="7">
        <f>r_gow_kmeans_5!E24+z_gow_kmeans_2!E24+r_euc_kmeans_2!E24+z_euc_kmeans_3!E24+r_gow_kmeans_7!E24+z_gow_kmeans_4!E24+r_euc_kmeans_4!E24+z_euc_kmeans_6!E24</f>
        <v>1</v>
      </c>
      <c r="F24" s="7">
        <f>r_gow_kmeans_5!F24+z_gow_kmeans_2!F24+r_euc_kmeans_2!F24+z_euc_kmeans_3!F24+r_gow_kmeans_7!F24+z_gow_kmeans_4!F24+r_euc_kmeans_4!F24+z_euc_kmeans_6!F24</f>
        <v>1</v>
      </c>
      <c r="G24" s="7">
        <f>r_gow_kmeans_5!G24+z_gow_kmeans_2!G24+r_euc_kmeans_2!G24+z_euc_kmeans_3!G24+r_gow_kmeans_7!G24+z_gow_kmeans_4!G24+r_euc_kmeans_4!G24+z_euc_kmeans_6!G24</f>
        <v>1</v>
      </c>
      <c r="H24" s="7">
        <f>r_gow_kmeans_5!H24+z_gow_kmeans_2!H24+r_euc_kmeans_2!H24+z_euc_kmeans_3!H24+r_gow_kmeans_7!H24+z_gow_kmeans_4!H24+r_euc_kmeans_4!H24+z_euc_kmeans_6!H24</f>
        <v>8</v>
      </c>
      <c r="I24" s="7">
        <f>r_gow_kmeans_5!I24+z_gow_kmeans_2!I24+r_euc_kmeans_2!I24+z_euc_kmeans_3!I24+r_gow_kmeans_7!I24+z_gow_kmeans_4!I24+r_euc_kmeans_4!I24+z_euc_kmeans_6!I24</f>
        <v>0</v>
      </c>
      <c r="J24" s="7">
        <f>r_gow_kmeans_5!J24+z_gow_kmeans_2!J24+r_euc_kmeans_2!J24+z_euc_kmeans_3!J24+r_gow_kmeans_7!J24+z_gow_kmeans_4!J24+r_euc_kmeans_4!J24+z_euc_kmeans_6!J24</f>
        <v>2</v>
      </c>
      <c r="K24" s="7">
        <f>r_gow_kmeans_5!K24+z_gow_kmeans_2!K24+r_euc_kmeans_2!K24+z_euc_kmeans_3!K24+r_gow_kmeans_7!K24+z_gow_kmeans_4!K24+r_euc_kmeans_4!K24+z_euc_kmeans_6!K24</f>
        <v>1</v>
      </c>
      <c r="L24" s="7">
        <f>r_gow_kmeans_5!L24+z_gow_kmeans_2!L24+r_euc_kmeans_2!L24+z_euc_kmeans_3!L24+r_gow_kmeans_7!L24+z_gow_kmeans_4!L24+r_euc_kmeans_4!L24+z_euc_kmeans_6!L24</f>
        <v>2</v>
      </c>
      <c r="M24" s="7">
        <f>r_gow_kmeans_5!M24+z_gow_kmeans_2!M24+r_euc_kmeans_2!M24+z_euc_kmeans_3!M24+r_gow_kmeans_7!M24+z_gow_kmeans_4!M24+r_euc_kmeans_4!M24+z_euc_kmeans_6!M24</f>
        <v>8</v>
      </c>
      <c r="N24" s="7">
        <f>r_gow_kmeans_5!N24+z_gow_kmeans_2!N24+r_euc_kmeans_2!N24+z_euc_kmeans_3!N24+r_gow_kmeans_7!N24+z_gow_kmeans_4!N24+r_euc_kmeans_4!N24+z_euc_kmeans_6!N24</f>
        <v>0</v>
      </c>
      <c r="O24" s="7">
        <f>r_gow_kmeans_5!O24+z_gow_kmeans_2!O24+r_euc_kmeans_2!O24+z_euc_kmeans_3!O24+r_gow_kmeans_7!O24+z_gow_kmeans_4!O24+r_euc_kmeans_4!O24+z_euc_kmeans_6!O24</f>
        <v>3</v>
      </c>
      <c r="P24" s="7">
        <f>r_gow_kmeans_5!P24+z_gow_kmeans_2!P24+r_euc_kmeans_2!P24+z_euc_kmeans_3!P24+r_gow_kmeans_7!P24+z_gow_kmeans_4!P24+r_euc_kmeans_4!P24+z_euc_kmeans_6!P24</f>
        <v>2</v>
      </c>
      <c r="Q24" s="7">
        <f>r_gow_kmeans_5!Q24+z_gow_kmeans_2!Q24+r_euc_kmeans_2!Q24+z_euc_kmeans_3!Q24+r_gow_kmeans_7!Q24+z_gow_kmeans_4!Q24+r_euc_kmeans_4!Q24+z_euc_kmeans_6!Q24</f>
        <v>1</v>
      </c>
      <c r="R24" s="7">
        <f>r_gow_kmeans_5!R24+z_gow_kmeans_2!R24+r_euc_kmeans_2!R24+z_euc_kmeans_3!R24+r_gow_kmeans_7!R24+z_gow_kmeans_4!R24+r_euc_kmeans_4!R24+z_euc_kmeans_6!R24</f>
        <v>1</v>
      </c>
      <c r="S24" s="7">
        <f>r_gow_kmeans_5!S24+z_gow_kmeans_2!S24+r_euc_kmeans_2!S24+z_euc_kmeans_3!S24+r_gow_kmeans_7!S24+z_gow_kmeans_4!S24+r_euc_kmeans_4!S24+z_euc_kmeans_6!S24</f>
        <v>1</v>
      </c>
      <c r="T24" s="7">
        <f>r_gow_kmeans_5!T24+z_gow_kmeans_2!T24+r_euc_kmeans_2!T24+z_euc_kmeans_3!T24+r_gow_kmeans_7!T24+z_gow_kmeans_4!T24+r_euc_kmeans_4!T24+z_euc_kmeans_6!T24</f>
        <v>5</v>
      </c>
      <c r="U24" s="7" t="e">
        <f>r_gow_kmeans_5!U24+z_gow_kmeans_2!U24+r_euc_kmeans_2!U24+z_euc_kmeans_3!U24+r_gow_kmeans_7!U24+z_gow_kmeans_4!U24+r_euc_kmeans_4!U24+z_euc_kmeans_6!U24</f>
        <v>#VALUE!</v>
      </c>
      <c r="V24" s="7">
        <f>r_gow_kmeans_5!V24+z_gow_kmeans_2!V24+r_euc_kmeans_2!V24+z_euc_kmeans_3!V24+r_gow_kmeans_7!V24+z_gow_kmeans_4!V24+r_euc_kmeans_4!V24+z_euc_kmeans_6!V24</f>
        <v>0</v>
      </c>
      <c r="W24" s="7">
        <f>r_gow_kmeans_5!W24+z_gow_kmeans_2!W24+r_euc_kmeans_2!W24+z_euc_kmeans_3!W24+r_gow_kmeans_7!W24+z_gow_kmeans_4!W24+r_euc_kmeans_4!W24+z_euc_kmeans_6!W24</f>
        <v>0</v>
      </c>
      <c r="X24" s="7">
        <f>r_gow_kmeans_5!X24+z_gow_kmeans_2!X24+r_euc_kmeans_2!X24+z_euc_kmeans_3!X24+r_gow_kmeans_7!X24+z_gow_kmeans_4!X24+r_euc_kmeans_4!X24+z_euc_kmeans_6!X24</f>
        <v>0</v>
      </c>
      <c r="Y24" s="7">
        <f>r_gow_kmeans_5!Y24+z_gow_kmeans_2!Y24+r_euc_kmeans_2!Y24+z_euc_kmeans_3!Y24+r_gow_kmeans_7!Y24+z_gow_kmeans_4!Y24+r_euc_kmeans_4!Y24+z_euc_kmeans_6!Y24</f>
        <v>0</v>
      </c>
      <c r="Z24" s="7">
        <f>r_gow_kmeans_5!Z24+z_gow_kmeans_2!Z24+r_euc_kmeans_2!Z24+z_euc_kmeans_3!Z24+r_gow_kmeans_7!Z24+z_gow_kmeans_4!Z24+r_euc_kmeans_4!Z24+z_euc_kmeans_6!Z24</f>
        <v>0</v>
      </c>
      <c r="AA24" s="7">
        <f>r_gow_kmeans_5!AA24+z_gow_kmeans_2!AA24+r_euc_kmeans_2!AA24+z_euc_kmeans_3!AA24+r_gow_kmeans_7!AA24+z_gow_kmeans_4!AA24+r_euc_kmeans_4!AA24+z_euc_kmeans_6!AA24</f>
        <v>0</v>
      </c>
      <c r="AB24" s="7">
        <f>r_gow_kmeans_5!AB24+z_gow_kmeans_2!AB24+r_euc_kmeans_2!AB24+z_euc_kmeans_3!AB24+r_gow_kmeans_7!AB24+z_gow_kmeans_4!AB24+r_euc_kmeans_4!AB24+z_euc_kmeans_6!AB24</f>
        <v>0</v>
      </c>
      <c r="AC24" s="7">
        <f>r_gow_kmeans_5!AC24+z_gow_kmeans_2!AC24+r_euc_kmeans_2!AC24+z_euc_kmeans_3!AC24+r_gow_kmeans_7!AC24+z_gow_kmeans_4!AC24+r_euc_kmeans_4!AC24+z_euc_kmeans_6!AC24</f>
        <v>0</v>
      </c>
    </row>
    <row r="25" spans="1:29" x14ac:dyDescent="0.3">
      <c r="A25" s="7" t="s">
        <v>15</v>
      </c>
      <c r="D25" s="7" t="s">
        <v>15</v>
      </c>
      <c r="E25" s="7">
        <f>r_gow_kmeans_5!E25+z_gow_kmeans_2!E25+r_euc_kmeans_2!E25+z_euc_kmeans_3!E25+r_gow_kmeans_7!E25+z_gow_kmeans_4!E25+r_euc_kmeans_4!E25+z_euc_kmeans_6!E25</f>
        <v>0</v>
      </c>
      <c r="F25" s="7">
        <f>r_gow_kmeans_5!F25+z_gow_kmeans_2!F25+r_euc_kmeans_2!F25+z_euc_kmeans_3!F25+r_gow_kmeans_7!F25+z_gow_kmeans_4!F25+r_euc_kmeans_4!F25+z_euc_kmeans_6!F25</f>
        <v>0</v>
      </c>
      <c r="G25" s="7">
        <f>r_gow_kmeans_5!G25+z_gow_kmeans_2!G25+r_euc_kmeans_2!G25+z_euc_kmeans_3!G25+r_gow_kmeans_7!G25+z_gow_kmeans_4!G25+r_euc_kmeans_4!G25+z_euc_kmeans_6!G25</f>
        <v>7</v>
      </c>
      <c r="H25" s="7">
        <f>r_gow_kmeans_5!H25+z_gow_kmeans_2!H25+r_euc_kmeans_2!H25+z_euc_kmeans_3!H25+r_gow_kmeans_7!H25+z_gow_kmeans_4!H25+r_euc_kmeans_4!H25+z_euc_kmeans_6!H25</f>
        <v>1</v>
      </c>
      <c r="I25" s="7">
        <f>r_gow_kmeans_5!I25+z_gow_kmeans_2!I25+r_euc_kmeans_2!I25+z_euc_kmeans_3!I25+r_gow_kmeans_7!I25+z_gow_kmeans_4!I25+r_euc_kmeans_4!I25+z_euc_kmeans_6!I25</f>
        <v>2</v>
      </c>
      <c r="J25" s="7">
        <f>r_gow_kmeans_5!J25+z_gow_kmeans_2!J25+r_euc_kmeans_2!J25+z_euc_kmeans_3!J25+r_gow_kmeans_7!J25+z_gow_kmeans_4!J25+r_euc_kmeans_4!J25+z_euc_kmeans_6!J25</f>
        <v>2</v>
      </c>
      <c r="K25" s="7">
        <f>r_gow_kmeans_5!K25+z_gow_kmeans_2!K25+r_euc_kmeans_2!K25+z_euc_kmeans_3!K25+r_gow_kmeans_7!K25+z_gow_kmeans_4!K25+r_euc_kmeans_4!K25+z_euc_kmeans_6!K25</f>
        <v>0</v>
      </c>
      <c r="L25" s="7">
        <f>r_gow_kmeans_5!L25+z_gow_kmeans_2!L25+r_euc_kmeans_2!L25+z_euc_kmeans_3!L25+r_gow_kmeans_7!L25+z_gow_kmeans_4!L25+r_euc_kmeans_4!L25+z_euc_kmeans_6!L25</f>
        <v>2</v>
      </c>
      <c r="M25" s="7">
        <f>r_gow_kmeans_5!M25+z_gow_kmeans_2!M25+r_euc_kmeans_2!M25+z_euc_kmeans_3!M25+r_gow_kmeans_7!M25+z_gow_kmeans_4!M25+r_euc_kmeans_4!M25+z_euc_kmeans_6!M25</f>
        <v>1</v>
      </c>
      <c r="N25" s="7">
        <f>r_gow_kmeans_5!N25+z_gow_kmeans_2!N25+r_euc_kmeans_2!N25+z_euc_kmeans_3!N25+r_gow_kmeans_7!N25+z_gow_kmeans_4!N25+r_euc_kmeans_4!N25+z_euc_kmeans_6!N25</f>
        <v>2</v>
      </c>
      <c r="O25" s="7">
        <f>r_gow_kmeans_5!O25+z_gow_kmeans_2!O25+r_euc_kmeans_2!O25+z_euc_kmeans_3!O25+r_gow_kmeans_7!O25+z_gow_kmeans_4!O25+r_euc_kmeans_4!O25+z_euc_kmeans_6!O25</f>
        <v>3</v>
      </c>
      <c r="P25" s="7">
        <f>r_gow_kmeans_5!P25+z_gow_kmeans_2!P25+r_euc_kmeans_2!P25+z_euc_kmeans_3!P25+r_gow_kmeans_7!P25+z_gow_kmeans_4!P25+r_euc_kmeans_4!P25+z_euc_kmeans_6!P25</f>
        <v>3</v>
      </c>
      <c r="Q25" s="7">
        <f>r_gow_kmeans_5!Q25+z_gow_kmeans_2!Q25+r_euc_kmeans_2!Q25+z_euc_kmeans_3!Q25+r_gow_kmeans_7!Q25+z_gow_kmeans_4!Q25+r_euc_kmeans_4!Q25+z_euc_kmeans_6!Q25</f>
        <v>8</v>
      </c>
      <c r="R25" s="7">
        <f>r_gow_kmeans_5!R25+z_gow_kmeans_2!R25+r_euc_kmeans_2!R25+z_euc_kmeans_3!R25+r_gow_kmeans_7!R25+z_gow_kmeans_4!R25+r_euc_kmeans_4!R25+z_euc_kmeans_6!R25</f>
        <v>0</v>
      </c>
      <c r="S25" s="7">
        <f>r_gow_kmeans_5!S25+z_gow_kmeans_2!S25+r_euc_kmeans_2!S25+z_euc_kmeans_3!S25+r_gow_kmeans_7!S25+z_gow_kmeans_4!S25+r_euc_kmeans_4!S25+z_euc_kmeans_6!S25</f>
        <v>0</v>
      </c>
      <c r="T25" s="7">
        <f>r_gow_kmeans_5!T25+z_gow_kmeans_2!T25+r_euc_kmeans_2!T25+z_euc_kmeans_3!T25+r_gow_kmeans_7!T25+z_gow_kmeans_4!T25+r_euc_kmeans_4!T25+z_euc_kmeans_6!T25</f>
        <v>0</v>
      </c>
      <c r="U25" s="7">
        <f>r_gow_kmeans_5!U25+z_gow_kmeans_2!U25+r_euc_kmeans_2!U25+z_euc_kmeans_3!U25+r_gow_kmeans_7!U25+z_gow_kmeans_4!U25+r_euc_kmeans_4!U25+z_euc_kmeans_6!U25</f>
        <v>1</v>
      </c>
      <c r="V25" s="7" t="e">
        <f>r_gow_kmeans_5!V25+z_gow_kmeans_2!V25+r_euc_kmeans_2!V25+z_euc_kmeans_3!V25+r_gow_kmeans_7!V25+z_gow_kmeans_4!V25+r_euc_kmeans_4!V25+z_euc_kmeans_6!V25</f>
        <v>#VALUE!</v>
      </c>
      <c r="W25" s="7">
        <f>r_gow_kmeans_5!W25+z_gow_kmeans_2!W25+r_euc_kmeans_2!W25+z_euc_kmeans_3!W25+r_gow_kmeans_7!W25+z_gow_kmeans_4!W25+r_euc_kmeans_4!W25+z_euc_kmeans_6!W25</f>
        <v>0</v>
      </c>
      <c r="X25" s="7">
        <f>r_gow_kmeans_5!X25+z_gow_kmeans_2!X25+r_euc_kmeans_2!X25+z_euc_kmeans_3!X25+r_gow_kmeans_7!X25+z_gow_kmeans_4!X25+r_euc_kmeans_4!X25+z_euc_kmeans_6!X25</f>
        <v>0</v>
      </c>
      <c r="Y25" s="7">
        <f>r_gow_kmeans_5!Y25+z_gow_kmeans_2!Y25+r_euc_kmeans_2!Y25+z_euc_kmeans_3!Y25+r_gow_kmeans_7!Y25+z_gow_kmeans_4!Y25+r_euc_kmeans_4!Y25+z_euc_kmeans_6!Y25</f>
        <v>0</v>
      </c>
      <c r="Z25" s="7">
        <f>r_gow_kmeans_5!Z25+z_gow_kmeans_2!Z25+r_euc_kmeans_2!Z25+z_euc_kmeans_3!Z25+r_gow_kmeans_7!Z25+z_gow_kmeans_4!Z25+r_euc_kmeans_4!Z25+z_euc_kmeans_6!Z25</f>
        <v>0</v>
      </c>
      <c r="AA25" s="7">
        <f>r_gow_kmeans_5!AA25+z_gow_kmeans_2!AA25+r_euc_kmeans_2!AA25+z_euc_kmeans_3!AA25+r_gow_kmeans_7!AA25+z_gow_kmeans_4!AA25+r_euc_kmeans_4!AA25+z_euc_kmeans_6!AA25</f>
        <v>0</v>
      </c>
      <c r="AB25" s="7">
        <f>r_gow_kmeans_5!AB25+z_gow_kmeans_2!AB25+r_euc_kmeans_2!AB25+z_euc_kmeans_3!AB25+r_gow_kmeans_7!AB25+z_gow_kmeans_4!AB25+r_euc_kmeans_4!AB25+z_euc_kmeans_6!AB25</f>
        <v>0</v>
      </c>
      <c r="AC25" s="7">
        <f>r_gow_kmeans_5!AC25+z_gow_kmeans_2!AC25+r_euc_kmeans_2!AC25+z_euc_kmeans_3!AC25+r_gow_kmeans_7!AC25+z_gow_kmeans_4!AC25+r_euc_kmeans_4!AC25+z_euc_kmeans_6!AC25</f>
        <v>0</v>
      </c>
    </row>
    <row r="26" spans="1:29" x14ac:dyDescent="0.3">
      <c r="A26" s="7" t="s">
        <v>16</v>
      </c>
      <c r="D26" s="7" t="s">
        <v>16</v>
      </c>
      <c r="E26" s="7">
        <f>r_gow_kmeans_5!E26+z_gow_kmeans_2!E26+r_euc_kmeans_2!E26+z_euc_kmeans_3!E26+r_gow_kmeans_7!E26+z_gow_kmeans_4!E26+r_euc_kmeans_4!E26+z_euc_kmeans_6!E26</f>
        <v>2</v>
      </c>
      <c r="F26" s="7">
        <f>r_gow_kmeans_5!F26+z_gow_kmeans_2!F26+r_euc_kmeans_2!F26+z_euc_kmeans_3!F26+r_gow_kmeans_7!F26+z_gow_kmeans_4!F26+r_euc_kmeans_4!F26+z_euc_kmeans_6!F26</f>
        <v>1</v>
      </c>
      <c r="G26" s="7">
        <f>r_gow_kmeans_5!G26+z_gow_kmeans_2!G26+r_euc_kmeans_2!G26+z_euc_kmeans_3!G26+r_gow_kmeans_7!G26+z_gow_kmeans_4!G26+r_euc_kmeans_4!G26+z_euc_kmeans_6!G26</f>
        <v>5</v>
      </c>
      <c r="H26" s="7">
        <f>r_gow_kmeans_5!H26+z_gow_kmeans_2!H26+r_euc_kmeans_2!H26+z_euc_kmeans_3!H26+r_gow_kmeans_7!H26+z_gow_kmeans_4!H26+r_euc_kmeans_4!H26+z_euc_kmeans_6!H26</f>
        <v>0</v>
      </c>
      <c r="I26" s="7">
        <f>r_gow_kmeans_5!I26+z_gow_kmeans_2!I26+r_euc_kmeans_2!I26+z_euc_kmeans_3!I26+r_gow_kmeans_7!I26+z_gow_kmeans_4!I26+r_euc_kmeans_4!I26+z_euc_kmeans_6!I26</f>
        <v>3</v>
      </c>
      <c r="J26" s="7">
        <f>r_gow_kmeans_5!J26+z_gow_kmeans_2!J26+r_euc_kmeans_2!J26+z_euc_kmeans_3!J26+r_gow_kmeans_7!J26+z_gow_kmeans_4!J26+r_euc_kmeans_4!J26+z_euc_kmeans_6!J26</f>
        <v>2</v>
      </c>
      <c r="K26" s="7">
        <f>r_gow_kmeans_5!K26+z_gow_kmeans_2!K26+r_euc_kmeans_2!K26+z_euc_kmeans_3!K26+r_gow_kmeans_7!K26+z_gow_kmeans_4!K26+r_euc_kmeans_4!K26+z_euc_kmeans_6!K26</f>
        <v>3</v>
      </c>
      <c r="L26" s="7">
        <f>r_gow_kmeans_5!L26+z_gow_kmeans_2!L26+r_euc_kmeans_2!L26+z_euc_kmeans_3!L26+r_gow_kmeans_7!L26+z_gow_kmeans_4!L26+r_euc_kmeans_4!L26+z_euc_kmeans_6!L26</f>
        <v>2</v>
      </c>
      <c r="M26" s="7">
        <f>r_gow_kmeans_5!M26+z_gow_kmeans_2!M26+r_euc_kmeans_2!M26+z_euc_kmeans_3!M26+r_gow_kmeans_7!M26+z_gow_kmeans_4!M26+r_euc_kmeans_4!M26+z_euc_kmeans_6!M26</f>
        <v>0</v>
      </c>
      <c r="N26" s="7">
        <f>r_gow_kmeans_5!N26+z_gow_kmeans_2!N26+r_euc_kmeans_2!N26+z_euc_kmeans_3!N26+r_gow_kmeans_7!N26+z_gow_kmeans_4!N26+r_euc_kmeans_4!N26+z_euc_kmeans_6!N26</f>
        <v>5</v>
      </c>
      <c r="O26" s="7">
        <f>r_gow_kmeans_5!O26+z_gow_kmeans_2!O26+r_euc_kmeans_2!O26+z_euc_kmeans_3!O26+r_gow_kmeans_7!O26+z_gow_kmeans_4!O26+r_euc_kmeans_4!O26+z_euc_kmeans_6!O26</f>
        <v>2</v>
      </c>
      <c r="P26" s="7">
        <f>r_gow_kmeans_5!P26+z_gow_kmeans_2!P26+r_euc_kmeans_2!P26+z_euc_kmeans_3!P26+r_gow_kmeans_7!P26+z_gow_kmeans_4!P26+r_euc_kmeans_4!P26+z_euc_kmeans_6!P26</f>
        <v>2</v>
      </c>
      <c r="Q26" s="7">
        <f>r_gow_kmeans_5!Q26+z_gow_kmeans_2!Q26+r_euc_kmeans_2!Q26+z_euc_kmeans_3!Q26+r_gow_kmeans_7!Q26+z_gow_kmeans_4!Q26+r_euc_kmeans_4!Q26+z_euc_kmeans_6!Q26</f>
        <v>5</v>
      </c>
      <c r="R26" s="7">
        <f>r_gow_kmeans_5!R26+z_gow_kmeans_2!R26+r_euc_kmeans_2!R26+z_euc_kmeans_3!R26+r_gow_kmeans_7!R26+z_gow_kmeans_4!R26+r_euc_kmeans_4!R26+z_euc_kmeans_6!R26</f>
        <v>1</v>
      </c>
      <c r="S26" s="7">
        <f>r_gow_kmeans_5!S26+z_gow_kmeans_2!S26+r_euc_kmeans_2!S26+z_euc_kmeans_3!S26+r_gow_kmeans_7!S26+z_gow_kmeans_4!S26+r_euc_kmeans_4!S26+z_euc_kmeans_6!S26</f>
        <v>1</v>
      </c>
      <c r="T26" s="7">
        <f>r_gow_kmeans_5!T26+z_gow_kmeans_2!T26+r_euc_kmeans_2!T26+z_euc_kmeans_3!T26+r_gow_kmeans_7!T26+z_gow_kmeans_4!T26+r_euc_kmeans_4!T26+z_euc_kmeans_6!T26</f>
        <v>1</v>
      </c>
      <c r="U26" s="7">
        <f>r_gow_kmeans_5!U26+z_gow_kmeans_2!U26+r_euc_kmeans_2!U26+z_euc_kmeans_3!U26+r_gow_kmeans_7!U26+z_gow_kmeans_4!U26+r_euc_kmeans_4!U26+z_euc_kmeans_6!U26</f>
        <v>0</v>
      </c>
      <c r="V26" s="7">
        <f>r_gow_kmeans_5!V26+z_gow_kmeans_2!V26+r_euc_kmeans_2!V26+z_euc_kmeans_3!V26+r_gow_kmeans_7!V26+z_gow_kmeans_4!V26+r_euc_kmeans_4!V26+z_euc_kmeans_6!V26</f>
        <v>5</v>
      </c>
      <c r="W26" s="7" t="e">
        <f>r_gow_kmeans_5!W26+z_gow_kmeans_2!W26+r_euc_kmeans_2!W26+z_euc_kmeans_3!W26+r_gow_kmeans_7!W26+z_gow_kmeans_4!W26+r_euc_kmeans_4!W26+z_euc_kmeans_6!W26</f>
        <v>#VALUE!</v>
      </c>
      <c r="X26" s="7">
        <f>r_gow_kmeans_5!X26+z_gow_kmeans_2!X26+r_euc_kmeans_2!X26+z_euc_kmeans_3!X26+r_gow_kmeans_7!X26+z_gow_kmeans_4!X26+r_euc_kmeans_4!X26+z_euc_kmeans_6!X26</f>
        <v>0</v>
      </c>
      <c r="Y26" s="7">
        <f>r_gow_kmeans_5!Y26+z_gow_kmeans_2!Y26+r_euc_kmeans_2!Y26+z_euc_kmeans_3!Y26+r_gow_kmeans_7!Y26+z_gow_kmeans_4!Y26+r_euc_kmeans_4!Y26+z_euc_kmeans_6!Y26</f>
        <v>0</v>
      </c>
      <c r="Z26" s="7">
        <f>r_gow_kmeans_5!Z26+z_gow_kmeans_2!Z26+r_euc_kmeans_2!Z26+z_euc_kmeans_3!Z26+r_gow_kmeans_7!Z26+z_gow_kmeans_4!Z26+r_euc_kmeans_4!Z26+z_euc_kmeans_6!Z26</f>
        <v>0</v>
      </c>
      <c r="AA26" s="7">
        <f>r_gow_kmeans_5!AA26+z_gow_kmeans_2!AA26+r_euc_kmeans_2!AA26+z_euc_kmeans_3!AA26+r_gow_kmeans_7!AA26+z_gow_kmeans_4!AA26+r_euc_kmeans_4!AA26+z_euc_kmeans_6!AA26</f>
        <v>0</v>
      </c>
      <c r="AB26" s="7">
        <f>r_gow_kmeans_5!AB26+z_gow_kmeans_2!AB26+r_euc_kmeans_2!AB26+z_euc_kmeans_3!AB26+r_gow_kmeans_7!AB26+z_gow_kmeans_4!AB26+r_euc_kmeans_4!AB26+z_euc_kmeans_6!AB26</f>
        <v>0</v>
      </c>
      <c r="AC26" s="7">
        <f>r_gow_kmeans_5!AC26+z_gow_kmeans_2!AC26+r_euc_kmeans_2!AC26+z_euc_kmeans_3!AC26+r_gow_kmeans_7!AC26+z_gow_kmeans_4!AC26+r_euc_kmeans_4!AC26+z_euc_kmeans_6!AC26</f>
        <v>0</v>
      </c>
    </row>
    <row r="27" spans="1:29" x14ac:dyDescent="0.3">
      <c r="A27" s="7" t="s">
        <v>17</v>
      </c>
      <c r="D27" s="7" t="s">
        <v>17</v>
      </c>
      <c r="E27" s="7">
        <f>r_gow_kmeans_5!E27+z_gow_kmeans_2!E27+r_euc_kmeans_2!E27+z_euc_kmeans_3!E27+r_gow_kmeans_7!E27+z_gow_kmeans_4!E27+r_euc_kmeans_4!E27+z_euc_kmeans_6!E27</f>
        <v>6</v>
      </c>
      <c r="F27" s="7">
        <f>r_gow_kmeans_5!F27+z_gow_kmeans_2!F27+r_euc_kmeans_2!F27+z_euc_kmeans_3!F27+r_gow_kmeans_7!F27+z_gow_kmeans_4!F27+r_euc_kmeans_4!F27+z_euc_kmeans_6!F27</f>
        <v>5</v>
      </c>
      <c r="G27" s="7">
        <f>r_gow_kmeans_5!G27+z_gow_kmeans_2!G27+r_euc_kmeans_2!G27+z_euc_kmeans_3!G27+r_gow_kmeans_7!G27+z_gow_kmeans_4!G27+r_euc_kmeans_4!G27+z_euc_kmeans_6!G27</f>
        <v>1</v>
      </c>
      <c r="H27" s="7">
        <f>r_gow_kmeans_5!H27+z_gow_kmeans_2!H27+r_euc_kmeans_2!H27+z_euc_kmeans_3!H27+r_gow_kmeans_7!H27+z_gow_kmeans_4!H27+r_euc_kmeans_4!H27+z_euc_kmeans_6!H27</f>
        <v>0</v>
      </c>
      <c r="I27" s="7">
        <f>r_gow_kmeans_5!I27+z_gow_kmeans_2!I27+r_euc_kmeans_2!I27+z_euc_kmeans_3!I27+r_gow_kmeans_7!I27+z_gow_kmeans_4!I27+r_euc_kmeans_4!I27+z_euc_kmeans_6!I27</f>
        <v>2</v>
      </c>
      <c r="J27" s="7">
        <f>r_gow_kmeans_5!J27+z_gow_kmeans_2!J27+r_euc_kmeans_2!J27+z_euc_kmeans_3!J27+r_gow_kmeans_7!J27+z_gow_kmeans_4!J27+r_euc_kmeans_4!J27+z_euc_kmeans_6!J27</f>
        <v>4</v>
      </c>
      <c r="K27" s="7">
        <f>r_gow_kmeans_5!K27+z_gow_kmeans_2!K27+r_euc_kmeans_2!K27+z_euc_kmeans_3!K27+r_gow_kmeans_7!K27+z_gow_kmeans_4!K27+r_euc_kmeans_4!K27+z_euc_kmeans_6!K27</f>
        <v>6</v>
      </c>
      <c r="L27" s="7">
        <f>r_gow_kmeans_5!L27+z_gow_kmeans_2!L27+r_euc_kmeans_2!L27+z_euc_kmeans_3!L27+r_gow_kmeans_7!L27+z_gow_kmeans_4!L27+r_euc_kmeans_4!L27+z_euc_kmeans_6!L27</f>
        <v>3</v>
      </c>
      <c r="M27" s="7">
        <f>r_gow_kmeans_5!M27+z_gow_kmeans_2!M27+r_euc_kmeans_2!M27+z_euc_kmeans_3!M27+r_gow_kmeans_7!M27+z_gow_kmeans_4!M27+r_euc_kmeans_4!M27+z_euc_kmeans_6!M27</f>
        <v>0</v>
      </c>
      <c r="N27" s="7">
        <f>r_gow_kmeans_5!N27+z_gow_kmeans_2!N27+r_euc_kmeans_2!N27+z_euc_kmeans_3!N27+r_gow_kmeans_7!N27+z_gow_kmeans_4!N27+r_euc_kmeans_4!N27+z_euc_kmeans_6!N27</f>
        <v>6</v>
      </c>
      <c r="O27" s="7">
        <f>r_gow_kmeans_5!O27+z_gow_kmeans_2!O27+r_euc_kmeans_2!O27+z_euc_kmeans_3!O27+r_gow_kmeans_7!O27+z_gow_kmeans_4!O27+r_euc_kmeans_4!O27+z_euc_kmeans_6!O27</f>
        <v>1</v>
      </c>
      <c r="P27" s="7">
        <f>r_gow_kmeans_5!P27+z_gow_kmeans_2!P27+r_euc_kmeans_2!P27+z_euc_kmeans_3!P27+r_gow_kmeans_7!P27+z_gow_kmeans_4!P27+r_euc_kmeans_4!P27+z_euc_kmeans_6!P27</f>
        <v>1</v>
      </c>
      <c r="Q27" s="7">
        <f>r_gow_kmeans_5!Q27+z_gow_kmeans_2!Q27+r_euc_kmeans_2!Q27+z_euc_kmeans_3!Q27+r_gow_kmeans_7!Q27+z_gow_kmeans_4!Q27+r_euc_kmeans_4!Q27+z_euc_kmeans_6!Q27</f>
        <v>1</v>
      </c>
      <c r="R27" s="7">
        <f>r_gow_kmeans_5!R27+z_gow_kmeans_2!R27+r_euc_kmeans_2!R27+z_euc_kmeans_3!R27+r_gow_kmeans_7!R27+z_gow_kmeans_4!R27+r_euc_kmeans_4!R27+z_euc_kmeans_6!R27</f>
        <v>4</v>
      </c>
      <c r="S27" s="7">
        <f>r_gow_kmeans_5!S27+z_gow_kmeans_2!S27+r_euc_kmeans_2!S27+z_euc_kmeans_3!S27+r_gow_kmeans_7!S27+z_gow_kmeans_4!S27+r_euc_kmeans_4!S27+z_euc_kmeans_6!S27</f>
        <v>4</v>
      </c>
      <c r="T27" s="7">
        <f>r_gow_kmeans_5!T27+z_gow_kmeans_2!T27+r_euc_kmeans_2!T27+z_euc_kmeans_3!T27+r_gow_kmeans_7!T27+z_gow_kmeans_4!T27+r_euc_kmeans_4!T27+z_euc_kmeans_6!T27</f>
        <v>2</v>
      </c>
      <c r="U27" s="7">
        <f>r_gow_kmeans_5!U27+z_gow_kmeans_2!U27+r_euc_kmeans_2!U27+z_euc_kmeans_3!U27+r_gow_kmeans_7!U27+z_gow_kmeans_4!U27+r_euc_kmeans_4!U27+z_euc_kmeans_6!U27</f>
        <v>0</v>
      </c>
      <c r="V27" s="7">
        <f>r_gow_kmeans_5!V27+z_gow_kmeans_2!V27+r_euc_kmeans_2!V27+z_euc_kmeans_3!V27+r_gow_kmeans_7!V27+z_gow_kmeans_4!V27+r_euc_kmeans_4!V27+z_euc_kmeans_6!V27</f>
        <v>1</v>
      </c>
      <c r="W27" s="7">
        <f>r_gow_kmeans_5!W27+z_gow_kmeans_2!W27+r_euc_kmeans_2!W27+z_euc_kmeans_3!W27+r_gow_kmeans_7!W27+z_gow_kmeans_4!W27+r_euc_kmeans_4!W27+z_euc_kmeans_6!W27</f>
        <v>4</v>
      </c>
      <c r="X27" s="7" t="e">
        <f>r_gow_kmeans_5!X27+z_gow_kmeans_2!X27+r_euc_kmeans_2!X27+z_euc_kmeans_3!X27+r_gow_kmeans_7!X27+z_gow_kmeans_4!X27+r_euc_kmeans_4!X27+z_euc_kmeans_6!X27</f>
        <v>#VALUE!</v>
      </c>
      <c r="Y27" s="7">
        <f>r_gow_kmeans_5!Y27+z_gow_kmeans_2!Y27+r_euc_kmeans_2!Y27+z_euc_kmeans_3!Y27+r_gow_kmeans_7!Y27+z_gow_kmeans_4!Y27+r_euc_kmeans_4!Y27+z_euc_kmeans_6!Y27</f>
        <v>0</v>
      </c>
      <c r="Z27" s="7">
        <f>r_gow_kmeans_5!Z27+z_gow_kmeans_2!Z27+r_euc_kmeans_2!Z27+z_euc_kmeans_3!Z27+r_gow_kmeans_7!Z27+z_gow_kmeans_4!Z27+r_euc_kmeans_4!Z27+z_euc_kmeans_6!Z27</f>
        <v>0</v>
      </c>
      <c r="AA27" s="7">
        <f>r_gow_kmeans_5!AA27+z_gow_kmeans_2!AA27+r_euc_kmeans_2!AA27+z_euc_kmeans_3!AA27+r_gow_kmeans_7!AA27+z_gow_kmeans_4!AA27+r_euc_kmeans_4!AA27+z_euc_kmeans_6!AA27</f>
        <v>0</v>
      </c>
      <c r="AB27" s="7">
        <f>r_gow_kmeans_5!AB27+z_gow_kmeans_2!AB27+r_euc_kmeans_2!AB27+z_euc_kmeans_3!AB27+r_gow_kmeans_7!AB27+z_gow_kmeans_4!AB27+r_euc_kmeans_4!AB27+z_euc_kmeans_6!AB27</f>
        <v>0</v>
      </c>
      <c r="AC27" s="7">
        <f>r_gow_kmeans_5!AC27+z_gow_kmeans_2!AC27+r_euc_kmeans_2!AC27+z_euc_kmeans_3!AC27+r_gow_kmeans_7!AC27+z_gow_kmeans_4!AC27+r_euc_kmeans_4!AC27+z_euc_kmeans_6!AC27</f>
        <v>0</v>
      </c>
    </row>
    <row r="28" spans="1:29" x14ac:dyDescent="0.3">
      <c r="A28" s="7" t="s">
        <v>18</v>
      </c>
      <c r="D28" s="7" t="s">
        <v>18</v>
      </c>
      <c r="E28" s="7">
        <f>r_gow_kmeans_5!E28+z_gow_kmeans_2!E28+r_euc_kmeans_2!E28+z_euc_kmeans_3!E28+r_gow_kmeans_7!E28+z_gow_kmeans_4!E28+r_euc_kmeans_4!E28+z_euc_kmeans_6!E28</f>
        <v>2</v>
      </c>
      <c r="F28" s="7">
        <f>r_gow_kmeans_5!F28+z_gow_kmeans_2!F28+r_euc_kmeans_2!F28+z_euc_kmeans_3!F28+r_gow_kmeans_7!F28+z_gow_kmeans_4!F28+r_euc_kmeans_4!F28+z_euc_kmeans_6!F28</f>
        <v>2</v>
      </c>
      <c r="G28" s="7">
        <f>r_gow_kmeans_5!G28+z_gow_kmeans_2!G28+r_euc_kmeans_2!G28+z_euc_kmeans_3!G28+r_gow_kmeans_7!G28+z_gow_kmeans_4!G28+r_euc_kmeans_4!G28+z_euc_kmeans_6!G28</f>
        <v>2</v>
      </c>
      <c r="H28" s="7">
        <f>r_gow_kmeans_5!H28+z_gow_kmeans_2!H28+r_euc_kmeans_2!H28+z_euc_kmeans_3!H28+r_gow_kmeans_7!H28+z_gow_kmeans_4!H28+r_euc_kmeans_4!H28+z_euc_kmeans_6!H28</f>
        <v>0</v>
      </c>
      <c r="I28" s="7">
        <f>r_gow_kmeans_5!I28+z_gow_kmeans_2!I28+r_euc_kmeans_2!I28+z_euc_kmeans_3!I28+r_gow_kmeans_7!I28+z_gow_kmeans_4!I28+r_euc_kmeans_4!I28+z_euc_kmeans_6!I28</f>
        <v>6</v>
      </c>
      <c r="J28" s="7">
        <f>r_gow_kmeans_5!J28+z_gow_kmeans_2!J28+r_euc_kmeans_2!J28+z_euc_kmeans_3!J28+r_gow_kmeans_7!J28+z_gow_kmeans_4!J28+r_euc_kmeans_4!J28+z_euc_kmeans_6!J28</f>
        <v>0</v>
      </c>
      <c r="K28" s="7">
        <f>r_gow_kmeans_5!K28+z_gow_kmeans_2!K28+r_euc_kmeans_2!K28+z_euc_kmeans_3!K28+r_gow_kmeans_7!K28+z_gow_kmeans_4!K28+r_euc_kmeans_4!K28+z_euc_kmeans_6!K28</f>
        <v>3</v>
      </c>
      <c r="L28" s="7">
        <f>r_gow_kmeans_5!L28+z_gow_kmeans_2!L28+r_euc_kmeans_2!L28+z_euc_kmeans_3!L28+r_gow_kmeans_7!L28+z_gow_kmeans_4!L28+r_euc_kmeans_4!L28+z_euc_kmeans_6!L28</f>
        <v>1</v>
      </c>
      <c r="M28" s="7">
        <f>r_gow_kmeans_5!M28+z_gow_kmeans_2!M28+r_euc_kmeans_2!M28+z_euc_kmeans_3!M28+r_gow_kmeans_7!M28+z_gow_kmeans_4!M28+r_euc_kmeans_4!M28+z_euc_kmeans_6!M28</f>
        <v>0</v>
      </c>
      <c r="N28" s="7">
        <f>r_gow_kmeans_5!N28+z_gow_kmeans_2!N28+r_euc_kmeans_2!N28+z_euc_kmeans_3!N28+r_gow_kmeans_7!N28+z_gow_kmeans_4!N28+r_euc_kmeans_4!N28+z_euc_kmeans_6!N28</f>
        <v>5</v>
      </c>
      <c r="O28" s="7">
        <f>r_gow_kmeans_5!O28+z_gow_kmeans_2!O28+r_euc_kmeans_2!O28+z_euc_kmeans_3!O28+r_gow_kmeans_7!O28+z_gow_kmeans_4!O28+r_euc_kmeans_4!O28+z_euc_kmeans_6!O28</f>
        <v>3</v>
      </c>
      <c r="P28" s="7">
        <f>r_gow_kmeans_5!P28+z_gow_kmeans_2!P28+r_euc_kmeans_2!P28+z_euc_kmeans_3!P28+r_gow_kmeans_7!P28+z_gow_kmeans_4!P28+r_euc_kmeans_4!P28+z_euc_kmeans_6!P28</f>
        <v>4</v>
      </c>
      <c r="Q28" s="7">
        <f>r_gow_kmeans_5!Q28+z_gow_kmeans_2!Q28+r_euc_kmeans_2!Q28+z_euc_kmeans_3!Q28+r_gow_kmeans_7!Q28+z_gow_kmeans_4!Q28+r_euc_kmeans_4!Q28+z_euc_kmeans_6!Q28</f>
        <v>2</v>
      </c>
      <c r="R28" s="7">
        <f>r_gow_kmeans_5!R28+z_gow_kmeans_2!R28+r_euc_kmeans_2!R28+z_euc_kmeans_3!R28+r_gow_kmeans_7!R28+z_gow_kmeans_4!R28+r_euc_kmeans_4!R28+z_euc_kmeans_6!R28</f>
        <v>2</v>
      </c>
      <c r="S28" s="7">
        <f>r_gow_kmeans_5!S28+z_gow_kmeans_2!S28+r_euc_kmeans_2!S28+z_euc_kmeans_3!S28+r_gow_kmeans_7!S28+z_gow_kmeans_4!S28+r_euc_kmeans_4!S28+z_euc_kmeans_6!S28</f>
        <v>2</v>
      </c>
      <c r="T28" s="7">
        <f>r_gow_kmeans_5!T28+z_gow_kmeans_2!T28+r_euc_kmeans_2!T28+z_euc_kmeans_3!T28+r_gow_kmeans_7!T28+z_gow_kmeans_4!T28+r_euc_kmeans_4!T28+z_euc_kmeans_6!T28</f>
        <v>3</v>
      </c>
      <c r="U28" s="7">
        <f>r_gow_kmeans_5!U28+z_gow_kmeans_2!U28+r_euc_kmeans_2!U28+z_euc_kmeans_3!U28+r_gow_kmeans_7!U28+z_gow_kmeans_4!U28+r_euc_kmeans_4!U28+z_euc_kmeans_6!U28</f>
        <v>0</v>
      </c>
      <c r="V28" s="7">
        <f>r_gow_kmeans_5!V28+z_gow_kmeans_2!V28+r_euc_kmeans_2!V28+z_euc_kmeans_3!V28+r_gow_kmeans_7!V28+z_gow_kmeans_4!V28+r_euc_kmeans_4!V28+z_euc_kmeans_6!V28</f>
        <v>2</v>
      </c>
      <c r="W28" s="7">
        <f>r_gow_kmeans_5!W28+z_gow_kmeans_2!W28+r_euc_kmeans_2!W28+z_euc_kmeans_3!W28+r_gow_kmeans_7!W28+z_gow_kmeans_4!W28+r_euc_kmeans_4!W28+z_euc_kmeans_6!W28</f>
        <v>3</v>
      </c>
      <c r="X28" s="7">
        <f>r_gow_kmeans_5!X28+z_gow_kmeans_2!X28+r_euc_kmeans_2!X28+z_euc_kmeans_3!X28+r_gow_kmeans_7!X28+z_gow_kmeans_4!X28+r_euc_kmeans_4!X28+z_euc_kmeans_6!X28</f>
        <v>3</v>
      </c>
      <c r="Y28" s="7" t="e">
        <f>r_gow_kmeans_5!Y28+z_gow_kmeans_2!Y28+r_euc_kmeans_2!Y28+z_euc_kmeans_3!Y28+r_gow_kmeans_7!Y28+z_gow_kmeans_4!Y28+r_euc_kmeans_4!Y28+z_euc_kmeans_6!Y28</f>
        <v>#VALUE!</v>
      </c>
      <c r="Z28" s="7">
        <f>r_gow_kmeans_5!Z28+z_gow_kmeans_2!Z28+r_euc_kmeans_2!Z28+z_euc_kmeans_3!Z28+r_gow_kmeans_7!Z28+z_gow_kmeans_4!Z28+r_euc_kmeans_4!Z28+z_euc_kmeans_6!Z28</f>
        <v>0</v>
      </c>
      <c r="AA28" s="7">
        <f>r_gow_kmeans_5!AA28+z_gow_kmeans_2!AA28+r_euc_kmeans_2!AA28+z_euc_kmeans_3!AA28+r_gow_kmeans_7!AA28+z_gow_kmeans_4!AA28+r_euc_kmeans_4!AA28+z_euc_kmeans_6!AA28</f>
        <v>0</v>
      </c>
      <c r="AB28" s="7">
        <f>r_gow_kmeans_5!AB28+z_gow_kmeans_2!AB28+r_euc_kmeans_2!AB28+z_euc_kmeans_3!AB28+r_gow_kmeans_7!AB28+z_gow_kmeans_4!AB28+r_euc_kmeans_4!AB28+z_euc_kmeans_6!AB28</f>
        <v>0</v>
      </c>
      <c r="AC28" s="7">
        <f>r_gow_kmeans_5!AC28+z_gow_kmeans_2!AC28+r_euc_kmeans_2!AC28+z_euc_kmeans_3!AC28+r_gow_kmeans_7!AC28+z_gow_kmeans_4!AC28+r_euc_kmeans_4!AC28+z_euc_kmeans_6!AC28</f>
        <v>0</v>
      </c>
    </row>
    <row r="29" spans="1:29" x14ac:dyDescent="0.3">
      <c r="A29" s="7" t="s">
        <v>19</v>
      </c>
      <c r="D29" s="7" t="s">
        <v>19</v>
      </c>
      <c r="E29" s="7">
        <f>r_gow_kmeans_5!E29+z_gow_kmeans_2!E29+r_euc_kmeans_2!E29+z_euc_kmeans_3!E29+r_gow_kmeans_7!E29+z_gow_kmeans_4!E29+r_euc_kmeans_4!E29+z_euc_kmeans_6!E29</f>
        <v>1</v>
      </c>
      <c r="F29" s="7">
        <f>r_gow_kmeans_5!F29+z_gow_kmeans_2!F29+r_euc_kmeans_2!F29+z_euc_kmeans_3!F29+r_gow_kmeans_7!F29+z_gow_kmeans_4!F29+r_euc_kmeans_4!F29+z_euc_kmeans_6!F29</f>
        <v>1</v>
      </c>
      <c r="G29" s="7">
        <f>r_gow_kmeans_5!G29+z_gow_kmeans_2!G29+r_euc_kmeans_2!G29+z_euc_kmeans_3!G29+r_gow_kmeans_7!G29+z_gow_kmeans_4!G29+r_euc_kmeans_4!G29+z_euc_kmeans_6!G29</f>
        <v>1</v>
      </c>
      <c r="H29" s="7">
        <f>r_gow_kmeans_5!H29+z_gow_kmeans_2!H29+r_euc_kmeans_2!H29+z_euc_kmeans_3!H29+r_gow_kmeans_7!H29+z_gow_kmeans_4!H29+r_euc_kmeans_4!H29+z_euc_kmeans_6!H29</f>
        <v>8</v>
      </c>
      <c r="I29" s="7">
        <f>r_gow_kmeans_5!I29+z_gow_kmeans_2!I29+r_euc_kmeans_2!I29+z_euc_kmeans_3!I29+r_gow_kmeans_7!I29+z_gow_kmeans_4!I29+r_euc_kmeans_4!I29+z_euc_kmeans_6!I29</f>
        <v>0</v>
      </c>
      <c r="J29" s="7">
        <f>r_gow_kmeans_5!J29+z_gow_kmeans_2!J29+r_euc_kmeans_2!J29+z_euc_kmeans_3!J29+r_gow_kmeans_7!J29+z_gow_kmeans_4!J29+r_euc_kmeans_4!J29+z_euc_kmeans_6!J29</f>
        <v>2</v>
      </c>
      <c r="K29" s="7">
        <f>r_gow_kmeans_5!K29+z_gow_kmeans_2!K29+r_euc_kmeans_2!K29+z_euc_kmeans_3!K29+r_gow_kmeans_7!K29+z_gow_kmeans_4!K29+r_euc_kmeans_4!K29+z_euc_kmeans_6!K29</f>
        <v>1</v>
      </c>
      <c r="L29" s="7">
        <f>r_gow_kmeans_5!L29+z_gow_kmeans_2!L29+r_euc_kmeans_2!L29+z_euc_kmeans_3!L29+r_gow_kmeans_7!L29+z_gow_kmeans_4!L29+r_euc_kmeans_4!L29+z_euc_kmeans_6!L29</f>
        <v>2</v>
      </c>
      <c r="M29" s="7">
        <f>r_gow_kmeans_5!M29+z_gow_kmeans_2!M29+r_euc_kmeans_2!M29+z_euc_kmeans_3!M29+r_gow_kmeans_7!M29+z_gow_kmeans_4!M29+r_euc_kmeans_4!M29+z_euc_kmeans_6!M29</f>
        <v>8</v>
      </c>
      <c r="N29" s="7">
        <f>r_gow_kmeans_5!N29+z_gow_kmeans_2!N29+r_euc_kmeans_2!N29+z_euc_kmeans_3!N29+r_gow_kmeans_7!N29+z_gow_kmeans_4!N29+r_euc_kmeans_4!N29+z_euc_kmeans_6!N29</f>
        <v>0</v>
      </c>
      <c r="O29" s="7">
        <f>r_gow_kmeans_5!O29+z_gow_kmeans_2!O29+r_euc_kmeans_2!O29+z_euc_kmeans_3!O29+r_gow_kmeans_7!O29+z_gow_kmeans_4!O29+r_euc_kmeans_4!O29+z_euc_kmeans_6!O29</f>
        <v>3</v>
      </c>
      <c r="P29" s="7">
        <f>r_gow_kmeans_5!P29+z_gow_kmeans_2!P29+r_euc_kmeans_2!P29+z_euc_kmeans_3!P29+r_gow_kmeans_7!P29+z_gow_kmeans_4!P29+r_euc_kmeans_4!P29+z_euc_kmeans_6!P29</f>
        <v>2</v>
      </c>
      <c r="Q29" s="7">
        <f>r_gow_kmeans_5!Q29+z_gow_kmeans_2!Q29+r_euc_kmeans_2!Q29+z_euc_kmeans_3!Q29+r_gow_kmeans_7!Q29+z_gow_kmeans_4!Q29+r_euc_kmeans_4!Q29+z_euc_kmeans_6!Q29</f>
        <v>1</v>
      </c>
      <c r="R29" s="7">
        <f>r_gow_kmeans_5!R29+z_gow_kmeans_2!R29+r_euc_kmeans_2!R29+z_euc_kmeans_3!R29+r_gow_kmeans_7!R29+z_gow_kmeans_4!R29+r_euc_kmeans_4!R29+z_euc_kmeans_6!R29</f>
        <v>1</v>
      </c>
      <c r="S29" s="7">
        <f>r_gow_kmeans_5!S29+z_gow_kmeans_2!S29+r_euc_kmeans_2!S29+z_euc_kmeans_3!S29+r_gow_kmeans_7!S29+z_gow_kmeans_4!S29+r_euc_kmeans_4!S29+z_euc_kmeans_6!S29</f>
        <v>1</v>
      </c>
      <c r="T29" s="7">
        <f>r_gow_kmeans_5!T29+z_gow_kmeans_2!T29+r_euc_kmeans_2!T29+z_euc_kmeans_3!T29+r_gow_kmeans_7!T29+z_gow_kmeans_4!T29+r_euc_kmeans_4!T29+z_euc_kmeans_6!T29</f>
        <v>5</v>
      </c>
      <c r="U29" s="7">
        <f>r_gow_kmeans_5!U29+z_gow_kmeans_2!U29+r_euc_kmeans_2!U29+z_euc_kmeans_3!U29+r_gow_kmeans_7!U29+z_gow_kmeans_4!U29+r_euc_kmeans_4!U29+z_euc_kmeans_6!U29</f>
        <v>8</v>
      </c>
      <c r="V29" s="7">
        <f>r_gow_kmeans_5!V29+z_gow_kmeans_2!V29+r_euc_kmeans_2!V29+z_euc_kmeans_3!V29+r_gow_kmeans_7!V29+z_gow_kmeans_4!V29+r_euc_kmeans_4!V29+z_euc_kmeans_6!V29</f>
        <v>1</v>
      </c>
      <c r="W29" s="7">
        <f>r_gow_kmeans_5!W29+z_gow_kmeans_2!W29+r_euc_kmeans_2!W29+z_euc_kmeans_3!W29+r_gow_kmeans_7!W29+z_gow_kmeans_4!W29+r_euc_kmeans_4!W29+z_euc_kmeans_6!W29</f>
        <v>0</v>
      </c>
      <c r="X29" s="7">
        <f>r_gow_kmeans_5!X29+z_gow_kmeans_2!X29+r_euc_kmeans_2!X29+z_euc_kmeans_3!X29+r_gow_kmeans_7!X29+z_gow_kmeans_4!X29+r_euc_kmeans_4!X29+z_euc_kmeans_6!X29</f>
        <v>0</v>
      </c>
      <c r="Y29" s="7">
        <f>r_gow_kmeans_5!Y29+z_gow_kmeans_2!Y29+r_euc_kmeans_2!Y29+z_euc_kmeans_3!Y29+r_gow_kmeans_7!Y29+z_gow_kmeans_4!Y29+r_euc_kmeans_4!Y29+z_euc_kmeans_6!Y29</f>
        <v>0</v>
      </c>
      <c r="Z29" s="7" t="e">
        <f>r_gow_kmeans_5!Z29+z_gow_kmeans_2!Z29+r_euc_kmeans_2!Z29+z_euc_kmeans_3!Z29+r_gow_kmeans_7!Z29+z_gow_kmeans_4!Z29+r_euc_kmeans_4!Z29+z_euc_kmeans_6!Z29</f>
        <v>#VALUE!</v>
      </c>
      <c r="AA29" s="7">
        <f>r_gow_kmeans_5!AA29+z_gow_kmeans_2!AA29+r_euc_kmeans_2!AA29+z_euc_kmeans_3!AA29+r_gow_kmeans_7!AA29+z_gow_kmeans_4!AA29+r_euc_kmeans_4!AA29+z_euc_kmeans_6!AA29</f>
        <v>0</v>
      </c>
      <c r="AB29" s="7">
        <f>r_gow_kmeans_5!AB29+z_gow_kmeans_2!AB29+r_euc_kmeans_2!AB29+z_euc_kmeans_3!AB29+r_gow_kmeans_7!AB29+z_gow_kmeans_4!AB29+r_euc_kmeans_4!AB29+z_euc_kmeans_6!AB29</f>
        <v>0</v>
      </c>
      <c r="AC29" s="7">
        <f>r_gow_kmeans_5!AC29+z_gow_kmeans_2!AC29+r_euc_kmeans_2!AC29+z_euc_kmeans_3!AC29+r_gow_kmeans_7!AC29+z_gow_kmeans_4!AC29+r_euc_kmeans_4!AC29+z_euc_kmeans_6!AC29</f>
        <v>0</v>
      </c>
    </row>
    <row r="30" spans="1:29" x14ac:dyDescent="0.3">
      <c r="A30" s="7" t="s">
        <v>20</v>
      </c>
      <c r="D30" s="7" t="s">
        <v>20</v>
      </c>
      <c r="E30" s="7">
        <f>r_gow_kmeans_5!E30+z_gow_kmeans_2!E30+r_euc_kmeans_2!E30+z_euc_kmeans_3!E30+r_gow_kmeans_7!E30+z_gow_kmeans_4!E30+r_euc_kmeans_4!E30+z_euc_kmeans_6!E30</f>
        <v>5</v>
      </c>
      <c r="F30" s="7">
        <f>r_gow_kmeans_5!F30+z_gow_kmeans_2!F30+r_euc_kmeans_2!F30+z_euc_kmeans_3!F30+r_gow_kmeans_7!F30+z_gow_kmeans_4!F30+r_euc_kmeans_4!F30+z_euc_kmeans_6!F30</f>
        <v>6</v>
      </c>
      <c r="G30" s="7">
        <f>r_gow_kmeans_5!G30+z_gow_kmeans_2!G30+r_euc_kmeans_2!G30+z_euc_kmeans_3!G30+r_gow_kmeans_7!G30+z_gow_kmeans_4!G30+r_euc_kmeans_4!G30+z_euc_kmeans_6!G30</f>
        <v>1</v>
      </c>
      <c r="H30" s="7">
        <f>r_gow_kmeans_5!H30+z_gow_kmeans_2!H30+r_euc_kmeans_2!H30+z_euc_kmeans_3!H30+r_gow_kmeans_7!H30+z_gow_kmeans_4!H30+r_euc_kmeans_4!H30+z_euc_kmeans_6!H30</f>
        <v>1</v>
      </c>
      <c r="I30" s="7">
        <f>r_gow_kmeans_5!I30+z_gow_kmeans_2!I30+r_euc_kmeans_2!I30+z_euc_kmeans_3!I30+r_gow_kmeans_7!I30+z_gow_kmeans_4!I30+r_euc_kmeans_4!I30+z_euc_kmeans_6!I30</f>
        <v>1</v>
      </c>
      <c r="J30" s="7">
        <f>r_gow_kmeans_5!J30+z_gow_kmeans_2!J30+r_euc_kmeans_2!J30+z_euc_kmeans_3!J30+r_gow_kmeans_7!J30+z_gow_kmeans_4!J30+r_euc_kmeans_4!J30+z_euc_kmeans_6!J30</f>
        <v>4</v>
      </c>
      <c r="K30" s="7">
        <f>r_gow_kmeans_5!K30+z_gow_kmeans_2!K30+r_euc_kmeans_2!K30+z_euc_kmeans_3!K30+r_gow_kmeans_7!K30+z_gow_kmeans_4!K30+r_euc_kmeans_4!K30+z_euc_kmeans_6!K30</f>
        <v>4</v>
      </c>
      <c r="L30" s="7">
        <f>r_gow_kmeans_5!L30+z_gow_kmeans_2!L30+r_euc_kmeans_2!L30+z_euc_kmeans_3!L30+r_gow_kmeans_7!L30+z_gow_kmeans_4!L30+r_euc_kmeans_4!L30+z_euc_kmeans_6!L30</f>
        <v>4</v>
      </c>
      <c r="M30" s="7">
        <f>r_gow_kmeans_5!M30+z_gow_kmeans_2!M30+r_euc_kmeans_2!M30+z_euc_kmeans_3!M30+r_gow_kmeans_7!M30+z_gow_kmeans_4!M30+r_euc_kmeans_4!M30+z_euc_kmeans_6!M30</f>
        <v>1</v>
      </c>
      <c r="N30" s="7">
        <f>r_gow_kmeans_5!N30+z_gow_kmeans_2!N30+r_euc_kmeans_2!N30+z_euc_kmeans_3!N30+r_gow_kmeans_7!N30+z_gow_kmeans_4!N30+r_euc_kmeans_4!N30+z_euc_kmeans_6!N30</f>
        <v>2</v>
      </c>
      <c r="O30" s="7">
        <f>r_gow_kmeans_5!O30+z_gow_kmeans_2!O30+r_euc_kmeans_2!O30+z_euc_kmeans_3!O30+r_gow_kmeans_7!O30+z_gow_kmeans_4!O30+r_euc_kmeans_4!O30+z_euc_kmeans_6!O30</f>
        <v>0</v>
      </c>
      <c r="P30" s="7">
        <f>r_gow_kmeans_5!P30+z_gow_kmeans_2!P30+r_euc_kmeans_2!P30+z_euc_kmeans_3!P30+r_gow_kmeans_7!P30+z_gow_kmeans_4!P30+r_euc_kmeans_4!P30+z_euc_kmeans_6!P30</f>
        <v>0</v>
      </c>
      <c r="Q30" s="7">
        <f>r_gow_kmeans_5!Q30+z_gow_kmeans_2!Q30+r_euc_kmeans_2!Q30+z_euc_kmeans_3!Q30+r_gow_kmeans_7!Q30+z_gow_kmeans_4!Q30+r_euc_kmeans_4!Q30+z_euc_kmeans_6!Q30</f>
        <v>1</v>
      </c>
      <c r="R30" s="7">
        <f>r_gow_kmeans_5!R30+z_gow_kmeans_2!R30+r_euc_kmeans_2!R30+z_euc_kmeans_3!R30+r_gow_kmeans_7!R30+z_gow_kmeans_4!R30+r_euc_kmeans_4!R30+z_euc_kmeans_6!R30</f>
        <v>7</v>
      </c>
      <c r="S30" s="7">
        <f>r_gow_kmeans_5!S30+z_gow_kmeans_2!S30+r_euc_kmeans_2!S30+z_euc_kmeans_3!S30+r_gow_kmeans_7!S30+z_gow_kmeans_4!S30+r_euc_kmeans_4!S30+z_euc_kmeans_6!S30</f>
        <v>7</v>
      </c>
      <c r="T30" s="7">
        <f>r_gow_kmeans_5!T30+z_gow_kmeans_2!T30+r_euc_kmeans_2!T30+z_euc_kmeans_3!T30+r_gow_kmeans_7!T30+z_gow_kmeans_4!T30+r_euc_kmeans_4!T30+z_euc_kmeans_6!T30</f>
        <v>2</v>
      </c>
      <c r="U30" s="7">
        <f>r_gow_kmeans_5!U30+z_gow_kmeans_2!U30+r_euc_kmeans_2!U30+z_euc_kmeans_3!U30+r_gow_kmeans_7!U30+z_gow_kmeans_4!U30+r_euc_kmeans_4!U30+z_euc_kmeans_6!U30</f>
        <v>1</v>
      </c>
      <c r="V30" s="7">
        <f>r_gow_kmeans_5!V30+z_gow_kmeans_2!V30+r_euc_kmeans_2!V30+z_euc_kmeans_3!V30+r_gow_kmeans_7!V30+z_gow_kmeans_4!V30+r_euc_kmeans_4!V30+z_euc_kmeans_6!V30</f>
        <v>1</v>
      </c>
      <c r="W30" s="7">
        <f>r_gow_kmeans_5!W30+z_gow_kmeans_2!W30+r_euc_kmeans_2!W30+z_euc_kmeans_3!W30+r_gow_kmeans_7!W30+z_gow_kmeans_4!W30+r_euc_kmeans_4!W30+z_euc_kmeans_6!W30</f>
        <v>2</v>
      </c>
      <c r="X30" s="7">
        <f>r_gow_kmeans_5!X30+z_gow_kmeans_2!X30+r_euc_kmeans_2!X30+z_euc_kmeans_3!X30+r_gow_kmeans_7!X30+z_gow_kmeans_4!X30+r_euc_kmeans_4!X30+z_euc_kmeans_6!X30</f>
        <v>3</v>
      </c>
      <c r="Y30" s="7">
        <f>r_gow_kmeans_5!Y30+z_gow_kmeans_2!Y30+r_euc_kmeans_2!Y30+z_euc_kmeans_3!Y30+r_gow_kmeans_7!Y30+z_gow_kmeans_4!Y30+r_euc_kmeans_4!Y30+z_euc_kmeans_6!Y30</f>
        <v>1</v>
      </c>
      <c r="Z30" s="7">
        <f>r_gow_kmeans_5!Z30+z_gow_kmeans_2!Z30+r_euc_kmeans_2!Z30+z_euc_kmeans_3!Z30+r_gow_kmeans_7!Z30+z_gow_kmeans_4!Z30+r_euc_kmeans_4!Z30+z_euc_kmeans_6!Z30</f>
        <v>1</v>
      </c>
      <c r="AA30" s="7" t="e">
        <f>r_gow_kmeans_5!AA30+z_gow_kmeans_2!AA30+r_euc_kmeans_2!AA30+z_euc_kmeans_3!AA30+r_gow_kmeans_7!AA30+z_gow_kmeans_4!AA30+r_euc_kmeans_4!AA30+z_euc_kmeans_6!AA30</f>
        <v>#VALUE!</v>
      </c>
      <c r="AB30" s="7">
        <f>r_gow_kmeans_5!AB30+z_gow_kmeans_2!AB30+r_euc_kmeans_2!AB30+z_euc_kmeans_3!AB30+r_gow_kmeans_7!AB30+z_gow_kmeans_4!AB30+r_euc_kmeans_4!AB30+z_euc_kmeans_6!AB30</f>
        <v>0</v>
      </c>
      <c r="AC30" s="7">
        <f>r_gow_kmeans_5!AC30+z_gow_kmeans_2!AC30+r_euc_kmeans_2!AC30+z_euc_kmeans_3!AC30+r_gow_kmeans_7!AC30+z_gow_kmeans_4!AC30+r_euc_kmeans_4!AC30+z_euc_kmeans_6!AC30</f>
        <v>0</v>
      </c>
    </row>
    <row r="31" spans="1:29" x14ac:dyDescent="0.3">
      <c r="A31" s="7" t="s">
        <v>21</v>
      </c>
      <c r="D31" s="7" t="s">
        <v>22</v>
      </c>
      <c r="E31" s="7">
        <f>r_gow_kmeans_5!E31+z_gow_kmeans_2!E31+r_euc_kmeans_2!E31+z_euc_kmeans_3!E31+r_gow_kmeans_7!E31+z_gow_kmeans_4!E31+r_euc_kmeans_4!E31+z_euc_kmeans_6!E31</f>
        <v>5</v>
      </c>
      <c r="F31" s="7">
        <f>r_gow_kmeans_5!F31+z_gow_kmeans_2!F31+r_euc_kmeans_2!F31+z_euc_kmeans_3!F31+r_gow_kmeans_7!F31+z_gow_kmeans_4!F31+r_euc_kmeans_4!F31+z_euc_kmeans_6!F31</f>
        <v>4</v>
      </c>
      <c r="G31" s="7">
        <f>r_gow_kmeans_5!G31+z_gow_kmeans_2!G31+r_euc_kmeans_2!G31+z_euc_kmeans_3!G31+r_gow_kmeans_7!G31+z_gow_kmeans_4!G31+r_euc_kmeans_4!G31+z_euc_kmeans_6!G31</f>
        <v>1</v>
      </c>
      <c r="H31" s="7">
        <f>r_gow_kmeans_5!H31+z_gow_kmeans_2!H31+r_euc_kmeans_2!H31+z_euc_kmeans_3!H31+r_gow_kmeans_7!H31+z_gow_kmeans_4!H31+r_euc_kmeans_4!H31+z_euc_kmeans_6!H31</f>
        <v>1</v>
      </c>
      <c r="I31" s="7">
        <f>r_gow_kmeans_5!I31+z_gow_kmeans_2!I31+r_euc_kmeans_2!I31+z_euc_kmeans_3!I31+r_gow_kmeans_7!I31+z_gow_kmeans_4!I31+r_euc_kmeans_4!I31+z_euc_kmeans_6!I31</f>
        <v>2</v>
      </c>
      <c r="J31" s="7">
        <f>r_gow_kmeans_5!J31+z_gow_kmeans_2!J31+r_euc_kmeans_2!J31+z_euc_kmeans_3!J31+r_gow_kmeans_7!J31+z_gow_kmeans_4!J31+r_euc_kmeans_4!J31+z_euc_kmeans_6!J31</f>
        <v>5</v>
      </c>
      <c r="K31" s="7">
        <f>r_gow_kmeans_5!K31+z_gow_kmeans_2!K31+r_euc_kmeans_2!K31+z_euc_kmeans_3!K31+r_gow_kmeans_7!K31+z_gow_kmeans_4!K31+r_euc_kmeans_4!K31+z_euc_kmeans_6!K31</f>
        <v>6</v>
      </c>
      <c r="L31" s="7">
        <f>r_gow_kmeans_5!L31+z_gow_kmeans_2!L31+r_euc_kmeans_2!L31+z_euc_kmeans_3!L31+r_gow_kmeans_7!L31+z_gow_kmeans_4!L31+r_euc_kmeans_4!L31+z_euc_kmeans_6!L31</f>
        <v>6</v>
      </c>
      <c r="M31" s="7">
        <f>r_gow_kmeans_5!M31+z_gow_kmeans_2!M31+r_euc_kmeans_2!M31+z_euc_kmeans_3!M31+r_gow_kmeans_7!M31+z_gow_kmeans_4!M31+r_euc_kmeans_4!M31+z_euc_kmeans_6!M31</f>
        <v>1</v>
      </c>
      <c r="N31" s="7">
        <f>r_gow_kmeans_5!N31+z_gow_kmeans_2!N31+r_euc_kmeans_2!N31+z_euc_kmeans_3!N31+r_gow_kmeans_7!N31+z_gow_kmeans_4!N31+r_euc_kmeans_4!N31+z_euc_kmeans_6!N31</f>
        <v>4</v>
      </c>
      <c r="O31" s="7">
        <f>r_gow_kmeans_5!O31+z_gow_kmeans_2!O31+r_euc_kmeans_2!O31+z_euc_kmeans_3!O31+r_gow_kmeans_7!O31+z_gow_kmeans_4!O31+r_euc_kmeans_4!O31+z_euc_kmeans_6!O31</f>
        <v>0</v>
      </c>
      <c r="P31" s="7">
        <f>r_gow_kmeans_5!P31+z_gow_kmeans_2!P31+r_euc_kmeans_2!P31+z_euc_kmeans_3!P31+r_gow_kmeans_7!P31+z_gow_kmeans_4!P31+r_euc_kmeans_4!P31+z_euc_kmeans_6!P31</f>
        <v>0</v>
      </c>
      <c r="Q31" s="7">
        <f>r_gow_kmeans_5!Q31+z_gow_kmeans_2!Q31+r_euc_kmeans_2!Q31+z_euc_kmeans_3!Q31+r_gow_kmeans_7!Q31+z_gow_kmeans_4!Q31+r_euc_kmeans_4!Q31+z_euc_kmeans_6!Q31</f>
        <v>1</v>
      </c>
      <c r="R31" s="7">
        <f>r_gow_kmeans_5!R31+z_gow_kmeans_2!R31+r_euc_kmeans_2!R31+z_euc_kmeans_3!R31+r_gow_kmeans_7!R31+z_gow_kmeans_4!R31+r_euc_kmeans_4!R31+z_euc_kmeans_6!R31</f>
        <v>4</v>
      </c>
      <c r="S31" s="7">
        <f>r_gow_kmeans_5!S31+z_gow_kmeans_2!S31+r_euc_kmeans_2!S31+z_euc_kmeans_3!S31+r_gow_kmeans_7!S31+z_gow_kmeans_4!S31+r_euc_kmeans_4!S31+z_euc_kmeans_6!S31</f>
        <v>4</v>
      </c>
      <c r="T31" s="7">
        <f>r_gow_kmeans_5!T31+z_gow_kmeans_2!T31+r_euc_kmeans_2!T31+z_euc_kmeans_3!T31+r_gow_kmeans_7!T31+z_gow_kmeans_4!T31+r_euc_kmeans_4!T31+z_euc_kmeans_6!T31</f>
        <v>3</v>
      </c>
      <c r="U31" s="7">
        <f>r_gow_kmeans_5!U31+z_gow_kmeans_2!U31+r_euc_kmeans_2!U31+z_euc_kmeans_3!U31+r_gow_kmeans_7!U31+z_gow_kmeans_4!U31+r_euc_kmeans_4!U31+z_euc_kmeans_6!U31</f>
        <v>1</v>
      </c>
      <c r="V31" s="7">
        <f>r_gow_kmeans_5!V31+z_gow_kmeans_2!V31+r_euc_kmeans_2!V31+z_euc_kmeans_3!V31+r_gow_kmeans_7!V31+z_gow_kmeans_4!V31+r_euc_kmeans_4!V31+z_euc_kmeans_6!V31</f>
        <v>1</v>
      </c>
      <c r="W31" s="7">
        <f>r_gow_kmeans_5!W31+z_gow_kmeans_2!W31+r_euc_kmeans_2!W31+z_euc_kmeans_3!W31+r_gow_kmeans_7!W31+z_gow_kmeans_4!W31+r_euc_kmeans_4!W31+z_euc_kmeans_6!W31</f>
        <v>3</v>
      </c>
      <c r="X31" s="7">
        <f>r_gow_kmeans_5!X31+z_gow_kmeans_2!X31+r_euc_kmeans_2!X31+z_euc_kmeans_3!X31+r_gow_kmeans_7!X31+z_gow_kmeans_4!X31+r_euc_kmeans_4!X31+z_euc_kmeans_6!X31</f>
        <v>4</v>
      </c>
      <c r="Y31" s="7">
        <f>r_gow_kmeans_5!Y31+z_gow_kmeans_2!Y31+r_euc_kmeans_2!Y31+z_euc_kmeans_3!Y31+r_gow_kmeans_7!Y31+z_gow_kmeans_4!Y31+r_euc_kmeans_4!Y31+z_euc_kmeans_6!Y31</f>
        <v>3</v>
      </c>
      <c r="Z31" s="7">
        <f>r_gow_kmeans_5!Z31+z_gow_kmeans_2!Z31+r_euc_kmeans_2!Z31+z_euc_kmeans_3!Z31+r_gow_kmeans_7!Z31+z_gow_kmeans_4!Z31+r_euc_kmeans_4!Z31+z_euc_kmeans_6!Z31</f>
        <v>1</v>
      </c>
      <c r="AA31" s="7">
        <f>r_gow_kmeans_5!AA31+z_gow_kmeans_2!AA31+r_euc_kmeans_2!AA31+z_euc_kmeans_3!AA31+r_gow_kmeans_7!AA31+z_gow_kmeans_4!AA31+r_euc_kmeans_4!AA31+z_euc_kmeans_6!AA31</f>
        <v>5</v>
      </c>
      <c r="AB31" s="7" t="e">
        <f>r_gow_kmeans_5!AB31+z_gow_kmeans_2!AB31+r_euc_kmeans_2!AB31+z_euc_kmeans_3!AB31+r_gow_kmeans_7!AB31+z_gow_kmeans_4!AB31+r_euc_kmeans_4!AB31+z_euc_kmeans_6!AB31</f>
        <v>#VALUE!</v>
      </c>
      <c r="AC31" s="7">
        <f>r_gow_kmeans_5!AC31+z_gow_kmeans_2!AC31+r_euc_kmeans_2!AC31+z_euc_kmeans_3!AC31+r_gow_kmeans_7!AC31+z_gow_kmeans_4!AC31+r_euc_kmeans_4!AC31+z_euc_kmeans_6!AC31</f>
        <v>0</v>
      </c>
    </row>
    <row r="32" spans="1:29" x14ac:dyDescent="0.3">
      <c r="A32" s="7" t="s">
        <v>22</v>
      </c>
      <c r="D32" s="7" t="s">
        <v>21</v>
      </c>
      <c r="E32" s="7">
        <f>r_gow_kmeans_5!E32+z_gow_kmeans_2!E32+r_euc_kmeans_2!E32+z_euc_kmeans_3!E32+r_gow_kmeans_7!E32+z_gow_kmeans_4!E32+r_euc_kmeans_4!E32+z_euc_kmeans_6!E32</f>
        <v>1</v>
      </c>
      <c r="F32" s="7">
        <f>r_gow_kmeans_5!F32+z_gow_kmeans_2!F32+r_euc_kmeans_2!F32+z_euc_kmeans_3!F32+r_gow_kmeans_7!F32+z_gow_kmeans_4!F32+r_euc_kmeans_4!F32+z_euc_kmeans_6!F32</f>
        <v>1</v>
      </c>
      <c r="G32" s="7">
        <f>r_gow_kmeans_5!G32+z_gow_kmeans_2!G32+r_euc_kmeans_2!G32+z_euc_kmeans_3!G32+r_gow_kmeans_7!G32+z_gow_kmeans_4!G32+r_euc_kmeans_4!G32+z_euc_kmeans_6!G32</f>
        <v>3</v>
      </c>
      <c r="H32" s="7">
        <f>r_gow_kmeans_5!H32+z_gow_kmeans_2!H32+r_euc_kmeans_2!H32+z_euc_kmeans_3!H32+r_gow_kmeans_7!H32+z_gow_kmeans_4!H32+r_euc_kmeans_4!H32+z_euc_kmeans_6!H32</f>
        <v>0</v>
      </c>
      <c r="I32" s="7">
        <f>r_gow_kmeans_5!I32+z_gow_kmeans_2!I32+r_euc_kmeans_2!I32+z_euc_kmeans_3!I32+r_gow_kmeans_7!I32+z_gow_kmeans_4!I32+r_euc_kmeans_4!I32+z_euc_kmeans_6!I32</f>
        <v>6</v>
      </c>
      <c r="J32" s="7">
        <f>r_gow_kmeans_5!J32+z_gow_kmeans_2!J32+r_euc_kmeans_2!J32+z_euc_kmeans_3!J32+r_gow_kmeans_7!J32+z_gow_kmeans_4!J32+r_euc_kmeans_4!J32+z_euc_kmeans_6!J32</f>
        <v>1</v>
      </c>
      <c r="K32" s="7">
        <f>r_gow_kmeans_5!K32+z_gow_kmeans_2!K32+r_euc_kmeans_2!K32+z_euc_kmeans_3!K32+r_gow_kmeans_7!K32+z_gow_kmeans_4!K32+r_euc_kmeans_4!K32+z_euc_kmeans_6!K32</f>
        <v>2</v>
      </c>
      <c r="L32" s="7">
        <f>r_gow_kmeans_5!L32+z_gow_kmeans_2!L32+r_euc_kmeans_2!L32+z_euc_kmeans_3!L32+r_gow_kmeans_7!L32+z_gow_kmeans_4!L32+r_euc_kmeans_4!L32+z_euc_kmeans_6!L32</f>
        <v>2</v>
      </c>
      <c r="M32" s="7">
        <f>r_gow_kmeans_5!M32+z_gow_kmeans_2!M32+r_euc_kmeans_2!M32+z_euc_kmeans_3!M32+r_gow_kmeans_7!M32+z_gow_kmeans_4!M32+r_euc_kmeans_4!M32+z_euc_kmeans_6!M32</f>
        <v>0</v>
      </c>
      <c r="N32" s="7">
        <f>r_gow_kmeans_5!N32+z_gow_kmeans_2!N32+r_euc_kmeans_2!N32+z_euc_kmeans_3!N32+r_gow_kmeans_7!N32+z_gow_kmeans_4!N32+r_euc_kmeans_4!N32+z_euc_kmeans_6!N32</f>
        <v>4</v>
      </c>
      <c r="O32" s="7">
        <f>r_gow_kmeans_5!O32+z_gow_kmeans_2!O32+r_euc_kmeans_2!O32+z_euc_kmeans_3!O32+r_gow_kmeans_7!O32+z_gow_kmeans_4!O32+r_euc_kmeans_4!O32+z_euc_kmeans_6!O32</f>
        <v>3</v>
      </c>
      <c r="P32" s="7">
        <f>r_gow_kmeans_5!P32+z_gow_kmeans_2!P32+r_euc_kmeans_2!P32+z_euc_kmeans_3!P32+r_gow_kmeans_7!P32+z_gow_kmeans_4!P32+r_euc_kmeans_4!P32+z_euc_kmeans_6!P32</f>
        <v>4</v>
      </c>
      <c r="Q32" s="7">
        <f>r_gow_kmeans_5!Q32+z_gow_kmeans_2!Q32+r_euc_kmeans_2!Q32+z_euc_kmeans_3!Q32+r_gow_kmeans_7!Q32+z_gow_kmeans_4!Q32+r_euc_kmeans_4!Q32+z_euc_kmeans_6!Q32</f>
        <v>3</v>
      </c>
      <c r="R32" s="7">
        <f>r_gow_kmeans_5!R32+z_gow_kmeans_2!R32+r_euc_kmeans_2!R32+z_euc_kmeans_3!R32+r_gow_kmeans_7!R32+z_gow_kmeans_4!R32+r_euc_kmeans_4!R32+z_euc_kmeans_6!R32</f>
        <v>1</v>
      </c>
      <c r="S32" s="7">
        <f>r_gow_kmeans_5!S32+z_gow_kmeans_2!S32+r_euc_kmeans_2!S32+z_euc_kmeans_3!S32+r_gow_kmeans_7!S32+z_gow_kmeans_4!S32+r_euc_kmeans_4!S32+z_euc_kmeans_6!S32</f>
        <v>1</v>
      </c>
      <c r="T32" s="7">
        <f>r_gow_kmeans_5!T32+z_gow_kmeans_2!T32+r_euc_kmeans_2!T32+z_euc_kmeans_3!T32+r_gow_kmeans_7!T32+z_gow_kmeans_4!T32+r_euc_kmeans_4!T32+z_euc_kmeans_6!T32</f>
        <v>2</v>
      </c>
      <c r="U32" s="7">
        <f>r_gow_kmeans_5!U32+z_gow_kmeans_2!U32+r_euc_kmeans_2!U32+z_euc_kmeans_3!U32+r_gow_kmeans_7!U32+z_gow_kmeans_4!U32+r_euc_kmeans_4!U32+z_euc_kmeans_6!U32</f>
        <v>0</v>
      </c>
      <c r="V32" s="7">
        <f>r_gow_kmeans_5!V32+z_gow_kmeans_2!V32+r_euc_kmeans_2!V32+z_euc_kmeans_3!V32+r_gow_kmeans_7!V32+z_gow_kmeans_4!V32+r_euc_kmeans_4!V32+z_euc_kmeans_6!V32</f>
        <v>3</v>
      </c>
      <c r="W32" s="7">
        <f>r_gow_kmeans_5!W32+z_gow_kmeans_2!W32+r_euc_kmeans_2!W32+z_euc_kmeans_3!W32+r_gow_kmeans_7!W32+z_gow_kmeans_4!W32+r_euc_kmeans_4!W32+z_euc_kmeans_6!W32</f>
        <v>4</v>
      </c>
      <c r="X32" s="7">
        <f>r_gow_kmeans_5!X32+z_gow_kmeans_2!X32+r_euc_kmeans_2!X32+z_euc_kmeans_3!X32+r_gow_kmeans_7!X32+z_gow_kmeans_4!X32+r_euc_kmeans_4!X32+z_euc_kmeans_6!X32</f>
        <v>2</v>
      </c>
      <c r="Y32" s="7">
        <f>r_gow_kmeans_5!Y32+z_gow_kmeans_2!Y32+r_euc_kmeans_2!Y32+z_euc_kmeans_3!Y32+r_gow_kmeans_7!Y32+z_gow_kmeans_4!Y32+r_euc_kmeans_4!Y32+z_euc_kmeans_6!Y32</f>
        <v>7</v>
      </c>
      <c r="Z32" s="7">
        <f>r_gow_kmeans_5!Z32+z_gow_kmeans_2!Z32+r_euc_kmeans_2!Z32+z_euc_kmeans_3!Z32+r_gow_kmeans_7!Z32+z_gow_kmeans_4!Z32+r_euc_kmeans_4!Z32+z_euc_kmeans_6!Z32</f>
        <v>0</v>
      </c>
      <c r="AA32" s="7">
        <f>r_gow_kmeans_5!AA32+z_gow_kmeans_2!AA32+r_euc_kmeans_2!AA32+z_euc_kmeans_3!AA32+r_gow_kmeans_7!AA32+z_gow_kmeans_4!AA32+r_euc_kmeans_4!AA32+z_euc_kmeans_6!AA32</f>
        <v>2</v>
      </c>
      <c r="AB32" s="7">
        <f>r_gow_kmeans_5!AB32+z_gow_kmeans_2!AB32+r_euc_kmeans_2!AB32+z_euc_kmeans_3!AB32+r_gow_kmeans_7!AB32+z_gow_kmeans_4!AB32+r_euc_kmeans_4!AB32+z_euc_kmeans_6!AB32</f>
        <v>4</v>
      </c>
      <c r="AC32" s="7" t="e">
        <f>r_gow_kmeans_5!AC32+z_gow_kmeans_2!AC32+r_euc_kmeans_2!AC32+z_euc_kmeans_3!AC32+r_gow_kmeans_7!AC32+z_gow_kmeans_4!AC32+r_euc_kmeans_4!AC32+z_euc_kmeans_6!AC32</f>
        <v>#VALUE!</v>
      </c>
    </row>
    <row r="36" spans="33:33" x14ac:dyDescent="0.3">
      <c r="AG36" s="7" t="s">
        <v>23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topLeftCell="C1" zoomScale="60" zoomScaleNormal="60" workbookViewId="0">
      <selection activeCell="AB7" sqref="AB7:AC7"/>
    </sheetView>
  </sheetViews>
  <sheetFormatPr baseColWidth="10" defaultColWidth="11.5546875" defaultRowHeight="14.4" x14ac:dyDescent="0.3"/>
  <cols>
    <col min="1" max="16384" width="11.5546875" style="7"/>
  </cols>
  <sheetData>
    <row r="7" spans="1:29" x14ac:dyDescent="0.3">
      <c r="A7" s="7" t="s">
        <v>63</v>
      </c>
      <c r="E7" s="7" t="s">
        <v>2</v>
      </c>
      <c r="F7" s="7" t="s">
        <v>3</v>
      </c>
      <c r="G7" s="7" t="s">
        <v>4</v>
      </c>
      <c r="H7" s="7" t="s">
        <v>5</v>
      </c>
      <c r="I7" s="7" t="s">
        <v>6</v>
      </c>
      <c r="J7" s="7" t="s">
        <v>7</v>
      </c>
      <c r="K7" s="7" t="s">
        <v>8</v>
      </c>
      <c r="L7" s="7" t="s">
        <v>9</v>
      </c>
      <c r="M7" s="7" t="s">
        <v>10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11</v>
      </c>
      <c r="S7" s="7" t="s">
        <v>12</v>
      </c>
      <c r="T7" s="7" t="s">
        <v>13</v>
      </c>
      <c r="U7" s="7" t="s">
        <v>14</v>
      </c>
      <c r="V7" s="7" t="s">
        <v>15</v>
      </c>
      <c r="W7" s="7" t="s">
        <v>16</v>
      </c>
      <c r="X7" s="7" t="s">
        <v>17</v>
      </c>
      <c r="Y7" s="7" t="s">
        <v>18</v>
      </c>
      <c r="Z7" s="7" t="s">
        <v>19</v>
      </c>
      <c r="AA7" s="7" t="s">
        <v>20</v>
      </c>
      <c r="AB7" s="7" t="s">
        <v>22</v>
      </c>
      <c r="AC7" s="3" t="s">
        <v>21</v>
      </c>
    </row>
    <row r="8" spans="1:29" x14ac:dyDescent="0.3">
      <c r="A8" s="7" t="s">
        <v>2</v>
      </c>
      <c r="D8" s="7" t="s">
        <v>2</v>
      </c>
      <c r="E8" s="6" t="e">
        <f>kmeans_all!E8/8</f>
        <v>#VALUE!</v>
      </c>
      <c r="F8" s="6">
        <f>kmeans_all!F8/8</f>
        <v>0</v>
      </c>
      <c r="G8" s="6">
        <f>kmeans_all!G8/8</f>
        <v>0</v>
      </c>
      <c r="H8" s="6">
        <f>kmeans_all!H8/8</f>
        <v>0</v>
      </c>
      <c r="I8" s="6">
        <f>kmeans_all!I8/8</f>
        <v>0</v>
      </c>
      <c r="J8" s="6">
        <f>kmeans_all!J8/8</f>
        <v>0</v>
      </c>
      <c r="K8" s="6">
        <f>kmeans_all!K8/8</f>
        <v>0</v>
      </c>
      <c r="L8" s="6">
        <f>kmeans_all!L8/8</f>
        <v>0</v>
      </c>
      <c r="M8" s="6">
        <f>kmeans_all!M8/8</f>
        <v>0</v>
      </c>
      <c r="N8" s="6">
        <f>kmeans_all!N8/8</f>
        <v>0</v>
      </c>
      <c r="O8" s="6">
        <f>kmeans_all!O8/8</f>
        <v>0</v>
      </c>
      <c r="P8" s="6">
        <f>kmeans_all!P8/8</f>
        <v>0</v>
      </c>
      <c r="Q8" s="6">
        <f>kmeans_all!Q8/8</f>
        <v>0</v>
      </c>
      <c r="R8" s="6">
        <f>kmeans_all!R8/8</f>
        <v>0</v>
      </c>
      <c r="S8" s="6">
        <f>kmeans_all!S8/8</f>
        <v>0</v>
      </c>
      <c r="T8" s="6">
        <f>kmeans_all!T8/8</f>
        <v>0</v>
      </c>
      <c r="U8" s="6">
        <f>kmeans_all!U8/8</f>
        <v>0</v>
      </c>
      <c r="V8" s="6">
        <f>kmeans_all!V8/8</f>
        <v>0</v>
      </c>
      <c r="W8" s="6">
        <f>kmeans_all!W8/8</f>
        <v>0</v>
      </c>
      <c r="X8" s="6">
        <f>kmeans_all!X8/8</f>
        <v>0</v>
      </c>
      <c r="Y8" s="6">
        <f>kmeans_all!Y8/8</f>
        <v>0</v>
      </c>
      <c r="Z8" s="6">
        <f>kmeans_all!Z8/8</f>
        <v>0</v>
      </c>
      <c r="AA8" s="6">
        <f>kmeans_all!AA8/8</f>
        <v>0</v>
      </c>
      <c r="AB8" s="6">
        <f>kmeans_all!AB8/8</f>
        <v>0</v>
      </c>
      <c r="AC8" s="6">
        <f>kmeans_all!AC8/8</f>
        <v>0</v>
      </c>
    </row>
    <row r="9" spans="1:29" x14ac:dyDescent="0.3">
      <c r="A9" s="7" t="s">
        <v>3</v>
      </c>
      <c r="D9" s="7" t="s">
        <v>3</v>
      </c>
      <c r="E9" s="6">
        <f>kmeans_all!E9/8</f>
        <v>0.875</v>
      </c>
      <c r="F9" s="6" t="e">
        <f>kmeans_all!F9/8</f>
        <v>#VALUE!</v>
      </c>
      <c r="G9" s="6">
        <f>kmeans_all!G9/8</f>
        <v>0</v>
      </c>
      <c r="H9" s="6">
        <f>kmeans_all!H9/8</f>
        <v>0</v>
      </c>
      <c r="I9" s="6">
        <f>kmeans_all!I9/8</f>
        <v>0</v>
      </c>
      <c r="J9" s="6">
        <f>kmeans_all!J9/8</f>
        <v>0</v>
      </c>
      <c r="K9" s="6">
        <f>kmeans_all!K9/8</f>
        <v>0</v>
      </c>
      <c r="L9" s="6">
        <f>kmeans_all!L9/8</f>
        <v>0</v>
      </c>
      <c r="M9" s="6">
        <f>kmeans_all!M9/8</f>
        <v>0</v>
      </c>
      <c r="N9" s="6">
        <f>kmeans_all!N9/8</f>
        <v>0</v>
      </c>
      <c r="O9" s="6">
        <f>kmeans_all!O9/8</f>
        <v>0</v>
      </c>
      <c r="P9" s="6">
        <f>kmeans_all!P9/8</f>
        <v>0</v>
      </c>
      <c r="Q9" s="6">
        <f>kmeans_all!Q9/8</f>
        <v>0</v>
      </c>
      <c r="R9" s="6">
        <f>kmeans_all!R9/8</f>
        <v>0</v>
      </c>
      <c r="S9" s="6">
        <f>kmeans_all!S9/8</f>
        <v>0</v>
      </c>
      <c r="T9" s="6">
        <f>kmeans_all!T9/8</f>
        <v>0</v>
      </c>
      <c r="U9" s="6">
        <f>kmeans_all!U9/8</f>
        <v>0</v>
      </c>
      <c r="V9" s="6">
        <f>kmeans_all!V9/8</f>
        <v>0</v>
      </c>
      <c r="W9" s="6">
        <f>kmeans_all!W9/8</f>
        <v>0</v>
      </c>
      <c r="X9" s="6">
        <f>kmeans_all!X9/8</f>
        <v>0</v>
      </c>
      <c r="Y9" s="6">
        <f>kmeans_all!Y9/8</f>
        <v>0</v>
      </c>
      <c r="Z9" s="6">
        <f>kmeans_all!Z9/8</f>
        <v>0</v>
      </c>
      <c r="AA9" s="6">
        <f>kmeans_all!AA9/8</f>
        <v>0</v>
      </c>
      <c r="AB9" s="6">
        <f>kmeans_all!AB9/8</f>
        <v>0</v>
      </c>
      <c r="AC9" s="6">
        <f>kmeans_all!AC9/8</f>
        <v>0</v>
      </c>
    </row>
    <row r="10" spans="1:29" x14ac:dyDescent="0.3">
      <c r="A10" s="7" t="s">
        <v>4</v>
      </c>
      <c r="D10" s="7" t="s">
        <v>4</v>
      </c>
      <c r="E10" s="6">
        <f>kmeans_all!E10/8</f>
        <v>0</v>
      </c>
      <c r="F10" s="6">
        <f>kmeans_all!F10/8</f>
        <v>0</v>
      </c>
      <c r="G10" s="6" t="e">
        <f>kmeans_all!G10/8</f>
        <v>#VALUE!</v>
      </c>
      <c r="H10" s="6">
        <f>kmeans_all!H10/8</f>
        <v>0</v>
      </c>
      <c r="I10" s="6">
        <f>kmeans_all!I10/8</f>
        <v>0</v>
      </c>
      <c r="J10" s="6">
        <f>kmeans_all!J10/8</f>
        <v>0</v>
      </c>
      <c r="K10" s="6">
        <f>kmeans_all!K10/8</f>
        <v>0</v>
      </c>
      <c r="L10" s="6">
        <f>kmeans_all!L10/8</f>
        <v>0</v>
      </c>
      <c r="M10" s="6">
        <f>kmeans_all!M10/8</f>
        <v>0</v>
      </c>
      <c r="N10" s="6">
        <f>kmeans_all!N10/8</f>
        <v>0</v>
      </c>
      <c r="O10" s="6">
        <f>kmeans_all!O10/8</f>
        <v>0</v>
      </c>
      <c r="P10" s="6">
        <f>kmeans_all!P10/8</f>
        <v>0</v>
      </c>
      <c r="Q10" s="6">
        <f>kmeans_all!Q10/8</f>
        <v>0</v>
      </c>
      <c r="R10" s="6">
        <f>kmeans_all!R10/8</f>
        <v>0</v>
      </c>
      <c r="S10" s="6">
        <f>kmeans_all!S10/8</f>
        <v>0</v>
      </c>
      <c r="T10" s="6">
        <f>kmeans_all!T10/8</f>
        <v>0</v>
      </c>
      <c r="U10" s="6">
        <f>kmeans_all!U10/8</f>
        <v>0</v>
      </c>
      <c r="V10" s="6">
        <f>kmeans_all!V10/8</f>
        <v>0</v>
      </c>
      <c r="W10" s="6">
        <f>kmeans_all!W10/8</f>
        <v>0</v>
      </c>
      <c r="X10" s="6">
        <f>kmeans_all!X10/8</f>
        <v>0</v>
      </c>
      <c r="Y10" s="6">
        <f>kmeans_all!Y10/8</f>
        <v>0</v>
      </c>
      <c r="Z10" s="6">
        <f>kmeans_all!Z10/8</f>
        <v>0</v>
      </c>
      <c r="AA10" s="6">
        <f>kmeans_all!AA10/8</f>
        <v>0</v>
      </c>
      <c r="AB10" s="6">
        <f>kmeans_all!AB10/8</f>
        <v>0</v>
      </c>
      <c r="AC10" s="6">
        <f>kmeans_all!AC10/8</f>
        <v>0</v>
      </c>
    </row>
    <row r="11" spans="1:29" x14ac:dyDescent="0.3">
      <c r="A11" s="7" t="s">
        <v>5</v>
      </c>
      <c r="D11" s="7" t="s">
        <v>5</v>
      </c>
      <c r="E11" s="6">
        <f>kmeans_all!E11/8</f>
        <v>0.125</v>
      </c>
      <c r="F11" s="6">
        <f>kmeans_all!F11/8</f>
        <v>0.125</v>
      </c>
      <c r="G11" s="6">
        <f>kmeans_all!G11/8</f>
        <v>0.125</v>
      </c>
      <c r="H11" s="6" t="e">
        <f>kmeans_all!H11/8</f>
        <v>#VALUE!</v>
      </c>
      <c r="I11" s="6">
        <f>kmeans_all!I11/8</f>
        <v>0</v>
      </c>
      <c r="J11" s="6">
        <f>kmeans_all!J11/8</f>
        <v>0</v>
      </c>
      <c r="K11" s="6">
        <f>kmeans_all!K11/8</f>
        <v>0</v>
      </c>
      <c r="L11" s="6">
        <f>kmeans_all!L11/8</f>
        <v>0</v>
      </c>
      <c r="M11" s="6">
        <f>kmeans_all!M11/8</f>
        <v>0</v>
      </c>
      <c r="N11" s="6">
        <f>kmeans_all!N11/8</f>
        <v>0</v>
      </c>
      <c r="O11" s="6">
        <f>kmeans_all!O11/8</f>
        <v>0</v>
      </c>
      <c r="P11" s="6">
        <f>kmeans_all!P11/8</f>
        <v>0</v>
      </c>
      <c r="Q11" s="6">
        <f>kmeans_all!Q11/8</f>
        <v>0</v>
      </c>
      <c r="R11" s="6">
        <f>kmeans_all!R11/8</f>
        <v>0</v>
      </c>
      <c r="S11" s="6">
        <f>kmeans_all!S11/8</f>
        <v>0</v>
      </c>
      <c r="T11" s="6">
        <f>kmeans_all!T11/8</f>
        <v>0</v>
      </c>
      <c r="U11" s="6">
        <f>kmeans_all!U11/8</f>
        <v>0</v>
      </c>
      <c r="V11" s="6">
        <f>kmeans_all!V11/8</f>
        <v>0</v>
      </c>
      <c r="W11" s="6">
        <f>kmeans_all!W11/8</f>
        <v>0</v>
      </c>
      <c r="X11" s="6">
        <f>kmeans_all!X11/8</f>
        <v>0</v>
      </c>
      <c r="Y11" s="6">
        <f>kmeans_all!Y11/8</f>
        <v>0</v>
      </c>
      <c r="Z11" s="6">
        <f>kmeans_all!Z11/8</f>
        <v>0</v>
      </c>
      <c r="AA11" s="6">
        <f>kmeans_all!AA11/8</f>
        <v>0</v>
      </c>
      <c r="AB11" s="6">
        <f>kmeans_all!AB11/8</f>
        <v>0</v>
      </c>
      <c r="AC11" s="6">
        <f>kmeans_all!AC11/8</f>
        <v>0</v>
      </c>
    </row>
    <row r="12" spans="1:29" x14ac:dyDescent="0.3">
      <c r="A12" s="7" t="s">
        <v>6</v>
      </c>
      <c r="D12" s="7" t="s">
        <v>6</v>
      </c>
      <c r="E12" s="6">
        <f>kmeans_all!E12/8</f>
        <v>0.125</v>
      </c>
      <c r="F12" s="6">
        <f>kmeans_all!F12/8</f>
        <v>0.125</v>
      </c>
      <c r="G12" s="6">
        <f>kmeans_all!G12/8</f>
        <v>0.25</v>
      </c>
      <c r="H12" s="6">
        <f>kmeans_all!H12/8</f>
        <v>0</v>
      </c>
      <c r="I12" s="6" t="e">
        <f>kmeans_all!I12/8</f>
        <v>#VALUE!</v>
      </c>
      <c r="J12" s="6">
        <f>kmeans_all!J12/8</f>
        <v>0</v>
      </c>
      <c r="K12" s="6">
        <f>kmeans_all!K12/8</f>
        <v>0</v>
      </c>
      <c r="L12" s="6">
        <f>kmeans_all!L12/8</f>
        <v>0</v>
      </c>
      <c r="M12" s="6">
        <f>kmeans_all!M12/8</f>
        <v>0</v>
      </c>
      <c r="N12" s="6">
        <f>kmeans_all!N12/8</f>
        <v>0</v>
      </c>
      <c r="O12" s="6">
        <f>kmeans_all!O12/8</f>
        <v>0</v>
      </c>
      <c r="P12" s="6">
        <f>kmeans_all!P12/8</f>
        <v>0</v>
      </c>
      <c r="Q12" s="6">
        <f>kmeans_all!Q12/8</f>
        <v>0</v>
      </c>
      <c r="R12" s="6">
        <f>kmeans_all!R12/8</f>
        <v>0</v>
      </c>
      <c r="S12" s="6">
        <f>kmeans_all!S12/8</f>
        <v>0</v>
      </c>
      <c r="T12" s="6">
        <f>kmeans_all!T12/8</f>
        <v>0</v>
      </c>
      <c r="U12" s="6">
        <f>kmeans_all!U12/8</f>
        <v>0</v>
      </c>
      <c r="V12" s="6">
        <f>kmeans_all!V12/8</f>
        <v>0</v>
      </c>
      <c r="W12" s="6">
        <f>kmeans_all!W12/8</f>
        <v>0</v>
      </c>
      <c r="X12" s="6">
        <f>kmeans_all!X12/8</f>
        <v>0</v>
      </c>
      <c r="Y12" s="6">
        <f>kmeans_all!Y12/8</f>
        <v>0</v>
      </c>
      <c r="Z12" s="6">
        <f>kmeans_all!Z12/8</f>
        <v>0</v>
      </c>
      <c r="AA12" s="6">
        <f>kmeans_all!AA12/8</f>
        <v>0</v>
      </c>
      <c r="AB12" s="6">
        <f>kmeans_all!AB12/8</f>
        <v>0</v>
      </c>
      <c r="AC12" s="6">
        <f>kmeans_all!AC12/8</f>
        <v>0</v>
      </c>
    </row>
    <row r="13" spans="1:29" x14ac:dyDescent="0.3">
      <c r="A13" s="7" t="s">
        <v>7</v>
      </c>
      <c r="D13" s="7" t="s">
        <v>7</v>
      </c>
      <c r="E13" s="6">
        <f>kmeans_all!E13/8</f>
        <v>0.625</v>
      </c>
      <c r="F13" s="6">
        <f>kmeans_all!F13/8</f>
        <v>0.5</v>
      </c>
      <c r="G13" s="6">
        <f>kmeans_all!G13/8</f>
        <v>0.375</v>
      </c>
      <c r="H13" s="6">
        <f>kmeans_all!H13/8</f>
        <v>0.25</v>
      </c>
      <c r="I13" s="6">
        <f>kmeans_all!I13/8</f>
        <v>0</v>
      </c>
      <c r="J13" s="6" t="e">
        <f>kmeans_all!J13/8</f>
        <v>#VALUE!</v>
      </c>
      <c r="K13" s="6">
        <f>kmeans_all!K13/8</f>
        <v>0</v>
      </c>
      <c r="L13" s="6">
        <f>kmeans_all!L13/8</f>
        <v>0</v>
      </c>
      <c r="M13" s="6">
        <f>kmeans_all!M13/8</f>
        <v>0</v>
      </c>
      <c r="N13" s="6">
        <f>kmeans_all!N13/8</f>
        <v>0</v>
      </c>
      <c r="O13" s="6">
        <f>kmeans_all!O13/8</f>
        <v>0</v>
      </c>
      <c r="P13" s="6">
        <f>kmeans_all!P13/8</f>
        <v>0</v>
      </c>
      <c r="Q13" s="6">
        <f>kmeans_all!Q13/8</f>
        <v>0</v>
      </c>
      <c r="R13" s="6">
        <f>kmeans_all!R13/8</f>
        <v>0</v>
      </c>
      <c r="S13" s="6">
        <f>kmeans_all!S13/8</f>
        <v>0</v>
      </c>
      <c r="T13" s="6">
        <f>kmeans_all!T13/8</f>
        <v>0</v>
      </c>
      <c r="U13" s="6">
        <f>kmeans_all!U13/8</f>
        <v>0</v>
      </c>
      <c r="V13" s="6">
        <f>kmeans_all!V13/8</f>
        <v>0</v>
      </c>
      <c r="W13" s="6">
        <f>kmeans_all!W13/8</f>
        <v>0</v>
      </c>
      <c r="X13" s="6">
        <f>kmeans_all!X13/8</f>
        <v>0</v>
      </c>
      <c r="Y13" s="6">
        <f>kmeans_all!Y13/8</f>
        <v>0</v>
      </c>
      <c r="Z13" s="6">
        <f>kmeans_all!Z13/8</f>
        <v>0</v>
      </c>
      <c r="AA13" s="6">
        <f>kmeans_all!AA13/8</f>
        <v>0</v>
      </c>
      <c r="AB13" s="6">
        <f>kmeans_all!AB13/8</f>
        <v>0</v>
      </c>
      <c r="AC13" s="6">
        <f>kmeans_all!AC13/8</f>
        <v>0</v>
      </c>
    </row>
    <row r="14" spans="1:29" x14ac:dyDescent="0.3">
      <c r="A14" s="7" t="s">
        <v>8</v>
      </c>
      <c r="D14" s="7" t="s">
        <v>8</v>
      </c>
      <c r="E14" s="6">
        <f>kmeans_all!E14/8</f>
        <v>0.75</v>
      </c>
      <c r="F14" s="6">
        <f>kmeans_all!F14/8</f>
        <v>0.625</v>
      </c>
      <c r="G14" s="6">
        <f>kmeans_all!G14/8</f>
        <v>0</v>
      </c>
      <c r="H14" s="6">
        <f>kmeans_all!H14/8</f>
        <v>0.125</v>
      </c>
      <c r="I14" s="6">
        <f>kmeans_all!I14/8</f>
        <v>0.125</v>
      </c>
      <c r="J14" s="6">
        <f>kmeans_all!J14/8</f>
        <v>0.5</v>
      </c>
      <c r="K14" s="6" t="e">
        <f>kmeans_all!K14/8</f>
        <v>#VALUE!</v>
      </c>
      <c r="L14" s="6">
        <f>kmeans_all!L14/8</f>
        <v>0</v>
      </c>
      <c r="M14" s="6">
        <f>kmeans_all!M14/8</f>
        <v>0</v>
      </c>
      <c r="N14" s="6">
        <f>kmeans_all!N14/8</f>
        <v>0</v>
      </c>
      <c r="O14" s="6">
        <f>kmeans_all!O14/8</f>
        <v>0</v>
      </c>
      <c r="P14" s="6">
        <f>kmeans_all!P14/8</f>
        <v>0</v>
      </c>
      <c r="Q14" s="6">
        <f>kmeans_all!Q14/8</f>
        <v>0</v>
      </c>
      <c r="R14" s="6">
        <f>kmeans_all!R14/8</f>
        <v>0</v>
      </c>
      <c r="S14" s="6">
        <f>kmeans_all!S14/8</f>
        <v>0</v>
      </c>
      <c r="T14" s="6">
        <f>kmeans_all!T14/8</f>
        <v>0</v>
      </c>
      <c r="U14" s="6">
        <f>kmeans_all!U14/8</f>
        <v>0</v>
      </c>
      <c r="V14" s="6">
        <f>kmeans_all!V14/8</f>
        <v>0</v>
      </c>
      <c r="W14" s="6">
        <f>kmeans_all!W14/8</f>
        <v>0</v>
      </c>
      <c r="X14" s="6">
        <f>kmeans_all!X14/8</f>
        <v>0</v>
      </c>
      <c r="Y14" s="6">
        <f>kmeans_all!Y14/8</f>
        <v>0</v>
      </c>
      <c r="Z14" s="6">
        <f>kmeans_all!Z14/8</f>
        <v>0</v>
      </c>
      <c r="AA14" s="6">
        <f>kmeans_all!AA14/8</f>
        <v>0</v>
      </c>
      <c r="AB14" s="6">
        <f>kmeans_all!AB14/8</f>
        <v>0</v>
      </c>
      <c r="AC14" s="6">
        <f>kmeans_all!AC14/8</f>
        <v>0</v>
      </c>
    </row>
    <row r="15" spans="1:29" x14ac:dyDescent="0.3">
      <c r="A15" s="7" t="s">
        <v>9</v>
      </c>
      <c r="D15" s="7" t="s">
        <v>9</v>
      </c>
      <c r="E15" s="6">
        <f>kmeans_all!E15/8</f>
        <v>0.5</v>
      </c>
      <c r="F15" s="6">
        <f>kmeans_all!F15/8</f>
        <v>0.375</v>
      </c>
      <c r="G15" s="6">
        <f>kmeans_all!G15/8</f>
        <v>0.375</v>
      </c>
      <c r="H15" s="6">
        <f>kmeans_all!H15/8</f>
        <v>0.25</v>
      </c>
      <c r="I15" s="6">
        <f>kmeans_all!I15/8</f>
        <v>0</v>
      </c>
      <c r="J15" s="6">
        <f>kmeans_all!J15/8</f>
        <v>0.875</v>
      </c>
      <c r="K15" s="6">
        <f>kmeans_all!K15/8</f>
        <v>0.625</v>
      </c>
      <c r="L15" s="6" t="e">
        <f>kmeans_all!L15/8</f>
        <v>#VALUE!</v>
      </c>
      <c r="M15" s="6">
        <f>kmeans_all!M15/8</f>
        <v>0</v>
      </c>
      <c r="N15" s="6">
        <f>kmeans_all!N15/8</f>
        <v>0</v>
      </c>
      <c r="O15" s="6">
        <f>kmeans_all!O15/8</f>
        <v>0</v>
      </c>
      <c r="P15" s="6">
        <f>kmeans_all!P15/8</f>
        <v>0</v>
      </c>
      <c r="Q15" s="6">
        <f>kmeans_all!Q15/8</f>
        <v>0</v>
      </c>
      <c r="R15" s="6">
        <f>kmeans_all!R15/8</f>
        <v>0</v>
      </c>
      <c r="S15" s="6">
        <f>kmeans_all!S15/8</f>
        <v>0</v>
      </c>
      <c r="T15" s="6">
        <f>kmeans_all!T15/8</f>
        <v>0</v>
      </c>
      <c r="U15" s="6">
        <f>kmeans_all!U15/8</f>
        <v>0</v>
      </c>
      <c r="V15" s="6">
        <f>kmeans_all!V15/8</f>
        <v>0</v>
      </c>
      <c r="W15" s="6">
        <f>kmeans_all!W15/8</f>
        <v>0</v>
      </c>
      <c r="X15" s="6">
        <f>kmeans_all!X15/8</f>
        <v>0</v>
      </c>
      <c r="Y15" s="6">
        <f>kmeans_all!Y15/8</f>
        <v>0</v>
      </c>
      <c r="Z15" s="6">
        <f>kmeans_all!Z15/8</f>
        <v>0</v>
      </c>
      <c r="AA15" s="6">
        <f>kmeans_all!AA15/8</f>
        <v>0</v>
      </c>
      <c r="AB15" s="6">
        <f>kmeans_all!AB15/8</f>
        <v>0</v>
      </c>
      <c r="AC15" s="6">
        <f>kmeans_all!AC15/8</f>
        <v>0</v>
      </c>
    </row>
    <row r="16" spans="1:29" x14ac:dyDescent="0.3">
      <c r="A16" s="7" t="s">
        <v>10</v>
      </c>
      <c r="D16" s="7" t="s">
        <v>10</v>
      </c>
      <c r="E16" s="6">
        <f>kmeans_all!E16/8</f>
        <v>0.125</v>
      </c>
      <c r="F16" s="6">
        <f>kmeans_all!F16/8</f>
        <v>0.125</v>
      </c>
      <c r="G16" s="6">
        <f>kmeans_all!G16/8</f>
        <v>0.125</v>
      </c>
      <c r="H16" s="6">
        <f>kmeans_all!H16/8</f>
        <v>1</v>
      </c>
      <c r="I16" s="6">
        <f>kmeans_all!I16/8</f>
        <v>0</v>
      </c>
      <c r="J16" s="6">
        <f>kmeans_all!J16/8</f>
        <v>0.25</v>
      </c>
      <c r="K16" s="6">
        <f>kmeans_all!K16/8</f>
        <v>0.125</v>
      </c>
      <c r="L16" s="6">
        <f>kmeans_all!L16/8</f>
        <v>0.25</v>
      </c>
      <c r="M16" s="6" t="e">
        <f>kmeans_all!M16/8</f>
        <v>#VALUE!</v>
      </c>
      <c r="N16" s="6">
        <f>kmeans_all!N16/8</f>
        <v>0</v>
      </c>
      <c r="O16" s="6">
        <f>kmeans_all!O16/8</f>
        <v>0</v>
      </c>
      <c r="P16" s="6">
        <f>kmeans_all!P16/8</f>
        <v>0</v>
      </c>
      <c r="Q16" s="6">
        <f>kmeans_all!Q16/8</f>
        <v>0</v>
      </c>
      <c r="R16" s="6">
        <f>kmeans_all!R16/8</f>
        <v>0</v>
      </c>
      <c r="S16" s="6">
        <f>kmeans_all!S16/8</f>
        <v>0</v>
      </c>
      <c r="T16" s="6">
        <f>kmeans_all!T16/8</f>
        <v>0</v>
      </c>
      <c r="U16" s="6">
        <f>kmeans_all!U16/8</f>
        <v>0</v>
      </c>
      <c r="V16" s="6">
        <f>kmeans_all!V16/8</f>
        <v>0</v>
      </c>
      <c r="W16" s="6">
        <f>kmeans_all!W16/8</f>
        <v>0</v>
      </c>
      <c r="X16" s="6">
        <f>kmeans_all!X16/8</f>
        <v>0</v>
      </c>
      <c r="Y16" s="6">
        <f>kmeans_all!Y16/8</f>
        <v>0</v>
      </c>
      <c r="Z16" s="6">
        <f>kmeans_all!Z16/8</f>
        <v>0</v>
      </c>
      <c r="AA16" s="6">
        <f>kmeans_all!AA16/8</f>
        <v>0</v>
      </c>
      <c r="AB16" s="6">
        <f>kmeans_all!AB16/8</f>
        <v>0</v>
      </c>
      <c r="AC16" s="6">
        <f>kmeans_all!AC16/8</f>
        <v>0</v>
      </c>
    </row>
    <row r="17" spans="1:29" x14ac:dyDescent="0.3">
      <c r="A17" s="7" t="s">
        <v>29</v>
      </c>
      <c r="D17" s="7" t="s">
        <v>29</v>
      </c>
      <c r="E17" s="6">
        <f>kmeans_all!E17/8</f>
        <v>0.5</v>
      </c>
      <c r="F17" s="6">
        <f>kmeans_all!F17/8</f>
        <v>0.375</v>
      </c>
      <c r="G17" s="6">
        <f>kmeans_all!G17/8</f>
        <v>0.25</v>
      </c>
      <c r="H17" s="6">
        <f>kmeans_all!H17/8</f>
        <v>0</v>
      </c>
      <c r="I17" s="6">
        <f>kmeans_all!I17/8</f>
        <v>0.375</v>
      </c>
      <c r="J17" s="6">
        <f>kmeans_all!J17/8</f>
        <v>0.25</v>
      </c>
      <c r="K17" s="6">
        <f>kmeans_all!K17/8</f>
        <v>0.75</v>
      </c>
      <c r="L17" s="6">
        <f>kmeans_all!L17/8</f>
        <v>0.375</v>
      </c>
      <c r="M17" s="6">
        <f>kmeans_all!M17/8</f>
        <v>0</v>
      </c>
      <c r="N17" s="6" t="e">
        <f>kmeans_all!N17/8</f>
        <v>#VALUE!</v>
      </c>
      <c r="O17" s="6">
        <f>kmeans_all!O17/8</f>
        <v>0</v>
      </c>
      <c r="P17" s="6">
        <f>kmeans_all!P17/8</f>
        <v>0</v>
      </c>
      <c r="Q17" s="6">
        <f>kmeans_all!Q17/8</f>
        <v>0</v>
      </c>
      <c r="R17" s="6">
        <f>kmeans_all!R17/8</f>
        <v>0</v>
      </c>
      <c r="S17" s="6">
        <f>kmeans_all!S17/8</f>
        <v>0</v>
      </c>
      <c r="T17" s="6">
        <f>kmeans_all!T17/8</f>
        <v>0</v>
      </c>
      <c r="U17" s="6">
        <f>kmeans_all!U17/8</f>
        <v>0</v>
      </c>
      <c r="V17" s="6">
        <f>kmeans_all!V17/8</f>
        <v>0</v>
      </c>
      <c r="W17" s="6">
        <f>kmeans_all!W17/8</f>
        <v>0</v>
      </c>
      <c r="X17" s="6">
        <f>kmeans_all!X17/8</f>
        <v>0</v>
      </c>
      <c r="Y17" s="6">
        <f>kmeans_all!Y17/8</f>
        <v>0</v>
      </c>
      <c r="Z17" s="6">
        <f>kmeans_all!Z17/8</f>
        <v>0</v>
      </c>
      <c r="AA17" s="6">
        <f>kmeans_all!AA17/8</f>
        <v>0</v>
      </c>
      <c r="AB17" s="6">
        <f>kmeans_all!AB17/8</f>
        <v>0</v>
      </c>
      <c r="AC17" s="6">
        <f>kmeans_all!AC17/8</f>
        <v>0</v>
      </c>
    </row>
    <row r="18" spans="1:29" x14ac:dyDescent="0.3">
      <c r="A18" s="7" t="s">
        <v>30</v>
      </c>
      <c r="D18" s="7" t="s">
        <v>30</v>
      </c>
      <c r="E18" s="6">
        <f>kmeans_all!E18/8</f>
        <v>0</v>
      </c>
      <c r="F18" s="6">
        <f>kmeans_all!F18/8</f>
        <v>0</v>
      </c>
      <c r="G18" s="6">
        <f>kmeans_all!G18/8</f>
        <v>0.375</v>
      </c>
      <c r="H18" s="6">
        <f>kmeans_all!H18/8</f>
        <v>0.375</v>
      </c>
      <c r="I18" s="6">
        <f>kmeans_all!I18/8</f>
        <v>0.5</v>
      </c>
      <c r="J18" s="6">
        <f>kmeans_all!J18/8</f>
        <v>0.125</v>
      </c>
      <c r="K18" s="6">
        <f>kmeans_all!K18/8</f>
        <v>0</v>
      </c>
      <c r="L18" s="6">
        <f>kmeans_all!L18/8</f>
        <v>0.125</v>
      </c>
      <c r="M18" s="6">
        <f>kmeans_all!M18/8</f>
        <v>0.375</v>
      </c>
      <c r="N18" s="6">
        <f>kmeans_all!N18/8</f>
        <v>0.25</v>
      </c>
      <c r="O18" s="6" t="e">
        <f>kmeans_all!O18/8</f>
        <v>#VALUE!</v>
      </c>
      <c r="P18" s="6">
        <f>kmeans_all!P18/8</f>
        <v>0</v>
      </c>
      <c r="Q18" s="6">
        <f>kmeans_all!Q18/8</f>
        <v>0</v>
      </c>
      <c r="R18" s="6">
        <f>kmeans_all!R18/8</f>
        <v>0</v>
      </c>
      <c r="S18" s="6">
        <f>kmeans_all!S18/8</f>
        <v>0</v>
      </c>
      <c r="T18" s="6">
        <f>kmeans_all!T18/8</f>
        <v>0</v>
      </c>
      <c r="U18" s="6">
        <f>kmeans_all!U18/8</f>
        <v>0</v>
      </c>
      <c r="V18" s="6">
        <f>kmeans_all!V18/8</f>
        <v>0</v>
      </c>
      <c r="W18" s="6">
        <f>kmeans_all!W18/8</f>
        <v>0</v>
      </c>
      <c r="X18" s="6">
        <f>kmeans_all!X18/8</f>
        <v>0</v>
      </c>
      <c r="Y18" s="6">
        <f>kmeans_all!Y18/8</f>
        <v>0</v>
      </c>
      <c r="Z18" s="6">
        <f>kmeans_all!Z18/8</f>
        <v>0</v>
      </c>
      <c r="AA18" s="6">
        <f>kmeans_all!AA18/8</f>
        <v>0</v>
      </c>
      <c r="AB18" s="6">
        <f>kmeans_all!AB18/8</f>
        <v>0</v>
      </c>
      <c r="AC18" s="6">
        <f>kmeans_all!AC18/8</f>
        <v>0</v>
      </c>
    </row>
    <row r="19" spans="1:29" x14ac:dyDescent="0.3">
      <c r="A19" s="7" t="s">
        <v>31</v>
      </c>
      <c r="D19" s="7" t="s">
        <v>31</v>
      </c>
      <c r="E19" s="6">
        <f>kmeans_all!E19/8</f>
        <v>0</v>
      </c>
      <c r="F19" s="6">
        <f>kmeans_all!F19/8</f>
        <v>0</v>
      </c>
      <c r="G19" s="6">
        <f>kmeans_all!G19/8</f>
        <v>0.375</v>
      </c>
      <c r="H19" s="6">
        <f>kmeans_all!H19/8</f>
        <v>0.25</v>
      </c>
      <c r="I19" s="6">
        <f>kmeans_all!I19/8</f>
        <v>0.625</v>
      </c>
      <c r="J19" s="6">
        <f>kmeans_all!J19/8</f>
        <v>0.125</v>
      </c>
      <c r="K19" s="6">
        <f>kmeans_all!K19/8</f>
        <v>0</v>
      </c>
      <c r="L19" s="6">
        <f>kmeans_all!L19/8</f>
        <v>0.125</v>
      </c>
      <c r="M19" s="6">
        <f>kmeans_all!M19/8</f>
        <v>0.25</v>
      </c>
      <c r="N19" s="6">
        <f>kmeans_all!N19/8</f>
        <v>0.25</v>
      </c>
      <c r="O19" s="6">
        <f>kmeans_all!O19/8</f>
        <v>0.875</v>
      </c>
      <c r="P19" s="6" t="e">
        <f>kmeans_all!P19/8</f>
        <v>#VALUE!</v>
      </c>
      <c r="Q19" s="6">
        <f>kmeans_all!Q19/8</f>
        <v>0</v>
      </c>
      <c r="R19" s="6">
        <f>kmeans_all!R19/8</f>
        <v>0</v>
      </c>
      <c r="S19" s="6">
        <f>kmeans_all!S19/8</f>
        <v>0</v>
      </c>
      <c r="T19" s="6">
        <f>kmeans_all!T19/8</f>
        <v>0</v>
      </c>
      <c r="U19" s="6">
        <f>kmeans_all!U19/8</f>
        <v>0</v>
      </c>
      <c r="V19" s="6">
        <f>kmeans_all!V19/8</f>
        <v>0</v>
      </c>
      <c r="W19" s="6">
        <f>kmeans_all!W19/8</f>
        <v>0</v>
      </c>
      <c r="X19" s="6">
        <f>kmeans_all!X19/8</f>
        <v>0</v>
      </c>
      <c r="Y19" s="6">
        <f>kmeans_all!Y19/8</f>
        <v>0</v>
      </c>
      <c r="Z19" s="6">
        <f>kmeans_all!Z19/8</f>
        <v>0</v>
      </c>
      <c r="AA19" s="6">
        <f>kmeans_all!AA19/8</f>
        <v>0</v>
      </c>
      <c r="AB19" s="6">
        <f>kmeans_all!AB19/8</f>
        <v>0</v>
      </c>
      <c r="AC19" s="6">
        <f>kmeans_all!AC19/8</f>
        <v>0</v>
      </c>
    </row>
    <row r="20" spans="1:29" x14ac:dyDescent="0.3">
      <c r="A20" s="7" t="s">
        <v>32</v>
      </c>
      <c r="D20" s="7" t="s">
        <v>32</v>
      </c>
      <c r="E20" s="6">
        <f>kmeans_all!E20/8</f>
        <v>0</v>
      </c>
      <c r="F20" s="6">
        <f>kmeans_all!F20/8</f>
        <v>0</v>
      </c>
      <c r="G20" s="6">
        <f>kmeans_all!G20/8</f>
        <v>0.875</v>
      </c>
      <c r="H20" s="6">
        <f>kmeans_all!H20/8</f>
        <v>0.125</v>
      </c>
      <c r="I20" s="6">
        <f>kmeans_all!I20/8</f>
        <v>0.25</v>
      </c>
      <c r="J20" s="6">
        <f>kmeans_all!J20/8</f>
        <v>0.25</v>
      </c>
      <c r="K20" s="6">
        <f>kmeans_all!K20/8</f>
        <v>0</v>
      </c>
      <c r="L20" s="6">
        <f>kmeans_all!L20/8</f>
        <v>0.25</v>
      </c>
      <c r="M20" s="6">
        <f>kmeans_all!M20/8</f>
        <v>0.125</v>
      </c>
      <c r="N20" s="6">
        <f>kmeans_all!N20/8</f>
        <v>0.25</v>
      </c>
      <c r="O20" s="6">
        <f>kmeans_all!O20/8</f>
        <v>0.375</v>
      </c>
      <c r="P20" s="6">
        <f>kmeans_all!P20/8</f>
        <v>0.375</v>
      </c>
      <c r="Q20" s="6" t="e">
        <f>kmeans_all!Q20/8</f>
        <v>#VALUE!</v>
      </c>
      <c r="R20" s="6">
        <f>kmeans_all!R20/8</f>
        <v>0</v>
      </c>
      <c r="S20" s="6">
        <f>kmeans_all!S20/8</f>
        <v>0</v>
      </c>
      <c r="T20" s="6">
        <f>kmeans_all!T20/8</f>
        <v>0</v>
      </c>
      <c r="U20" s="6">
        <f>kmeans_all!U20/8</f>
        <v>0</v>
      </c>
      <c r="V20" s="6">
        <f>kmeans_all!V20/8</f>
        <v>0</v>
      </c>
      <c r="W20" s="6">
        <f>kmeans_all!W20/8</f>
        <v>0</v>
      </c>
      <c r="X20" s="6">
        <f>kmeans_all!X20/8</f>
        <v>0</v>
      </c>
      <c r="Y20" s="6">
        <f>kmeans_all!Y20/8</f>
        <v>0</v>
      </c>
      <c r="Z20" s="6">
        <f>kmeans_all!Z20/8</f>
        <v>0</v>
      </c>
      <c r="AA20" s="6">
        <f>kmeans_all!AA20/8</f>
        <v>0</v>
      </c>
      <c r="AB20" s="6">
        <f>kmeans_all!AB20/8</f>
        <v>0</v>
      </c>
      <c r="AC20" s="6">
        <f>kmeans_all!AC20/8</f>
        <v>0</v>
      </c>
    </row>
    <row r="21" spans="1:29" x14ac:dyDescent="0.3">
      <c r="A21" s="7" t="s">
        <v>11</v>
      </c>
      <c r="D21" s="7" t="s">
        <v>11</v>
      </c>
      <c r="E21" s="6">
        <f>kmeans_all!E21/8</f>
        <v>0.75</v>
      </c>
      <c r="F21" s="6">
        <f>kmeans_all!F21/8</f>
        <v>0.875</v>
      </c>
      <c r="G21" s="6">
        <f>kmeans_all!G21/8</f>
        <v>0</v>
      </c>
      <c r="H21" s="6">
        <f>kmeans_all!H21/8</f>
        <v>0.125</v>
      </c>
      <c r="I21" s="6">
        <f>kmeans_all!I21/8</f>
        <v>0.125</v>
      </c>
      <c r="J21" s="6">
        <f>kmeans_all!J21/8</f>
        <v>0.375</v>
      </c>
      <c r="K21" s="6">
        <f>kmeans_all!K21/8</f>
        <v>0.625</v>
      </c>
      <c r="L21" s="6">
        <f>kmeans_all!L21/8</f>
        <v>0.375</v>
      </c>
      <c r="M21" s="6">
        <f>kmeans_all!M21/8</f>
        <v>0.125</v>
      </c>
      <c r="N21" s="6">
        <f>kmeans_all!N21/8</f>
        <v>0.375</v>
      </c>
      <c r="O21" s="6">
        <f>kmeans_all!O21/8</f>
        <v>0</v>
      </c>
      <c r="P21" s="6">
        <f>kmeans_all!P21/8</f>
        <v>0</v>
      </c>
      <c r="Q21" s="6">
        <f>kmeans_all!Q21/8</f>
        <v>0</v>
      </c>
      <c r="R21" s="6" t="e">
        <f>kmeans_all!R21/8</f>
        <v>#VALUE!</v>
      </c>
      <c r="S21" s="6">
        <f>kmeans_all!S21/8</f>
        <v>0</v>
      </c>
      <c r="T21" s="6">
        <f>kmeans_all!T21/8</f>
        <v>0</v>
      </c>
      <c r="U21" s="6">
        <f>kmeans_all!U21/8</f>
        <v>0</v>
      </c>
      <c r="V21" s="6">
        <f>kmeans_all!V21/8</f>
        <v>0</v>
      </c>
      <c r="W21" s="6">
        <f>kmeans_all!W21/8</f>
        <v>0</v>
      </c>
      <c r="X21" s="6">
        <f>kmeans_all!X21/8</f>
        <v>0</v>
      </c>
      <c r="Y21" s="6">
        <f>kmeans_all!Y21/8</f>
        <v>0</v>
      </c>
      <c r="Z21" s="6">
        <f>kmeans_all!Z21/8</f>
        <v>0</v>
      </c>
      <c r="AA21" s="6">
        <f>kmeans_all!AA21/8</f>
        <v>0</v>
      </c>
      <c r="AB21" s="6">
        <f>kmeans_all!AB21/8</f>
        <v>0</v>
      </c>
      <c r="AC21" s="6">
        <f>kmeans_all!AC21/8</f>
        <v>0</v>
      </c>
    </row>
    <row r="22" spans="1:29" x14ac:dyDescent="0.3">
      <c r="A22" s="7" t="s">
        <v>12</v>
      </c>
      <c r="D22" s="7" t="s">
        <v>12</v>
      </c>
      <c r="E22" s="6">
        <f>kmeans_all!E22/8</f>
        <v>0.75</v>
      </c>
      <c r="F22" s="6">
        <f>kmeans_all!F22/8</f>
        <v>0.875</v>
      </c>
      <c r="G22" s="6">
        <f>kmeans_all!G22/8</f>
        <v>0</v>
      </c>
      <c r="H22" s="6">
        <f>kmeans_all!H22/8</f>
        <v>0.125</v>
      </c>
      <c r="I22" s="6">
        <f>kmeans_all!I22/8</f>
        <v>0.125</v>
      </c>
      <c r="J22" s="6">
        <f>kmeans_all!J22/8</f>
        <v>0.375</v>
      </c>
      <c r="K22" s="6">
        <f>kmeans_all!K22/8</f>
        <v>0.625</v>
      </c>
      <c r="L22" s="6">
        <f>kmeans_all!L22/8</f>
        <v>0.375</v>
      </c>
      <c r="M22" s="6">
        <f>kmeans_all!M22/8</f>
        <v>0.125</v>
      </c>
      <c r="N22" s="6">
        <f>kmeans_all!N22/8</f>
        <v>0.375</v>
      </c>
      <c r="O22" s="6">
        <f>kmeans_all!O22/8</f>
        <v>0</v>
      </c>
      <c r="P22" s="6">
        <f>kmeans_all!P22/8</f>
        <v>0</v>
      </c>
      <c r="Q22" s="6">
        <f>kmeans_all!Q22/8</f>
        <v>0</v>
      </c>
      <c r="R22" s="6">
        <f>kmeans_all!R22/8</f>
        <v>1</v>
      </c>
      <c r="S22" s="6" t="e">
        <f>kmeans_all!S22/8</f>
        <v>#VALUE!</v>
      </c>
      <c r="T22" s="6">
        <f>kmeans_all!T22/8</f>
        <v>0</v>
      </c>
      <c r="U22" s="6">
        <f>kmeans_all!U22/8</f>
        <v>0</v>
      </c>
      <c r="V22" s="6">
        <f>kmeans_all!V22/8</f>
        <v>0</v>
      </c>
      <c r="W22" s="6">
        <f>kmeans_all!W22/8</f>
        <v>0</v>
      </c>
      <c r="X22" s="6">
        <f>kmeans_all!X22/8</f>
        <v>0</v>
      </c>
      <c r="Y22" s="6">
        <f>kmeans_all!Y22/8</f>
        <v>0</v>
      </c>
      <c r="Z22" s="6">
        <f>kmeans_all!Z22/8</f>
        <v>0</v>
      </c>
      <c r="AA22" s="6">
        <f>kmeans_all!AA22/8</f>
        <v>0</v>
      </c>
      <c r="AB22" s="6">
        <f>kmeans_all!AB22/8</f>
        <v>0</v>
      </c>
      <c r="AC22" s="6">
        <f>kmeans_all!AC22/8</f>
        <v>0</v>
      </c>
    </row>
    <row r="23" spans="1:29" x14ac:dyDescent="0.3">
      <c r="A23" s="7" t="s">
        <v>13</v>
      </c>
      <c r="D23" s="7" t="s">
        <v>13</v>
      </c>
      <c r="E23" s="6">
        <f>kmeans_all!E23/8</f>
        <v>0.375</v>
      </c>
      <c r="F23" s="6">
        <f>kmeans_all!F23/8</f>
        <v>0.375</v>
      </c>
      <c r="G23" s="6">
        <f>kmeans_all!G23/8</f>
        <v>0</v>
      </c>
      <c r="H23" s="6">
        <f>kmeans_all!H23/8</f>
        <v>0.625</v>
      </c>
      <c r="I23" s="6">
        <f>kmeans_all!I23/8</f>
        <v>0.25</v>
      </c>
      <c r="J23" s="6">
        <f>kmeans_all!J23/8</f>
        <v>0.125</v>
      </c>
      <c r="K23" s="6">
        <f>kmeans_all!K23/8</f>
        <v>0.375</v>
      </c>
      <c r="L23" s="6">
        <f>kmeans_all!L23/8</f>
        <v>0.125</v>
      </c>
      <c r="M23" s="6">
        <f>kmeans_all!M23/8</f>
        <v>0.625</v>
      </c>
      <c r="N23" s="6">
        <f>kmeans_all!N23/8</f>
        <v>0.25</v>
      </c>
      <c r="O23" s="6">
        <f>kmeans_all!O23/8</f>
        <v>0.125</v>
      </c>
      <c r="P23" s="6">
        <f>kmeans_all!P23/8</f>
        <v>0</v>
      </c>
      <c r="Q23" s="6">
        <f>kmeans_all!Q23/8</f>
        <v>0</v>
      </c>
      <c r="R23" s="6">
        <f>kmeans_all!R23/8</f>
        <v>0.375</v>
      </c>
      <c r="S23" s="6">
        <f>kmeans_all!S23/8</f>
        <v>0.375</v>
      </c>
      <c r="T23" s="6" t="e">
        <f>kmeans_all!T23/8</f>
        <v>#VALUE!</v>
      </c>
      <c r="U23" s="6">
        <f>kmeans_all!U23/8</f>
        <v>0</v>
      </c>
      <c r="V23" s="6">
        <f>kmeans_all!V23/8</f>
        <v>0</v>
      </c>
      <c r="W23" s="6">
        <f>kmeans_all!W23/8</f>
        <v>0</v>
      </c>
      <c r="X23" s="6">
        <f>kmeans_all!X23/8</f>
        <v>0</v>
      </c>
      <c r="Y23" s="6">
        <f>kmeans_all!Y23/8</f>
        <v>0</v>
      </c>
      <c r="Z23" s="6">
        <f>kmeans_all!Z23/8</f>
        <v>0</v>
      </c>
      <c r="AA23" s="6">
        <f>kmeans_all!AA23/8</f>
        <v>0</v>
      </c>
      <c r="AB23" s="6">
        <f>kmeans_all!AB23/8</f>
        <v>0</v>
      </c>
      <c r="AC23" s="6">
        <f>kmeans_all!AC23/8</f>
        <v>0</v>
      </c>
    </row>
    <row r="24" spans="1:29" x14ac:dyDescent="0.3">
      <c r="A24" s="7" t="s">
        <v>14</v>
      </c>
      <c r="D24" s="7" t="s">
        <v>14</v>
      </c>
      <c r="E24" s="6">
        <f>kmeans_all!E24/8</f>
        <v>0.125</v>
      </c>
      <c r="F24" s="6">
        <f>kmeans_all!F24/8</f>
        <v>0.125</v>
      </c>
      <c r="G24" s="6">
        <f>kmeans_all!G24/8</f>
        <v>0.125</v>
      </c>
      <c r="H24" s="6">
        <f>kmeans_all!H24/8</f>
        <v>1</v>
      </c>
      <c r="I24" s="6">
        <f>kmeans_all!I24/8</f>
        <v>0</v>
      </c>
      <c r="J24" s="6">
        <f>kmeans_all!J24/8</f>
        <v>0.25</v>
      </c>
      <c r="K24" s="6">
        <f>kmeans_all!K24/8</f>
        <v>0.125</v>
      </c>
      <c r="L24" s="6">
        <f>kmeans_all!L24/8</f>
        <v>0.25</v>
      </c>
      <c r="M24" s="6">
        <f>kmeans_all!M24/8</f>
        <v>1</v>
      </c>
      <c r="N24" s="6">
        <f>kmeans_all!N24/8</f>
        <v>0</v>
      </c>
      <c r="O24" s="6">
        <f>kmeans_all!O24/8</f>
        <v>0.375</v>
      </c>
      <c r="P24" s="6">
        <f>kmeans_all!P24/8</f>
        <v>0.25</v>
      </c>
      <c r="Q24" s="6">
        <f>kmeans_all!Q24/8</f>
        <v>0.125</v>
      </c>
      <c r="R24" s="6">
        <f>kmeans_all!R24/8</f>
        <v>0.125</v>
      </c>
      <c r="S24" s="6">
        <f>kmeans_all!S24/8</f>
        <v>0.125</v>
      </c>
      <c r="T24" s="6">
        <f>kmeans_all!T24/8</f>
        <v>0.625</v>
      </c>
      <c r="U24" s="6" t="e">
        <f>kmeans_all!U24/8</f>
        <v>#VALUE!</v>
      </c>
      <c r="V24" s="6">
        <f>kmeans_all!V24/8</f>
        <v>0</v>
      </c>
      <c r="W24" s="6">
        <f>kmeans_all!W24/8</f>
        <v>0</v>
      </c>
      <c r="X24" s="6">
        <f>kmeans_all!X24/8</f>
        <v>0</v>
      </c>
      <c r="Y24" s="6">
        <f>kmeans_all!Y24/8</f>
        <v>0</v>
      </c>
      <c r="Z24" s="6">
        <f>kmeans_all!Z24/8</f>
        <v>0</v>
      </c>
      <c r="AA24" s="6">
        <f>kmeans_all!AA24/8</f>
        <v>0</v>
      </c>
      <c r="AB24" s="6">
        <f>kmeans_all!AB24/8</f>
        <v>0</v>
      </c>
      <c r="AC24" s="6">
        <f>kmeans_all!AC24/8</f>
        <v>0</v>
      </c>
    </row>
    <row r="25" spans="1:29" x14ac:dyDescent="0.3">
      <c r="A25" s="7" t="s">
        <v>15</v>
      </c>
      <c r="D25" s="7" t="s">
        <v>15</v>
      </c>
      <c r="E25" s="6">
        <f>kmeans_all!E25/8</f>
        <v>0</v>
      </c>
      <c r="F25" s="6">
        <f>kmeans_all!F25/8</f>
        <v>0</v>
      </c>
      <c r="G25" s="6">
        <f>kmeans_all!G25/8</f>
        <v>0.875</v>
      </c>
      <c r="H25" s="6">
        <f>kmeans_all!H25/8</f>
        <v>0.125</v>
      </c>
      <c r="I25" s="6">
        <f>kmeans_all!I25/8</f>
        <v>0.25</v>
      </c>
      <c r="J25" s="6">
        <f>kmeans_all!J25/8</f>
        <v>0.25</v>
      </c>
      <c r="K25" s="6">
        <f>kmeans_all!K25/8</f>
        <v>0</v>
      </c>
      <c r="L25" s="6">
        <f>kmeans_all!L25/8</f>
        <v>0.25</v>
      </c>
      <c r="M25" s="6">
        <f>kmeans_all!M25/8</f>
        <v>0.125</v>
      </c>
      <c r="N25" s="6">
        <f>kmeans_all!N25/8</f>
        <v>0.25</v>
      </c>
      <c r="O25" s="6">
        <f>kmeans_all!O25/8</f>
        <v>0.375</v>
      </c>
      <c r="P25" s="6">
        <f>kmeans_all!P25/8</f>
        <v>0.375</v>
      </c>
      <c r="Q25" s="6">
        <f>kmeans_all!Q25/8</f>
        <v>1</v>
      </c>
      <c r="R25" s="6">
        <f>kmeans_all!R25/8</f>
        <v>0</v>
      </c>
      <c r="S25" s="6">
        <f>kmeans_all!S25/8</f>
        <v>0</v>
      </c>
      <c r="T25" s="6">
        <f>kmeans_all!T25/8</f>
        <v>0</v>
      </c>
      <c r="U25" s="6">
        <f>kmeans_all!U25/8</f>
        <v>0.125</v>
      </c>
      <c r="V25" s="6" t="e">
        <f>kmeans_all!V25/8</f>
        <v>#VALUE!</v>
      </c>
      <c r="W25" s="6">
        <f>kmeans_all!W25/8</f>
        <v>0</v>
      </c>
      <c r="X25" s="6">
        <f>kmeans_all!X25/8</f>
        <v>0</v>
      </c>
      <c r="Y25" s="6">
        <f>kmeans_all!Y25/8</f>
        <v>0</v>
      </c>
      <c r="Z25" s="6">
        <f>kmeans_all!Z25/8</f>
        <v>0</v>
      </c>
      <c r="AA25" s="6">
        <f>kmeans_all!AA25/8</f>
        <v>0</v>
      </c>
      <c r="AB25" s="6">
        <f>kmeans_all!AB25/8</f>
        <v>0</v>
      </c>
      <c r="AC25" s="6">
        <f>kmeans_all!AC25/8</f>
        <v>0</v>
      </c>
    </row>
    <row r="26" spans="1:29" x14ac:dyDescent="0.3">
      <c r="A26" s="7" t="s">
        <v>16</v>
      </c>
      <c r="D26" s="7" t="s">
        <v>16</v>
      </c>
      <c r="E26" s="6">
        <f>kmeans_all!E26/8</f>
        <v>0.25</v>
      </c>
      <c r="F26" s="6">
        <f>kmeans_all!F26/8</f>
        <v>0.125</v>
      </c>
      <c r="G26" s="6">
        <f>kmeans_all!G26/8</f>
        <v>0.625</v>
      </c>
      <c r="H26" s="6">
        <f>kmeans_all!H26/8</f>
        <v>0</v>
      </c>
      <c r="I26" s="6">
        <f>kmeans_all!I26/8</f>
        <v>0.375</v>
      </c>
      <c r="J26" s="6">
        <f>kmeans_all!J26/8</f>
        <v>0.25</v>
      </c>
      <c r="K26" s="6">
        <f>kmeans_all!K26/8</f>
        <v>0.375</v>
      </c>
      <c r="L26" s="6">
        <f>kmeans_all!L26/8</f>
        <v>0.25</v>
      </c>
      <c r="M26" s="6">
        <f>kmeans_all!M26/8</f>
        <v>0</v>
      </c>
      <c r="N26" s="6">
        <f>kmeans_all!N26/8</f>
        <v>0.625</v>
      </c>
      <c r="O26" s="6">
        <f>kmeans_all!O26/8</f>
        <v>0.25</v>
      </c>
      <c r="P26" s="6">
        <f>kmeans_all!P26/8</f>
        <v>0.25</v>
      </c>
      <c r="Q26" s="6">
        <f>kmeans_all!Q26/8</f>
        <v>0.625</v>
      </c>
      <c r="R26" s="6">
        <f>kmeans_all!R26/8</f>
        <v>0.125</v>
      </c>
      <c r="S26" s="6">
        <f>kmeans_all!S26/8</f>
        <v>0.125</v>
      </c>
      <c r="T26" s="6">
        <f>kmeans_all!T26/8</f>
        <v>0.125</v>
      </c>
      <c r="U26" s="6">
        <f>kmeans_all!U26/8</f>
        <v>0</v>
      </c>
      <c r="V26" s="6">
        <f>kmeans_all!V26/8</f>
        <v>0.625</v>
      </c>
      <c r="W26" s="6" t="e">
        <f>kmeans_all!W26/8</f>
        <v>#VALUE!</v>
      </c>
      <c r="X26" s="6">
        <f>kmeans_all!X26/8</f>
        <v>0</v>
      </c>
      <c r="Y26" s="6">
        <f>kmeans_all!Y26/8</f>
        <v>0</v>
      </c>
      <c r="Z26" s="6">
        <f>kmeans_all!Z26/8</f>
        <v>0</v>
      </c>
      <c r="AA26" s="6">
        <f>kmeans_all!AA26/8</f>
        <v>0</v>
      </c>
      <c r="AB26" s="6">
        <f>kmeans_all!AB26/8</f>
        <v>0</v>
      </c>
      <c r="AC26" s="6">
        <f>kmeans_all!AC26/8</f>
        <v>0</v>
      </c>
    </row>
    <row r="27" spans="1:29" x14ac:dyDescent="0.3">
      <c r="A27" s="7" t="s">
        <v>17</v>
      </c>
      <c r="D27" s="7" t="s">
        <v>17</v>
      </c>
      <c r="E27" s="6">
        <f>kmeans_all!E27/8</f>
        <v>0.75</v>
      </c>
      <c r="F27" s="6">
        <f>kmeans_all!F27/8</f>
        <v>0.625</v>
      </c>
      <c r="G27" s="6">
        <f>kmeans_all!G27/8</f>
        <v>0.125</v>
      </c>
      <c r="H27" s="6">
        <f>kmeans_all!H27/8</f>
        <v>0</v>
      </c>
      <c r="I27" s="6">
        <f>kmeans_all!I27/8</f>
        <v>0.25</v>
      </c>
      <c r="J27" s="6">
        <f>kmeans_all!J27/8</f>
        <v>0.5</v>
      </c>
      <c r="K27" s="6">
        <f>kmeans_all!K27/8</f>
        <v>0.75</v>
      </c>
      <c r="L27" s="6">
        <f>kmeans_all!L27/8</f>
        <v>0.375</v>
      </c>
      <c r="M27" s="6">
        <f>kmeans_all!M27/8</f>
        <v>0</v>
      </c>
      <c r="N27" s="6">
        <f>kmeans_all!N27/8</f>
        <v>0.75</v>
      </c>
      <c r="O27" s="6">
        <f>kmeans_all!O27/8</f>
        <v>0.125</v>
      </c>
      <c r="P27" s="6">
        <f>kmeans_all!P27/8</f>
        <v>0.125</v>
      </c>
      <c r="Q27" s="6">
        <f>kmeans_all!Q27/8</f>
        <v>0.125</v>
      </c>
      <c r="R27" s="6">
        <f>kmeans_all!R27/8</f>
        <v>0.5</v>
      </c>
      <c r="S27" s="6">
        <f>kmeans_all!S27/8</f>
        <v>0.5</v>
      </c>
      <c r="T27" s="6">
        <f>kmeans_all!T27/8</f>
        <v>0.25</v>
      </c>
      <c r="U27" s="6">
        <f>kmeans_all!U27/8</f>
        <v>0</v>
      </c>
      <c r="V27" s="6">
        <f>kmeans_all!V27/8</f>
        <v>0.125</v>
      </c>
      <c r="W27" s="6">
        <f>kmeans_all!W27/8</f>
        <v>0.5</v>
      </c>
      <c r="X27" s="6" t="e">
        <f>kmeans_all!X27/8</f>
        <v>#VALUE!</v>
      </c>
      <c r="Y27" s="6">
        <f>kmeans_all!Y27/8</f>
        <v>0</v>
      </c>
      <c r="Z27" s="6">
        <f>kmeans_all!Z27/8</f>
        <v>0</v>
      </c>
      <c r="AA27" s="6">
        <f>kmeans_all!AA27/8</f>
        <v>0</v>
      </c>
      <c r="AB27" s="6">
        <f>kmeans_all!AB27/8</f>
        <v>0</v>
      </c>
      <c r="AC27" s="6">
        <f>kmeans_all!AC27/8</f>
        <v>0</v>
      </c>
    </row>
    <row r="28" spans="1:29" x14ac:dyDescent="0.3">
      <c r="A28" s="7" t="s">
        <v>18</v>
      </c>
      <c r="D28" s="7" t="s">
        <v>18</v>
      </c>
      <c r="E28" s="6">
        <f>kmeans_all!E28/8</f>
        <v>0.25</v>
      </c>
      <c r="F28" s="6">
        <f>kmeans_all!F28/8</f>
        <v>0.25</v>
      </c>
      <c r="G28" s="6">
        <f>kmeans_all!G28/8</f>
        <v>0.25</v>
      </c>
      <c r="H28" s="6">
        <f>kmeans_all!H28/8</f>
        <v>0</v>
      </c>
      <c r="I28" s="6">
        <f>kmeans_all!I28/8</f>
        <v>0.75</v>
      </c>
      <c r="J28" s="6">
        <f>kmeans_all!J28/8</f>
        <v>0</v>
      </c>
      <c r="K28" s="6">
        <f>kmeans_all!K28/8</f>
        <v>0.375</v>
      </c>
      <c r="L28" s="6">
        <f>kmeans_all!L28/8</f>
        <v>0.125</v>
      </c>
      <c r="M28" s="6">
        <f>kmeans_all!M28/8</f>
        <v>0</v>
      </c>
      <c r="N28" s="6">
        <f>kmeans_all!N28/8</f>
        <v>0.625</v>
      </c>
      <c r="O28" s="6">
        <f>kmeans_all!O28/8</f>
        <v>0.375</v>
      </c>
      <c r="P28" s="6">
        <f>kmeans_all!P28/8</f>
        <v>0.5</v>
      </c>
      <c r="Q28" s="6">
        <f>kmeans_all!Q28/8</f>
        <v>0.25</v>
      </c>
      <c r="R28" s="6">
        <f>kmeans_all!R28/8</f>
        <v>0.25</v>
      </c>
      <c r="S28" s="6">
        <f>kmeans_all!S28/8</f>
        <v>0.25</v>
      </c>
      <c r="T28" s="6">
        <f>kmeans_all!T28/8</f>
        <v>0.375</v>
      </c>
      <c r="U28" s="6">
        <f>kmeans_all!U28/8</f>
        <v>0</v>
      </c>
      <c r="V28" s="6">
        <f>kmeans_all!V28/8</f>
        <v>0.25</v>
      </c>
      <c r="W28" s="6">
        <f>kmeans_all!W28/8</f>
        <v>0.375</v>
      </c>
      <c r="X28" s="6">
        <f>kmeans_all!X28/8</f>
        <v>0.375</v>
      </c>
      <c r="Y28" s="6" t="e">
        <f>kmeans_all!Y28/8</f>
        <v>#VALUE!</v>
      </c>
      <c r="Z28" s="6">
        <f>kmeans_all!Z28/8</f>
        <v>0</v>
      </c>
      <c r="AA28" s="6">
        <f>kmeans_all!AA28/8</f>
        <v>0</v>
      </c>
      <c r="AB28" s="6">
        <f>kmeans_all!AB28/8</f>
        <v>0</v>
      </c>
      <c r="AC28" s="6">
        <f>kmeans_all!AC28/8</f>
        <v>0</v>
      </c>
    </row>
    <row r="29" spans="1:29" x14ac:dyDescent="0.3">
      <c r="A29" s="7" t="s">
        <v>19</v>
      </c>
      <c r="D29" s="7" t="s">
        <v>19</v>
      </c>
      <c r="E29" s="6">
        <f>kmeans_all!E29/8</f>
        <v>0.125</v>
      </c>
      <c r="F29" s="6">
        <f>kmeans_all!F29/8</f>
        <v>0.125</v>
      </c>
      <c r="G29" s="6">
        <f>kmeans_all!G29/8</f>
        <v>0.125</v>
      </c>
      <c r="H29" s="6">
        <f>kmeans_all!H29/8</f>
        <v>1</v>
      </c>
      <c r="I29" s="6">
        <f>kmeans_all!I29/8</f>
        <v>0</v>
      </c>
      <c r="J29" s="6">
        <f>kmeans_all!J29/8</f>
        <v>0.25</v>
      </c>
      <c r="K29" s="6">
        <f>kmeans_all!K29/8</f>
        <v>0.125</v>
      </c>
      <c r="L29" s="6">
        <f>kmeans_all!L29/8</f>
        <v>0.25</v>
      </c>
      <c r="M29" s="6">
        <f>kmeans_all!M29/8</f>
        <v>1</v>
      </c>
      <c r="N29" s="6">
        <f>kmeans_all!N29/8</f>
        <v>0</v>
      </c>
      <c r="O29" s="6">
        <f>kmeans_all!O29/8</f>
        <v>0.375</v>
      </c>
      <c r="P29" s="6">
        <f>kmeans_all!P29/8</f>
        <v>0.25</v>
      </c>
      <c r="Q29" s="6">
        <f>kmeans_all!Q29/8</f>
        <v>0.125</v>
      </c>
      <c r="R29" s="6">
        <f>kmeans_all!R29/8</f>
        <v>0.125</v>
      </c>
      <c r="S29" s="6">
        <f>kmeans_all!S29/8</f>
        <v>0.125</v>
      </c>
      <c r="T29" s="6">
        <f>kmeans_all!T29/8</f>
        <v>0.625</v>
      </c>
      <c r="U29" s="6">
        <f>kmeans_all!U29/8</f>
        <v>1</v>
      </c>
      <c r="V29" s="6">
        <f>kmeans_all!V29/8</f>
        <v>0.125</v>
      </c>
      <c r="W29" s="6">
        <f>kmeans_all!W29/8</f>
        <v>0</v>
      </c>
      <c r="X29" s="6">
        <f>kmeans_all!X29/8</f>
        <v>0</v>
      </c>
      <c r="Y29" s="6">
        <f>kmeans_all!Y29/8</f>
        <v>0</v>
      </c>
      <c r="Z29" s="6" t="e">
        <f>kmeans_all!Z29/8</f>
        <v>#VALUE!</v>
      </c>
      <c r="AA29" s="6">
        <f>kmeans_all!AA29/8</f>
        <v>0</v>
      </c>
      <c r="AB29" s="6">
        <f>kmeans_all!AB29/8</f>
        <v>0</v>
      </c>
      <c r="AC29" s="6">
        <f>kmeans_all!AC29/8</f>
        <v>0</v>
      </c>
    </row>
    <row r="30" spans="1:29" x14ac:dyDescent="0.3">
      <c r="A30" s="7" t="s">
        <v>20</v>
      </c>
      <c r="D30" s="7" t="s">
        <v>20</v>
      </c>
      <c r="E30" s="6">
        <f>kmeans_all!E30/8</f>
        <v>0.625</v>
      </c>
      <c r="F30" s="6">
        <f>kmeans_all!F30/8</f>
        <v>0.75</v>
      </c>
      <c r="G30" s="6">
        <f>kmeans_all!G30/8</f>
        <v>0.125</v>
      </c>
      <c r="H30" s="6">
        <f>kmeans_all!H30/8</f>
        <v>0.125</v>
      </c>
      <c r="I30" s="6">
        <f>kmeans_all!I30/8</f>
        <v>0.125</v>
      </c>
      <c r="J30" s="6">
        <f>kmeans_all!J30/8</f>
        <v>0.5</v>
      </c>
      <c r="K30" s="6">
        <f>kmeans_all!K30/8</f>
        <v>0.5</v>
      </c>
      <c r="L30" s="6">
        <f>kmeans_all!L30/8</f>
        <v>0.5</v>
      </c>
      <c r="M30" s="6">
        <f>kmeans_all!M30/8</f>
        <v>0.125</v>
      </c>
      <c r="N30" s="6">
        <f>kmeans_all!N30/8</f>
        <v>0.25</v>
      </c>
      <c r="O30" s="6">
        <f>kmeans_all!O30/8</f>
        <v>0</v>
      </c>
      <c r="P30" s="6">
        <f>kmeans_all!P30/8</f>
        <v>0</v>
      </c>
      <c r="Q30" s="6">
        <f>kmeans_all!Q30/8</f>
        <v>0.125</v>
      </c>
      <c r="R30" s="6">
        <f>kmeans_all!R30/8</f>
        <v>0.875</v>
      </c>
      <c r="S30" s="6">
        <f>kmeans_all!S30/8</f>
        <v>0.875</v>
      </c>
      <c r="T30" s="6">
        <f>kmeans_all!T30/8</f>
        <v>0.25</v>
      </c>
      <c r="U30" s="6">
        <f>kmeans_all!U30/8</f>
        <v>0.125</v>
      </c>
      <c r="V30" s="6">
        <f>kmeans_all!V30/8</f>
        <v>0.125</v>
      </c>
      <c r="W30" s="6">
        <f>kmeans_all!W30/8</f>
        <v>0.25</v>
      </c>
      <c r="X30" s="6">
        <f>kmeans_all!X30/8</f>
        <v>0.375</v>
      </c>
      <c r="Y30" s="6">
        <f>kmeans_all!Y30/8</f>
        <v>0.125</v>
      </c>
      <c r="Z30" s="6">
        <f>kmeans_all!Z30/8</f>
        <v>0.125</v>
      </c>
      <c r="AA30" s="6" t="e">
        <f>kmeans_all!AA30/8</f>
        <v>#VALUE!</v>
      </c>
      <c r="AB30" s="6">
        <f>kmeans_all!AB30/8</f>
        <v>0</v>
      </c>
      <c r="AC30" s="6">
        <f>kmeans_all!AC30/8</f>
        <v>0</v>
      </c>
    </row>
    <row r="31" spans="1:29" x14ac:dyDescent="0.3">
      <c r="A31" s="7" t="s">
        <v>21</v>
      </c>
      <c r="D31" s="7" t="s">
        <v>22</v>
      </c>
      <c r="E31" s="6">
        <f>kmeans_all!E31/8</f>
        <v>0.625</v>
      </c>
      <c r="F31" s="6">
        <f>kmeans_all!F31/8</f>
        <v>0.5</v>
      </c>
      <c r="G31" s="6">
        <f>kmeans_all!G31/8</f>
        <v>0.125</v>
      </c>
      <c r="H31" s="6">
        <f>kmeans_all!H31/8</f>
        <v>0.125</v>
      </c>
      <c r="I31" s="6">
        <f>kmeans_all!I31/8</f>
        <v>0.25</v>
      </c>
      <c r="J31" s="6">
        <f>kmeans_all!J31/8</f>
        <v>0.625</v>
      </c>
      <c r="K31" s="6">
        <f>kmeans_all!K31/8</f>
        <v>0.75</v>
      </c>
      <c r="L31" s="6">
        <f>kmeans_all!L31/8</f>
        <v>0.75</v>
      </c>
      <c r="M31" s="6">
        <f>kmeans_all!M31/8</f>
        <v>0.125</v>
      </c>
      <c r="N31" s="6">
        <f>kmeans_all!N31/8</f>
        <v>0.5</v>
      </c>
      <c r="O31" s="6">
        <f>kmeans_all!O31/8</f>
        <v>0</v>
      </c>
      <c r="P31" s="6">
        <f>kmeans_all!P31/8</f>
        <v>0</v>
      </c>
      <c r="Q31" s="6">
        <f>kmeans_all!Q31/8</f>
        <v>0.125</v>
      </c>
      <c r="R31" s="6">
        <f>kmeans_all!R31/8</f>
        <v>0.5</v>
      </c>
      <c r="S31" s="6">
        <f>kmeans_all!S31/8</f>
        <v>0.5</v>
      </c>
      <c r="T31" s="6">
        <f>kmeans_all!T31/8</f>
        <v>0.375</v>
      </c>
      <c r="U31" s="6">
        <f>kmeans_all!U31/8</f>
        <v>0.125</v>
      </c>
      <c r="V31" s="6">
        <f>kmeans_all!V31/8</f>
        <v>0.125</v>
      </c>
      <c r="W31" s="6">
        <f>kmeans_all!W31/8</f>
        <v>0.375</v>
      </c>
      <c r="X31" s="6">
        <f>kmeans_all!X31/8</f>
        <v>0.5</v>
      </c>
      <c r="Y31" s="6">
        <f>kmeans_all!Y31/8</f>
        <v>0.375</v>
      </c>
      <c r="Z31" s="6">
        <f>kmeans_all!Z31/8</f>
        <v>0.125</v>
      </c>
      <c r="AA31" s="6">
        <f>kmeans_all!AA31/8</f>
        <v>0.625</v>
      </c>
      <c r="AB31" s="6" t="e">
        <f>kmeans_all!AB31/8</f>
        <v>#VALUE!</v>
      </c>
      <c r="AC31" s="6">
        <f>kmeans_all!AC31/8</f>
        <v>0</v>
      </c>
    </row>
    <row r="32" spans="1:29" x14ac:dyDescent="0.3">
      <c r="A32" s="7" t="s">
        <v>22</v>
      </c>
      <c r="D32" s="7" t="s">
        <v>21</v>
      </c>
      <c r="E32" s="6">
        <f>kmeans_all!E32/8</f>
        <v>0.125</v>
      </c>
      <c r="F32" s="6">
        <f>kmeans_all!F32/8</f>
        <v>0.125</v>
      </c>
      <c r="G32" s="6">
        <f>kmeans_all!G32/8</f>
        <v>0.375</v>
      </c>
      <c r="H32" s="6">
        <f>kmeans_all!H32/8</f>
        <v>0</v>
      </c>
      <c r="I32" s="6">
        <f>kmeans_all!I32/8</f>
        <v>0.75</v>
      </c>
      <c r="J32" s="6">
        <f>kmeans_all!J32/8</f>
        <v>0.125</v>
      </c>
      <c r="K32" s="6">
        <f>kmeans_all!K32/8</f>
        <v>0.25</v>
      </c>
      <c r="L32" s="6">
        <f>kmeans_all!L32/8</f>
        <v>0.25</v>
      </c>
      <c r="M32" s="6">
        <f>kmeans_all!M32/8</f>
        <v>0</v>
      </c>
      <c r="N32" s="6">
        <f>kmeans_all!N32/8</f>
        <v>0.5</v>
      </c>
      <c r="O32" s="6">
        <f>kmeans_all!O32/8</f>
        <v>0.375</v>
      </c>
      <c r="P32" s="6">
        <f>kmeans_all!P32/8</f>
        <v>0.5</v>
      </c>
      <c r="Q32" s="6">
        <f>kmeans_all!Q32/8</f>
        <v>0.375</v>
      </c>
      <c r="R32" s="6">
        <f>kmeans_all!R32/8</f>
        <v>0.125</v>
      </c>
      <c r="S32" s="6">
        <f>kmeans_all!S32/8</f>
        <v>0.125</v>
      </c>
      <c r="T32" s="6">
        <f>kmeans_all!T32/8</f>
        <v>0.25</v>
      </c>
      <c r="U32" s="6">
        <f>kmeans_all!U32/8</f>
        <v>0</v>
      </c>
      <c r="V32" s="6">
        <f>kmeans_all!V32/8</f>
        <v>0.375</v>
      </c>
      <c r="W32" s="6">
        <f>kmeans_all!W32/8</f>
        <v>0.5</v>
      </c>
      <c r="X32" s="6">
        <f>kmeans_all!X32/8</f>
        <v>0.25</v>
      </c>
      <c r="Y32" s="6">
        <f>kmeans_all!Y32/8</f>
        <v>0.875</v>
      </c>
      <c r="Z32" s="6">
        <f>kmeans_all!Z32/8</f>
        <v>0</v>
      </c>
      <c r="AA32" s="6">
        <f>kmeans_all!AA32/8</f>
        <v>0.25</v>
      </c>
      <c r="AB32" s="6">
        <f>kmeans_all!AB32/8</f>
        <v>0.5</v>
      </c>
      <c r="AC32" s="6" t="e">
        <f>kmeans_all!AC32/8</f>
        <v>#VALUE!</v>
      </c>
    </row>
    <row r="36" spans="33:33" x14ac:dyDescent="0.3">
      <c r="AG36" s="7" t="s">
        <v>23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32" sqref="A32"/>
    </sheetView>
  </sheetViews>
  <sheetFormatPr baseColWidth="10" defaultColWidth="11.5546875" defaultRowHeight="14.4" x14ac:dyDescent="0.3"/>
  <cols>
    <col min="1" max="16384" width="11.5546875" style="7"/>
  </cols>
  <sheetData>
    <row r="7" spans="1:29" x14ac:dyDescent="0.3">
      <c r="A7" s="7" t="s">
        <v>63</v>
      </c>
      <c r="E7" s="7" t="s">
        <v>2</v>
      </c>
      <c r="F7" s="7" t="s">
        <v>3</v>
      </c>
      <c r="G7" s="7" t="s">
        <v>4</v>
      </c>
      <c r="H7" s="7" t="s">
        <v>5</v>
      </c>
      <c r="I7" s="7" t="s">
        <v>6</v>
      </c>
      <c r="J7" s="7" t="s">
        <v>7</v>
      </c>
      <c r="K7" s="7" t="s">
        <v>8</v>
      </c>
      <c r="L7" s="7" t="s">
        <v>9</v>
      </c>
      <c r="M7" s="7" t="s">
        <v>10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11</v>
      </c>
      <c r="S7" s="7" t="s">
        <v>12</v>
      </c>
      <c r="T7" s="7" t="s">
        <v>13</v>
      </c>
      <c r="U7" s="7" t="s">
        <v>14</v>
      </c>
      <c r="V7" s="7" t="s">
        <v>15</v>
      </c>
      <c r="W7" s="7" t="s">
        <v>16</v>
      </c>
      <c r="X7" s="7" t="s">
        <v>17</v>
      </c>
      <c r="Y7" s="7" t="s">
        <v>18</v>
      </c>
      <c r="Z7" s="7" t="s">
        <v>19</v>
      </c>
      <c r="AA7" s="7" t="s">
        <v>20</v>
      </c>
      <c r="AB7" s="7" t="s">
        <v>22</v>
      </c>
      <c r="AC7" s="3" t="s">
        <v>21</v>
      </c>
    </row>
    <row r="8" spans="1:29" x14ac:dyDescent="0.3">
      <c r="A8" s="7" t="s">
        <v>2</v>
      </c>
      <c r="D8" s="7" t="s">
        <v>2</v>
      </c>
      <c r="E8" s="7" t="e">
        <f>hierarchical_all!E8+kmeans_all!E8</f>
        <v>#VALUE!</v>
      </c>
      <c r="F8" s="7">
        <f>hierarchical_all!F8+kmeans_all!F8</f>
        <v>0</v>
      </c>
      <c r="G8" s="7">
        <f>hierarchical_all!G8+kmeans_all!G8</f>
        <v>0</v>
      </c>
      <c r="H8" s="7">
        <f>hierarchical_all!H8+kmeans_all!H8</f>
        <v>0</v>
      </c>
      <c r="I8" s="7">
        <f>hierarchical_all!I8+kmeans_all!I8</f>
        <v>0</v>
      </c>
      <c r="J8" s="7">
        <f>hierarchical_all!J8+kmeans_all!J8</f>
        <v>0</v>
      </c>
      <c r="K8" s="7">
        <f>hierarchical_all!K8+kmeans_all!K8</f>
        <v>0</v>
      </c>
      <c r="L8" s="7">
        <f>hierarchical_all!L8+kmeans_all!L8</f>
        <v>0</v>
      </c>
      <c r="M8" s="7">
        <f>hierarchical_all!M8+kmeans_all!M8</f>
        <v>0</v>
      </c>
      <c r="N8" s="7">
        <f>hierarchical_all!N8+kmeans_all!N8</f>
        <v>0</v>
      </c>
      <c r="O8" s="7">
        <f>hierarchical_all!O8+kmeans_all!O8</f>
        <v>0</v>
      </c>
      <c r="P8" s="7">
        <f>hierarchical_all!P8+kmeans_all!P8</f>
        <v>0</v>
      </c>
      <c r="Q8" s="7">
        <f>hierarchical_all!Q8+kmeans_all!Q8</f>
        <v>0</v>
      </c>
      <c r="R8" s="7">
        <f>hierarchical_all!R8+kmeans_all!R8</f>
        <v>0</v>
      </c>
      <c r="S8" s="7">
        <f>hierarchical_all!S8+kmeans_all!S8</f>
        <v>0</v>
      </c>
      <c r="T8" s="7">
        <f>hierarchical_all!T8+kmeans_all!T8</f>
        <v>0</v>
      </c>
      <c r="U8" s="7">
        <f>hierarchical_all!U8+kmeans_all!U8</f>
        <v>0</v>
      </c>
      <c r="V8" s="7">
        <f>hierarchical_all!V8+kmeans_all!V8</f>
        <v>0</v>
      </c>
      <c r="W8" s="7">
        <f>hierarchical_all!W8+kmeans_all!W8</f>
        <v>0</v>
      </c>
      <c r="X8" s="7">
        <f>hierarchical_all!X8+kmeans_all!X8</f>
        <v>0</v>
      </c>
      <c r="Y8" s="7">
        <f>hierarchical_all!Y8+kmeans_all!Y8</f>
        <v>0</v>
      </c>
      <c r="Z8" s="7">
        <f>hierarchical_all!Z8+kmeans_all!Z8</f>
        <v>0</v>
      </c>
      <c r="AA8" s="7">
        <f>hierarchical_all!AA8+kmeans_all!AA8</f>
        <v>0</v>
      </c>
      <c r="AB8" s="7">
        <f>hierarchical_all!AB8+kmeans_all!AB8</f>
        <v>0</v>
      </c>
      <c r="AC8" s="7">
        <f>hierarchical_all!AC8+kmeans_all!AC8</f>
        <v>0</v>
      </c>
    </row>
    <row r="9" spans="1:29" x14ac:dyDescent="0.3">
      <c r="A9" s="7" t="s">
        <v>3</v>
      </c>
      <c r="D9" s="7" t="s">
        <v>3</v>
      </c>
      <c r="E9" s="7">
        <f>hierarchical_all!E9+kmeans_all!E9</f>
        <v>19</v>
      </c>
      <c r="F9" s="7" t="e">
        <f>hierarchical_all!F9+kmeans_all!F9</f>
        <v>#VALUE!</v>
      </c>
      <c r="G9" s="7">
        <f>hierarchical_all!G9+kmeans_all!G9</f>
        <v>0</v>
      </c>
      <c r="H9" s="7">
        <f>hierarchical_all!H9+kmeans_all!H9</f>
        <v>0</v>
      </c>
      <c r="I9" s="7">
        <f>hierarchical_all!I9+kmeans_all!I9</f>
        <v>0</v>
      </c>
      <c r="J9" s="7">
        <f>hierarchical_all!J9+kmeans_all!J9</f>
        <v>0</v>
      </c>
      <c r="K9" s="7">
        <f>hierarchical_all!K9+kmeans_all!K9</f>
        <v>0</v>
      </c>
      <c r="L9" s="7">
        <f>hierarchical_all!L9+kmeans_all!L9</f>
        <v>0</v>
      </c>
      <c r="M9" s="7">
        <f>hierarchical_all!M9+kmeans_all!M9</f>
        <v>0</v>
      </c>
      <c r="N9" s="7">
        <f>hierarchical_all!N9+kmeans_all!N9</f>
        <v>0</v>
      </c>
      <c r="O9" s="7">
        <f>hierarchical_all!O9+kmeans_all!O9</f>
        <v>0</v>
      </c>
      <c r="P9" s="7">
        <f>hierarchical_all!P9+kmeans_all!P9</f>
        <v>0</v>
      </c>
      <c r="Q9" s="7">
        <f>hierarchical_all!Q9+kmeans_all!Q9</f>
        <v>0</v>
      </c>
      <c r="R9" s="7">
        <f>hierarchical_all!R9+kmeans_all!R9</f>
        <v>0</v>
      </c>
      <c r="S9" s="7">
        <f>hierarchical_all!S9+kmeans_all!S9</f>
        <v>0</v>
      </c>
      <c r="T9" s="7">
        <f>hierarchical_all!T9+kmeans_all!T9</f>
        <v>0</v>
      </c>
      <c r="U9" s="7">
        <f>hierarchical_all!U9+kmeans_all!U9</f>
        <v>0</v>
      </c>
      <c r="V9" s="7">
        <f>hierarchical_all!V9+kmeans_all!V9</f>
        <v>0</v>
      </c>
      <c r="W9" s="7">
        <f>hierarchical_all!W9+kmeans_all!W9</f>
        <v>0</v>
      </c>
      <c r="X9" s="7">
        <f>hierarchical_all!X9+kmeans_all!X9</f>
        <v>0</v>
      </c>
      <c r="Y9" s="7">
        <f>hierarchical_all!Y9+kmeans_all!Y9</f>
        <v>0</v>
      </c>
      <c r="Z9" s="7">
        <f>hierarchical_all!Z9+kmeans_all!Z9</f>
        <v>0</v>
      </c>
      <c r="AA9" s="7">
        <f>hierarchical_all!AA9+kmeans_all!AA9</f>
        <v>0</v>
      </c>
      <c r="AB9" s="7">
        <f>hierarchical_all!AB9+kmeans_all!AB9</f>
        <v>0</v>
      </c>
      <c r="AC9" s="7">
        <f>hierarchical_all!AC9+kmeans_all!AC9</f>
        <v>0</v>
      </c>
    </row>
    <row r="10" spans="1:29" x14ac:dyDescent="0.3">
      <c r="A10" s="7" t="s">
        <v>4</v>
      </c>
      <c r="D10" s="7" t="s">
        <v>4</v>
      </c>
      <c r="E10" s="7">
        <f>hierarchical_all!E10+kmeans_all!E10</f>
        <v>0</v>
      </c>
      <c r="F10" s="7">
        <f>hierarchical_all!F10+kmeans_all!F10</f>
        <v>0</v>
      </c>
      <c r="G10" s="7" t="e">
        <f>hierarchical_all!G10+kmeans_all!G10</f>
        <v>#VALUE!</v>
      </c>
      <c r="H10" s="7">
        <f>hierarchical_all!H10+kmeans_all!H10</f>
        <v>0</v>
      </c>
      <c r="I10" s="7">
        <f>hierarchical_all!I10+kmeans_all!I10</f>
        <v>0</v>
      </c>
      <c r="J10" s="7">
        <f>hierarchical_all!J10+kmeans_all!J10</f>
        <v>0</v>
      </c>
      <c r="K10" s="7">
        <f>hierarchical_all!K10+kmeans_all!K10</f>
        <v>0</v>
      </c>
      <c r="L10" s="7">
        <f>hierarchical_all!L10+kmeans_all!L10</f>
        <v>0</v>
      </c>
      <c r="M10" s="7">
        <f>hierarchical_all!M10+kmeans_all!M10</f>
        <v>0</v>
      </c>
      <c r="N10" s="7">
        <f>hierarchical_all!N10+kmeans_all!N10</f>
        <v>0</v>
      </c>
      <c r="O10" s="7">
        <f>hierarchical_all!O10+kmeans_all!O10</f>
        <v>0</v>
      </c>
      <c r="P10" s="7">
        <f>hierarchical_all!P10+kmeans_all!P10</f>
        <v>0</v>
      </c>
      <c r="Q10" s="7">
        <f>hierarchical_all!Q10+kmeans_all!Q10</f>
        <v>0</v>
      </c>
      <c r="R10" s="7">
        <f>hierarchical_all!R10+kmeans_all!R10</f>
        <v>0</v>
      </c>
      <c r="S10" s="7">
        <f>hierarchical_all!S10+kmeans_all!S10</f>
        <v>0</v>
      </c>
      <c r="T10" s="7">
        <f>hierarchical_all!T10+kmeans_all!T10</f>
        <v>0</v>
      </c>
      <c r="U10" s="7">
        <f>hierarchical_all!U10+kmeans_all!U10</f>
        <v>0</v>
      </c>
      <c r="V10" s="7">
        <f>hierarchical_all!V10+kmeans_all!V10</f>
        <v>0</v>
      </c>
      <c r="W10" s="7">
        <f>hierarchical_all!W10+kmeans_all!W10</f>
        <v>0</v>
      </c>
      <c r="X10" s="7">
        <f>hierarchical_all!X10+kmeans_all!X10</f>
        <v>0</v>
      </c>
      <c r="Y10" s="7">
        <f>hierarchical_all!Y10+kmeans_all!Y10</f>
        <v>0</v>
      </c>
      <c r="Z10" s="7">
        <f>hierarchical_all!Z10+kmeans_all!Z10</f>
        <v>0</v>
      </c>
      <c r="AA10" s="7">
        <f>hierarchical_all!AA10+kmeans_all!AA10</f>
        <v>0</v>
      </c>
      <c r="AB10" s="7">
        <f>hierarchical_all!AB10+kmeans_all!AB10</f>
        <v>0</v>
      </c>
      <c r="AC10" s="7">
        <f>hierarchical_all!AC10+kmeans_all!AC10</f>
        <v>0</v>
      </c>
    </row>
    <row r="11" spans="1:29" x14ac:dyDescent="0.3">
      <c r="A11" s="7" t="s">
        <v>5</v>
      </c>
      <c r="D11" s="7" t="s">
        <v>5</v>
      </c>
      <c r="E11" s="7">
        <f>hierarchical_all!E11+kmeans_all!E11</f>
        <v>1</v>
      </c>
      <c r="F11" s="7">
        <f>hierarchical_all!F11+kmeans_all!F11</f>
        <v>1</v>
      </c>
      <c r="G11" s="7">
        <f>hierarchical_all!G11+kmeans_all!G11</f>
        <v>5</v>
      </c>
      <c r="H11" s="7" t="e">
        <f>hierarchical_all!H11+kmeans_all!H11</f>
        <v>#VALUE!</v>
      </c>
      <c r="I11" s="7">
        <f>hierarchical_all!I11+kmeans_all!I11</f>
        <v>0</v>
      </c>
      <c r="J11" s="7">
        <f>hierarchical_all!J11+kmeans_all!J11</f>
        <v>0</v>
      </c>
      <c r="K11" s="7">
        <f>hierarchical_all!K11+kmeans_all!K11</f>
        <v>0</v>
      </c>
      <c r="L11" s="7">
        <f>hierarchical_all!L11+kmeans_all!L11</f>
        <v>0</v>
      </c>
      <c r="M11" s="7">
        <f>hierarchical_all!M11+kmeans_all!M11</f>
        <v>0</v>
      </c>
      <c r="N11" s="7">
        <f>hierarchical_all!N11+kmeans_all!N11</f>
        <v>0</v>
      </c>
      <c r="O11" s="7">
        <f>hierarchical_all!O11+kmeans_all!O11</f>
        <v>0</v>
      </c>
      <c r="P11" s="7">
        <f>hierarchical_all!P11+kmeans_all!P11</f>
        <v>0</v>
      </c>
      <c r="Q11" s="7">
        <f>hierarchical_all!Q11+kmeans_all!Q11</f>
        <v>0</v>
      </c>
      <c r="R11" s="7">
        <f>hierarchical_all!R11+kmeans_all!R11</f>
        <v>0</v>
      </c>
      <c r="S11" s="7">
        <f>hierarchical_all!S11+kmeans_all!S11</f>
        <v>0</v>
      </c>
      <c r="T11" s="7">
        <f>hierarchical_all!T11+kmeans_all!T11</f>
        <v>0</v>
      </c>
      <c r="U11" s="7">
        <f>hierarchical_all!U11+kmeans_all!U11</f>
        <v>0</v>
      </c>
      <c r="V11" s="7">
        <f>hierarchical_all!V11+kmeans_all!V11</f>
        <v>0</v>
      </c>
      <c r="W11" s="7">
        <f>hierarchical_all!W11+kmeans_all!W11</f>
        <v>0</v>
      </c>
      <c r="X11" s="7">
        <f>hierarchical_all!X11+kmeans_all!X11</f>
        <v>0</v>
      </c>
      <c r="Y11" s="7">
        <f>hierarchical_all!Y11+kmeans_all!Y11</f>
        <v>0</v>
      </c>
      <c r="Z11" s="7">
        <f>hierarchical_all!Z11+kmeans_all!Z11</f>
        <v>0</v>
      </c>
      <c r="AA11" s="7">
        <f>hierarchical_all!AA11+kmeans_all!AA11</f>
        <v>0</v>
      </c>
      <c r="AB11" s="7">
        <f>hierarchical_all!AB11+kmeans_all!AB11</f>
        <v>0</v>
      </c>
      <c r="AC11" s="7">
        <f>hierarchical_all!AC11+kmeans_all!AC11</f>
        <v>0</v>
      </c>
    </row>
    <row r="12" spans="1:29" x14ac:dyDescent="0.3">
      <c r="A12" s="7" t="s">
        <v>6</v>
      </c>
      <c r="D12" s="7" t="s">
        <v>6</v>
      </c>
      <c r="E12" s="7">
        <f>hierarchical_all!E12+kmeans_all!E12</f>
        <v>5</v>
      </c>
      <c r="F12" s="7">
        <f>hierarchical_all!F12+kmeans_all!F12</f>
        <v>5</v>
      </c>
      <c r="G12" s="7">
        <f>hierarchical_all!G12+kmeans_all!G12</f>
        <v>2</v>
      </c>
      <c r="H12" s="7">
        <f>hierarchical_all!H12+kmeans_all!H12</f>
        <v>0</v>
      </c>
      <c r="I12" s="7" t="e">
        <f>hierarchical_all!I12+kmeans_all!I12</f>
        <v>#VALUE!</v>
      </c>
      <c r="J12" s="7">
        <f>hierarchical_all!J12+kmeans_all!J12</f>
        <v>0</v>
      </c>
      <c r="K12" s="7">
        <f>hierarchical_all!K12+kmeans_all!K12</f>
        <v>0</v>
      </c>
      <c r="L12" s="7">
        <f>hierarchical_all!L12+kmeans_all!L12</f>
        <v>0</v>
      </c>
      <c r="M12" s="7">
        <f>hierarchical_all!M12+kmeans_all!M12</f>
        <v>0</v>
      </c>
      <c r="N12" s="7">
        <f>hierarchical_all!N12+kmeans_all!N12</f>
        <v>0</v>
      </c>
      <c r="O12" s="7">
        <f>hierarchical_all!O12+kmeans_all!O12</f>
        <v>0</v>
      </c>
      <c r="P12" s="7">
        <f>hierarchical_all!P12+kmeans_all!P12</f>
        <v>0</v>
      </c>
      <c r="Q12" s="7">
        <f>hierarchical_all!Q12+kmeans_all!Q12</f>
        <v>0</v>
      </c>
      <c r="R12" s="7">
        <f>hierarchical_all!R12+kmeans_all!R12</f>
        <v>0</v>
      </c>
      <c r="S12" s="7">
        <f>hierarchical_all!S12+kmeans_all!S12</f>
        <v>0</v>
      </c>
      <c r="T12" s="7">
        <f>hierarchical_all!T12+kmeans_all!T12</f>
        <v>0</v>
      </c>
      <c r="U12" s="7">
        <f>hierarchical_all!U12+kmeans_all!U12</f>
        <v>0</v>
      </c>
      <c r="V12" s="7">
        <f>hierarchical_all!V12+kmeans_all!V12</f>
        <v>0</v>
      </c>
      <c r="W12" s="7">
        <f>hierarchical_all!W12+kmeans_all!W12</f>
        <v>0</v>
      </c>
      <c r="X12" s="7">
        <f>hierarchical_all!X12+kmeans_all!X12</f>
        <v>0</v>
      </c>
      <c r="Y12" s="7">
        <f>hierarchical_all!Y12+kmeans_all!Y12</f>
        <v>0</v>
      </c>
      <c r="Z12" s="7">
        <f>hierarchical_all!Z12+kmeans_all!Z12</f>
        <v>0</v>
      </c>
      <c r="AA12" s="7">
        <f>hierarchical_all!AA12+kmeans_all!AA12</f>
        <v>0</v>
      </c>
      <c r="AB12" s="7">
        <f>hierarchical_all!AB12+kmeans_all!AB12</f>
        <v>0</v>
      </c>
      <c r="AC12" s="7">
        <f>hierarchical_all!AC12+kmeans_all!AC12</f>
        <v>0</v>
      </c>
    </row>
    <row r="13" spans="1:29" x14ac:dyDescent="0.3">
      <c r="A13" s="7" t="s">
        <v>7</v>
      </c>
      <c r="D13" s="7" t="s">
        <v>7</v>
      </c>
      <c r="E13" s="7">
        <f>hierarchical_all!E13+kmeans_all!E13</f>
        <v>7</v>
      </c>
      <c r="F13" s="7">
        <f>hierarchical_all!F13+kmeans_all!F13</f>
        <v>8</v>
      </c>
      <c r="G13" s="7">
        <f>hierarchical_all!G13+kmeans_all!G13</f>
        <v>8</v>
      </c>
      <c r="H13" s="7">
        <f>hierarchical_all!H13+kmeans_all!H13</f>
        <v>10</v>
      </c>
      <c r="I13" s="7">
        <f>hierarchical_all!I13+kmeans_all!I13</f>
        <v>0</v>
      </c>
      <c r="J13" s="7" t="e">
        <f>hierarchical_all!J13+kmeans_all!J13</f>
        <v>#VALUE!</v>
      </c>
      <c r="K13" s="7">
        <f>hierarchical_all!K13+kmeans_all!K13</f>
        <v>0</v>
      </c>
      <c r="L13" s="7">
        <f>hierarchical_all!L13+kmeans_all!L13</f>
        <v>0</v>
      </c>
      <c r="M13" s="7">
        <f>hierarchical_all!M13+kmeans_all!M13</f>
        <v>0</v>
      </c>
      <c r="N13" s="7">
        <f>hierarchical_all!N13+kmeans_all!N13</f>
        <v>0</v>
      </c>
      <c r="O13" s="7">
        <f>hierarchical_all!O13+kmeans_all!O13</f>
        <v>0</v>
      </c>
      <c r="P13" s="7">
        <f>hierarchical_all!P13+kmeans_all!P13</f>
        <v>0</v>
      </c>
      <c r="Q13" s="7">
        <f>hierarchical_all!Q13+kmeans_all!Q13</f>
        <v>0</v>
      </c>
      <c r="R13" s="7">
        <f>hierarchical_all!R13+kmeans_all!R13</f>
        <v>0</v>
      </c>
      <c r="S13" s="7">
        <f>hierarchical_all!S13+kmeans_all!S13</f>
        <v>0</v>
      </c>
      <c r="T13" s="7">
        <f>hierarchical_all!T13+kmeans_all!T13</f>
        <v>0</v>
      </c>
      <c r="U13" s="7">
        <f>hierarchical_all!U13+kmeans_all!U13</f>
        <v>0</v>
      </c>
      <c r="V13" s="7">
        <f>hierarchical_all!V13+kmeans_all!V13</f>
        <v>0</v>
      </c>
      <c r="W13" s="7">
        <f>hierarchical_all!W13+kmeans_all!W13</f>
        <v>0</v>
      </c>
      <c r="X13" s="7">
        <f>hierarchical_all!X13+kmeans_all!X13</f>
        <v>0</v>
      </c>
      <c r="Y13" s="7">
        <f>hierarchical_all!Y13+kmeans_all!Y13</f>
        <v>0</v>
      </c>
      <c r="Z13" s="7">
        <f>hierarchical_all!Z13+kmeans_all!Z13</f>
        <v>0</v>
      </c>
      <c r="AA13" s="7">
        <f>hierarchical_all!AA13+kmeans_all!AA13</f>
        <v>0</v>
      </c>
      <c r="AB13" s="7">
        <f>hierarchical_all!AB13+kmeans_all!AB13</f>
        <v>0</v>
      </c>
      <c r="AC13" s="7">
        <f>hierarchical_all!AC13+kmeans_all!AC13</f>
        <v>0</v>
      </c>
    </row>
    <row r="14" spans="1:29" x14ac:dyDescent="0.3">
      <c r="A14" s="7" t="s">
        <v>8</v>
      </c>
      <c r="D14" s="7" t="s">
        <v>8</v>
      </c>
      <c r="E14" s="7">
        <f>hierarchical_all!E14+kmeans_all!E14</f>
        <v>13</v>
      </c>
      <c r="F14" s="7">
        <f>hierarchical_all!F14+kmeans_all!F14</f>
        <v>12</v>
      </c>
      <c r="G14" s="7">
        <f>hierarchical_all!G14+kmeans_all!G14</f>
        <v>0</v>
      </c>
      <c r="H14" s="7">
        <f>hierarchical_all!H14+kmeans_all!H14</f>
        <v>2</v>
      </c>
      <c r="I14" s="7">
        <f>hierarchical_all!I14+kmeans_all!I14</f>
        <v>10</v>
      </c>
      <c r="J14" s="7">
        <f>hierarchical_all!J14+kmeans_all!J14</f>
        <v>4</v>
      </c>
      <c r="K14" s="7" t="e">
        <f>hierarchical_all!K14+kmeans_all!K14</f>
        <v>#VALUE!</v>
      </c>
      <c r="L14" s="7">
        <f>hierarchical_all!L14+kmeans_all!L14</f>
        <v>0</v>
      </c>
      <c r="M14" s="7">
        <f>hierarchical_all!M14+kmeans_all!M14</f>
        <v>0</v>
      </c>
      <c r="N14" s="7">
        <f>hierarchical_all!N14+kmeans_all!N14</f>
        <v>0</v>
      </c>
      <c r="O14" s="7">
        <f>hierarchical_all!O14+kmeans_all!O14</f>
        <v>0</v>
      </c>
      <c r="P14" s="7">
        <f>hierarchical_all!P14+kmeans_all!P14</f>
        <v>0</v>
      </c>
      <c r="Q14" s="7">
        <f>hierarchical_all!Q14+kmeans_all!Q14</f>
        <v>0</v>
      </c>
      <c r="R14" s="7">
        <f>hierarchical_all!R14+kmeans_all!R14</f>
        <v>0</v>
      </c>
      <c r="S14" s="7">
        <f>hierarchical_all!S14+kmeans_all!S14</f>
        <v>0</v>
      </c>
      <c r="T14" s="7">
        <f>hierarchical_all!T14+kmeans_all!T14</f>
        <v>0</v>
      </c>
      <c r="U14" s="7">
        <f>hierarchical_all!U14+kmeans_all!U14</f>
        <v>0</v>
      </c>
      <c r="V14" s="7">
        <f>hierarchical_all!V14+kmeans_all!V14</f>
        <v>0</v>
      </c>
      <c r="W14" s="7">
        <f>hierarchical_all!W14+kmeans_all!W14</f>
        <v>0</v>
      </c>
      <c r="X14" s="7">
        <f>hierarchical_all!X14+kmeans_all!X14</f>
        <v>0</v>
      </c>
      <c r="Y14" s="7">
        <f>hierarchical_all!Y14+kmeans_all!Y14</f>
        <v>0</v>
      </c>
      <c r="Z14" s="7">
        <f>hierarchical_all!Z14+kmeans_all!Z14</f>
        <v>0</v>
      </c>
      <c r="AA14" s="7">
        <f>hierarchical_all!AA14+kmeans_all!AA14</f>
        <v>0</v>
      </c>
      <c r="AB14" s="7">
        <f>hierarchical_all!AB14+kmeans_all!AB14</f>
        <v>0</v>
      </c>
      <c r="AC14" s="7">
        <f>hierarchical_all!AC14+kmeans_all!AC14</f>
        <v>0</v>
      </c>
    </row>
    <row r="15" spans="1:29" x14ac:dyDescent="0.3">
      <c r="A15" s="7" t="s">
        <v>9</v>
      </c>
      <c r="D15" s="7" t="s">
        <v>9</v>
      </c>
      <c r="E15" s="7">
        <f>hierarchical_all!E15+kmeans_all!E15</f>
        <v>6</v>
      </c>
      <c r="F15" s="7">
        <f>hierarchical_all!F15+kmeans_all!F15</f>
        <v>7</v>
      </c>
      <c r="G15" s="7">
        <f>hierarchical_all!G15+kmeans_all!G15</f>
        <v>8</v>
      </c>
      <c r="H15" s="7">
        <f>hierarchical_all!H15+kmeans_all!H15</f>
        <v>10</v>
      </c>
      <c r="I15" s="7">
        <f>hierarchical_all!I15+kmeans_all!I15</f>
        <v>0</v>
      </c>
      <c r="J15" s="7">
        <f>hierarchical_all!J15+kmeans_all!J15</f>
        <v>23</v>
      </c>
      <c r="K15" s="7">
        <f>hierarchical_all!K15+kmeans_all!K15</f>
        <v>5</v>
      </c>
      <c r="L15" s="7" t="e">
        <f>hierarchical_all!L15+kmeans_all!L15</f>
        <v>#VALUE!</v>
      </c>
      <c r="M15" s="7">
        <f>hierarchical_all!M15+kmeans_all!M15</f>
        <v>0</v>
      </c>
      <c r="N15" s="7">
        <f>hierarchical_all!N15+kmeans_all!N15</f>
        <v>0</v>
      </c>
      <c r="O15" s="7">
        <f>hierarchical_all!O15+kmeans_all!O15</f>
        <v>0</v>
      </c>
      <c r="P15" s="7">
        <f>hierarchical_all!P15+kmeans_all!P15</f>
        <v>0</v>
      </c>
      <c r="Q15" s="7">
        <f>hierarchical_all!Q15+kmeans_all!Q15</f>
        <v>0</v>
      </c>
      <c r="R15" s="7">
        <f>hierarchical_all!R15+kmeans_all!R15</f>
        <v>0</v>
      </c>
      <c r="S15" s="7">
        <f>hierarchical_all!S15+kmeans_all!S15</f>
        <v>0</v>
      </c>
      <c r="T15" s="7">
        <f>hierarchical_all!T15+kmeans_all!T15</f>
        <v>0</v>
      </c>
      <c r="U15" s="7">
        <f>hierarchical_all!U15+kmeans_all!U15</f>
        <v>0</v>
      </c>
      <c r="V15" s="7">
        <f>hierarchical_all!V15+kmeans_all!V15</f>
        <v>0</v>
      </c>
      <c r="W15" s="7">
        <f>hierarchical_all!W15+kmeans_all!W15</f>
        <v>0</v>
      </c>
      <c r="X15" s="7">
        <f>hierarchical_all!X15+kmeans_all!X15</f>
        <v>0</v>
      </c>
      <c r="Y15" s="7">
        <f>hierarchical_all!Y15+kmeans_all!Y15</f>
        <v>0</v>
      </c>
      <c r="Z15" s="7">
        <f>hierarchical_all!Z15+kmeans_all!Z15</f>
        <v>0</v>
      </c>
      <c r="AA15" s="7">
        <f>hierarchical_all!AA15+kmeans_all!AA15</f>
        <v>0</v>
      </c>
      <c r="AB15" s="7">
        <f>hierarchical_all!AB15+kmeans_all!AB15</f>
        <v>0</v>
      </c>
      <c r="AC15" s="7">
        <f>hierarchical_all!AC15+kmeans_all!AC15</f>
        <v>0</v>
      </c>
    </row>
    <row r="16" spans="1:29" x14ac:dyDescent="0.3">
      <c r="A16" s="7" t="s">
        <v>10</v>
      </c>
      <c r="D16" s="7" t="s">
        <v>10</v>
      </c>
      <c r="E16" s="7">
        <f>hierarchical_all!E16+kmeans_all!E16</f>
        <v>1</v>
      </c>
      <c r="F16" s="7">
        <f>hierarchical_all!F16+kmeans_all!F16</f>
        <v>1</v>
      </c>
      <c r="G16" s="7">
        <f>hierarchical_all!G16+kmeans_all!G16</f>
        <v>5</v>
      </c>
      <c r="H16" s="7">
        <f>hierarchical_all!H16+kmeans_all!H16</f>
        <v>24</v>
      </c>
      <c r="I16" s="7">
        <f>hierarchical_all!I16+kmeans_all!I16</f>
        <v>0</v>
      </c>
      <c r="J16" s="7">
        <f>hierarchical_all!J16+kmeans_all!J16</f>
        <v>10</v>
      </c>
      <c r="K16" s="7">
        <f>hierarchical_all!K16+kmeans_all!K16</f>
        <v>2</v>
      </c>
      <c r="L16" s="7">
        <f>hierarchical_all!L16+kmeans_all!L16</f>
        <v>10</v>
      </c>
      <c r="M16" s="7" t="e">
        <f>hierarchical_all!M16+kmeans_all!M16</f>
        <v>#VALUE!</v>
      </c>
      <c r="N16" s="7">
        <f>hierarchical_all!N16+kmeans_all!N16</f>
        <v>0</v>
      </c>
      <c r="O16" s="7">
        <f>hierarchical_all!O16+kmeans_all!O16</f>
        <v>0</v>
      </c>
      <c r="P16" s="7">
        <f>hierarchical_all!P16+kmeans_all!P16</f>
        <v>0</v>
      </c>
      <c r="Q16" s="7">
        <f>hierarchical_all!Q16+kmeans_all!Q16</f>
        <v>0</v>
      </c>
      <c r="R16" s="7">
        <f>hierarchical_all!R16+kmeans_all!R16</f>
        <v>0</v>
      </c>
      <c r="S16" s="7">
        <f>hierarchical_all!S16+kmeans_all!S16</f>
        <v>0</v>
      </c>
      <c r="T16" s="7">
        <f>hierarchical_all!T16+kmeans_all!T16</f>
        <v>0</v>
      </c>
      <c r="U16" s="7">
        <f>hierarchical_all!U16+kmeans_all!U16</f>
        <v>0</v>
      </c>
      <c r="V16" s="7">
        <f>hierarchical_all!V16+kmeans_all!V16</f>
        <v>0</v>
      </c>
      <c r="W16" s="7">
        <f>hierarchical_all!W16+kmeans_all!W16</f>
        <v>0</v>
      </c>
      <c r="X16" s="7">
        <f>hierarchical_all!X16+kmeans_all!X16</f>
        <v>0</v>
      </c>
      <c r="Y16" s="7">
        <f>hierarchical_all!Y16+kmeans_all!Y16</f>
        <v>0</v>
      </c>
      <c r="Z16" s="7">
        <f>hierarchical_all!Z16+kmeans_all!Z16</f>
        <v>0</v>
      </c>
      <c r="AA16" s="7">
        <f>hierarchical_all!AA16+kmeans_all!AA16</f>
        <v>0</v>
      </c>
      <c r="AB16" s="7">
        <f>hierarchical_all!AB16+kmeans_all!AB16</f>
        <v>0</v>
      </c>
      <c r="AC16" s="7">
        <f>hierarchical_all!AC16+kmeans_all!AC16</f>
        <v>0</v>
      </c>
    </row>
    <row r="17" spans="1:29" x14ac:dyDescent="0.3">
      <c r="A17" s="7" t="s">
        <v>29</v>
      </c>
      <c r="D17" s="7" t="s">
        <v>29</v>
      </c>
      <c r="E17" s="7">
        <f>hierarchical_all!E17+kmeans_all!E17</f>
        <v>11</v>
      </c>
      <c r="F17" s="7">
        <f>hierarchical_all!F17+kmeans_all!F17</f>
        <v>10</v>
      </c>
      <c r="G17" s="7">
        <f>hierarchical_all!G17+kmeans_all!G17</f>
        <v>2</v>
      </c>
      <c r="H17" s="7">
        <f>hierarchical_all!H17+kmeans_all!H17</f>
        <v>1</v>
      </c>
      <c r="I17" s="7">
        <f>hierarchical_all!I17+kmeans_all!I17</f>
        <v>12</v>
      </c>
      <c r="J17" s="7">
        <f>hierarchical_all!J17+kmeans_all!J17</f>
        <v>2</v>
      </c>
      <c r="K17" s="7">
        <f>hierarchical_all!K17+kmeans_all!K17</f>
        <v>22</v>
      </c>
      <c r="L17" s="7">
        <f>hierarchical_all!L17+kmeans_all!L17</f>
        <v>3</v>
      </c>
      <c r="M17" s="7">
        <f>hierarchical_all!M17+kmeans_all!M17</f>
        <v>1</v>
      </c>
      <c r="N17" s="7" t="e">
        <f>hierarchical_all!N17+kmeans_all!N17</f>
        <v>#VALUE!</v>
      </c>
      <c r="O17" s="7">
        <f>hierarchical_all!O17+kmeans_all!O17</f>
        <v>0</v>
      </c>
      <c r="P17" s="7">
        <f>hierarchical_all!P17+kmeans_all!P17</f>
        <v>0</v>
      </c>
      <c r="Q17" s="7">
        <f>hierarchical_all!Q17+kmeans_all!Q17</f>
        <v>0</v>
      </c>
      <c r="R17" s="7">
        <f>hierarchical_all!R17+kmeans_all!R17</f>
        <v>0</v>
      </c>
      <c r="S17" s="7">
        <f>hierarchical_all!S17+kmeans_all!S17</f>
        <v>0</v>
      </c>
      <c r="T17" s="7">
        <f>hierarchical_all!T17+kmeans_all!T17</f>
        <v>0</v>
      </c>
      <c r="U17" s="7">
        <f>hierarchical_all!U17+kmeans_all!U17</f>
        <v>0</v>
      </c>
      <c r="V17" s="7">
        <f>hierarchical_all!V17+kmeans_all!V17</f>
        <v>0</v>
      </c>
      <c r="W17" s="7">
        <f>hierarchical_all!W17+kmeans_all!W17</f>
        <v>0</v>
      </c>
      <c r="X17" s="7">
        <f>hierarchical_all!X17+kmeans_all!X17</f>
        <v>0</v>
      </c>
      <c r="Y17" s="7">
        <f>hierarchical_all!Y17+kmeans_all!Y17</f>
        <v>0</v>
      </c>
      <c r="Z17" s="7">
        <f>hierarchical_all!Z17+kmeans_all!Z17</f>
        <v>0</v>
      </c>
      <c r="AA17" s="7">
        <f>hierarchical_all!AA17+kmeans_all!AA17</f>
        <v>0</v>
      </c>
      <c r="AB17" s="7">
        <f>hierarchical_all!AB17+kmeans_all!AB17</f>
        <v>0</v>
      </c>
      <c r="AC17" s="7">
        <f>hierarchical_all!AC17+kmeans_all!AC17</f>
        <v>0</v>
      </c>
    </row>
    <row r="18" spans="1:29" x14ac:dyDescent="0.3">
      <c r="A18" s="7" t="s">
        <v>30</v>
      </c>
      <c r="D18" s="7" t="s">
        <v>30</v>
      </c>
      <c r="E18" s="7">
        <f>hierarchical_all!E18+kmeans_all!E18</f>
        <v>0</v>
      </c>
      <c r="F18" s="7">
        <f>hierarchical_all!F18+kmeans_all!F18</f>
        <v>0</v>
      </c>
      <c r="G18" s="7">
        <f>hierarchical_all!G18+kmeans_all!G18</f>
        <v>7</v>
      </c>
      <c r="H18" s="7">
        <f>hierarchical_all!H18+kmeans_all!H18</f>
        <v>16</v>
      </c>
      <c r="I18" s="7">
        <f>hierarchical_all!I18+kmeans_all!I18</f>
        <v>5</v>
      </c>
      <c r="J18" s="7">
        <f>hierarchical_all!J18+kmeans_all!J18</f>
        <v>9</v>
      </c>
      <c r="K18" s="7">
        <f>hierarchical_all!K18+kmeans_all!K18</f>
        <v>3</v>
      </c>
      <c r="L18" s="7">
        <f>hierarchical_all!L18+kmeans_all!L18</f>
        <v>9</v>
      </c>
      <c r="M18" s="7">
        <f>hierarchical_all!M18+kmeans_all!M18</f>
        <v>16</v>
      </c>
      <c r="N18" s="7">
        <f>hierarchical_all!N18+kmeans_all!N18</f>
        <v>5</v>
      </c>
      <c r="O18" s="7" t="e">
        <f>hierarchical_all!O18+kmeans_all!O18</f>
        <v>#VALUE!</v>
      </c>
      <c r="P18" s="7">
        <f>hierarchical_all!P18+kmeans_all!P18</f>
        <v>0</v>
      </c>
      <c r="Q18" s="7">
        <f>hierarchical_all!Q18+kmeans_all!Q18</f>
        <v>0</v>
      </c>
      <c r="R18" s="7">
        <f>hierarchical_all!R18+kmeans_all!R18</f>
        <v>0</v>
      </c>
      <c r="S18" s="7">
        <f>hierarchical_all!S18+kmeans_all!S18</f>
        <v>0</v>
      </c>
      <c r="T18" s="7">
        <f>hierarchical_all!T18+kmeans_all!T18</f>
        <v>0</v>
      </c>
      <c r="U18" s="7">
        <f>hierarchical_all!U18+kmeans_all!U18</f>
        <v>0</v>
      </c>
      <c r="V18" s="7">
        <f>hierarchical_all!V18+kmeans_all!V18</f>
        <v>0</v>
      </c>
      <c r="W18" s="7">
        <f>hierarchical_all!W18+kmeans_all!W18</f>
        <v>0</v>
      </c>
      <c r="X18" s="7">
        <f>hierarchical_all!X18+kmeans_all!X18</f>
        <v>0</v>
      </c>
      <c r="Y18" s="7">
        <f>hierarchical_all!Y18+kmeans_all!Y18</f>
        <v>0</v>
      </c>
      <c r="Z18" s="7">
        <f>hierarchical_all!Z18+kmeans_all!Z18</f>
        <v>0</v>
      </c>
      <c r="AA18" s="7">
        <f>hierarchical_all!AA18+kmeans_all!AA18</f>
        <v>0</v>
      </c>
      <c r="AB18" s="7">
        <f>hierarchical_all!AB18+kmeans_all!AB18</f>
        <v>0</v>
      </c>
      <c r="AC18" s="7">
        <f>hierarchical_all!AC18+kmeans_all!AC18</f>
        <v>0</v>
      </c>
    </row>
    <row r="19" spans="1:29" x14ac:dyDescent="0.3">
      <c r="A19" s="7" t="s">
        <v>31</v>
      </c>
      <c r="D19" s="7" t="s">
        <v>31</v>
      </c>
      <c r="E19" s="7">
        <f>hierarchical_all!E19+kmeans_all!E19</f>
        <v>0</v>
      </c>
      <c r="F19" s="7">
        <f>hierarchical_all!F19+kmeans_all!F19</f>
        <v>0</v>
      </c>
      <c r="G19" s="7">
        <f>hierarchical_all!G19+kmeans_all!G19</f>
        <v>7</v>
      </c>
      <c r="H19" s="7">
        <f>hierarchical_all!H19+kmeans_all!H19</f>
        <v>15</v>
      </c>
      <c r="I19" s="7">
        <f>hierarchical_all!I19+kmeans_all!I19</f>
        <v>6</v>
      </c>
      <c r="J19" s="7">
        <f>hierarchical_all!J19+kmeans_all!J19</f>
        <v>9</v>
      </c>
      <c r="K19" s="7">
        <f>hierarchical_all!K19+kmeans_all!K19</f>
        <v>3</v>
      </c>
      <c r="L19" s="7">
        <f>hierarchical_all!L19+kmeans_all!L19</f>
        <v>9</v>
      </c>
      <c r="M19" s="7">
        <f>hierarchical_all!M19+kmeans_all!M19</f>
        <v>15</v>
      </c>
      <c r="N19" s="7">
        <f>hierarchical_all!N19+kmeans_all!N19</f>
        <v>5</v>
      </c>
      <c r="O19" s="7">
        <f>hierarchical_all!O19+kmeans_all!O19</f>
        <v>23</v>
      </c>
      <c r="P19" s="7" t="e">
        <f>hierarchical_all!P19+kmeans_all!P19</f>
        <v>#VALUE!</v>
      </c>
      <c r="Q19" s="7">
        <f>hierarchical_all!Q19+kmeans_all!Q19</f>
        <v>0</v>
      </c>
      <c r="R19" s="7">
        <f>hierarchical_all!R19+kmeans_all!R19</f>
        <v>0</v>
      </c>
      <c r="S19" s="7">
        <f>hierarchical_all!S19+kmeans_all!S19</f>
        <v>0</v>
      </c>
      <c r="T19" s="7">
        <f>hierarchical_all!T19+kmeans_all!T19</f>
        <v>0</v>
      </c>
      <c r="U19" s="7">
        <f>hierarchical_all!U19+kmeans_all!U19</f>
        <v>0</v>
      </c>
      <c r="V19" s="7">
        <f>hierarchical_all!V19+kmeans_all!V19</f>
        <v>0</v>
      </c>
      <c r="W19" s="7">
        <f>hierarchical_all!W19+kmeans_all!W19</f>
        <v>0</v>
      </c>
      <c r="X19" s="7">
        <f>hierarchical_all!X19+kmeans_all!X19</f>
        <v>0</v>
      </c>
      <c r="Y19" s="7">
        <f>hierarchical_all!Y19+kmeans_all!Y19</f>
        <v>0</v>
      </c>
      <c r="Z19" s="7">
        <f>hierarchical_all!Z19+kmeans_all!Z19</f>
        <v>0</v>
      </c>
      <c r="AA19" s="7">
        <f>hierarchical_all!AA19+kmeans_all!AA19</f>
        <v>0</v>
      </c>
      <c r="AB19" s="7">
        <f>hierarchical_all!AB19+kmeans_all!AB19</f>
        <v>0</v>
      </c>
      <c r="AC19" s="7">
        <f>hierarchical_all!AC19+kmeans_all!AC19</f>
        <v>0</v>
      </c>
    </row>
    <row r="20" spans="1:29" x14ac:dyDescent="0.3">
      <c r="A20" s="7" t="s">
        <v>32</v>
      </c>
      <c r="D20" s="7" t="s">
        <v>32</v>
      </c>
      <c r="E20" s="7">
        <f>hierarchical_all!E20+kmeans_all!E20</f>
        <v>0</v>
      </c>
      <c r="F20" s="7">
        <f>hierarchical_all!F20+kmeans_all!F20</f>
        <v>0</v>
      </c>
      <c r="G20" s="7">
        <f>hierarchical_all!G20+kmeans_all!G20</f>
        <v>23</v>
      </c>
      <c r="H20" s="7">
        <f>hierarchical_all!H20+kmeans_all!H20</f>
        <v>5</v>
      </c>
      <c r="I20" s="7">
        <f>hierarchical_all!I20+kmeans_all!I20</f>
        <v>2</v>
      </c>
      <c r="J20" s="7">
        <f>hierarchical_all!J20+kmeans_all!J20</f>
        <v>7</v>
      </c>
      <c r="K20" s="7">
        <f>hierarchical_all!K20+kmeans_all!K20</f>
        <v>0</v>
      </c>
      <c r="L20" s="7">
        <f>hierarchical_all!L20+kmeans_all!L20</f>
        <v>7</v>
      </c>
      <c r="M20" s="7">
        <f>hierarchical_all!M20+kmeans_all!M20</f>
        <v>5</v>
      </c>
      <c r="N20" s="7">
        <f>hierarchical_all!N20+kmeans_all!N20</f>
        <v>2</v>
      </c>
      <c r="O20" s="7">
        <f>hierarchical_all!O20+kmeans_all!O20</f>
        <v>7</v>
      </c>
      <c r="P20" s="7">
        <f>hierarchical_all!P20+kmeans_all!P20</f>
        <v>7</v>
      </c>
      <c r="Q20" s="7" t="e">
        <f>hierarchical_all!Q20+kmeans_all!Q20</f>
        <v>#VALUE!</v>
      </c>
      <c r="R20" s="7">
        <f>hierarchical_all!R20+kmeans_all!R20</f>
        <v>0</v>
      </c>
      <c r="S20" s="7">
        <f>hierarchical_all!S20+kmeans_all!S20</f>
        <v>0</v>
      </c>
      <c r="T20" s="7">
        <f>hierarchical_all!T20+kmeans_all!T20</f>
        <v>0</v>
      </c>
      <c r="U20" s="7">
        <f>hierarchical_all!U20+kmeans_all!U20</f>
        <v>0</v>
      </c>
      <c r="V20" s="7">
        <f>hierarchical_all!V20+kmeans_all!V20</f>
        <v>0</v>
      </c>
      <c r="W20" s="7">
        <f>hierarchical_all!W20+kmeans_all!W20</f>
        <v>0</v>
      </c>
      <c r="X20" s="7">
        <f>hierarchical_all!X20+kmeans_all!X20</f>
        <v>0</v>
      </c>
      <c r="Y20" s="7">
        <f>hierarchical_all!Y20+kmeans_all!Y20</f>
        <v>0</v>
      </c>
      <c r="Z20" s="7">
        <f>hierarchical_all!Z20+kmeans_all!Z20</f>
        <v>0</v>
      </c>
      <c r="AA20" s="7">
        <f>hierarchical_all!AA20+kmeans_all!AA20</f>
        <v>0</v>
      </c>
      <c r="AB20" s="7">
        <f>hierarchical_all!AB20+kmeans_all!AB20</f>
        <v>0</v>
      </c>
      <c r="AC20" s="7">
        <f>hierarchical_all!AC20+kmeans_all!AC20</f>
        <v>0</v>
      </c>
    </row>
    <row r="21" spans="1:29" x14ac:dyDescent="0.3">
      <c r="A21" s="7" t="s">
        <v>11</v>
      </c>
      <c r="D21" s="7" t="s">
        <v>11</v>
      </c>
      <c r="E21" s="7">
        <f>hierarchical_all!E21+kmeans_all!E21</f>
        <v>18</v>
      </c>
      <c r="F21" s="7">
        <f>hierarchical_all!F21+kmeans_all!F21</f>
        <v>23</v>
      </c>
      <c r="G21" s="7">
        <f>hierarchical_all!G21+kmeans_all!G21</f>
        <v>0</v>
      </c>
      <c r="H21" s="7">
        <f>hierarchical_all!H21+kmeans_all!H21</f>
        <v>1</v>
      </c>
      <c r="I21" s="7">
        <f>hierarchical_all!I21+kmeans_all!I21</f>
        <v>5</v>
      </c>
      <c r="J21" s="7">
        <f>hierarchical_all!J21+kmeans_all!J21</f>
        <v>7</v>
      </c>
      <c r="K21" s="7">
        <f>hierarchical_all!K21+kmeans_all!K21</f>
        <v>12</v>
      </c>
      <c r="L21" s="7">
        <f>hierarchical_all!L21+kmeans_all!L21</f>
        <v>7</v>
      </c>
      <c r="M21" s="7">
        <f>hierarchical_all!M21+kmeans_all!M21</f>
        <v>1</v>
      </c>
      <c r="N21" s="7">
        <f>hierarchical_all!N21+kmeans_all!N21</f>
        <v>10</v>
      </c>
      <c r="O21" s="7">
        <f>hierarchical_all!O21+kmeans_all!O21</f>
        <v>0</v>
      </c>
      <c r="P21" s="7">
        <f>hierarchical_all!P21+kmeans_all!P21</f>
        <v>0</v>
      </c>
      <c r="Q21" s="7">
        <f>hierarchical_all!Q21+kmeans_all!Q21</f>
        <v>0</v>
      </c>
      <c r="R21" s="7" t="e">
        <f>hierarchical_all!R21+kmeans_all!R21</f>
        <v>#VALUE!</v>
      </c>
      <c r="S21" s="7">
        <f>hierarchical_all!S21+kmeans_all!S21</f>
        <v>0</v>
      </c>
      <c r="T21" s="7">
        <f>hierarchical_all!T21+kmeans_all!T21</f>
        <v>0</v>
      </c>
      <c r="U21" s="7">
        <f>hierarchical_all!U21+kmeans_all!U21</f>
        <v>0</v>
      </c>
      <c r="V21" s="7">
        <f>hierarchical_all!V21+kmeans_all!V21</f>
        <v>0</v>
      </c>
      <c r="W21" s="7">
        <f>hierarchical_all!W21+kmeans_all!W21</f>
        <v>0</v>
      </c>
      <c r="X21" s="7">
        <f>hierarchical_all!X21+kmeans_all!X21</f>
        <v>0</v>
      </c>
      <c r="Y21" s="7">
        <f>hierarchical_all!Y21+kmeans_all!Y21</f>
        <v>0</v>
      </c>
      <c r="Z21" s="7">
        <f>hierarchical_all!Z21+kmeans_all!Z21</f>
        <v>0</v>
      </c>
      <c r="AA21" s="7">
        <f>hierarchical_all!AA21+kmeans_all!AA21</f>
        <v>0</v>
      </c>
      <c r="AB21" s="7">
        <f>hierarchical_all!AB21+kmeans_all!AB21</f>
        <v>0</v>
      </c>
      <c r="AC21" s="7">
        <f>hierarchical_all!AC21+kmeans_all!AC21</f>
        <v>0</v>
      </c>
    </row>
    <row r="22" spans="1:29" x14ac:dyDescent="0.3">
      <c r="A22" s="7" t="s">
        <v>12</v>
      </c>
      <c r="D22" s="7" t="s">
        <v>12</v>
      </c>
      <c r="E22" s="7">
        <f>hierarchical_all!E22+kmeans_all!E22</f>
        <v>18</v>
      </c>
      <c r="F22" s="7">
        <f>hierarchical_all!F22+kmeans_all!F22</f>
        <v>23</v>
      </c>
      <c r="G22" s="7">
        <f>hierarchical_all!G22+kmeans_all!G22</f>
        <v>0</v>
      </c>
      <c r="H22" s="7">
        <f>hierarchical_all!H22+kmeans_all!H22</f>
        <v>1</v>
      </c>
      <c r="I22" s="7">
        <f>hierarchical_all!I22+kmeans_all!I22</f>
        <v>5</v>
      </c>
      <c r="J22" s="7">
        <f>hierarchical_all!J22+kmeans_all!J22</f>
        <v>7</v>
      </c>
      <c r="K22" s="7">
        <f>hierarchical_all!K22+kmeans_all!K22</f>
        <v>12</v>
      </c>
      <c r="L22" s="7">
        <f>hierarchical_all!L22+kmeans_all!L22</f>
        <v>7</v>
      </c>
      <c r="M22" s="7">
        <f>hierarchical_all!M22+kmeans_all!M22</f>
        <v>1</v>
      </c>
      <c r="N22" s="7">
        <f>hierarchical_all!N22+kmeans_all!N22</f>
        <v>10</v>
      </c>
      <c r="O22" s="7">
        <f>hierarchical_all!O22+kmeans_all!O22</f>
        <v>0</v>
      </c>
      <c r="P22" s="7">
        <f>hierarchical_all!P22+kmeans_all!P22</f>
        <v>0</v>
      </c>
      <c r="Q22" s="7">
        <f>hierarchical_all!Q22+kmeans_all!Q22</f>
        <v>0</v>
      </c>
      <c r="R22" s="7">
        <f>hierarchical_all!R22+kmeans_all!R22</f>
        <v>24</v>
      </c>
      <c r="S22" s="7" t="e">
        <f>hierarchical_all!S22+kmeans_all!S22</f>
        <v>#VALUE!</v>
      </c>
      <c r="T22" s="7">
        <f>hierarchical_all!T22+kmeans_all!T22</f>
        <v>0</v>
      </c>
      <c r="U22" s="7">
        <f>hierarchical_all!U22+kmeans_all!U22</f>
        <v>0</v>
      </c>
      <c r="V22" s="7">
        <f>hierarchical_all!V22+kmeans_all!V22</f>
        <v>0</v>
      </c>
      <c r="W22" s="7">
        <f>hierarchical_all!W22+kmeans_all!W22</f>
        <v>0</v>
      </c>
      <c r="X22" s="7">
        <f>hierarchical_all!X22+kmeans_all!X22</f>
        <v>0</v>
      </c>
      <c r="Y22" s="7">
        <f>hierarchical_all!Y22+kmeans_all!Y22</f>
        <v>0</v>
      </c>
      <c r="Z22" s="7">
        <f>hierarchical_all!Z22+kmeans_all!Z22</f>
        <v>0</v>
      </c>
      <c r="AA22" s="7">
        <f>hierarchical_all!AA22+kmeans_all!AA22</f>
        <v>0</v>
      </c>
      <c r="AB22" s="7">
        <f>hierarchical_all!AB22+kmeans_all!AB22</f>
        <v>0</v>
      </c>
      <c r="AC22" s="7">
        <f>hierarchical_all!AC22+kmeans_all!AC22</f>
        <v>0</v>
      </c>
    </row>
    <row r="23" spans="1:29" x14ac:dyDescent="0.3">
      <c r="A23" s="7" t="s">
        <v>13</v>
      </c>
      <c r="D23" s="7" t="s">
        <v>13</v>
      </c>
      <c r="E23" s="7">
        <f>hierarchical_all!E23+kmeans_all!E23</f>
        <v>12</v>
      </c>
      <c r="F23" s="7">
        <f>hierarchical_all!F23+kmeans_all!F23</f>
        <v>12</v>
      </c>
      <c r="G23" s="7">
        <f>hierarchical_all!G23+kmeans_all!G23</f>
        <v>0</v>
      </c>
      <c r="H23" s="7">
        <f>hierarchical_all!H23+kmeans_all!H23</f>
        <v>9</v>
      </c>
      <c r="I23" s="7">
        <f>hierarchical_all!I23+kmeans_all!I23</f>
        <v>7</v>
      </c>
      <c r="J23" s="7">
        <f>hierarchical_all!J23+kmeans_all!J23</f>
        <v>1</v>
      </c>
      <c r="K23" s="7">
        <f>hierarchical_all!K23+kmeans_all!K23</f>
        <v>14</v>
      </c>
      <c r="L23" s="7">
        <f>hierarchical_all!L23+kmeans_all!L23</f>
        <v>1</v>
      </c>
      <c r="M23" s="7">
        <f>hierarchical_all!M23+kmeans_all!M23</f>
        <v>9</v>
      </c>
      <c r="N23" s="7">
        <f>hierarchical_all!N23+kmeans_all!N23</f>
        <v>13</v>
      </c>
      <c r="O23" s="7">
        <f>hierarchical_all!O23+kmeans_all!O23</f>
        <v>2</v>
      </c>
      <c r="P23" s="7">
        <f>hierarchical_all!P23+kmeans_all!P23</f>
        <v>1</v>
      </c>
      <c r="Q23" s="7">
        <f>hierarchical_all!Q23+kmeans_all!Q23</f>
        <v>0</v>
      </c>
      <c r="R23" s="7">
        <f>hierarchical_all!R23+kmeans_all!R23</f>
        <v>12</v>
      </c>
      <c r="S23" s="7">
        <f>hierarchical_all!S23+kmeans_all!S23</f>
        <v>12</v>
      </c>
      <c r="T23" s="7" t="e">
        <f>hierarchical_all!T23+kmeans_all!T23</f>
        <v>#VALUE!</v>
      </c>
      <c r="U23" s="7">
        <f>hierarchical_all!U23+kmeans_all!U23</f>
        <v>0</v>
      </c>
      <c r="V23" s="7">
        <f>hierarchical_all!V23+kmeans_all!V23</f>
        <v>0</v>
      </c>
      <c r="W23" s="7">
        <f>hierarchical_all!W23+kmeans_all!W23</f>
        <v>0</v>
      </c>
      <c r="X23" s="7">
        <f>hierarchical_all!X23+kmeans_all!X23</f>
        <v>0</v>
      </c>
      <c r="Y23" s="7">
        <f>hierarchical_all!Y23+kmeans_all!Y23</f>
        <v>0</v>
      </c>
      <c r="Z23" s="7">
        <f>hierarchical_all!Z23+kmeans_all!Z23</f>
        <v>0</v>
      </c>
      <c r="AA23" s="7">
        <f>hierarchical_all!AA23+kmeans_all!AA23</f>
        <v>0</v>
      </c>
      <c r="AB23" s="7">
        <f>hierarchical_all!AB23+kmeans_all!AB23</f>
        <v>0</v>
      </c>
      <c r="AC23" s="7">
        <f>hierarchical_all!AC23+kmeans_all!AC23</f>
        <v>0</v>
      </c>
    </row>
    <row r="24" spans="1:29" x14ac:dyDescent="0.3">
      <c r="A24" s="7" t="s">
        <v>14</v>
      </c>
      <c r="D24" s="7" t="s">
        <v>14</v>
      </c>
      <c r="E24" s="7">
        <f>hierarchical_all!E24+kmeans_all!E24</f>
        <v>1</v>
      </c>
      <c r="F24" s="7">
        <f>hierarchical_all!F24+kmeans_all!F24</f>
        <v>1</v>
      </c>
      <c r="G24" s="7">
        <f>hierarchical_all!G24+kmeans_all!G24</f>
        <v>5</v>
      </c>
      <c r="H24" s="7">
        <f>hierarchical_all!H24+kmeans_all!H24</f>
        <v>24</v>
      </c>
      <c r="I24" s="7">
        <f>hierarchical_all!I24+kmeans_all!I24</f>
        <v>0</v>
      </c>
      <c r="J24" s="7">
        <f>hierarchical_all!J24+kmeans_all!J24</f>
        <v>10</v>
      </c>
      <c r="K24" s="7">
        <f>hierarchical_all!K24+kmeans_all!K24</f>
        <v>2</v>
      </c>
      <c r="L24" s="7">
        <f>hierarchical_all!L24+kmeans_all!L24</f>
        <v>10</v>
      </c>
      <c r="M24" s="7">
        <f>hierarchical_all!M24+kmeans_all!M24</f>
        <v>24</v>
      </c>
      <c r="N24" s="7">
        <f>hierarchical_all!N24+kmeans_all!N24</f>
        <v>1</v>
      </c>
      <c r="O24" s="7">
        <f>hierarchical_all!O24+kmeans_all!O24</f>
        <v>16</v>
      </c>
      <c r="P24" s="7">
        <f>hierarchical_all!P24+kmeans_all!P24</f>
        <v>15</v>
      </c>
      <c r="Q24" s="7">
        <f>hierarchical_all!Q24+kmeans_all!Q24</f>
        <v>5</v>
      </c>
      <c r="R24" s="7">
        <f>hierarchical_all!R24+kmeans_all!R24</f>
        <v>1</v>
      </c>
      <c r="S24" s="7">
        <f>hierarchical_all!S24+kmeans_all!S24</f>
        <v>1</v>
      </c>
      <c r="T24" s="7">
        <f>hierarchical_all!T24+kmeans_all!T24</f>
        <v>9</v>
      </c>
      <c r="U24" s="7" t="e">
        <f>hierarchical_all!U24+kmeans_all!U24</f>
        <v>#VALUE!</v>
      </c>
      <c r="V24" s="7">
        <f>hierarchical_all!V24+kmeans_all!V24</f>
        <v>0</v>
      </c>
      <c r="W24" s="7">
        <f>hierarchical_all!W24+kmeans_all!W24</f>
        <v>0</v>
      </c>
      <c r="X24" s="7">
        <f>hierarchical_all!X24+kmeans_all!X24</f>
        <v>0</v>
      </c>
      <c r="Y24" s="7">
        <f>hierarchical_all!Y24+kmeans_all!Y24</f>
        <v>0</v>
      </c>
      <c r="Z24" s="7">
        <f>hierarchical_all!Z24+kmeans_all!Z24</f>
        <v>0</v>
      </c>
      <c r="AA24" s="7">
        <f>hierarchical_all!AA24+kmeans_all!AA24</f>
        <v>0</v>
      </c>
      <c r="AB24" s="7">
        <f>hierarchical_all!AB24+kmeans_all!AB24</f>
        <v>0</v>
      </c>
      <c r="AC24" s="7">
        <f>hierarchical_all!AC24+kmeans_all!AC24</f>
        <v>0</v>
      </c>
    </row>
    <row r="25" spans="1:29" x14ac:dyDescent="0.3">
      <c r="A25" s="7" t="s">
        <v>15</v>
      </c>
      <c r="D25" s="7" t="s">
        <v>15</v>
      </c>
      <c r="E25" s="7">
        <f>hierarchical_all!E25+kmeans_all!E25</f>
        <v>0</v>
      </c>
      <c r="F25" s="7">
        <f>hierarchical_all!F25+kmeans_all!F25</f>
        <v>0</v>
      </c>
      <c r="G25" s="7">
        <f>hierarchical_all!G25+kmeans_all!G25</f>
        <v>23</v>
      </c>
      <c r="H25" s="7">
        <f>hierarchical_all!H25+kmeans_all!H25</f>
        <v>5</v>
      </c>
      <c r="I25" s="7">
        <f>hierarchical_all!I25+kmeans_all!I25</f>
        <v>2</v>
      </c>
      <c r="J25" s="7">
        <f>hierarchical_all!J25+kmeans_all!J25</f>
        <v>7</v>
      </c>
      <c r="K25" s="7">
        <f>hierarchical_all!K25+kmeans_all!K25</f>
        <v>0</v>
      </c>
      <c r="L25" s="7">
        <f>hierarchical_all!L25+kmeans_all!L25</f>
        <v>7</v>
      </c>
      <c r="M25" s="7">
        <f>hierarchical_all!M25+kmeans_all!M25</f>
        <v>5</v>
      </c>
      <c r="N25" s="7">
        <f>hierarchical_all!N25+kmeans_all!N25</f>
        <v>2</v>
      </c>
      <c r="O25" s="7">
        <f>hierarchical_all!O25+kmeans_all!O25</f>
        <v>7</v>
      </c>
      <c r="P25" s="7">
        <f>hierarchical_all!P25+kmeans_all!P25</f>
        <v>7</v>
      </c>
      <c r="Q25" s="7">
        <f>hierarchical_all!Q25+kmeans_all!Q25</f>
        <v>24</v>
      </c>
      <c r="R25" s="7">
        <f>hierarchical_all!R25+kmeans_all!R25</f>
        <v>0</v>
      </c>
      <c r="S25" s="7">
        <f>hierarchical_all!S25+kmeans_all!S25</f>
        <v>0</v>
      </c>
      <c r="T25" s="7">
        <f>hierarchical_all!T25+kmeans_all!T25</f>
        <v>0</v>
      </c>
      <c r="U25" s="7">
        <f>hierarchical_all!U25+kmeans_all!U25</f>
        <v>5</v>
      </c>
      <c r="V25" s="7" t="e">
        <f>hierarchical_all!V25+kmeans_all!V25</f>
        <v>#VALUE!</v>
      </c>
      <c r="W25" s="7">
        <f>hierarchical_all!W25+kmeans_all!W25</f>
        <v>0</v>
      </c>
      <c r="X25" s="7">
        <f>hierarchical_all!X25+kmeans_all!X25</f>
        <v>0</v>
      </c>
      <c r="Y25" s="7">
        <f>hierarchical_all!Y25+kmeans_all!Y25</f>
        <v>0</v>
      </c>
      <c r="Z25" s="7">
        <f>hierarchical_all!Z25+kmeans_all!Z25</f>
        <v>0</v>
      </c>
      <c r="AA25" s="7">
        <f>hierarchical_all!AA25+kmeans_all!AA25</f>
        <v>0</v>
      </c>
      <c r="AB25" s="7">
        <f>hierarchical_all!AB25+kmeans_all!AB25</f>
        <v>0</v>
      </c>
      <c r="AC25" s="7">
        <f>hierarchical_all!AC25+kmeans_all!AC25</f>
        <v>0</v>
      </c>
    </row>
    <row r="26" spans="1:29" x14ac:dyDescent="0.3">
      <c r="A26" s="7" t="s">
        <v>16</v>
      </c>
      <c r="D26" s="7" t="s">
        <v>16</v>
      </c>
      <c r="E26" s="7">
        <f>hierarchical_all!E26+kmeans_all!E26</f>
        <v>17</v>
      </c>
      <c r="F26" s="7">
        <f>hierarchical_all!F26+kmeans_all!F26</f>
        <v>12</v>
      </c>
      <c r="G26" s="7">
        <f>hierarchical_all!G26+kmeans_all!G26</f>
        <v>5</v>
      </c>
      <c r="H26" s="7">
        <f>hierarchical_all!H26+kmeans_all!H26</f>
        <v>0</v>
      </c>
      <c r="I26" s="7">
        <f>hierarchical_all!I26+kmeans_all!I26</f>
        <v>7</v>
      </c>
      <c r="J26" s="7">
        <f>hierarchical_all!J26+kmeans_all!J26</f>
        <v>4</v>
      </c>
      <c r="K26" s="7">
        <f>hierarchical_all!K26+kmeans_all!K26</f>
        <v>9</v>
      </c>
      <c r="L26" s="7">
        <f>hierarchical_all!L26+kmeans_all!L26</f>
        <v>4</v>
      </c>
      <c r="M26" s="7">
        <f>hierarchical_all!M26+kmeans_all!M26</f>
        <v>0</v>
      </c>
      <c r="N26" s="7">
        <f>hierarchical_all!N26+kmeans_all!N26</f>
        <v>11</v>
      </c>
      <c r="O26" s="7">
        <f>hierarchical_all!O26+kmeans_all!O26</f>
        <v>2</v>
      </c>
      <c r="P26" s="7">
        <f>hierarchical_all!P26+kmeans_all!P26</f>
        <v>2</v>
      </c>
      <c r="Q26" s="7">
        <f>hierarchical_all!Q26+kmeans_all!Q26</f>
        <v>5</v>
      </c>
      <c r="R26" s="7">
        <f>hierarchical_all!R26+kmeans_all!R26</f>
        <v>12</v>
      </c>
      <c r="S26" s="7">
        <f>hierarchical_all!S26+kmeans_all!S26</f>
        <v>12</v>
      </c>
      <c r="T26" s="7">
        <f>hierarchical_all!T26+kmeans_all!T26</f>
        <v>9</v>
      </c>
      <c r="U26" s="7">
        <f>hierarchical_all!U26+kmeans_all!U26</f>
        <v>0</v>
      </c>
      <c r="V26" s="7">
        <f>hierarchical_all!V26+kmeans_all!V26</f>
        <v>5</v>
      </c>
      <c r="W26" s="7" t="e">
        <f>hierarchical_all!W26+kmeans_all!W26</f>
        <v>#VALUE!</v>
      </c>
      <c r="X26" s="7">
        <f>hierarchical_all!X26+kmeans_all!X26</f>
        <v>0</v>
      </c>
      <c r="Y26" s="7">
        <f>hierarchical_all!Y26+kmeans_all!Y26</f>
        <v>0</v>
      </c>
      <c r="Z26" s="7">
        <f>hierarchical_all!Z26+kmeans_all!Z26</f>
        <v>0</v>
      </c>
      <c r="AA26" s="7">
        <f>hierarchical_all!AA26+kmeans_all!AA26</f>
        <v>0</v>
      </c>
      <c r="AB26" s="7">
        <f>hierarchical_all!AB26+kmeans_all!AB26</f>
        <v>0</v>
      </c>
      <c r="AC26" s="7">
        <f>hierarchical_all!AC26+kmeans_all!AC26</f>
        <v>0</v>
      </c>
    </row>
    <row r="27" spans="1:29" x14ac:dyDescent="0.3">
      <c r="A27" s="7" t="s">
        <v>17</v>
      </c>
      <c r="D27" s="7" t="s">
        <v>17</v>
      </c>
      <c r="E27" s="7">
        <f>hierarchical_all!E27+kmeans_all!E27</f>
        <v>22</v>
      </c>
      <c r="F27" s="7">
        <f>hierarchical_all!F27+kmeans_all!F27</f>
        <v>17</v>
      </c>
      <c r="G27" s="7">
        <f>hierarchical_all!G27+kmeans_all!G27</f>
        <v>1</v>
      </c>
      <c r="H27" s="7">
        <f>hierarchical_all!H27+kmeans_all!H27</f>
        <v>0</v>
      </c>
      <c r="I27" s="7">
        <f>hierarchical_all!I27+kmeans_all!I27</f>
        <v>6</v>
      </c>
      <c r="J27" s="7">
        <f>hierarchical_all!J27+kmeans_all!J27</f>
        <v>6</v>
      </c>
      <c r="K27" s="7">
        <f>hierarchical_all!K27+kmeans_all!K27</f>
        <v>13</v>
      </c>
      <c r="L27" s="7">
        <f>hierarchical_all!L27+kmeans_all!L27</f>
        <v>5</v>
      </c>
      <c r="M27" s="7">
        <f>hierarchical_all!M27+kmeans_all!M27</f>
        <v>0</v>
      </c>
      <c r="N27" s="7">
        <f>hierarchical_all!N27+kmeans_all!N27</f>
        <v>13</v>
      </c>
      <c r="O27" s="7">
        <f>hierarchical_all!O27+kmeans_all!O27</f>
        <v>1</v>
      </c>
      <c r="P27" s="7">
        <f>hierarchical_all!P27+kmeans_all!P27</f>
        <v>1</v>
      </c>
      <c r="Q27" s="7">
        <f>hierarchical_all!Q27+kmeans_all!Q27</f>
        <v>1</v>
      </c>
      <c r="R27" s="7">
        <f>hierarchical_all!R27+kmeans_all!R27</f>
        <v>16</v>
      </c>
      <c r="S27" s="7">
        <f>hierarchical_all!S27+kmeans_all!S27</f>
        <v>16</v>
      </c>
      <c r="T27" s="7">
        <f>hierarchical_all!T27+kmeans_all!T27</f>
        <v>11</v>
      </c>
      <c r="U27" s="7">
        <f>hierarchical_all!U27+kmeans_all!U27</f>
        <v>0</v>
      </c>
      <c r="V27" s="7">
        <f>hierarchical_all!V27+kmeans_all!V27</f>
        <v>1</v>
      </c>
      <c r="W27" s="7">
        <f>hierarchical_all!W27+kmeans_all!W27</f>
        <v>19</v>
      </c>
      <c r="X27" s="7" t="e">
        <f>hierarchical_all!X27+kmeans_all!X27</f>
        <v>#VALUE!</v>
      </c>
      <c r="Y27" s="7">
        <f>hierarchical_all!Y27+kmeans_all!Y27</f>
        <v>0</v>
      </c>
      <c r="Z27" s="7">
        <f>hierarchical_all!Z27+kmeans_all!Z27</f>
        <v>0</v>
      </c>
      <c r="AA27" s="7">
        <f>hierarchical_all!AA27+kmeans_all!AA27</f>
        <v>0</v>
      </c>
      <c r="AB27" s="7">
        <f>hierarchical_all!AB27+kmeans_all!AB27</f>
        <v>0</v>
      </c>
      <c r="AC27" s="7">
        <f>hierarchical_all!AC27+kmeans_all!AC27</f>
        <v>0</v>
      </c>
    </row>
    <row r="28" spans="1:29" x14ac:dyDescent="0.3">
      <c r="A28" s="7" t="s">
        <v>18</v>
      </c>
      <c r="D28" s="7" t="s">
        <v>18</v>
      </c>
      <c r="E28" s="7">
        <f>hierarchical_all!E28+kmeans_all!E28</f>
        <v>9</v>
      </c>
      <c r="F28" s="7">
        <f>hierarchical_all!F28+kmeans_all!F28</f>
        <v>9</v>
      </c>
      <c r="G28" s="7">
        <f>hierarchical_all!G28+kmeans_all!G28</f>
        <v>2</v>
      </c>
      <c r="H28" s="7">
        <f>hierarchical_all!H28+kmeans_all!H28</f>
        <v>1</v>
      </c>
      <c r="I28" s="7">
        <f>hierarchical_all!I28+kmeans_all!I28</f>
        <v>15</v>
      </c>
      <c r="J28" s="7">
        <f>hierarchical_all!J28+kmeans_all!J28</f>
        <v>0</v>
      </c>
      <c r="K28" s="7">
        <f>hierarchical_all!K28+kmeans_all!K28</f>
        <v>19</v>
      </c>
      <c r="L28" s="7">
        <f>hierarchical_all!L28+kmeans_all!L28</f>
        <v>1</v>
      </c>
      <c r="M28" s="7">
        <f>hierarchical_all!M28+kmeans_all!M28</f>
        <v>1</v>
      </c>
      <c r="N28" s="7">
        <f>hierarchical_all!N28+kmeans_all!N28</f>
        <v>21</v>
      </c>
      <c r="O28" s="7">
        <f>hierarchical_all!O28+kmeans_all!O28</f>
        <v>6</v>
      </c>
      <c r="P28" s="7">
        <f>hierarchical_all!P28+kmeans_all!P28</f>
        <v>7</v>
      </c>
      <c r="Q28" s="7">
        <f>hierarchical_all!Q28+kmeans_all!Q28</f>
        <v>2</v>
      </c>
      <c r="R28" s="7">
        <f>hierarchical_all!R28+kmeans_all!R28</f>
        <v>9</v>
      </c>
      <c r="S28" s="7">
        <f>hierarchical_all!S28+kmeans_all!S28</f>
        <v>9</v>
      </c>
      <c r="T28" s="7">
        <f>hierarchical_all!T28+kmeans_all!T28</f>
        <v>14</v>
      </c>
      <c r="U28" s="7">
        <f>hierarchical_all!U28+kmeans_all!U28</f>
        <v>1</v>
      </c>
      <c r="V28" s="7">
        <f>hierarchical_all!V28+kmeans_all!V28</f>
        <v>2</v>
      </c>
      <c r="W28" s="7">
        <f>hierarchical_all!W28+kmeans_all!W28</f>
        <v>9</v>
      </c>
      <c r="X28" s="7">
        <f>hierarchical_all!X28+kmeans_all!X28</f>
        <v>10</v>
      </c>
      <c r="Y28" s="7" t="e">
        <f>hierarchical_all!Y28+kmeans_all!Y28</f>
        <v>#VALUE!</v>
      </c>
      <c r="Z28" s="7">
        <f>hierarchical_all!Z28+kmeans_all!Z28</f>
        <v>0</v>
      </c>
      <c r="AA28" s="7">
        <f>hierarchical_all!AA28+kmeans_all!AA28</f>
        <v>0</v>
      </c>
      <c r="AB28" s="7">
        <f>hierarchical_all!AB28+kmeans_all!AB28</f>
        <v>0</v>
      </c>
      <c r="AC28" s="7">
        <f>hierarchical_all!AC28+kmeans_all!AC28</f>
        <v>0</v>
      </c>
    </row>
    <row r="29" spans="1:29" x14ac:dyDescent="0.3">
      <c r="A29" s="7" t="s">
        <v>19</v>
      </c>
      <c r="D29" s="7" t="s">
        <v>19</v>
      </c>
      <c r="E29" s="7">
        <f>hierarchical_all!E29+kmeans_all!E29</f>
        <v>1</v>
      </c>
      <c r="F29" s="7">
        <f>hierarchical_all!F29+kmeans_all!F29</f>
        <v>1</v>
      </c>
      <c r="G29" s="7">
        <f>hierarchical_all!G29+kmeans_all!G29</f>
        <v>5</v>
      </c>
      <c r="H29" s="7">
        <f>hierarchical_all!H29+kmeans_all!H29</f>
        <v>24</v>
      </c>
      <c r="I29" s="7">
        <f>hierarchical_all!I29+kmeans_all!I29</f>
        <v>0</v>
      </c>
      <c r="J29" s="7">
        <f>hierarchical_all!J29+kmeans_all!J29</f>
        <v>10</v>
      </c>
      <c r="K29" s="7">
        <f>hierarchical_all!K29+kmeans_all!K29</f>
        <v>2</v>
      </c>
      <c r="L29" s="7">
        <f>hierarchical_all!L29+kmeans_all!L29</f>
        <v>10</v>
      </c>
      <c r="M29" s="7">
        <f>hierarchical_all!M29+kmeans_all!M29</f>
        <v>24</v>
      </c>
      <c r="N29" s="7">
        <f>hierarchical_all!N29+kmeans_all!N29</f>
        <v>1</v>
      </c>
      <c r="O29" s="7">
        <f>hierarchical_all!O29+kmeans_all!O29</f>
        <v>16</v>
      </c>
      <c r="P29" s="7">
        <f>hierarchical_all!P29+kmeans_all!P29</f>
        <v>15</v>
      </c>
      <c r="Q29" s="7">
        <f>hierarchical_all!Q29+kmeans_all!Q29</f>
        <v>5</v>
      </c>
      <c r="R29" s="7">
        <f>hierarchical_all!R29+kmeans_all!R29</f>
        <v>1</v>
      </c>
      <c r="S29" s="7">
        <f>hierarchical_all!S29+kmeans_all!S29</f>
        <v>1</v>
      </c>
      <c r="T29" s="7">
        <f>hierarchical_all!T29+kmeans_all!T29</f>
        <v>9</v>
      </c>
      <c r="U29" s="7">
        <f>hierarchical_all!U29+kmeans_all!U29</f>
        <v>24</v>
      </c>
      <c r="V29" s="7">
        <f>hierarchical_all!V29+kmeans_all!V29</f>
        <v>5</v>
      </c>
      <c r="W29" s="7">
        <f>hierarchical_all!W29+kmeans_all!W29</f>
        <v>0</v>
      </c>
      <c r="X29" s="7">
        <f>hierarchical_all!X29+kmeans_all!X29</f>
        <v>0</v>
      </c>
      <c r="Y29" s="7">
        <f>hierarchical_all!Y29+kmeans_all!Y29</f>
        <v>1</v>
      </c>
      <c r="Z29" s="7" t="e">
        <f>hierarchical_all!Z29+kmeans_all!Z29</f>
        <v>#VALUE!</v>
      </c>
      <c r="AA29" s="7">
        <f>hierarchical_all!AA29+kmeans_all!AA29</f>
        <v>0</v>
      </c>
      <c r="AB29" s="7">
        <f>hierarchical_all!AB29+kmeans_all!AB29</f>
        <v>0</v>
      </c>
      <c r="AC29" s="7">
        <f>hierarchical_all!AC29+kmeans_all!AC29</f>
        <v>0</v>
      </c>
    </row>
    <row r="30" spans="1:29" x14ac:dyDescent="0.3">
      <c r="A30" s="7" t="s">
        <v>20</v>
      </c>
      <c r="D30" s="7" t="s">
        <v>20</v>
      </c>
      <c r="E30" s="7">
        <f>hierarchical_all!E30+kmeans_all!E30</f>
        <v>17</v>
      </c>
      <c r="F30" s="7">
        <f>hierarchical_all!F30+kmeans_all!F30</f>
        <v>22</v>
      </c>
      <c r="G30" s="7">
        <f>hierarchical_all!G30+kmeans_all!G30</f>
        <v>1</v>
      </c>
      <c r="H30" s="7">
        <f>hierarchical_all!H30+kmeans_all!H30</f>
        <v>1</v>
      </c>
      <c r="I30" s="7">
        <f>hierarchical_all!I30+kmeans_all!I30</f>
        <v>5</v>
      </c>
      <c r="J30" s="7">
        <f>hierarchical_all!J30+kmeans_all!J30</f>
        <v>8</v>
      </c>
      <c r="K30" s="7">
        <f>hierarchical_all!K30+kmeans_all!K30</f>
        <v>11</v>
      </c>
      <c r="L30" s="7">
        <f>hierarchical_all!L30+kmeans_all!L30</f>
        <v>8</v>
      </c>
      <c r="M30" s="7">
        <f>hierarchical_all!M30+kmeans_all!M30</f>
        <v>1</v>
      </c>
      <c r="N30" s="7">
        <f>hierarchical_all!N30+kmeans_all!N30</f>
        <v>9</v>
      </c>
      <c r="O30" s="7">
        <f>hierarchical_all!O30+kmeans_all!O30</f>
        <v>0</v>
      </c>
      <c r="P30" s="7">
        <f>hierarchical_all!P30+kmeans_all!P30</f>
        <v>0</v>
      </c>
      <c r="Q30" s="7">
        <f>hierarchical_all!Q30+kmeans_all!Q30</f>
        <v>1</v>
      </c>
      <c r="R30" s="7">
        <f>hierarchical_all!R30+kmeans_all!R30</f>
        <v>23</v>
      </c>
      <c r="S30" s="7">
        <f>hierarchical_all!S30+kmeans_all!S30</f>
        <v>23</v>
      </c>
      <c r="T30" s="7">
        <f>hierarchical_all!T30+kmeans_all!T30</f>
        <v>11</v>
      </c>
      <c r="U30" s="7">
        <f>hierarchical_all!U30+kmeans_all!U30</f>
        <v>1</v>
      </c>
      <c r="V30" s="7">
        <f>hierarchical_all!V30+kmeans_all!V30</f>
        <v>1</v>
      </c>
      <c r="W30" s="7">
        <f>hierarchical_all!W30+kmeans_all!W30</f>
        <v>13</v>
      </c>
      <c r="X30" s="7">
        <f>hierarchical_all!X30+kmeans_all!X30</f>
        <v>15</v>
      </c>
      <c r="Y30" s="7">
        <f>hierarchical_all!Y30+kmeans_all!Y30</f>
        <v>8</v>
      </c>
      <c r="Z30" s="7">
        <f>hierarchical_all!Z30+kmeans_all!Z30</f>
        <v>1</v>
      </c>
      <c r="AA30" s="7" t="e">
        <f>hierarchical_all!AA30+kmeans_all!AA30</f>
        <v>#VALUE!</v>
      </c>
      <c r="AB30" s="7">
        <f>hierarchical_all!AB30+kmeans_all!AB30</f>
        <v>0</v>
      </c>
      <c r="AC30" s="7">
        <f>hierarchical_all!AC30+kmeans_all!AC30</f>
        <v>0</v>
      </c>
    </row>
    <row r="31" spans="1:29" x14ac:dyDescent="0.3">
      <c r="A31" s="7" t="s">
        <v>22</v>
      </c>
      <c r="D31" s="7" t="s">
        <v>22</v>
      </c>
      <c r="E31" s="7">
        <f>hierarchical_all!E31+kmeans_all!E31</f>
        <v>12</v>
      </c>
      <c r="F31" s="7">
        <f>hierarchical_all!F31+kmeans_all!F31</f>
        <v>11</v>
      </c>
      <c r="G31" s="7">
        <f>hierarchical_all!G31+kmeans_all!G31</f>
        <v>1</v>
      </c>
      <c r="H31" s="7">
        <f>hierarchical_all!H31+kmeans_all!H31</f>
        <v>2</v>
      </c>
      <c r="I31" s="7">
        <f>hierarchical_all!I31+kmeans_all!I31</f>
        <v>11</v>
      </c>
      <c r="J31" s="7">
        <f>hierarchical_all!J31+kmeans_all!J31</f>
        <v>5</v>
      </c>
      <c r="K31" s="7">
        <f>hierarchical_all!K31+kmeans_all!K31</f>
        <v>22</v>
      </c>
      <c r="L31" s="7">
        <f>hierarchical_all!L31+kmeans_all!L31</f>
        <v>6</v>
      </c>
      <c r="M31" s="7">
        <f>hierarchical_all!M31+kmeans_all!M31</f>
        <v>2</v>
      </c>
      <c r="N31" s="7">
        <f>hierarchical_all!N31+kmeans_all!N31</f>
        <v>20</v>
      </c>
      <c r="O31" s="7">
        <f>hierarchical_all!O31+kmeans_all!O31</f>
        <v>3</v>
      </c>
      <c r="P31" s="7">
        <f>hierarchical_all!P31+kmeans_all!P31</f>
        <v>3</v>
      </c>
      <c r="Q31" s="7">
        <f>hierarchical_all!Q31+kmeans_all!Q31</f>
        <v>1</v>
      </c>
      <c r="R31" s="7">
        <f>hierarchical_all!R31+kmeans_all!R31</f>
        <v>11</v>
      </c>
      <c r="S31" s="7">
        <f>hierarchical_all!S31+kmeans_all!S31</f>
        <v>11</v>
      </c>
      <c r="T31" s="7">
        <f>hierarchical_all!T31+kmeans_all!T31</f>
        <v>14</v>
      </c>
      <c r="U31" s="7">
        <f>hierarchical_all!U31+kmeans_all!U31</f>
        <v>2</v>
      </c>
      <c r="V31" s="7">
        <f>hierarchical_all!V31+kmeans_all!V31</f>
        <v>1</v>
      </c>
      <c r="W31" s="7">
        <f>hierarchical_all!W31+kmeans_all!W31</f>
        <v>9</v>
      </c>
      <c r="X31" s="7">
        <f>hierarchical_all!X31+kmeans_all!X31</f>
        <v>11</v>
      </c>
      <c r="Y31" s="7">
        <f>hierarchical_all!Y31+kmeans_all!Y31</f>
        <v>19</v>
      </c>
      <c r="Z31" s="7">
        <f>hierarchical_all!Z31+kmeans_all!Z31</f>
        <v>2</v>
      </c>
      <c r="AA31" s="7">
        <f>hierarchical_all!AA31+kmeans_all!AA31</f>
        <v>12</v>
      </c>
      <c r="AB31" s="7" t="e">
        <f>hierarchical_all!AB31+kmeans_all!AB31</f>
        <v>#VALUE!</v>
      </c>
      <c r="AC31" s="7">
        <f>hierarchical_all!AC31+kmeans_all!AC31</f>
        <v>0</v>
      </c>
    </row>
    <row r="32" spans="1:29" x14ac:dyDescent="0.3">
      <c r="A32" s="7" t="s">
        <v>21</v>
      </c>
      <c r="D32" s="7" t="s">
        <v>21</v>
      </c>
      <c r="E32" s="7">
        <f>hierarchical_all!E32+kmeans_all!E32</f>
        <v>8</v>
      </c>
      <c r="F32" s="7">
        <f>hierarchical_all!F32+kmeans_all!F32</f>
        <v>8</v>
      </c>
      <c r="G32" s="7">
        <f>hierarchical_all!G32+kmeans_all!G32</f>
        <v>3</v>
      </c>
      <c r="H32" s="7">
        <f>hierarchical_all!H32+kmeans_all!H32</f>
        <v>1</v>
      </c>
      <c r="I32" s="7">
        <f>hierarchical_all!I32+kmeans_all!I32</f>
        <v>15</v>
      </c>
      <c r="J32" s="7">
        <f>hierarchical_all!J32+kmeans_all!J32</f>
        <v>1</v>
      </c>
      <c r="K32" s="7">
        <f>hierarchical_all!K32+kmeans_all!K32</f>
        <v>18</v>
      </c>
      <c r="L32" s="7">
        <f>hierarchical_all!L32+kmeans_all!L32</f>
        <v>2</v>
      </c>
      <c r="M32" s="7">
        <f>hierarchical_all!M32+kmeans_all!M32</f>
        <v>1</v>
      </c>
      <c r="N32" s="7">
        <f>hierarchical_all!N32+kmeans_all!N32</f>
        <v>20</v>
      </c>
      <c r="O32" s="7">
        <f>hierarchical_all!O32+kmeans_all!O32</f>
        <v>6</v>
      </c>
      <c r="P32" s="7">
        <f>hierarchical_all!P32+kmeans_all!P32</f>
        <v>7</v>
      </c>
      <c r="Q32" s="7">
        <f>hierarchical_all!Q32+kmeans_all!Q32</f>
        <v>3</v>
      </c>
      <c r="R32" s="7">
        <f>hierarchical_all!R32+kmeans_all!R32</f>
        <v>8</v>
      </c>
      <c r="S32" s="7">
        <f>hierarchical_all!S32+kmeans_all!S32</f>
        <v>8</v>
      </c>
      <c r="T32" s="7">
        <f>hierarchical_all!T32+kmeans_all!T32</f>
        <v>13</v>
      </c>
      <c r="U32" s="7">
        <f>hierarchical_all!U32+kmeans_all!U32</f>
        <v>1</v>
      </c>
      <c r="V32" s="7">
        <f>hierarchical_all!V32+kmeans_all!V32</f>
        <v>3</v>
      </c>
      <c r="W32" s="7">
        <f>hierarchical_all!W32+kmeans_all!W32</f>
        <v>10</v>
      </c>
      <c r="X32" s="7">
        <f>hierarchical_all!X32+kmeans_all!X32</f>
        <v>9</v>
      </c>
      <c r="Y32" s="7">
        <f>hierarchical_all!Y32+kmeans_all!Y32</f>
        <v>23</v>
      </c>
      <c r="Z32" s="7">
        <f>hierarchical_all!Z32+kmeans_all!Z32</f>
        <v>1</v>
      </c>
      <c r="AA32" s="7">
        <f>hierarchical_all!AA32+kmeans_all!AA32</f>
        <v>9</v>
      </c>
      <c r="AB32" s="7">
        <f>hierarchical_all!AB32+kmeans_all!AB32</f>
        <v>20</v>
      </c>
      <c r="AC32" s="7" t="e">
        <f>hierarchical_all!AC32+kmeans_all!AC32</f>
        <v>#VALUE!</v>
      </c>
    </row>
    <row r="36" spans="33:33" x14ac:dyDescent="0.3">
      <c r="AG36" s="7" t="s">
        <v>23</v>
      </c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C67"/>
  <sheetViews>
    <sheetView topLeftCell="C31" zoomScale="85" zoomScaleNormal="85" workbookViewId="0">
      <selection activeCell="R27" sqref="R27"/>
    </sheetView>
  </sheetViews>
  <sheetFormatPr baseColWidth="10" defaultColWidth="11.5546875" defaultRowHeight="14.4" x14ac:dyDescent="0.3"/>
  <cols>
    <col min="1" max="16384" width="11.5546875" style="7"/>
  </cols>
  <sheetData>
    <row r="7" spans="1:29" x14ac:dyDescent="0.3">
      <c r="A7" s="7" t="s">
        <v>63</v>
      </c>
      <c r="E7" s="7" t="s">
        <v>2</v>
      </c>
      <c r="F7" s="7" t="s">
        <v>3</v>
      </c>
      <c r="G7" s="7" t="s">
        <v>4</v>
      </c>
      <c r="H7" s="7" t="s">
        <v>5</v>
      </c>
      <c r="I7" s="7" t="s">
        <v>6</v>
      </c>
      <c r="J7" s="7" t="s">
        <v>7</v>
      </c>
      <c r="K7" s="7" t="s">
        <v>8</v>
      </c>
      <c r="L7" s="7" t="s">
        <v>9</v>
      </c>
      <c r="M7" s="7" t="s">
        <v>10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11</v>
      </c>
      <c r="S7" s="7" t="s">
        <v>12</v>
      </c>
      <c r="T7" s="7" t="s">
        <v>13</v>
      </c>
      <c r="U7" s="7" t="s">
        <v>14</v>
      </c>
      <c r="V7" s="7" t="s">
        <v>15</v>
      </c>
      <c r="W7" s="7" t="s">
        <v>16</v>
      </c>
      <c r="X7" s="7" t="s">
        <v>17</v>
      </c>
      <c r="Y7" s="7" t="s">
        <v>18</v>
      </c>
      <c r="Z7" s="7" t="s">
        <v>19</v>
      </c>
      <c r="AA7" s="7" t="s">
        <v>20</v>
      </c>
      <c r="AB7" s="7" t="s">
        <v>22</v>
      </c>
      <c r="AC7" s="3" t="s">
        <v>21</v>
      </c>
    </row>
    <row r="8" spans="1:29" x14ac:dyDescent="0.3">
      <c r="A8" s="7" t="s">
        <v>2</v>
      </c>
      <c r="D8" s="7" t="s">
        <v>2</v>
      </c>
      <c r="E8" s="6" t="e">
        <f>cluster_all!E8/24</f>
        <v>#VALUE!</v>
      </c>
      <c r="F8" s="6">
        <f>cluster_all!F8/24</f>
        <v>0</v>
      </c>
      <c r="G8" s="6">
        <f>cluster_all!G8/24</f>
        <v>0</v>
      </c>
      <c r="H8" s="6">
        <f>cluster_all!H8/24</f>
        <v>0</v>
      </c>
      <c r="I8" s="6">
        <f>cluster_all!I8/24</f>
        <v>0</v>
      </c>
      <c r="J8" s="6">
        <f>cluster_all!J8/24</f>
        <v>0</v>
      </c>
      <c r="K8" s="6">
        <f>cluster_all!K8/24</f>
        <v>0</v>
      </c>
      <c r="L8" s="6">
        <f>cluster_all!L8/24</f>
        <v>0</v>
      </c>
      <c r="M8" s="6">
        <f>cluster_all!M8/24</f>
        <v>0</v>
      </c>
      <c r="N8" s="6">
        <f>cluster_all!N8/24</f>
        <v>0</v>
      </c>
      <c r="O8" s="6">
        <f>cluster_all!O8/24</f>
        <v>0</v>
      </c>
      <c r="P8" s="6">
        <f>cluster_all!P8/24</f>
        <v>0</v>
      </c>
      <c r="Q8" s="6">
        <f>cluster_all!Q8/24</f>
        <v>0</v>
      </c>
      <c r="R8" s="6">
        <f>cluster_all!R8/24</f>
        <v>0</v>
      </c>
      <c r="S8" s="6">
        <f>cluster_all!S8/24</f>
        <v>0</v>
      </c>
      <c r="T8" s="6">
        <f>cluster_all!T8/24</f>
        <v>0</v>
      </c>
      <c r="U8" s="6">
        <f>cluster_all!U8/24</f>
        <v>0</v>
      </c>
      <c r="V8" s="6">
        <f>cluster_all!V8/24</f>
        <v>0</v>
      </c>
      <c r="W8" s="6">
        <f>cluster_all!W8/24</f>
        <v>0</v>
      </c>
      <c r="X8" s="6">
        <f>cluster_all!X8/24</f>
        <v>0</v>
      </c>
      <c r="Y8" s="6">
        <f>cluster_all!Y8/24</f>
        <v>0</v>
      </c>
      <c r="Z8" s="6">
        <f>cluster_all!Z8/24</f>
        <v>0</v>
      </c>
      <c r="AA8" s="6">
        <f>cluster_all!AA8/24</f>
        <v>0</v>
      </c>
      <c r="AB8" s="6">
        <f>cluster_all!AB8/24</f>
        <v>0</v>
      </c>
      <c r="AC8" s="6">
        <f>cluster_all!AC8/24</f>
        <v>0</v>
      </c>
    </row>
    <row r="9" spans="1:29" x14ac:dyDescent="0.3">
      <c r="A9" s="7" t="s">
        <v>3</v>
      </c>
      <c r="D9" s="7" t="s">
        <v>3</v>
      </c>
      <c r="E9" s="6">
        <f>cluster_all!E9/24</f>
        <v>0.79166666666666663</v>
      </c>
      <c r="F9" s="6" t="e">
        <f>cluster_all!F9/24</f>
        <v>#VALUE!</v>
      </c>
      <c r="G9" s="6">
        <f>cluster_all!G9/24</f>
        <v>0</v>
      </c>
      <c r="H9" s="6">
        <f>cluster_all!H9/24</f>
        <v>0</v>
      </c>
      <c r="I9" s="6">
        <f>cluster_all!I9/24</f>
        <v>0</v>
      </c>
      <c r="J9" s="6">
        <f>cluster_all!J9/24</f>
        <v>0</v>
      </c>
      <c r="K9" s="6">
        <f>cluster_all!K9/24</f>
        <v>0</v>
      </c>
      <c r="L9" s="6">
        <f>cluster_all!L9/24</f>
        <v>0</v>
      </c>
      <c r="M9" s="6">
        <f>cluster_all!M9/24</f>
        <v>0</v>
      </c>
      <c r="N9" s="6">
        <f>cluster_all!N9/24</f>
        <v>0</v>
      </c>
      <c r="O9" s="6">
        <f>cluster_all!O9/24</f>
        <v>0</v>
      </c>
      <c r="P9" s="6">
        <f>cluster_all!P9/24</f>
        <v>0</v>
      </c>
      <c r="Q9" s="6">
        <f>cluster_all!Q9/24</f>
        <v>0</v>
      </c>
      <c r="R9" s="6">
        <f>cluster_all!R9/24</f>
        <v>0</v>
      </c>
      <c r="S9" s="6">
        <f>cluster_all!S9/24</f>
        <v>0</v>
      </c>
      <c r="T9" s="6">
        <f>cluster_all!T9/24</f>
        <v>0</v>
      </c>
      <c r="U9" s="6">
        <f>cluster_all!U9/24</f>
        <v>0</v>
      </c>
      <c r="V9" s="6">
        <f>cluster_all!V9/24</f>
        <v>0</v>
      </c>
      <c r="W9" s="6">
        <f>cluster_all!W9/24</f>
        <v>0</v>
      </c>
      <c r="X9" s="6">
        <f>cluster_all!X9/24</f>
        <v>0</v>
      </c>
      <c r="Y9" s="6">
        <f>cluster_all!Y9/24</f>
        <v>0</v>
      </c>
      <c r="Z9" s="6">
        <f>cluster_all!Z9/24</f>
        <v>0</v>
      </c>
      <c r="AA9" s="6">
        <f>cluster_all!AA9/24</f>
        <v>0</v>
      </c>
      <c r="AB9" s="6">
        <f>cluster_all!AB9/24</f>
        <v>0</v>
      </c>
      <c r="AC9" s="6">
        <f>cluster_all!AC9/24</f>
        <v>0</v>
      </c>
    </row>
    <row r="10" spans="1:29" x14ac:dyDescent="0.3">
      <c r="A10" s="7" t="s">
        <v>4</v>
      </c>
      <c r="D10" s="7" t="s">
        <v>4</v>
      </c>
      <c r="E10" s="6">
        <f>cluster_all!E10/24</f>
        <v>0</v>
      </c>
      <c r="F10" s="6">
        <f>cluster_all!F10/24</f>
        <v>0</v>
      </c>
      <c r="G10" s="6" t="e">
        <f>cluster_all!G10/24</f>
        <v>#VALUE!</v>
      </c>
      <c r="H10" s="6">
        <f>cluster_all!H10/24</f>
        <v>0</v>
      </c>
      <c r="I10" s="6">
        <f>cluster_all!I10/24</f>
        <v>0</v>
      </c>
      <c r="J10" s="6">
        <f>cluster_all!J10/24</f>
        <v>0</v>
      </c>
      <c r="K10" s="6">
        <f>cluster_all!K10/24</f>
        <v>0</v>
      </c>
      <c r="L10" s="6">
        <f>cluster_all!L10/24</f>
        <v>0</v>
      </c>
      <c r="M10" s="6">
        <f>cluster_all!M10/24</f>
        <v>0</v>
      </c>
      <c r="N10" s="6">
        <f>cluster_all!N10/24</f>
        <v>0</v>
      </c>
      <c r="O10" s="6">
        <f>cluster_all!O10/24</f>
        <v>0</v>
      </c>
      <c r="P10" s="6">
        <f>cluster_all!P10/24</f>
        <v>0</v>
      </c>
      <c r="Q10" s="6">
        <f>cluster_all!Q10/24</f>
        <v>0</v>
      </c>
      <c r="R10" s="6">
        <f>cluster_all!R10/24</f>
        <v>0</v>
      </c>
      <c r="S10" s="6">
        <f>cluster_all!S10/24</f>
        <v>0</v>
      </c>
      <c r="T10" s="6">
        <f>cluster_all!T10/24</f>
        <v>0</v>
      </c>
      <c r="U10" s="6">
        <f>cluster_all!U10/24</f>
        <v>0</v>
      </c>
      <c r="V10" s="6">
        <f>cluster_all!V10/24</f>
        <v>0</v>
      </c>
      <c r="W10" s="6">
        <f>cluster_all!W10/24</f>
        <v>0</v>
      </c>
      <c r="X10" s="6">
        <f>cluster_all!X10/24</f>
        <v>0</v>
      </c>
      <c r="Y10" s="6">
        <f>cluster_all!Y10/24</f>
        <v>0</v>
      </c>
      <c r="Z10" s="6">
        <f>cluster_all!Z10/24</f>
        <v>0</v>
      </c>
      <c r="AA10" s="6">
        <f>cluster_all!AA10/24</f>
        <v>0</v>
      </c>
      <c r="AB10" s="6">
        <f>cluster_all!AB10/24</f>
        <v>0</v>
      </c>
      <c r="AC10" s="6">
        <f>cluster_all!AC10/24</f>
        <v>0</v>
      </c>
    </row>
    <row r="11" spans="1:29" x14ac:dyDescent="0.3">
      <c r="A11" s="7" t="s">
        <v>5</v>
      </c>
      <c r="D11" s="7" t="s">
        <v>5</v>
      </c>
      <c r="E11" s="6">
        <f>cluster_all!E11/24</f>
        <v>4.1666666666666664E-2</v>
      </c>
      <c r="F11" s="6">
        <f>cluster_all!F11/24</f>
        <v>4.1666666666666664E-2</v>
      </c>
      <c r="G11" s="6">
        <f>cluster_all!G11/24</f>
        <v>0.20833333333333334</v>
      </c>
      <c r="H11" s="6" t="e">
        <f>cluster_all!H11/24</f>
        <v>#VALUE!</v>
      </c>
      <c r="I11" s="6">
        <f>cluster_all!I11/24</f>
        <v>0</v>
      </c>
      <c r="J11" s="6">
        <f>cluster_all!J11/24</f>
        <v>0</v>
      </c>
      <c r="K11" s="6">
        <f>cluster_all!K11/24</f>
        <v>0</v>
      </c>
      <c r="L11" s="6">
        <f>cluster_all!L11/24</f>
        <v>0</v>
      </c>
      <c r="M11" s="6">
        <f>cluster_all!M11/24</f>
        <v>0</v>
      </c>
      <c r="N11" s="6">
        <f>cluster_all!N11/24</f>
        <v>0</v>
      </c>
      <c r="O11" s="6">
        <f>cluster_all!O11/24</f>
        <v>0</v>
      </c>
      <c r="P11" s="6">
        <f>cluster_all!P11/24</f>
        <v>0</v>
      </c>
      <c r="Q11" s="6">
        <f>cluster_all!Q11/24</f>
        <v>0</v>
      </c>
      <c r="R11" s="6">
        <f>cluster_all!R11/24</f>
        <v>0</v>
      </c>
      <c r="S11" s="6">
        <f>cluster_all!S11/24</f>
        <v>0</v>
      </c>
      <c r="T11" s="6">
        <f>cluster_all!T11/24</f>
        <v>0</v>
      </c>
      <c r="U11" s="6">
        <f>cluster_all!U11/24</f>
        <v>0</v>
      </c>
      <c r="V11" s="6">
        <f>cluster_all!V11/24</f>
        <v>0</v>
      </c>
      <c r="W11" s="6">
        <f>cluster_all!W11/24</f>
        <v>0</v>
      </c>
      <c r="X11" s="6">
        <f>cluster_all!X11/24</f>
        <v>0</v>
      </c>
      <c r="Y11" s="6">
        <f>cluster_all!Y11/24</f>
        <v>0</v>
      </c>
      <c r="Z11" s="6">
        <f>cluster_all!Z11/24</f>
        <v>0</v>
      </c>
      <c r="AA11" s="6">
        <f>cluster_all!AA11/24</f>
        <v>0</v>
      </c>
      <c r="AB11" s="6">
        <f>cluster_all!AB11/24</f>
        <v>0</v>
      </c>
      <c r="AC11" s="6">
        <f>cluster_all!AC11/24</f>
        <v>0</v>
      </c>
    </row>
    <row r="12" spans="1:29" x14ac:dyDescent="0.3">
      <c r="A12" s="7" t="s">
        <v>6</v>
      </c>
      <c r="D12" s="7" t="s">
        <v>6</v>
      </c>
      <c r="E12" s="6">
        <f>cluster_all!E12/24</f>
        <v>0.20833333333333334</v>
      </c>
      <c r="F12" s="6">
        <f>cluster_all!F12/24</f>
        <v>0.20833333333333334</v>
      </c>
      <c r="G12" s="6">
        <f>cluster_all!G12/24</f>
        <v>8.3333333333333329E-2</v>
      </c>
      <c r="H12" s="6">
        <f>cluster_all!H12/24</f>
        <v>0</v>
      </c>
      <c r="I12" s="6" t="e">
        <f>cluster_all!I12/24</f>
        <v>#VALUE!</v>
      </c>
      <c r="J12" s="6">
        <f>cluster_all!J12/24</f>
        <v>0</v>
      </c>
      <c r="K12" s="6">
        <f>cluster_all!K12/24</f>
        <v>0</v>
      </c>
      <c r="L12" s="6">
        <f>cluster_all!L12/24</f>
        <v>0</v>
      </c>
      <c r="M12" s="6">
        <f>cluster_all!M12/24</f>
        <v>0</v>
      </c>
      <c r="N12" s="6">
        <f>cluster_all!N12/24</f>
        <v>0</v>
      </c>
      <c r="O12" s="6">
        <f>cluster_all!O12/24</f>
        <v>0</v>
      </c>
      <c r="P12" s="6">
        <f>cluster_all!P12/24</f>
        <v>0</v>
      </c>
      <c r="Q12" s="6">
        <f>cluster_all!Q12/24</f>
        <v>0</v>
      </c>
      <c r="R12" s="6">
        <f>cluster_all!R12/24</f>
        <v>0</v>
      </c>
      <c r="S12" s="6">
        <f>cluster_all!S12/24</f>
        <v>0</v>
      </c>
      <c r="T12" s="6">
        <f>cluster_all!T12/24</f>
        <v>0</v>
      </c>
      <c r="U12" s="6">
        <f>cluster_all!U12/24</f>
        <v>0</v>
      </c>
      <c r="V12" s="6">
        <f>cluster_all!V12/24</f>
        <v>0</v>
      </c>
      <c r="W12" s="6">
        <f>cluster_all!W12/24</f>
        <v>0</v>
      </c>
      <c r="X12" s="6">
        <f>cluster_all!X12/24</f>
        <v>0</v>
      </c>
      <c r="Y12" s="6">
        <f>cluster_all!Y12/24</f>
        <v>0</v>
      </c>
      <c r="Z12" s="6">
        <f>cluster_all!Z12/24</f>
        <v>0</v>
      </c>
      <c r="AA12" s="6">
        <f>cluster_all!AA12/24</f>
        <v>0</v>
      </c>
      <c r="AB12" s="6">
        <f>cluster_all!AB12/24</f>
        <v>0</v>
      </c>
      <c r="AC12" s="6">
        <f>cluster_all!AC12/24</f>
        <v>0</v>
      </c>
    </row>
    <row r="13" spans="1:29" x14ac:dyDescent="0.3">
      <c r="A13" s="7" t="s">
        <v>7</v>
      </c>
      <c r="D13" s="7" t="s">
        <v>7</v>
      </c>
      <c r="E13" s="6">
        <f>cluster_all!E13/24</f>
        <v>0.29166666666666669</v>
      </c>
      <c r="F13" s="6">
        <f>cluster_all!F13/24</f>
        <v>0.33333333333333331</v>
      </c>
      <c r="G13" s="6">
        <f>cluster_all!G13/24</f>
        <v>0.33333333333333331</v>
      </c>
      <c r="H13" s="6">
        <f>cluster_all!H13/24</f>
        <v>0.41666666666666669</v>
      </c>
      <c r="I13" s="6">
        <f>cluster_all!I13/24</f>
        <v>0</v>
      </c>
      <c r="J13" s="6" t="e">
        <f>cluster_all!J13/24</f>
        <v>#VALUE!</v>
      </c>
      <c r="K13" s="6">
        <f>cluster_all!K13/24</f>
        <v>0</v>
      </c>
      <c r="L13" s="6">
        <f>cluster_all!L13/24</f>
        <v>0</v>
      </c>
      <c r="M13" s="6">
        <f>cluster_all!M13/24</f>
        <v>0</v>
      </c>
      <c r="N13" s="6">
        <f>cluster_all!N13/24</f>
        <v>0</v>
      </c>
      <c r="O13" s="6">
        <f>cluster_all!O13/24</f>
        <v>0</v>
      </c>
      <c r="P13" s="6">
        <f>cluster_all!P13/24</f>
        <v>0</v>
      </c>
      <c r="Q13" s="6">
        <f>cluster_all!Q13/24</f>
        <v>0</v>
      </c>
      <c r="R13" s="6">
        <f>cluster_all!R13/24</f>
        <v>0</v>
      </c>
      <c r="S13" s="6">
        <f>cluster_all!S13/24</f>
        <v>0</v>
      </c>
      <c r="T13" s="6">
        <f>cluster_all!T13/24</f>
        <v>0</v>
      </c>
      <c r="U13" s="6">
        <f>cluster_all!U13/24</f>
        <v>0</v>
      </c>
      <c r="V13" s="6">
        <f>cluster_all!V13/24</f>
        <v>0</v>
      </c>
      <c r="W13" s="6">
        <f>cluster_all!W13/24</f>
        <v>0</v>
      </c>
      <c r="X13" s="6">
        <f>cluster_all!X13/24</f>
        <v>0</v>
      </c>
      <c r="Y13" s="6">
        <f>cluster_all!Y13/24</f>
        <v>0</v>
      </c>
      <c r="Z13" s="6">
        <f>cluster_all!Z13/24</f>
        <v>0</v>
      </c>
      <c r="AA13" s="6">
        <f>cluster_all!AA13/24</f>
        <v>0</v>
      </c>
      <c r="AB13" s="6">
        <f>cluster_all!AB13/24</f>
        <v>0</v>
      </c>
      <c r="AC13" s="6">
        <f>cluster_all!AC13/24</f>
        <v>0</v>
      </c>
    </row>
    <row r="14" spans="1:29" x14ac:dyDescent="0.3">
      <c r="A14" s="7" t="s">
        <v>8</v>
      </c>
      <c r="D14" s="7" t="s">
        <v>8</v>
      </c>
      <c r="E14" s="6">
        <f>cluster_all!E14/24</f>
        <v>0.54166666666666663</v>
      </c>
      <c r="F14" s="6">
        <f>cluster_all!F14/24</f>
        <v>0.5</v>
      </c>
      <c r="G14" s="6">
        <f>cluster_all!G14/24</f>
        <v>0</v>
      </c>
      <c r="H14" s="6">
        <f>cluster_all!H14/24</f>
        <v>8.3333333333333329E-2</v>
      </c>
      <c r="I14" s="6">
        <f>cluster_all!I14/24</f>
        <v>0.41666666666666669</v>
      </c>
      <c r="J14" s="6">
        <f>cluster_all!J14/24</f>
        <v>0.16666666666666666</v>
      </c>
      <c r="K14" s="6" t="e">
        <f>cluster_all!K14/24</f>
        <v>#VALUE!</v>
      </c>
      <c r="L14" s="6">
        <f>cluster_all!L14/24</f>
        <v>0</v>
      </c>
      <c r="M14" s="6">
        <f>cluster_all!M14/24</f>
        <v>0</v>
      </c>
      <c r="N14" s="6">
        <f>cluster_all!N14/24</f>
        <v>0</v>
      </c>
      <c r="O14" s="6">
        <f>cluster_all!O14/24</f>
        <v>0</v>
      </c>
      <c r="P14" s="6">
        <f>cluster_all!P14/24</f>
        <v>0</v>
      </c>
      <c r="Q14" s="6">
        <f>cluster_all!Q14/24</f>
        <v>0</v>
      </c>
      <c r="R14" s="6">
        <f>cluster_all!R14/24</f>
        <v>0</v>
      </c>
      <c r="S14" s="6">
        <f>cluster_all!S14/24</f>
        <v>0</v>
      </c>
      <c r="T14" s="6">
        <f>cluster_all!T14/24</f>
        <v>0</v>
      </c>
      <c r="U14" s="6">
        <f>cluster_all!U14/24</f>
        <v>0</v>
      </c>
      <c r="V14" s="6">
        <f>cluster_all!V14/24</f>
        <v>0</v>
      </c>
      <c r="W14" s="6">
        <f>cluster_all!W14/24</f>
        <v>0</v>
      </c>
      <c r="X14" s="6">
        <f>cluster_all!X14/24</f>
        <v>0</v>
      </c>
      <c r="Y14" s="6">
        <f>cluster_all!Y14/24</f>
        <v>0</v>
      </c>
      <c r="Z14" s="6">
        <f>cluster_all!Z14/24</f>
        <v>0</v>
      </c>
      <c r="AA14" s="6">
        <f>cluster_all!AA14/24</f>
        <v>0</v>
      </c>
      <c r="AB14" s="6">
        <f>cluster_all!AB14/24</f>
        <v>0</v>
      </c>
      <c r="AC14" s="6">
        <f>cluster_all!AC14/24</f>
        <v>0</v>
      </c>
    </row>
    <row r="15" spans="1:29" x14ac:dyDescent="0.3">
      <c r="A15" s="7" t="s">
        <v>9</v>
      </c>
      <c r="D15" s="7" t="s">
        <v>9</v>
      </c>
      <c r="E15" s="6">
        <f>cluster_all!E15/24</f>
        <v>0.25</v>
      </c>
      <c r="F15" s="6">
        <f>cluster_all!F15/24</f>
        <v>0.29166666666666669</v>
      </c>
      <c r="G15" s="6">
        <f>cluster_all!G15/24</f>
        <v>0.33333333333333331</v>
      </c>
      <c r="H15" s="6">
        <f>cluster_all!H15/24</f>
        <v>0.41666666666666669</v>
      </c>
      <c r="I15" s="6">
        <f>cluster_all!I15/24</f>
        <v>0</v>
      </c>
      <c r="J15" s="6">
        <f>cluster_all!J15/24</f>
        <v>0.95833333333333337</v>
      </c>
      <c r="K15" s="6">
        <f>cluster_all!K15/24</f>
        <v>0.20833333333333334</v>
      </c>
      <c r="L15" s="6" t="e">
        <f>cluster_all!L15/24</f>
        <v>#VALUE!</v>
      </c>
      <c r="M15" s="6">
        <f>cluster_all!M15/24</f>
        <v>0</v>
      </c>
      <c r="N15" s="6">
        <f>cluster_all!N15/24</f>
        <v>0</v>
      </c>
      <c r="O15" s="6">
        <f>cluster_all!O15/24</f>
        <v>0</v>
      </c>
      <c r="P15" s="6">
        <f>cluster_all!P15/24</f>
        <v>0</v>
      </c>
      <c r="Q15" s="6">
        <f>cluster_all!Q15/24</f>
        <v>0</v>
      </c>
      <c r="R15" s="6">
        <f>cluster_all!R15/24</f>
        <v>0</v>
      </c>
      <c r="S15" s="6">
        <f>cluster_all!S15/24</f>
        <v>0</v>
      </c>
      <c r="T15" s="6">
        <f>cluster_all!T15/24</f>
        <v>0</v>
      </c>
      <c r="U15" s="6">
        <f>cluster_all!U15/24</f>
        <v>0</v>
      </c>
      <c r="V15" s="6">
        <f>cluster_all!V15/24</f>
        <v>0</v>
      </c>
      <c r="W15" s="6">
        <f>cluster_all!W15/24</f>
        <v>0</v>
      </c>
      <c r="X15" s="6">
        <f>cluster_all!X15/24</f>
        <v>0</v>
      </c>
      <c r="Y15" s="6">
        <f>cluster_all!Y15/24</f>
        <v>0</v>
      </c>
      <c r="Z15" s="6">
        <f>cluster_all!Z15/24</f>
        <v>0</v>
      </c>
      <c r="AA15" s="6">
        <f>cluster_all!AA15/24</f>
        <v>0</v>
      </c>
      <c r="AB15" s="6">
        <f>cluster_all!AB15/24</f>
        <v>0</v>
      </c>
      <c r="AC15" s="6">
        <f>cluster_all!AC15/24</f>
        <v>0</v>
      </c>
    </row>
    <row r="16" spans="1:29" x14ac:dyDescent="0.3">
      <c r="A16" s="7" t="s">
        <v>10</v>
      </c>
      <c r="D16" s="7" t="s">
        <v>10</v>
      </c>
      <c r="E16" s="6">
        <f>cluster_all!E16/24</f>
        <v>4.1666666666666664E-2</v>
      </c>
      <c r="F16" s="6">
        <f>cluster_all!F16/24</f>
        <v>4.1666666666666664E-2</v>
      </c>
      <c r="G16" s="6">
        <f>cluster_all!G16/24</f>
        <v>0.20833333333333334</v>
      </c>
      <c r="H16" s="6">
        <f>cluster_all!H16/24</f>
        <v>1</v>
      </c>
      <c r="I16" s="6">
        <f>cluster_all!I16/24</f>
        <v>0</v>
      </c>
      <c r="J16" s="6">
        <f>cluster_all!J16/24</f>
        <v>0.41666666666666669</v>
      </c>
      <c r="K16" s="6">
        <f>cluster_all!K16/24</f>
        <v>8.3333333333333329E-2</v>
      </c>
      <c r="L16" s="6">
        <f>cluster_all!L16/24</f>
        <v>0.41666666666666669</v>
      </c>
      <c r="M16" s="6" t="e">
        <f>cluster_all!M16/24</f>
        <v>#VALUE!</v>
      </c>
      <c r="N16" s="6">
        <f>cluster_all!N16/24</f>
        <v>0</v>
      </c>
      <c r="O16" s="6">
        <f>cluster_all!O16/24</f>
        <v>0</v>
      </c>
      <c r="P16" s="6">
        <f>cluster_all!P16/24</f>
        <v>0</v>
      </c>
      <c r="Q16" s="6">
        <f>cluster_all!Q16/24</f>
        <v>0</v>
      </c>
      <c r="R16" s="6">
        <f>cluster_all!R16/24</f>
        <v>0</v>
      </c>
      <c r="S16" s="6">
        <f>cluster_all!S16/24</f>
        <v>0</v>
      </c>
      <c r="T16" s="6">
        <f>cluster_all!T16/24</f>
        <v>0</v>
      </c>
      <c r="U16" s="6">
        <f>cluster_all!U16/24</f>
        <v>0</v>
      </c>
      <c r="V16" s="6">
        <f>cluster_all!V16/24</f>
        <v>0</v>
      </c>
      <c r="W16" s="6">
        <f>cluster_all!W16/24</f>
        <v>0</v>
      </c>
      <c r="X16" s="6">
        <f>cluster_all!X16/24</f>
        <v>0</v>
      </c>
      <c r="Y16" s="6">
        <f>cluster_all!Y16/24</f>
        <v>0</v>
      </c>
      <c r="Z16" s="6">
        <f>cluster_all!Z16/24</f>
        <v>0</v>
      </c>
      <c r="AA16" s="6">
        <f>cluster_all!AA16/24</f>
        <v>0</v>
      </c>
      <c r="AB16" s="6">
        <f>cluster_all!AB16/24</f>
        <v>0</v>
      </c>
      <c r="AC16" s="6">
        <f>cluster_all!AC16/24</f>
        <v>0</v>
      </c>
    </row>
    <row r="17" spans="1:29" x14ac:dyDescent="0.3">
      <c r="A17" s="7" t="s">
        <v>29</v>
      </c>
      <c r="D17" s="7" t="s">
        <v>29</v>
      </c>
      <c r="E17" s="6">
        <f>cluster_all!E17/24</f>
        <v>0.45833333333333331</v>
      </c>
      <c r="F17" s="6">
        <f>cluster_all!F17/24</f>
        <v>0.41666666666666669</v>
      </c>
      <c r="G17" s="6">
        <f>cluster_all!G17/24</f>
        <v>8.3333333333333329E-2</v>
      </c>
      <c r="H17" s="6">
        <f>cluster_all!H17/24</f>
        <v>4.1666666666666664E-2</v>
      </c>
      <c r="I17" s="6">
        <f>cluster_all!I17/24</f>
        <v>0.5</v>
      </c>
      <c r="J17" s="6">
        <f>cluster_all!J17/24</f>
        <v>8.3333333333333329E-2</v>
      </c>
      <c r="K17" s="6">
        <f>cluster_all!K17/24</f>
        <v>0.91666666666666663</v>
      </c>
      <c r="L17" s="6">
        <f>cluster_all!L17/24</f>
        <v>0.125</v>
      </c>
      <c r="M17" s="6">
        <f>cluster_all!M17/24</f>
        <v>4.1666666666666664E-2</v>
      </c>
      <c r="N17" s="6" t="e">
        <f>cluster_all!N17/24</f>
        <v>#VALUE!</v>
      </c>
      <c r="O17" s="6">
        <f>cluster_all!O17/24</f>
        <v>0</v>
      </c>
      <c r="P17" s="6">
        <f>cluster_all!P17/24</f>
        <v>0</v>
      </c>
      <c r="Q17" s="6">
        <f>cluster_all!Q17/24</f>
        <v>0</v>
      </c>
      <c r="R17" s="6">
        <f>cluster_all!R17/24</f>
        <v>0</v>
      </c>
      <c r="S17" s="6">
        <f>cluster_all!S17/24</f>
        <v>0</v>
      </c>
      <c r="T17" s="6">
        <f>cluster_all!T17/24</f>
        <v>0</v>
      </c>
      <c r="U17" s="6">
        <f>cluster_all!U17/24</f>
        <v>0</v>
      </c>
      <c r="V17" s="6">
        <f>cluster_all!V17/24</f>
        <v>0</v>
      </c>
      <c r="W17" s="6">
        <f>cluster_all!W17/24</f>
        <v>0</v>
      </c>
      <c r="X17" s="6">
        <f>cluster_all!X17/24</f>
        <v>0</v>
      </c>
      <c r="Y17" s="6">
        <f>cluster_all!Y17/24</f>
        <v>0</v>
      </c>
      <c r="Z17" s="6">
        <f>cluster_all!Z17/24</f>
        <v>0</v>
      </c>
      <c r="AA17" s="6">
        <f>cluster_all!AA17/24</f>
        <v>0</v>
      </c>
      <c r="AB17" s="6">
        <f>cluster_all!AB17/24</f>
        <v>0</v>
      </c>
      <c r="AC17" s="6">
        <f>cluster_all!AC17/24</f>
        <v>0</v>
      </c>
    </row>
    <row r="18" spans="1:29" x14ac:dyDescent="0.3">
      <c r="A18" s="7" t="s">
        <v>30</v>
      </c>
      <c r="D18" s="7" t="s">
        <v>30</v>
      </c>
      <c r="E18" s="6">
        <f>cluster_all!E18/24</f>
        <v>0</v>
      </c>
      <c r="F18" s="6">
        <f>cluster_all!F18/24</f>
        <v>0</v>
      </c>
      <c r="G18" s="6">
        <f>cluster_all!G18/24</f>
        <v>0.29166666666666669</v>
      </c>
      <c r="H18" s="6">
        <f>cluster_all!H18/24</f>
        <v>0.66666666666666663</v>
      </c>
      <c r="I18" s="6">
        <f>cluster_all!I18/24</f>
        <v>0.20833333333333334</v>
      </c>
      <c r="J18" s="6">
        <f>cluster_all!J18/24</f>
        <v>0.375</v>
      </c>
      <c r="K18" s="6">
        <f>cluster_all!K18/24</f>
        <v>0.125</v>
      </c>
      <c r="L18" s="6">
        <f>cluster_all!L18/24</f>
        <v>0.375</v>
      </c>
      <c r="M18" s="6">
        <f>cluster_all!M18/24</f>
        <v>0.66666666666666663</v>
      </c>
      <c r="N18" s="6">
        <f>cluster_all!N18/24</f>
        <v>0.20833333333333334</v>
      </c>
      <c r="O18" s="6" t="e">
        <f>cluster_all!O18/24</f>
        <v>#VALUE!</v>
      </c>
      <c r="P18" s="6">
        <f>cluster_all!P18/24</f>
        <v>0</v>
      </c>
      <c r="Q18" s="6">
        <f>cluster_all!Q18/24</f>
        <v>0</v>
      </c>
      <c r="R18" s="6">
        <f>cluster_all!R18/24</f>
        <v>0</v>
      </c>
      <c r="S18" s="6">
        <f>cluster_all!S18/24</f>
        <v>0</v>
      </c>
      <c r="T18" s="6">
        <f>cluster_all!T18/24</f>
        <v>0</v>
      </c>
      <c r="U18" s="6">
        <f>cluster_all!U18/24</f>
        <v>0</v>
      </c>
      <c r="V18" s="6">
        <f>cluster_all!V18/24</f>
        <v>0</v>
      </c>
      <c r="W18" s="6">
        <f>cluster_all!W18/24</f>
        <v>0</v>
      </c>
      <c r="X18" s="6">
        <f>cluster_all!X18/24</f>
        <v>0</v>
      </c>
      <c r="Y18" s="6">
        <f>cluster_all!Y18/24</f>
        <v>0</v>
      </c>
      <c r="Z18" s="6">
        <f>cluster_all!Z18/24</f>
        <v>0</v>
      </c>
      <c r="AA18" s="6">
        <f>cluster_all!AA18/24</f>
        <v>0</v>
      </c>
      <c r="AB18" s="6">
        <f>cluster_all!AB18/24</f>
        <v>0</v>
      </c>
      <c r="AC18" s="6">
        <f>cluster_all!AC18/24</f>
        <v>0</v>
      </c>
    </row>
    <row r="19" spans="1:29" x14ac:dyDescent="0.3">
      <c r="A19" s="7" t="s">
        <v>31</v>
      </c>
      <c r="D19" s="7" t="s">
        <v>31</v>
      </c>
      <c r="E19" s="6">
        <f>cluster_all!E19/24</f>
        <v>0</v>
      </c>
      <c r="F19" s="6">
        <f>cluster_all!F19/24</f>
        <v>0</v>
      </c>
      <c r="G19" s="6">
        <f>cluster_all!G19/24</f>
        <v>0.29166666666666669</v>
      </c>
      <c r="H19" s="6">
        <f>cluster_all!H19/24</f>
        <v>0.625</v>
      </c>
      <c r="I19" s="6">
        <f>cluster_all!I19/24</f>
        <v>0.25</v>
      </c>
      <c r="J19" s="6">
        <f>cluster_all!J19/24</f>
        <v>0.375</v>
      </c>
      <c r="K19" s="6">
        <f>cluster_all!K19/24</f>
        <v>0.125</v>
      </c>
      <c r="L19" s="6">
        <f>cluster_all!L19/24</f>
        <v>0.375</v>
      </c>
      <c r="M19" s="6">
        <f>cluster_all!M19/24</f>
        <v>0.625</v>
      </c>
      <c r="N19" s="6">
        <f>cluster_all!N19/24</f>
        <v>0.20833333333333334</v>
      </c>
      <c r="O19" s="6">
        <f>cluster_all!O19/24</f>
        <v>0.95833333333333337</v>
      </c>
      <c r="P19" s="6" t="e">
        <f>cluster_all!P19/24</f>
        <v>#VALUE!</v>
      </c>
      <c r="Q19" s="6">
        <f>cluster_all!Q19/24</f>
        <v>0</v>
      </c>
      <c r="R19" s="6">
        <f>cluster_all!R19/24</f>
        <v>0</v>
      </c>
      <c r="S19" s="6">
        <f>cluster_all!S19/24</f>
        <v>0</v>
      </c>
      <c r="T19" s="6">
        <f>cluster_all!T19/24</f>
        <v>0</v>
      </c>
      <c r="U19" s="6">
        <f>cluster_all!U19/24</f>
        <v>0</v>
      </c>
      <c r="V19" s="6">
        <f>cluster_all!V19/24</f>
        <v>0</v>
      </c>
      <c r="W19" s="6">
        <f>cluster_all!W19/24</f>
        <v>0</v>
      </c>
      <c r="X19" s="6">
        <f>cluster_all!X19/24</f>
        <v>0</v>
      </c>
      <c r="Y19" s="6">
        <f>cluster_all!Y19/24</f>
        <v>0</v>
      </c>
      <c r="Z19" s="6">
        <f>cluster_all!Z19/24</f>
        <v>0</v>
      </c>
      <c r="AA19" s="6">
        <f>cluster_all!AA19/24</f>
        <v>0</v>
      </c>
      <c r="AB19" s="6">
        <f>cluster_all!AB19/24</f>
        <v>0</v>
      </c>
      <c r="AC19" s="6">
        <f>cluster_all!AC19/24</f>
        <v>0</v>
      </c>
    </row>
    <row r="20" spans="1:29" x14ac:dyDescent="0.3">
      <c r="A20" s="7" t="s">
        <v>32</v>
      </c>
      <c r="D20" s="7" t="s">
        <v>32</v>
      </c>
      <c r="E20" s="6">
        <f>cluster_all!E20/24</f>
        <v>0</v>
      </c>
      <c r="F20" s="6">
        <f>cluster_all!F20/24</f>
        <v>0</v>
      </c>
      <c r="G20" s="6">
        <f>cluster_all!G20/24</f>
        <v>0.95833333333333337</v>
      </c>
      <c r="H20" s="6">
        <f>cluster_all!H20/24</f>
        <v>0.20833333333333334</v>
      </c>
      <c r="I20" s="6">
        <f>cluster_all!I20/24</f>
        <v>8.3333333333333329E-2</v>
      </c>
      <c r="J20" s="6">
        <f>cluster_all!J20/24</f>
        <v>0.29166666666666669</v>
      </c>
      <c r="K20" s="6">
        <f>cluster_all!K20/24</f>
        <v>0</v>
      </c>
      <c r="L20" s="6">
        <f>cluster_all!L20/24</f>
        <v>0.29166666666666669</v>
      </c>
      <c r="M20" s="6">
        <f>cluster_all!M20/24</f>
        <v>0.20833333333333334</v>
      </c>
      <c r="N20" s="6">
        <f>cluster_all!N20/24</f>
        <v>8.3333333333333329E-2</v>
      </c>
      <c r="O20" s="6">
        <f>cluster_all!O20/24</f>
        <v>0.29166666666666669</v>
      </c>
      <c r="P20" s="6">
        <f>cluster_all!P20/24</f>
        <v>0.29166666666666669</v>
      </c>
      <c r="Q20" s="6" t="e">
        <f>cluster_all!Q20/24</f>
        <v>#VALUE!</v>
      </c>
      <c r="R20" s="6">
        <f>cluster_all!R20/24</f>
        <v>0</v>
      </c>
      <c r="S20" s="6">
        <f>cluster_all!S20/24</f>
        <v>0</v>
      </c>
      <c r="T20" s="6">
        <f>cluster_all!T20/24</f>
        <v>0</v>
      </c>
      <c r="U20" s="6">
        <f>cluster_all!U20/24</f>
        <v>0</v>
      </c>
      <c r="V20" s="6">
        <f>cluster_all!V20/24</f>
        <v>0</v>
      </c>
      <c r="W20" s="6">
        <f>cluster_all!W20/24</f>
        <v>0</v>
      </c>
      <c r="X20" s="6">
        <f>cluster_all!X20/24</f>
        <v>0</v>
      </c>
      <c r="Y20" s="6">
        <f>cluster_all!Y20/24</f>
        <v>0</v>
      </c>
      <c r="Z20" s="6">
        <f>cluster_all!Z20/24</f>
        <v>0</v>
      </c>
      <c r="AA20" s="6">
        <f>cluster_all!AA20/24</f>
        <v>0</v>
      </c>
      <c r="AB20" s="6">
        <f>cluster_all!AB20/24</f>
        <v>0</v>
      </c>
      <c r="AC20" s="6">
        <f>cluster_all!AC20/24</f>
        <v>0</v>
      </c>
    </row>
    <row r="21" spans="1:29" x14ac:dyDescent="0.3">
      <c r="A21" s="7" t="s">
        <v>11</v>
      </c>
      <c r="D21" s="7" t="s">
        <v>11</v>
      </c>
      <c r="E21" s="6">
        <f>cluster_all!E21/24</f>
        <v>0.75</v>
      </c>
      <c r="F21" s="6">
        <f>cluster_all!F21/24</f>
        <v>0.95833333333333337</v>
      </c>
      <c r="G21" s="6">
        <f>cluster_all!G21/24</f>
        <v>0</v>
      </c>
      <c r="H21" s="6">
        <f>cluster_all!H21/24</f>
        <v>4.1666666666666664E-2</v>
      </c>
      <c r="I21" s="6">
        <f>cluster_all!I21/24</f>
        <v>0.20833333333333334</v>
      </c>
      <c r="J21" s="6">
        <f>cluster_all!J21/24</f>
        <v>0.29166666666666669</v>
      </c>
      <c r="K21" s="6">
        <f>cluster_all!K21/24</f>
        <v>0.5</v>
      </c>
      <c r="L21" s="6">
        <f>cluster_all!L21/24</f>
        <v>0.29166666666666669</v>
      </c>
      <c r="M21" s="6">
        <f>cluster_all!M21/24</f>
        <v>4.1666666666666664E-2</v>
      </c>
      <c r="N21" s="6">
        <f>cluster_all!N21/24</f>
        <v>0.41666666666666669</v>
      </c>
      <c r="O21" s="6">
        <f>cluster_all!O21/24</f>
        <v>0</v>
      </c>
      <c r="P21" s="6">
        <f>cluster_all!P21/24</f>
        <v>0</v>
      </c>
      <c r="Q21" s="6">
        <f>cluster_all!Q21/24</f>
        <v>0</v>
      </c>
      <c r="R21" s="6" t="e">
        <f>cluster_all!R21/24</f>
        <v>#VALUE!</v>
      </c>
      <c r="S21" s="6">
        <f>cluster_all!S21/24</f>
        <v>0</v>
      </c>
      <c r="T21" s="6">
        <f>cluster_all!T21/24</f>
        <v>0</v>
      </c>
      <c r="U21" s="6">
        <f>cluster_all!U21/24</f>
        <v>0</v>
      </c>
      <c r="V21" s="6">
        <f>cluster_all!V21/24</f>
        <v>0</v>
      </c>
      <c r="W21" s="6">
        <f>cluster_all!W21/24</f>
        <v>0</v>
      </c>
      <c r="X21" s="6">
        <f>cluster_all!X21/24</f>
        <v>0</v>
      </c>
      <c r="Y21" s="6">
        <f>cluster_all!Y21/24</f>
        <v>0</v>
      </c>
      <c r="Z21" s="6">
        <f>cluster_all!Z21/24</f>
        <v>0</v>
      </c>
      <c r="AA21" s="6">
        <f>cluster_all!AA21/24</f>
        <v>0</v>
      </c>
      <c r="AB21" s="6">
        <f>cluster_all!AB21/24</f>
        <v>0</v>
      </c>
      <c r="AC21" s="6">
        <f>cluster_all!AC21/24</f>
        <v>0</v>
      </c>
    </row>
    <row r="22" spans="1:29" x14ac:dyDescent="0.3">
      <c r="A22" s="7" t="s">
        <v>12</v>
      </c>
      <c r="D22" s="7" t="s">
        <v>12</v>
      </c>
      <c r="E22" s="6">
        <f>cluster_all!E22/24</f>
        <v>0.75</v>
      </c>
      <c r="F22" s="6">
        <f>cluster_all!F22/24</f>
        <v>0.95833333333333337</v>
      </c>
      <c r="G22" s="6">
        <f>cluster_all!G22/24</f>
        <v>0</v>
      </c>
      <c r="H22" s="6">
        <f>cluster_all!H22/24</f>
        <v>4.1666666666666664E-2</v>
      </c>
      <c r="I22" s="6">
        <f>cluster_all!I22/24</f>
        <v>0.20833333333333334</v>
      </c>
      <c r="J22" s="6">
        <f>cluster_all!J22/24</f>
        <v>0.29166666666666669</v>
      </c>
      <c r="K22" s="6">
        <f>cluster_all!K22/24</f>
        <v>0.5</v>
      </c>
      <c r="L22" s="6">
        <f>cluster_all!L22/24</f>
        <v>0.29166666666666669</v>
      </c>
      <c r="M22" s="6">
        <f>cluster_all!M22/24</f>
        <v>4.1666666666666664E-2</v>
      </c>
      <c r="N22" s="6">
        <f>cluster_all!N22/24</f>
        <v>0.41666666666666669</v>
      </c>
      <c r="O22" s="6">
        <f>cluster_all!O22/24</f>
        <v>0</v>
      </c>
      <c r="P22" s="6">
        <f>cluster_all!P22/24</f>
        <v>0</v>
      </c>
      <c r="Q22" s="6">
        <f>cluster_all!Q22/24</f>
        <v>0</v>
      </c>
      <c r="R22" s="6">
        <f>cluster_all!R22/24</f>
        <v>1</v>
      </c>
      <c r="S22" s="6" t="e">
        <f>cluster_all!S22/24</f>
        <v>#VALUE!</v>
      </c>
      <c r="T22" s="6">
        <f>cluster_all!T22/24</f>
        <v>0</v>
      </c>
      <c r="U22" s="6">
        <f>cluster_all!U22/24</f>
        <v>0</v>
      </c>
      <c r="V22" s="6">
        <f>cluster_all!V22/24</f>
        <v>0</v>
      </c>
      <c r="W22" s="6">
        <f>cluster_all!W22/24</f>
        <v>0</v>
      </c>
      <c r="X22" s="6">
        <f>cluster_all!X22/24</f>
        <v>0</v>
      </c>
      <c r="Y22" s="6">
        <f>cluster_all!Y22/24</f>
        <v>0</v>
      </c>
      <c r="Z22" s="6">
        <f>cluster_all!Z22/24</f>
        <v>0</v>
      </c>
      <c r="AA22" s="6">
        <f>cluster_all!AA22/24</f>
        <v>0</v>
      </c>
      <c r="AB22" s="6">
        <f>cluster_all!AB22/24</f>
        <v>0</v>
      </c>
      <c r="AC22" s="6">
        <f>cluster_all!AC22/24</f>
        <v>0</v>
      </c>
    </row>
    <row r="23" spans="1:29" x14ac:dyDescent="0.3">
      <c r="A23" s="7" t="s">
        <v>13</v>
      </c>
      <c r="D23" s="7" t="s">
        <v>13</v>
      </c>
      <c r="E23" s="6">
        <f>cluster_all!E23/24</f>
        <v>0.5</v>
      </c>
      <c r="F23" s="6">
        <f>cluster_all!F23/24</f>
        <v>0.5</v>
      </c>
      <c r="G23" s="6">
        <f>cluster_all!G23/24</f>
        <v>0</v>
      </c>
      <c r="H23" s="6">
        <f>cluster_all!H23/24</f>
        <v>0.375</v>
      </c>
      <c r="I23" s="6">
        <f>cluster_all!I23/24</f>
        <v>0.29166666666666669</v>
      </c>
      <c r="J23" s="6">
        <f>cluster_all!J23/24</f>
        <v>4.1666666666666664E-2</v>
      </c>
      <c r="K23" s="6">
        <f>cluster_all!K23/24</f>
        <v>0.58333333333333337</v>
      </c>
      <c r="L23" s="6">
        <f>cluster_all!L23/24</f>
        <v>4.1666666666666664E-2</v>
      </c>
      <c r="M23" s="6">
        <f>cluster_all!M23/24</f>
        <v>0.375</v>
      </c>
      <c r="N23" s="6">
        <f>cluster_all!N23/24</f>
        <v>0.54166666666666663</v>
      </c>
      <c r="O23" s="6">
        <f>cluster_all!O23/24</f>
        <v>8.3333333333333329E-2</v>
      </c>
      <c r="P23" s="6">
        <f>cluster_all!P23/24</f>
        <v>4.1666666666666664E-2</v>
      </c>
      <c r="Q23" s="6">
        <f>cluster_all!Q23/24</f>
        <v>0</v>
      </c>
      <c r="R23" s="6">
        <f>cluster_all!R23/24</f>
        <v>0.5</v>
      </c>
      <c r="S23" s="6">
        <f>cluster_all!S23/24</f>
        <v>0.5</v>
      </c>
      <c r="T23" s="6" t="e">
        <f>cluster_all!T23/24</f>
        <v>#VALUE!</v>
      </c>
      <c r="U23" s="6">
        <f>cluster_all!U23/24</f>
        <v>0</v>
      </c>
      <c r="V23" s="6">
        <f>cluster_all!V23/24</f>
        <v>0</v>
      </c>
      <c r="W23" s="6">
        <f>cluster_all!W23/24</f>
        <v>0</v>
      </c>
      <c r="X23" s="6">
        <f>cluster_all!X23/24</f>
        <v>0</v>
      </c>
      <c r="Y23" s="6">
        <f>cluster_all!Y23/24</f>
        <v>0</v>
      </c>
      <c r="Z23" s="6">
        <f>cluster_all!Z23/24</f>
        <v>0</v>
      </c>
      <c r="AA23" s="6">
        <f>cluster_all!AA23/24</f>
        <v>0</v>
      </c>
      <c r="AB23" s="6">
        <f>cluster_all!AB23/24</f>
        <v>0</v>
      </c>
      <c r="AC23" s="6">
        <f>cluster_all!AC23/24</f>
        <v>0</v>
      </c>
    </row>
    <row r="24" spans="1:29" x14ac:dyDescent="0.3">
      <c r="A24" s="7" t="s">
        <v>14</v>
      </c>
      <c r="D24" s="7" t="s">
        <v>14</v>
      </c>
      <c r="E24" s="6">
        <f>cluster_all!E24/24</f>
        <v>4.1666666666666664E-2</v>
      </c>
      <c r="F24" s="6">
        <f>cluster_all!F24/24</f>
        <v>4.1666666666666664E-2</v>
      </c>
      <c r="G24" s="6">
        <f>cluster_all!G24/24</f>
        <v>0.20833333333333334</v>
      </c>
      <c r="H24" s="6">
        <f>cluster_all!H24/24</f>
        <v>1</v>
      </c>
      <c r="I24" s="6">
        <f>cluster_all!I24/24</f>
        <v>0</v>
      </c>
      <c r="J24" s="6">
        <f>cluster_all!J24/24</f>
        <v>0.41666666666666669</v>
      </c>
      <c r="K24" s="6">
        <f>cluster_all!K24/24</f>
        <v>8.3333333333333329E-2</v>
      </c>
      <c r="L24" s="6">
        <f>cluster_all!L24/24</f>
        <v>0.41666666666666669</v>
      </c>
      <c r="M24" s="6">
        <f>cluster_all!M24/24</f>
        <v>1</v>
      </c>
      <c r="N24" s="6">
        <f>cluster_all!N24/24</f>
        <v>4.1666666666666664E-2</v>
      </c>
      <c r="O24" s="6">
        <f>cluster_all!O24/24</f>
        <v>0.66666666666666663</v>
      </c>
      <c r="P24" s="6">
        <f>cluster_all!P24/24</f>
        <v>0.625</v>
      </c>
      <c r="Q24" s="6">
        <f>cluster_all!Q24/24</f>
        <v>0.20833333333333334</v>
      </c>
      <c r="R24" s="6">
        <f>cluster_all!R24/24</f>
        <v>4.1666666666666664E-2</v>
      </c>
      <c r="S24" s="6">
        <f>cluster_all!S24/24</f>
        <v>4.1666666666666664E-2</v>
      </c>
      <c r="T24" s="6">
        <f>cluster_all!T24/24</f>
        <v>0.375</v>
      </c>
      <c r="U24" s="6" t="e">
        <f>cluster_all!U24/24</f>
        <v>#VALUE!</v>
      </c>
      <c r="V24" s="6">
        <f>cluster_all!V24/24</f>
        <v>0</v>
      </c>
      <c r="W24" s="6">
        <f>cluster_all!W24/24</f>
        <v>0</v>
      </c>
      <c r="X24" s="6">
        <f>cluster_all!X24/24</f>
        <v>0</v>
      </c>
      <c r="Y24" s="6">
        <f>cluster_all!Y24/24</f>
        <v>0</v>
      </c>
      <c r="Z24" s="6">
        <f>cluster_all!Z24/24</f>
        <v>0</v>
      </c>
      <c r="AA24" s="6">
        <f>cluster_all!AA24/24</f>
        <v>0</v>
      </c>
      <c r="AB24" s="6">
        <f>cluster_all!AB24/24</f>
        <v>0</v>
      </c>
      <c r="AC24" s="6">
        <f>cluster_all!AC24/24</f>
        <v>0</v>
      </c>
    </row>
    <row r="25" spans="1:29" x14ac:dyDescent="0.3">
      <c r="A25" s="7" t="s">
        <v>15</v>
      </c>
      <c r="D25" s="7" t="s">
        <v>15</v>
      </c>
      <c r="E25" s="6">
        <f>cluster_all!E25/24</f>
        <v>0</v>
      </c>
      <c r="F25" s="6">
        <f>cluster_all!F25/24</f>
        <v>0</v>
      </c>
      <c r="G25" s="6">
        <f>cluster_all!G25/24</f>
        <v>0.95833333333333337</v>
      </c>
      <c r="H25" s="6">
        <f>cluster_all!H25/24</f>
        <v>0.20833333333333334</v>
      </c>
      <c r="I25" s="6">
        <f>cluster_all!I25/24</f>
        <v>8.3333333333333329E-2</v>
      </c>
      <c r="J25" s="6">
        <f>cluster_all!J25/24</f>
        <v>0.29166666666666669</v>
      </c>
      <c r="K25" s="6">
        <f>cluster_all!K25/24</f>
        <v>0</v>
      </c>
      <c r="L25" s="6">
        <f>cluster_all!L25/24</f>
        <v>0.29166666666666669</v>
      </c>
      <c r="M25" s="6">
        <f>cluster_all!M25/24</f>
        <v>0.20833333333333334</v>
      </c>
      <c r="N25" s="6">
        <f>cluster_all!N25/24</f>
        <v>8.3333333333333329E-2</v>
      </c>
      <c r="O25" s="6">
        <f>cluster_all!O25/24</f>
        <v>0.29166666666666669</v>
      </c>
      <c r="P25" s="6">
        <f>cluster_all!P25/24</f>
        <v>0.29166666666666669</v>
      </c>
      <c r="Q25" s="6">
        <f>cluster_all!Q25/24</f>
        <v>1</v>
      </c>
      <c r="R25" s="6">
        <f>cluster_all!R25/24</f>
        <v>0</v>
      </c>
      <c r="S25" s="6">
        <f>cluster_all!S25/24</f>
        <v>0</v>
      </c>
      <c r="T25" s="6">
        <f>cluster_all!T25/24</f>
        <v>0</v>
      </c>
      <c r="U25" s="6">
        <f>cluster_all!U25/24</f>
        <v>0.20833333333333334</v>
      </c>
      <c r="V25" s="6" t="e">
        <f>cluster_all!V25/24</f>
        <v>#VALUE!</v>
      </c>
      <c r="W25" s="6">
        <f>cluster_all!W25/24</f>
        <v>0</v>
      </c>
      <c r="X25" s="6">
        <f>cluster_all!X25/24</f>
        <v>0</v>
      </c>
      <c r="Y25" s="6">
        <f>cluster_all!Y25/24</f>
        <v>0</v>
      </c>
      <c r="Z25" s="6">
        <f>cluster_all!Z25/24</f>
        <v>0</v>
      </c>
      <c r="AA25" s="6">
        <f>cluster_all!AA25/24</f>
        <v>0</v>
      </c>
      <c r="AB25" s="6">
        <f>cluster_all!AB25/24</f>
        <v>0</v>
      </c>
      <c r="AC25" s="6">
        <f>cluster_all!AC25/24</f>
        <v>0</v>
      </c>
    </row>
    <row r="26" spans="1:29" x14ac:dyDescent="0.3">
      <c r="A26" s="7" t="s">
        <v>16</v>
      </c>
      <c r="D26" s="7" t="s">
        <v>16</v>
      </c>
      <c r="E26" s="6">
        <f>cluster_all!E26/24</f>
        <v>0.70833333333333337</v>
      </c>
      <c r="F26" s="6">
        <f>cluster_all!F26/24</f>
        <v>0.5</v>
      </c>
      <c r="G26" s="6">
        <f>cluster_all!G26/24</f>
        <v>0.20833333333333334</v>
      </c>
      <c r="H26" s="6">
        <f>cluster_all!H26/24</f>
        <v>0</v>
      </c>
      <c r="I26" s="6">
        <f>cluster_all!I26/24</f>
        <v>0.29166666666666669</v>
      </c>
      <c r="J26" s="6">
        <f>cluster_all!J26/24</f>
        <v>0.16666666666666666</v>
      </c>
      <c r="K26" s="6">
        <f>cluster_all!K26/24</f>
        <v>0.375</v>
      </c>
      <c r="L26" s="6">
        <f>cluster_all!L26/24</f>
        <v>0.16666666666666666</v>
      </c>
      <c r="M26" s="6">
        <f>cluster_all!M26/24</f>
        <v>0</v>
      </c>
      <c r="N26" s="6">
        <f>cluster_all!N26/24</f>
        <v>0.45833333333333331</v>
      </c>
      <c r="O26" s="6">
        <f>cluster_all!O26/24</f>
        <v>8.3333333333333329E-2</v>
      </c>
      <c r="P26" s="6">
        <f>cluster_all!P26/24</f>
        <v>8.3333333333333329E-2</v>
      </c>
      <c r="Q26" s="6">
        <f>cluster_all!Q26/24</f>
        <v>0.20833333333333334</v>
      </c>
      <c r="R26" s="6">
        <f>cluster_all!R26/24</f>
        <v>0.5</v>
      </c>
      <c r="S26" s="6">
        <f>cluster_all!S26/24</f>
        <v>0.5</v>
      </c>
      <c r="T26" s="6">
        <f>cluster_all!T26/24</f>
        <v>0.375</v>
      </c>
      <c r="U26" s="6">
        <f>cluster_all!U26/24</f>
        <v>0</v>
      </c>
      <c r="V26" s="6">
        <f>cluster_all!V26/24</f>
        <v>0.20833333333333334</v>
      </c>
      <c r="W26" s="6" t="e">
        <f>cluster_all!W26/24</f>
        <v>#VALUE!</v>
      </c>
      <c r="X26" s="6">
        <f>cluster_all!X26/24</f>
        <v>0</v>
      </c>
      <c r="Y26" s="6">
        <f>cluster_all!Y26/24</f>
        <v>0</v>
      </c>
      <c r="Z26" s="6">
        <f>cluster_all!Z26/24</f>
        <v>0</v>
      </c>
      <c r="AA26" s="6">
        <f>cluster_all!AA26/24</f>
        <v>0</v>
      </c>
      <c r="AB26" s="6">
        <f>cluster_all!AB26/24</f>
        <v>0</v>
      </c>
      <c r="AC26" s="6">
        <f>cluster_all!AC26/24</f>
        <v>0</v>
      </c>
    </row>
    <row r="27" spans="1:29" x14ac:dyDescent="0.3">
      <c r="A27" s="7" t="s">
        <v>17</v>
      </c>
      <c r="D27" s="7" t="s">
        <v>17</v>
      </c>
      <c r="E27" s="6">
        <f>cluster_all!E27/24</f>
        <v>0.91666666666666663</v>
      </c>
      <c r="F27" s="6">
        <f>cluster_all!F27/24</f>
        <v>0.70833333333333337</v>
      </c>
      <c r="G27" s="6">
        <f>cluster_all!G27/24</f>
        <v>4.1666666666666664E-2</v>
      </c>
      <c r="H27" s="6">
        <f>cluster_all!H27/24</f>
        <v>0</v>
      </c>
      <c r="I27" s="6">
        <f>cluster_all!I27/24</f>
        <v>0.25</v>
      </c>
      <c r="J27" s="6">
        <f>cluster_all!J27/24</f>
        <v>0.25</v>
      </c>
      <c r="K27" s="6">
        <f>cluster_all!K27/24</f>
        <v>0.54166666666666663</v>
      </c>
      <c r="L27" s="6">
        <f>cluster_all!L27/24</f>
        <v>0.20833333333333334</v>
      </c>
      <c r="M27" s="6">
        <f>cluster_all!M27/24</f>
        <v>0</v>
      </c>
      <c r="N27" s="6">
        <f>cluster_all!N27/24</f>
        <v>0.54166666666666663</v>
      </c>
      <c r="O27" s="6">
        <f>cluster_all!O27/24</f>
        <v>4.1666666666666664E-2</v>
      </c>
      <c r="P27" s="6">
        <f>cluster_all!P27/24</f>
        <v>4.1666666666666664E-2</v>
      </c>
      <c r="Q27" s="6">
        <f>cluster_all!Q27/24</f>
        <v>4.1666666666666664E-2</v>
      </c>
      <c r="R27" s="6">
        <f>cluster_all!R27/24</f>
        <v>0.66666666666666663</v>
      </c>
      <c r="S27" s="6">
        <f>cluster_all!S27/24</f>
        <v>0.66666666666666663</v>
      </c>
      <c r="T27" s="6">
        <f>cluster_all!T27/24</f>
        <v>0.45833333333333331</v>
      </c>
      <c r="U27" s="6">
        <f>cluster_all!U27/24</f>
        <v>0</v>
      </c>
      <c r="V27" s="6">
        <f>cluster_all!V27/24</f>
        <v>4.1666666666666664E-2</v>
      </c>
      <c r="W27" s="6">
        <f>cluster_all!W27/24</f>
        <v>0.79166666666666663</v>
      </c>
      <c r="X27" s="6" t="e">
        <f>cluster_all!X27/24</f>
        <v>#VALUE!</v>
      </c>
      <c r="Y27" s="6">
        <f>cluster_all!Y27/24</f>
        <v>0</v>
      </c>
      <c r="Z27" s="6">
        <f>cluster_all!Z27/24</f>
        <v>0</v>
      </c>
      <c r="AA27" s="6">
        <f>cluster_all!AA27/24</f>
        <v>0</v>
      </c>
      <c r="AB27" s="6">
        <f>cluster_all!AB27/24</f>
        <v>0</v>
      </c>
      <c r="AC27" s="6">
        <f>cluster_all!AC27/24</f>
        <v>0</v>
      </c>
    </row>
    <row r="28" spans="1:29" x14ac:dyDescent="0.3">
      <c r="A28" s="7" t="s">
        <v>18</v>
      </c>
      <c r="D28" s="7" t="s">
        <v>18</v>
      </c>
      <c r="E28" s="6">
        <f>cluster_all!E28/24</f>
        <v>0.375</v>
      </c>
      <c r="F28" s="6">
        <f>cluster_all!F28/24</f>
        <v>0.375</v>
      </c>
      <c r="G28" s="6">
        <f>cluster_all!G28/24</f>
        <v>8.3333333333333329E-2</v>
      </c>
      <c r="H28" s="6">
        <f>cluster_all!H28/24</f>
        <v>4.1666666666666664E-2</v>
      </c>
      <c r="I28" s="6">
        <f>cluster_all!I28/24</f>
        <v>0.625</v>
      </c>
      <c r="J28" s="6">
        <f>cluster_all!J28/24</f>
        <v>0</v>
      </c>
      <c r="K28" s="6">
        <f>cluster_all!K28/24</f>
        <v>0.79166666666666663</v>
      </c>
      <c r="L28" s="6">
        <f>cluster_all!L28/24</f>
        <v>4.1666666666666664E-2</v>
      </c>
      <c r="M28" s="6">
        <f>cluster_all!M28/24</f>
        <v>4.1666666666666664E-2</v>
      </c>
      <c r="N28" s="6">
        <f>cluster_all!N28/24</f>
        <v>0.875</v>
      </c>
      <c r="O28" s="6">
        <f>cluster_all!O28/24</f>
        <v>0.25</v>
      </c>
      <c r="P28" s="6">
        <f>cluster_all!P28/24</f>
        <v>0.29166666666666669</v>
      </c>
      <c r="Q28" s="6">
        <f>cluster_all!Q28/24</f>
        <v>8.3333333333333329E-2</v>
      </c>
      <c r="R28" s="6">
        <f>cluster_all!R28/24</f>
        <v>0.375</v>
      </c>
      <c r="S28" s="6">
        <f>cluster_all!S28/24</f>
        <v>0.375</v>
      </c>
      <c r="T28" s="6">
        <f>cluster_all!T28/24</f>
        <v>0.58333333333333337</v>
      </c>
      <c r="U28" s="6">
        <f>cluster_all!U28/24</f>
        <v>4.1666666666666664E-2</v>
      </c>
      <c r="V28" s="6">
        <f>cluster_all!V28/24</f>
        <v>8.3333333333333329E-2</v>
      </c>
      <c r="W28" s="6">
        <f>cluster_all!W28/24</f>
        <v>0.375</v>
      </c>
      <c r="X28" s="6">
        <f>cluster_all!X28/24</f>
        <v>0.41666666666666669</v>
      </c>
      <c r="Y28" s="6" t="e">
        <f>cluster_all!Y28/24</f>
        <v>#VALUE!</v>
      </c>
      <c r="Z28" s="6">
        <f>cluster_all!Z28/24</f>
        <v>0</v>
      </c>
      <c r="AA28" s="6">
        <f>cluster_all!AA28/24</f>
        <v>0</v>
      </c>
      <c r="AB28" s="6">
        <f>cluster_all!AB28/24</f>
        <v>0</v>
      </c>
      <c r="AC28" s="6">
        <f>cluster_all!AC28/24</f>
        <v>0</v>
      </c>
    </row>
    <row r="29" spans="1:29" x14ac:dyDescent="0.3">
      <c r="A29" s="7" t="s">
        <v>19</v>
      </c>
      <c r="D29" s="7" t="s">
        <v>19</v>
      </c>
      <c r="E29" s="6">
        <f>cluster_all!E29/24</f>
        <v>4.1666666666666664E-2</v>
      </c>
      <c r="F29" s="6">
        <f>cluster_all!F29/24</f>
        <v>4.1666666666666664E-2</v>
      </c>
      <c r="G29" s="6">
        <f>cluster_all!G29/24</f>
        <v>0.20833333333333334</v>
      </c>
      <c r="H29" s="6">
        <f>cluster_all!H29/24</f>
        <v>1</v>
      </c>
      <c r="I29" s="6">
        <f>cluster_all!I29/24</f>
        <v>0</v>
      </c>
      <c r="J29" s="6">
        <f>cluster_all!J29/24</f>
        <v>0.41666666666666669</v>
      </c>
      <c r="K29" s="6">
        <f>cluster_all!K29/24</f>
        <v>8.3333333333333329E-2</v>
      </c>
      <c r="L29" s="6">
        <f>cluster_all!L29/24</f>
        <v>0.41666666666666669</v>
      </c>
      <c r="M29" s="6">
        <f>cluster_all!M29/24</f>
        <v>1</v>
      </c>
      <c r="N29" s="6">
        <f>cluster_all!N29/24</f>
        <v>4.1666666666666664E-2</v>
      </c>
      <c r="O29" s="6">
        <f>cluster_all!O29/24</f>
        <v>0.66666666666666663</v>
      </c>
      <c r="P29" s="6">
        <f>cluster_all!P29/24</f>
        <v>0.625</v>
      </c>
      <c r="Q29" s="6">
        <f>cluster_all!Q29/24</f>
        <v>0.20833333333333334</v>
      </c>
      <c r="R29" s="6">
        <f>cluster_all!R29/24</f>
        <v>4.1666666666666664E-2</v>
      </c>
      <c r="S29" s="6">
        <f>cluster_all!S29/24</f>
        <v>4.1666666666666664E-2</v>
      </c>
      <c r="T29" s="6">
        <f>cluster_all!T29/24</f>
        <v>0.375</v>
      </c>
      <c r="U29" s="6">
        <f>cluster_all!U29/24</f>
        <v>1</v>
      </c>
      <c r="V29" s="6">
        <f>cluster_all!V29/24</f>
        <v>0.20833333333333334</v>
      </c>
      <c r="W29" s="6">
        <f>cluster_all!W29/24</f>
        <v>0</v>
      </c>
      <c r="X29" s="6">
        <f>cluster_all!X29/24</f>
        <v>0</v>
      </c>
      <c r="Y29" s="6">
        <f>cluster_all!Y29/24</f>
        <v>4.1666666666666664E-2</v>
      </c>
      <c r="Z29" s="6" t="e">
        <f>cluster_all!Z29/24</f>
        <v>#VALUE!</v>
      </c>
      <c r="AA29" s="6">
        <f>cluster_all!AA29/24</f>
        <v>0</v>
      </c>
      <c r="AB29" s="6">
        <f>cluster_all!AB29/24</f>
        <v>0</v>
      </c>
      <c r="AC29" s="6">
        <f>cluster_all!AC29/24</f>
        <v>0</v>
      </c>
    </row>
    <row r="30" spans="1:29" x14ac:dyDescent="0.3">
      <c r="A30" s="7" t="s">
        <v>20</v>
      </c>
      <c r="D30" s="7" t="s">
        <v>20</v>
      </c>
      <c r="E30" s="6">
        <f>cluster_all!E30/24</f>
        <v>0.70833333333333337</v>
      </c>
      <c r="F30" s="6">
        <f>cluster_all!F30/24</f>
        <v>0.91666666666666663</v>
      </c>
      <c r="G30" s="6">
        <f>cluster_all!G30/24</f>
        <v>4.1666666666666664E-2</v>
      </c>
      <c r="H30" s="6">
        <f>cluster_all!H30/24</f>
        <v>4.1666666666666664E-2</v>
      </c>
      <c r="I30" s="6">
        <f>cluster_all!I30/24</f>
        <v>0.20833333333333334</v>
      </c>
      <c r="J30" s="6">
        <f>cluster_all!J30/24</f>
        <v>0.33333333333333331</v>
      </c>
      <c r="K30" s="6">
        <f>cluster_all!K30/24</f>
        <v>0.45833333333333331</v>
      </c>
      <c r="L30" s="6">
        <f>cluster_all!L30/24</f>
        <v>0.33333333333333331</v>
      </c>
      <c r="M30" s="6">
        <f>cluster_all!M30/24</f>
        <v>4.1666666666666664E-2</v>
      </c>
      <c r="N30" s="6">
        <f>cluster_all!N30/24</f>
        <v>0.375</v>
      </c>
      <c r="O30" s="6">
        <f>cluster_all!O30/24</f>
        <v>0</v>
      </c>
      <c r="P30" s="6">
        <f>cluster_all!P30/24</f>
        <v>0</v>
      </c>
      <c r="Q30" s="6">
        <f>cluster_all!Q30/24</f>
        <v>4.1666666666666664E-2</v>
      </c>
      <c r="R30" s="6">
        <f>cluster_all!R30/24</f>
        <v>0.95833333333333337</v>
      </c>
      <c r="S30" s="6">
        <f>cluster_all!S30/24</f>
        <v>0.95833333333333337</v>
      </c>
      <c r="T30" s="6">
        <f>cluster_all!T30/24</f>
        <v>0.45833333333333331</v>
      </c>
      <c r="U30" s="6">
        <f>cluster_all!U30/24</f>
        <v>4.1666666666666664E-2</v>
      </c>
      <c r="V30" s="6">
        <f>cluster_all!V30/24</f>
        <v>4.1666666666666664E-2</v>
      </c>
      <c r="W30" s="6">
        <f>cluster_all!W30/24</f>
        <v>0.54166666666666663</v>
      </c>
      <c r="X30" s="6">
        <f>cluster_all!X30/24</f>
        <v>0.625</v>
      </c>
      <c r="Y30" s="6">
        <f>cluster_all!Y30/24</f>
        <v>0.33333333333333331</v>
      </c>
      <c r="Z30" s="6">
        <f>cluster_all!Z30/24</f>
        <v>4.1666666666666664E-2</v>
      </c>
      <c r="AA30" s="6" t="e">
        <f>cluster_all!AA30/24</f>
        <v>#VALUE!</v>
      </c>
      <c r="AB30" s="6">
        <f>cluster_all!AB30/24</f>
        <v>0</v>
      </c>
      <c r="AC30" s="6">
        <f>cluster_all!AC30/24</f>
        <v>0</v>
      </c>
    </row>
    <row r="31" spans="1:29" x14ac:dyDescent="0.3">
      <c r="A31" s="7" t="s">
        <v>21</v>
      </c>
      <c r="D31" s="7" t="s">
        <v>22</v>
      </c>
      <c r="E31" s="6">
        <f>cluster_all!E31/24</f>
        <v>0.5</v>
      </c>
      <c r="F31" s="6">
        <f>cluster_all!F31/24</f>
        <v>0.45833333333333331</v>
      </c>
      <c r="G31" s="6">
        <f>cluster_all!G31/24</f>
        <v>4.1666666666666664E-2</v>
      </c>
      <c r="H31" s="6">
        <f>cluster_all!H31/24</f>
        <v>8.3333333333333329E-2</v>
      </c>
      <c r="I31" s="6">
        <f>cluster_all!I31/24</f>
        <v>0.45833333333333331</v>
      </c>
      <c r="J31" s="6">
        <f>cluster_all!J31/24</f>
        <v>0.20833333333333334</v>
      </c>
      <c r="K31" s="6">
        <f>cluster_all!K31/24</f>
        <v>0.91666666666666663</v>
      </c>
      <c r="L31" s="6">
        <f>cluster_all!L31/24</f>
        <v>0.25</v>
      </c>
      <c r="M31" s="6">
        <f>cluster_all!M31/24</f>
        <v>8.3333333333333329E-2</v>
      </c>
      <c r="N31" s="6">
        <f>cluster_all!N31/24</f>
        <v>0.83333333333333337</v>
      </c>
      <c r="O31" s="6">
        <f>cluster_all!O31/24</f>
        <v>0.125</v>
      </c>
      <c r="P31" s="6">
        <f>cluster_all!P31/24</f>
        <v>0.125</v>
      </c>
      <c r="Q31" s="6">
        <f>cluster_all!Q31/24</f>
        <v>4.1666666666666664E-2</v>
      </c>
      <c r="R31" s="6">
        <f>cluster_all!R31/24</f>
        <v>0.45833333333333331</v>
      </c>
      <c r="S31" s="6">
        <f>cluster_all!S31/24</f>
        <v>0.45833333333333331</v>
      </c>
      <c r="T31" s="6">
        <f>cluster_all!T31/24</f>
        <v>0.58333333333333337</v>
      </c>
      <c r="U31" s="6">
        <f>cluster_all!U31/24</f>
        <v>8.3333333333333329E-2</v>
      </c>
      <c r="V31" s="6">
        <f>cluster_all!V31/24</f>
        <v>4.1666666666666664E-2</v>
      </c>
      <c r="W31" s="6">
        <f>cluster_all!W31/24</f>
        <v>0.375</v>
      </c>
      <c r="X31" s="6">
        <f>cluster_all!X31/24</f>
        <v>0.45833333333333331</v>
      </c>
      <c r="Y31" s="6">
        <f>cluster_all!Y31/24</f>
        <v>0.79166666666666663</v>
      </c>
      <c r="Z31" s="6">
        <f>cluster_all!Z31/24</f>
        <v>8.3333333333333329E-2</v>
      </c>
      <c r="AA31" s="6">
        <f>cluster_all!AA31/24</f>
        <v>0.5</v>
      </c>
      <c r="AB31" s="6" t="e">
        <f>cluster_all!AB31/24</f>
        <v>#VALUE!</v>
      </c>
      <c r="AC31" s="6">
        <f>cluster_all!AC31/24</f>
        <v>0</v>
      </c>
    </row>
    <row r="32" spans="1:29" x14ac:dyDescent="0.3">
      <c r="A32" s="7" t="s">
        <v>22</v>
      </c>
      <c r="D32" s="7" t="s">
        <v>21</v>
      </c>
      <c r="E32" s="6">
        <f>cluster_all!E32/24</f>
        <v>0.33333333333333331</v>
      </c>
      <c r="F32" s="6">
        <f>cluster_all!F32/24</f>
        <v>0.33333333333333331</v>
      </c>
      <c r="G32" s="6">
        <f>cluster_all!G32/24</f>
        <v>0.125</v>
      </c>
      <c r="H32" s="6">
        <f>cluster_all!H32/24</f>
        <v>4.1666666666666664E-2</v>
      </c>
      <c r="I32" s="6">
        <f>cluster_all!I32/24</f>
        <v>0.625</v>
      </c>
      <c r="J32" s="6">
        <f>cluster_all!J32/24</f>
        <v>4.1666666666666664E-2</v>
      </c>
      <c r="K32" s="6">
        <f>cluster_all!K32/24</f>
        <v>0.75</v>
      </c>
      <c r="L32" s="6">
        <f>cluster_all!L32/24</f>
        <v>8.3333333333333329E-2</v>
      </c>
      <c r="M32" s="6">
        <f>cluster_all!M32/24</f>
        <v>4.1666666666666664E-2</v>
      </c>
      <c r="N32" s="6">
        <f>cluster_all!N32/24</f>
        <v>0.83333333333333337</v>
      </c>
      <c r="O32" s="6">
        <f>cluster_all!O32/24</f>
        <v>0.25</v>
      </c>
      <c r="P32" s="6">
        <f>cluster_all!P32/24</f>
        <v>0.29166666666666669</v>
      </c>
      <c r="Q32" s="6">
        <f>cluster_all!Q32/24</f>
        <v>0.125</v>
      </c>
      <c r="R32" s="6">
        <f>cluster_all!R32/24</f>
        <v>0.33333333333333331</v>
      </c>
      <c r="S32" s="6">
        <f>cluster_all!S32/24</f>
        <v>0.33333333333333331</v>
      </c>
      <c r="T32" s="6">
        <f>cluster_all!T32/24</f>
        <v>0.54166666666666663</v>
      </c>
      <c r="U32" s="6">
        <f>cluster_all!U32/24</f>
        <v>4.1666666666666664E-2</v>
      </c>
      <c r="V32" s="6">
        <f>cluster_all!V32/24</f>
        <v>0.125</v>
      </c>
      <c r="W32" s="6">
        <f>cluster_all!W32/24</f>
        <v>0.41666666666666669</v>
      </c>
      <c r="X32" s="6">
        <f>cluster_all!X32/24</f>
        <v>0.375</v>
      </c>
      <c r="Y32" s="6">
        <f>cluster_all!Y32/24</f>
        <v>0.95833333333333337</v>
      </c>
      <c r="Z32" s="6">
        <f>cluster_all!Z32/24</f>
        <v>4.1666666666666664E-2</v>
      </c>
      <c r="AA32" s="6">
        <f>cluster_all!AA32/24</f>
        <v>0.375</v>
      </c>
      <c r="AB32" s="6">
        <f>cluster_all!AB32/24</f>
        <v>0.83333333333333337</v>
      </c>
      <c r="AC32" s="6" t="e">
        <f>cluster_all!AC32/24</f>
        <v>#VALUE!</v>
      </c>
    </row>
    <row r="34" spans="4:21" x14ac:dyDescent="0.3">
      <c r="E34" s="7" t="s">
        <v>92</v>
      </c>
      <c r="F34" s="7" t="s">
        <v>93</v>
      </c>
      <c r="G34" s="7" t="s">
        <v>94</v>
      </c>
      <c r="H34" s="7" t="s">
        <v>95</v>
      </c>
      <c r="I34" s="7" t="s">
        <v>96</v>
      </c>
      <c r="J34" s="7" t="s">
        <v>97</v>
      </c>
      <c r="K34" s="7" t="s">
        <v>98</v>
      </c>
      <c r="L34" s="7" t="s">
        <v>99</v>
      </c>
      <c r="O34" s="7" t="s">
        <v>92</v>
      </c>
      <c r="P34" s="7" t="s">
        <v>93</v>
      </c>
      <c r="Q34" s="7" t="s">
        <v>94</v>
      </c>
      <c r="R34" s="7" t="s">
        <v>95</v>
      </c>
      <c r="S34" s="7" t="s">
        <v>96</v>
      </c>
      <c r="T34" s="7" t="s">
        <v>97</v>
      </c>
      <c r="U34" s="7" t="s">
        <v>98</v>
      </c>
    </row>
    <row r="35" spans="4:21" x14ac:dyDescent="0.3">
      <c r="D35" s="7" t="s">
        <v>90</v>
      </c>
      <c r="E35" s="7" t="s">
        <v>2</v>
      </c>
      <c r="F35" s="7" t="s">
        <v>4</v>
      </c>
      <c r="G35" s="7" t="s">
        <v>5</v>
      </c>
      <c r="H35" s="7" t="s">
        <v>7</v>
      </c>
      <c r="I35" s="7" t="s">
        <v>8</v>
      </c>
      <c r="J35" s="7" t="s">
        <v>30</v>
      </c>
      <c r="K35" s="7" t="s">
        <v>6</v>
      </c>
      <c r="L35" s="7" t="s">
        <v>13</v>
      </c>
      <c r="N35" s="7" t="s">
        <v>100</v>
      </c>
      <c r="O35" s="7" t="s">
        <v>2</v>
      </c>
      <c r="P35" s="7" t="s">
        <v>4</v>
      </c>
      <c r="Q35" s="7" t="s">
        <v>5</v>
      </c>
      <c r="R35" s="7" t="s">
        <v>6</v>
      </c>
      <c r="S35" s="7" t="s">
        <v>7</v>
      </c>
      <c r="T35" s="7" t="s">
        <v>8</v>
      </c>
      <c r="U35" s="7" t="s">
        <v>13</v>
      </c>
    </row>
    <row r="36" spans="4:21" x14ac:dyDescent="0.3">
      <c r="E36" s="7" t="s">
        <v>3</v>
      </c>
      <c r="F36" s="7" t="s">
        <v>32</v>
      </c>
      <c r="G36" s="7" t="s">
        <v>10</v>
      </c>
      <c r="H36" s="7" t="s">
        <v>9</v>
      </c>
      <c r="I36" s="7" t="s">
        <v>29</v>
      </c>
      <c r="J36" s="7" t="s">
        <v>31</v>
      </c>
      <c r="O36" s="7" t="s">
        <v>3</v>
      </c>
      <c r="P36" s="7" t="s">
        <v>32</v>
      </c>
      <c r="Q36" s="7" t="s">
        <v>10</v>
      </c>
      <c r="S36" s="7" t="s">
        <v>9</v>
      </c>
      <c r="T36" s="7" t="s">
        <v>29</v>
      </c>
    </row>
    <row r="37" spans="4:21" x14ac:dyDescent="0.3">
      <c r="E37" s="7" t="s">
        <v>11</v>
      </c>
      <c r="F37" s="7" t="s">
        <v>15</v>
      </c>
      <c r="G37" s="7" t="s">
        <v>14</v>
      </c>
      <c r="I37" s="7" t="s">
        <v>18</v>
      </c>
      <c r="O37" s="7" t="s">
        <v>11</v>
      </c>
      <c r="P37" s="7" t="s">
        <v>15</v>
      </c>
      <c r="Q37" s="7" t="s">
        <v>30</v>
      </c>
      <c r="T37" s="7" t="s">
        <v>18</v>
      </c>
    </row>
    <row r="38" spans="4:21" x14ac:dyDescent="0.3">
      <c r="E38" s="7" t="s">
        <v>12</v>
      </c>
      <c r="G38" s="7" t="s">
        <v>19</v>
      </c>
      <c r="I38" s="7" t="s">
        <v>21</v>
      </c>
      <c r="O38" s="7" t="s">
        <v>12</v>
      </c>
      <c r="Q38" s="7" t="s">
        <v>14</v>
      </c>
      <c r="T38" s="7" t="s">
        <v>22</v>
      </c>
    </row>
    <row r="39" spans="4:21" x14ac:dyDescent="0.3">
      <c r="E39" s="51" t="s">
        <v>16</v>
      </c>
      <c r="I39" s="7" t="s">
        <v>22</v>
      </c>
      <c r="O39" s="51" t="s">
        <v>16</v>
      </c>
      <c r="Q39" s="7" t="s">
        <v>19</v>
      </c>
      <c r="T39" s="7" t="s">
        <v>21</v>
      </c>
    </row>
    <row r="40" spans="4:21" x14ac:dyDescent="0.3">
      <c r="E40" s="51" t="s">
        <v>17</v>
      </c>
      <c r="O40" s="51" t="s">
        <v>17</v>
      </c>
      <c r="Q40" s="51" t="s">
        <v>31</v>
      </c>
    </row>
    <row r="41" spans="4:21" x14ac:dyDescent="0.3">
      <c r="E41" s="7" t="s">
        <v>20</v>
      </c>
      <c r="O41" s="7" t="s">
        <v>20</v>
      </c>
    </row>
    <row r="42" spans="4:21" x14ac:dyDescent="0.3">
      <c r="D42" s="7" t="s">
        <v>91</v>
      </c>
      <c r="N42" s="7" t="s">
        <v>91</v>
      </c>
      <c r="O42" s="7" t="s">
        <v>8</v>
      </c>
      <c r="R42" s="7" t="s">
        <v>29</v>
      </c>
      <c r="T42" s="7" t="s">
        <v>2</v>
      </c>
      <c r="U42" s="7" t="s">
        <v>2</v>
      </c>
    </row>
    <row r="43" spans="4:21" x14ac:dyDescent="0.3">
      <c r="O43" s="7" t="s">
        <v>13</v>
      </c>
      <c r="R43" s="7" t="s">
        <v>18</v>
      </c>
      <c r="T43" s="7" t="s">
        <v>3</v>
      </c>
      <c r="U43" s="7" t="s">
        <v>3</v>
      </c>
    </row>
    <row r="44" spans="4:21" x14ac:dyDescent="0.3">
      <c r="O44" s="7" t="s">
        <v>22</v>
      </c>
      <c r="R44" s="7" t="s">
        <v>21</v>
      </c>
      <c r="T44" s="7" t="s">
        <v>11</v>
      </c>
      <c r="U44" s="7" t="s">
        <v>8</v>
      </c>
    </row>
    <row r="45" spans="4:21" x14ac:dyDescent="0.3">
      <c r="O45" s="7" t="s">
        <v>8</v>
      </c>
      <c r="T45" s="7" t="s">
        <v>12</v>
      </c>
      <c r="U45" s="7" t="s">
        <v>29</v>
      </c>
    </row>
    <row r="46" spans="4:21" x14ac:dyDescent="0.3">
      <c r="O46" s="51" t="s">
        <v>29</v>
      </c>
      <c r="T46" s="7" t="s">
        <v>13</v>
      </c>
      <c r="U46" s="7" t="s">
        <v>11</v>
      </c>
    </row>
    <row r="47" spans="4:21" x14ac:dyDescent="0.3">
      <c r="T47" s="7" t="s">
        <v>17</v>
      </c>
      <c r="U47" s="7" t="s">
        <v>12</v>
      </c>
    </row>
    <row r="48" spans="4:21" x14ac:dyDescent="0.3">
      <c r="T48" s="7" t="s">
        <v>6</v>
      </c>
      <c r="U48" s="7" t="s">
        <v>18</v>
      </c>
    </row>
    <row r="49" spans="14:21" x14ac:dyDescent="0.3">
      <c r="T49" s="7" t="s">
        <v>20</v>
      </c>
      <c r="U49" s="7" t="s">
        <v>22</v>
      </c>
    </row>
    <row r="50" spans="14:21" x14ac:dyDescent="0.3">
      <c r="U50" s="7" t="s">
        <v>21</v>
      </c>
    </row>
    <row r="52" spans="14:21" x14ac:dyDescent="0.3">
      <c r="N52" s="7" t="s">
        <v>102</v>
      </c>
      <c r="O52" s="7" t="s">
        <v>109</v>
      </c>
      <c r="P52" s="7" t="s">
        <v>108</v>
      </c>
      <c r="Q52" s="7" t="s">
        <v>103</v>
      </c>
    </row>
    <row r="53" spans="14:21" x14ac:dyDescent="0.3">
      <c r="Q53" s="7" t="s">
        <v>104</v>
      </c>
    </row>
    <row r="54" spans="14:21" x14ac:dyDescent="0.3">
      <c r="Q54" s="7" t="s">
        <v>105</v>
      </c>
    </row>
    <row r="55" spans="14:21" x14ac:dyDescent="0.3">
      <c r="Q55" s="7" t="s">
        <v>106</v>
      </c>
    </row>
    <row r="56" spans="14:21" x14ac:dyDescent="0.3">
      <c r="Q56" s="7" t="s">
        <v>107</v>
      </c>
    </row>
    <row r="57" spans="14:21" x14ac:dyDescent="0.3">
      <c r="Q57" s="7" t="s">
        <v>110</v>
      </c>
    </row>
    <row r="59" spans="14:21" x14ac:dyDescent="0.3">
      <c r="N59" s="7" t="s">
        <v>111</v>
      </c>
      <c r="O59" s="7" t="s">
        <v>122</v>
      </c>
      <c r="P59" s="7" t="s">
        <v>115</v>
      </c>
      <c r="Q59" s="7" t="s">
        <v>118</v>
      </c>
      <c r="S59" s="7" t="s">
        <v>117</v>
      </c>
      <c r="T59" s="7" t="s">
        <v>125</v>
      </c>
    </row>
    <row r="60" spans="14:21" x14ac:dyDescent="0.3">
      <c r="O60" s="7" t="s">
        <v>113</v>
      </c>
      <c r="P60" s="7" t="s">
        <v>116</v>
      </c>
      <c r="T60" s="7" t="s">
        <v>126</v>
      </c>
    </row>
    <row r="61" spans="14:21" x14ac:dyDescent="0.3">
      <c r="O61" s="7" t="s">
        <v>123</v>
      </c>
      <c r="T61" s="7" t="s">
        <v>127</v>
      </c>
    </row>
    <row r="62" spans="14:21" x14ac:dyDescent="0.3">
      <c r="O62" s="7" t="s">
        <v>124</v>
      </c>
    </row>
    <row r="63" spans="14:21" x14ac:dyDescent="0.3">
      <c r="O63" s="7" t="s">
        <v>119</v>
      </c>
    </row>
    <row r="64" spans="14:21" x14ac:dyDescent="0.3">
      <c r="O64" s="7" t="s">
        <v>120</v>
      </c>
    </row>
    <row r="66" spans="14:20" x14ac:dyDescent="0.3">
      <c r="N66" s="7" t="s">
        <v>128</v>
      </c>
      <c r="O66" s="7" t="s">
        <v>137</v>
      </c>
      <c r="P66" s="58" t="s">
        <v>129</v>
      </c>
      <c r="Q66" s="7" t="s">
        <v>136</v>
      </c>
      <c r="R66" s="7">
        <v>0</v>
      </c>
      <c r="S66" s="7" t="s">
        <v>131</v>
      </c>
      <c r="T66" s="7" t="s">
        <v>132</v>
      </c>
    </row>
    <row r="67" spans="14:20" x14ac:dyDescent="0.3">
      <c r="N67" s="7" t="s">
        <v>135</v>
      </c>
      <c r="O67" s="7" t="s">
        <v>132</v>
      </c>
    </row>
  </sheetData>
  <conditionalFormatting sqref="N39">
    <cfRule type="cellIs" dxfId="12" priority="7" operator="greaterThanOrEqual">
      <formula>0.7</formula>
    </cfRule>
  </conditionalFormatting>
  <conditionalFormatting sqref="E8:AC32">
    <cfRule type="cellIs" dxfId="11" priority="1" operator="greaterThanOrEqual">
      <formula>0.9</formula>
    </cfRule>
    <cfRule type="cellIs" dxfId="10" priority="3" operator="equal">
      <formula>1</formula>
    </cfRule>
    <cfRule type="cellIs" dxfId="9" priority="4" operator="between">
      <formula>0.5</formula>
      <formula>0.65</formula>
    </cfRule>
    <cfRule type="cellIs" dxfId="8" priority="6" operator="greaterThanOrEqual">
      <formula>0.66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67"/>
  <sheetViews>
    <sheetView tabSelected="1" topLeftCell="B1" zoomScale="70" zoomScaleNormal="70" workbookViewId="0">
      <selection activeCell="J30" sqref="J30"/>
    </sheetView>
  </sheetViews>
  <sheetFormatPr baseColWidth="10" defaultColWidth="11.5546875" defaultRowHeight="14.4" x14ac:dyDescent="0.3"/>
  <cols>
    <col min="1" max="2" width="11.5546875" style="7"/>
    <col min="3" max="3" width="18.33203125" style="7" customWidth="1"/>
    <col min="4" max="16384" width="11.5546875" style="7"/>
  </cols>
  <sheetData>
    <row r="7" spans="1:29" x14ac:dyDescent="0.3">
      <c r="A7" s="7" t="s">
        <v>63</v>
      </c>
      <c r="E7" s="7" t="s">
        <v>2</v>
      </c>
      <c r="F7" s="7" t="s">
        <v>3</v>
      </c>
      <c r="G7" s="7" t="s">
        <v>4</v>
      </c>
      <c r="H7" s="7" t="s">
        <v>5</v>
      </c>
      <c r="I7" s="7" t="s">
        <v>6</v>
      </c>
      <c r="J7" s="7" t="s">
        <v>7</v>
      </c>
      <c r="K7" s="7" t="s">
        <v>8</v>
      </c>
      <c r="L7" s="7" t="s">
        <v>9</v>
      </c>
      <c r="M7" s="7" t="s">
        <v>10</v>
      </c>
      <c r="N7" s="7" t="s">
        <v>29</v>
      </c>
      <c r="O7" s="7" t="s">
        <v>30</v>
      </c>
      <c r="P7" s="7" t="s">
        <v>31</v>
      </c>
      <c r="Q7" s="7" t="s">
        <v>32</v>
      </c>
      <c r="R7" s="7" t="s">
        <v>11</v>
      </c>
      <c r="S7" s="7" t="s">
        <v>12</v>
      </c>
      <c r="T7" s="7" t="s">
        <v>13</v>
      </c>
      <c r="U7" s="7" t="s">
        <v>14</v>
      </c>
      <c r="V7" s="7" t="s">
        <v>15</v>
      </c>
      <c r="W7" s="7" t="s">
        <v>16</v>
      </c>
      <c r="X7" s="7" t="s">
        <v>17</v>
      </c>
      <c r="Y7" s="7" t="s">
        <v>18</v>
      </c>
      <c r="Z7" s="7" t="s">
        <v>19</v>
      </c>
      <c r="AA7" s="7" t="s">
        <v>20</v>
      </c>
      <c r="AB7" s="7" t="s">
        <v>22</v>
      </c>
      <c r="AC7" s="3" t="s">
        <v>21</v>
      </c>
    </row>
    <row r="8" spans="1:29" x14ac:dyDescent="0.3">
      <c r="A8" s="7" t="s">
        <v>2</v>
      </c>
      <c r="C8" s="18" t="s">
        <v>37</v>
      </c>
      <c r="D8" s="7" t="s">
        <v>2</v>
      </c>
      <c r="E8" s="6" t="e">
        <f>(kmeans_all_perc!E8+hierarchical_all_perc!E8)/2</f>
        <v>#VALUE!</v>
      </c>
      <c r="F8" s="6">
        <f>(kmeans_all_perc!F8+hierarchical_all_perc!F8)/2</f>
        <v>0</v>
      </c>
      <c r="G8" s="6">
        <f>(kmeans_all_perc!G8+hierarchical_all_perc!G8)/2</f>
        <v>0</v>
      </c>
      <c r="H8" s="6">
        <f>(kmeans_all_perc!H8+hierarchical_all_perc!H8)/2</f>
        <v>0</v>
      </c>
      <c r="I8" s="6">
        <f>(kmeans_all_perc!I8+hierarchical_all_perc!I8)/2</f>
        <v>0</v>
      </c>
      <c r="J8" s="6">
        <f>(kmeans_all_perc!J8+hierarchical_all_perc!J8)/2</f>
        <v>0</v>
      </c>
      <c r="K8" s="6">
        <f>(kmeans_all_perc!K8+hierarchical_all_perc!K8)/2</f>
        <v>0</v>
      </c>
      <c r="L8" s="6">
        <f>(kmeans_all_perc!L8+hierarchical_all_perc!L8)/2</f>
        <v>0</v>
      </c>
      <c r="M8" s="6">
        <f>(kmeans_all_perc!M8+hierarchical_all_perc!M8)/2</f>
        <v>0</v>
      </c>
      <c r="N8" s="6">
        <f>(kmeans_all_perc!N8+hierarchical_all_perc!N8)/2</f>
        <v>0</v>
      </c>
      <c r="O8" s="6">
        <f>(kmeans_all_perc!O8+hierarchical_all_perc!O8)/2</f>
        <v>0</v>
      </c>
      <c r="P8" s="6">
        <f>(kmeans_all_perc!P8+hierarchical_all_perc!P8)/2</f>
        <v>0</v>
      </c>
      <c r="Q8" s="6">
        <f>(kmeans_all_perc!Q8+hierarchical_all_perc!Q8)/2</f>
        <v>0</v>
      </c>
      <c r="R8" s="6">
        <f>(kmeans_all_perc!R8+hierarchical_all_perc!R8)/2</f>
        <v>0</v>
      </c>
      <c r="S8" s="6">
        <f>(kmeans_all_perc!S8+hierarchical_all_perc!S8)/2</f>
        <v>0</v>
      </c>
      <c r="T8" s="6">
        <f>(kmeans_all_perc!T8+hierarchical_all_perc!T8)/2</f>
        <v>0</v>
      </c>
      <c r="U8" s="6">
        <f>(kmeans_all_perc!U8+hierarchical_all_perc!U8)/2</f>
        <v>0</v>
      </c>
      <c r="V8" s="6">
        <f>(kmeans_all_perc!V8+hierarchical_all_perc!V8)/2</f>
        <v>0</v>
      </c>
      <c r="W8" s="6">
        <f>(kmeans_all_perc!W8+hierarchical_all_perc!W8)/2</f>
        <v>0</v>
      </c>
      <c r="X8" s="6">
        <f>(kmeans_all_perc!X8+hierarchical_all_perc!X8)/2</f>
        <v>0</v>
      </c>
      <c r="Y8" s="6">
        <f>(kmeans_all_perc!Y8+hierarchical_all_perc!Y8)/2</f>
        <v>0</v>
      </c>
      <c r="Z8" s="6">
        <f>(kmeans_all_perc!Z8+hierarchical_all_perc!Z8)/2</f>
        <v>0</v>
      </c>
      <c r="AA8" s="6">
        <f>(kmeans_all_perc!AA8+hierarchical_all_perc!AA8)/2</f>
        <v>0</v>
      </c>
      <c r="AB8" s="6">
        <f>(kmeans_all_perc!AB8+hierarchical_all_perc!AB8)/2</f>
        <v>0</v>
      </c>
      <c r="AC8" s="6">
        <f>(kmeans_all_perc!AC8+hierarchical_all_perc!AC8)/2</f>
        <v>0</v>
      </c>
    </row>
    <row r="9" spans="1:29" x14ac:dyDescent="0.3">
      <c r="A9" s="7" t="s">
        <v>3</v>
      </c>
      <c r="C9" s="18" t="s">
        <v>38</v>
      </c>
      <c r="D9" s="7" t="s">
        <v>3</v>
      </c>
      <c r="E9" s="6">
        <f>(kmeans_all_perc!E9+hierarchical_all_perc!E9)/2</f>
        <v>0.8125</v>
      </c>
      <c r="F9" s="6" t="e">
        <f>(kmeans_all_perc!F9+hierarchical_all_perc!F9)/2</f>
        <v>#VALUE!</v>
      </c>
      <c r="G9" s="6">
        <f>(kmeans_all_perc!G9+hierarchical_all_perc!G9)/2</f>
        <v>0</v>
      </c>
      <c r="H9" s="6">
        <f>(kmeans_all_perc!H9+hierarchical_all_perc!H9)/2</f>
        <v>0</v>
      </c>
      <c r="I9" s="6">
        <f>(kmeans_all_perc!I9+hierarchical_all_perc!I9)/2</f>
        <v>0</v>
      </c>
      <c r="J9" s="6">
        <f>(kmeans_all_perc!J9+hierarchical_all_perc!J9)/2</f>
        <v>0</v>
      </c>
      <c r="K9" s="6">
        <f>(kmeans_all_perc!K9+hierarchical_all_perc!K9)/2</f>
        <v>0</v>
      </c>
      <c r="L9" s="6">
        <f>(kmeans_all_perc!L9+hierarchical_all_perc!L9)/2</f>
        <v>0</v>
      </c>
      <c r="M9" s="6">
        <f>(kmeans_all_perc!M9+hierarchical_all_perc!M9)/2</f>
        <v>0</v>
      </c>
      <c r="N9" s="6">
        <f>(kmeans_all_perc!N9+hierarchical_all_perc!N9)/2</f>
        <v>0</v>
      </c>
      <c r="O9" s="6">
        <f>(kmeans_all_perc!O9+hierarchical_all_perc!O9)/2</f>
        <v>0</v>
      </c>
      <c r="P9" s="6">
        <f>(kmeans_all_perc!P9+hierarchical_all_perc!P9)/2</f>
        <v>0</v>
      </c>
      <c r="Q9" s="6">
        <f>(kmeans_all_perc!Q9+hierarchical_all_perc!Q9)/2</f>
        <v>0</v>
      </c>
      <c r="R9" s="6">
        <f>(kmeans_all_perc!R9+hierarchical_all_perc!R9)/2</f>
        <v>0</v>
      </c>
      <c r="S9" s="6">
        <f>(kmeans_all_perc!S9+hierarchical_all_perc!S9)/2</f>
        <v>0</v>
      </c>
      <c r="T9" s="6">
        <f>(kmeans_all_perc!T9+hierarchical_all_perc!T9)/2</f>
        <v>0</v>
      </c>
      <c r="U9" s="6">
        <f>(kmeans_all_perc!U9+hierarchical_all_perc!U9)/2</f>
        <v>0</v>
      </c>
      <c r="V9" s="6">
        <f>(kmeans_all_perc!V9+hierarchical_all_perc!V9)/2</f>
        <v>0</v>
      </c>
      <c r="W9" s="6">
        <f>(kmeans_all_perc!W9+hierarchical_all_perc!W9)/2</f>
        <v>0</v>
      </c>
      <c r="X9" s="6">
        <f>(kmeans_all_perc!X9+hierarchical_all_perc!X9)/2</f>
        <v>0</v>
      </c>
      <c r="Y9" s="6">
        <f>(kmeans_all_perc!Y9+hierarchical_all_perc!Y9)/2</f>
        <v>0</v>
      </c>
      <c r="Z9" s="6">
        <f>(kmeans_all_perc!Z9+hierarchical_all_perc!Z9)/2</f>
        <v>0</v>
      </c>
      <c r="AA9" s="6">
        <f>(kmeans_all_perc!AA9+hierarchical_all_perc!AA9)/2</f>
        <v>0</v>
      </c>
      <c r="AB9" s="6">
        <f>(kmeans_all_perc!AB9+hierarchical_all_perc!AB9)/2</f>
        <v>0</v>
      </c>
      <c r="AC9" s="6">
        <f>(kmeans_all_perc!AC9+hierarchical_all_perc!AC9)/2</f>
        <v>0</v>
      </c>
    </row>
    <row r="10" spans="1:29" x14ac:dyDescent="0.3">
      <c r="A10" s="7" t="s">
        <v>4</v>
      </c>
      <c r="C10" s="18" t="s">
        <v>39</v>
      </c>
      <c r="D10" s="7" t="s">
        <v>4</v>
      </c>
      <c r="E10" s="6">
        <f>(kmeans_all_perc!E10+hierarchical_all_perc!E10)/2</f>
        <v>0</v>
      </c>
      <c r="F10" s="6">
        <f>(kmeans_all_perc!F10+hierarchical_all_perc!F10)/2</f>
        <v>0</v>
      </c>
      <c r="G10" s="6" t="e">
        <f>(kmeans_all_perc!G10+hierarchical_all_perc!G10)/2</f>
        <v>#VALUE!</v>
      </c>
      <c r="H10" s="6">
        <f>(kmeans_all_perc!H10+hierarchical_all_perc!H10)/2</f>
        <v>0</v>
      </c>
      <c r="I10" s="6">
        <f>(kmeans_all_perc!I10+hierarchical_all_perc!I10)/2</f>
        <v>0</v>
      </c>
      <c r="J10" s="6">
        <f>(kmeans_all_perc!J10+hierarchical_all_perc!J10)/2</f>
        <v>0</v>
      </c>
      <c r="K10" s="6">
        <f>(kmeans_all_perc!K10+hierarchical_all_perc!K10)/2</f>
        <v>0</v>
      </c>
      <c r="L10" s="6">
        <f>(kmeans_all_perc!L10+hierarchical_all_perc!L10)/2</f>
        <v>0</v>
      </c>
      <c r="M10" s="6">
        <f>(kmeans_all_perc!M10+hierarchical_all_perc!M10)/2</f>
        <v>0</v>
      </c>
      <c r="N10" s="6">
        <f>(kmeans_all_perc!N10+hierarchical_all_perc!N10)/2</f>
        <v>0</v>
      </c>
      <c r="O10" s="6">
        <f>(kmeans_all_perc!O10+hierarchical_all_perc!O10)/2</f>
        <v>0</v>
      </c>
      <c r="P10" s="6">
        <f>(kmeans_all_perc!P10+hierarchical_all_perc!P10)/2</f>
        <v>0</v>
      </c>
      <c r="Q10" s="6">
        <f>(kmeans_all_perc!Q10+hierarchical_all_perc!Q10)/2</f>
        <v>0</v>
      </c>
      <c r="R10" s="6">
        <f>(kmeans_all_perc!R10+hierarchical_all_perc!R10)/2</f>
        <v>0</v>
      </c>
      <c r="S10" s="6">
        <f>(kmeans_all_perc!S10+hierarchical_all_perc!S10)/2</f>
        <v>0</v>
      </c>
      <c r="T10" s="6">
        <f>(kmeans_all_perc!T10+hierarchical_all_perc!T10)/2</f>
        <v>0</v>
      </c>
      <c r="U10" s="6">
        <f>(kmeans_all_perc!U10+hierarchical_all_perc!U10)/2</f>
        <v>0</v>
      </c>
      <c r="V10" s="6">
        <f>(kmeans_all_perc!V10+hierarchical_all_perc!V10)/2</f>
        <v>0</v>
      </c>
      <c r="W10" s="6">
        <f>(kmeans_all_perc!W10+hierarchical_all_perc!W10)/2</f>
        <v>0</v>
      </c>
      <c r="X10" s="6">
        <f>(kmeans_all_perc!X10+hierarchical_all_perc!X10)/2</f>
        <v>0</v>
      </c>
      <c r="Y10" s="6">
        <f>(kmeans_all_perc!Y10+hierarchical_all_perc!Y10)/2</f>
        <v>0</v>
      </c>
      <c r="Z10" s="6">
        <f>(kmeans_all_perc!Z10+hierarchical_all_perc!Z10)/2</f>
        <v>0</v>
      </c>
      <c r="AA10" s="6">
        <f>(kmeans_all_perc!AA10+hierarchical_all_perc!AA10)/2</f>
        <v>0</v>
      </c>
      <c r="AB10" s="6">
        <f>(kmeans_all_perc!AB10+hierarchical_all_perc!AB10)/2</f>
        <v>0</v>
      </c>
      <c r="AC10" s="6">
        <f>(kmeans_all_perc!AC10+hierarchical_all_perc!AC10)/2</f>
        <v>0</v>
      </c>
    </row>
    <row r="11" spans="1:29" x14ac:dyDescent="0.3">
      <c r="A11" s="7" t="s">
        <v>5</v>
      </c>
      <c r="C11" s="18" t="s">
        <v>40</v>
      </c>
      <c r="D11" s="7" t="s">
        <v>5</v>
      </c>
      <c r="E11" s="6">
        <f>(kmeans_all_perc!E11+hierarchical_all_perc!E11)/2</f>
        <v>6.25E-2</v>
      </c>
      <c r="F11" s="6">
        <f>(kmeans_all_perc!F11+hierarchical_all_perc!F11)/2</f>
        <v>6.25E-2</v>
      </c>
      <c r="G11" s="6">
        <f>(kmeans_all_perc!G11+hierarchical_all_perc!G11)/2</f>
        <v>0.1875</v>
      </c>
      <c r="H11" s="6" t="e">
        <f>(kmeans_all_perc!H11+hierarchical_all_perc!H11)/2</f>
        <v>#VALUE!</v>
      </c>
      <c r="I11" s="6">
        <f>(kmeans_all_perc!I11+hierarchical_all_perc!I11)/2</f>
        <v>0</v>
      </c>
      <c r="J11" s="6">
        <f>(kmeans_all_perc!J11+hierarchical_all_perc!J11)/2</f>
        <v>0</v>
      </c>
      <c r="K11" s="6">
        <f>(kmeans_all_perc!K11+hierarchical_all_perc!K11)/2</f>
        <v>0</v>
      </c>
      <c r="L11" s="6">
        <f>(kmeans_all_perc!L11+hierarchical_all_perc!L11)/2</f>
        <v>0</v>
      </c>
      <c r="M11" s="6">
        <f>(kmeans_all_perc!M11+hierarchical_all_perc!M11)/2</f>
        <v>0</v>
      </c>
      <c r="N11" s="6">
        <f>(kmeans_all_perc!N11+hierarchical_all_perc!N11)/2</f>
        <v>0</v>
      </c>
      <c r="O11" s="6">
        <f>(kmeans_all_perc!O11+hierarchical_all_perc!O11)/2</f>
        <v>0</v>
      </c>
      <c r="P11" s="6">
        <f>(kmeans_all_perc!P11+hierarchical_all_perc!P11)/2</f>
        <v>0</v>
      </c>
      <c r="Q11" s="6">
        <f>(kmeans_all_perc!Q11+hierarchical_all_perc!Q11)/2</f>
        <v>0</v>
      </c>
      <c r="R11" s="6">
        <f>(kmeans_all_perc!R11+hierarchical_all_perc!R11)/2</f>
        <v>0</v>
      </c>
      <c r="S11" s="6">
        <f>(kmeans_all_perc!S11+hierarchical_all_perc!S11)/2</f>
        <v>0</v>
      </c>
      <c r="T11" s="6">
        <f>(kmeans_all_perc!T11+hierarchical_all_perc!T11)/2</f>
        <v>0</v>
      </c>
      <c r="U11" s="6">
        <f>(kmeans_all_perc!U11+hierarchical_all_perc!U11)/2</f>
        <v>0</v>
      </c>
      <c r="V11" s="6">
        <f>(kmeans_all_perc!V11+hierarchical_all_perc!V11)/2</f>
        <v>0</v>
      </c>
      <c r="W11" s="6">
        <f>(kmeans_all_perc!W11+hierarchical_all_perc!W11)/2</f>
        <v>0</v>
      </c>
      <c r="X11" s="6">
        <f>(kmeans_all_perc!X11+hierarchical_all_perc!X11)/2</f>
        <v>0</v>
      </c>
      <c r="Y11" s="6">
        <f>(kmeans_all_perc!Y11+hierarchical_all_perc!Y11)/2</f>
        <v>0</v>
      </c>
      <c r="Z11" s="6">
        <f>(kmeans_all_perc!Z11+hierarchical_all_perc!Z11)/2</f>
        <v>0</v>
      </c>
      <c r="AA11" s="6">
        <f>(kmeans_all_perc!AA11+hierarchical_all_perc!AA11)/2</f>
        <v>0</v>
      </c>
      <c r="AB11" s="6">
        <f>(kmeans_all_perc!AB11+hierarchical_all_perc!AB11)/2</f>
        <v>0</v>
      </c>
      <c r="AC11" s="6">
        <f>(kmeans_all_perc!AC11+hierarchical_all_perc!AC11)/2</f>
        <v>0</v>
      </c>
    </row>
    <row r="12" spans="1:29" x14ac:dyDescent="0.3">
      <c r="A12" s="7" t="s">
        <v>6</v>
      </c>
      <c r="C12" s="18" t="s">
        <v>41</v>
      </c>
      <c r="D12" s="7" t="s">
        <v>6</v>
      </c>
      <c r="E12" s="6">
        <f>(kmeans_all_perc!E12+hierarchical_all_perc!E12)/2</f>
        <v>0.1875</v>
      </c>
      <c r="F12" s="6">
        <f>(kmeans_all_perc!F12+hierarchical_all_perc!F12)/2</f>
        <v>0.1875</v>
      </c>
      <c r="G12" s="6">
        <f>(kmeans_all_perc!G12+hierarchical_all_perc!G12)/2</f>
        <v>0.125</v>
      </c>
      <c r="H12" s="6">
        <f>(kmeans_all_perc!H12+hierarchical_all_perc!H12)/2</f>
        <v>0</v>
      </c>
      <c r="I12" s="6" t="e">
        <f>(kmeans_all_perc!I12+hierarchical_all_perc!I12)/2</f>
        <v>#VALUE!</v>
      </c>
      <c r="J12" s="6">
        <f>(kmeans_all_perc!J12+hierarchical_all_perc!J12)/2</f>
        <v>0</v>
      </c>
      <c r="K12" s="6">
        <f>(kmeans_all_perc!K12+hierarchical_all_perc!K12)/2</f>
        <v>0</v>
      </c>
      <c r="L12" s="6">
        <f>(kmeans_all_perc!L12+hierarchical_all_perc!L12)/2</f>
        <v>0</v>
      </c>
      <c r="M12" s="6">
        <f>(kmeans_all_perc!M12+hierarchical_all_perc!M12)/2</f>
        <v>0</v>
      </c>
      <c r="N12" s="6">
        <f>(kmeans_all_perc!N12+hierarchical_all_perc!N12)/2</f>
        <v>0</v>
      </c>
      <c r="O12" s="6">
        <f>(kmeans_all_perc!O12+hierarchical_all_perc!O12)/2</f>
        <v>0</v>
      </c>
      <c r="P12" s="6">
        <f>(kmeans_all_perc!P12+hierarchical_all_perc!P12)/2</f>
        <v>0</v>
      </c>
      <c r="Q12" s="6">
        <f>(kmeans_all_perc!Q12+hierarchical_all_perc!Q12)/2</f>
        <v>0</v>
      </c>
      <c r="R12" s="6">
        <f>(kmeans_all_perc!R12+hierarchical_all_perc!R12)/2</f>
        <v>0</v>
      </c>
      <c r="S12" s="6">
        <f>(kmeans_all_perc!S12+hierarchical_all_perc!S12)/2</f>
        <v>0</v>
      </c>
      <c r="T12" s="6">
        <f>(kmeans_all_perc!T12+hierarchical_all_perc!T12)/2</f>
        <v>0</v>
      </c>
      <c r="U12" s="6">
        <f>(kmeans_all_perc!U12+hierarchical_all_perc!U12)/2</f>
        <v>0</v>
      </c>
      <c r="V12" s="6">
        <f>(kmeans_all_perc!V12+hierarchical_all_perc!V12)/2</f>
        <v>0</v>
      </c>
      <c r="W12" s="6">
        <f>(kmeans_all_perc!W12+hierarchical_all_perc!W12)/2</f>
        <v>0</v>
      </c>
      <c r="X12" s="6">
        <f>(kmeans_all_perc!X12+hierarchical_all_perc!X12)/2</f>
        <v>0</v>
      </c>
      <c r="Y12" s="6">
        <f>(kmeans_all_perc!Y12+hierarchical_all_perc!Y12)/2</f>
        <v>0</v>
      </c>
      <c r="Z12" s="6">
        <f>(kmeans_all_perc!Z12+hierarchical_all_perc!Z12)/2</f>
        <v>0</v>
      </c>
      <c r="AA12" s="6">
        <f>(kmeans_all_perc!AA12+hierarchical_all_perc!AA12)/2</f>
        <v>0</v>
      </c>
      <c r="AB12" s="6">
        <f>(kmeans_all_perc!AB12+hierarchical_all_perc!AB12)/2</f>
        <v>0</v>
      </c>
      <c r="AC12" s="6">
        <f>(kmeans_all_perc!AC12+hierarchical_all_perc!AC12)/2</f>
        <v>0</v>
      </c>
    </row>
    <row r="13" spans="1:29" x14ac:dyDescent="0.3">
      <c r="A13" s="7" t="s">
        <v>7</v>
      </c>
      <c r="C13" s="18" t="s">
        <v>42</v>
      </c>
      <c r="D13" s="7" t="s">
        <v>7</v>
      </c>
      <c r="E13" s="6">
        <f>(kmeans_all_perc!E13+hierarchical_all_perc!E13)/2</f>
        <v>0.375</v>
      </c>
      <c r="F13" s="6">
        <f>(kmeans_all_perc!F13+hierarchical_all_perc!F13)/2</f>
        <v>0.375</v>
      </c>
      <c r="G13" s="6">
        <f>(kmeans_all_perc!G13+hierarchical_all_perc!G13)/2</f>
        <v>0.34375</v>
      </c>
      <c r="H13" s="6">
        <f>(kmeans_all_perc!H13+hierarchical_all_perc!H13)/2</f>
        <v>0.375</v>
      </c>
      <c r="I13" s="6">
        <f>(kmeans_all_perc!I13+hierarchical_all_perc!I13)/2</f>
        <v>0</v>
      </c>
      <c r="J13" s="6" t="e">
        <f>(kmeans_all_perc!J13+hierarchical_all_perc!J13)/2</f>
        <v>#VALUE!</v>
      </c>
      <c r="K13" s="6">
        <f>(kmeans_all_perc!K13+hierarchical_all_perc!K13)/2</f>
        <v>0</v>
      </c>
      <c r="L13" s="6">
        <f>(kmeans_all_perc!L13+hierarchical_all_perc!L13)/2</f>
        <v>0</v>
      </c>
      <c r="M13" s="6">
        <f>(kmeans_all_perc!M13+hierarchical_all_perc!M13)/2</f>
        <v>0</v>
      </c>
      <c r="N13" s="6">
        <f>(kmeans_all_perc!N13+hierarchical_all_perc!N13)/2</f>
        <v>0</v>
      </c>
      <c r="O13" s="6">
        <f>(kmeans_all_perc!O13+hierarchical_all_perc!O13)/2</f>
        <v>0</v>
      </c>
      <c r="P13" s="6">
        <f>(kmeans_all_perc!P13+hierarchical_all_perc!P13)/2</f>
        <v>0</v>
      </c>
      <c r="Q13" s="6">
        <f>(kmeans_all_perc!Q13+hierarchical_all_perc!Q13)/2</f>
        <v>0</v>
      </c>
      <c r="R13" s="6">
        <f>(kmeans_all_perc!R13+hierarchical_all_perc!R13)/2</f>
        <v>0</v>
      </c>
      <c r="S13" s="6">
        <f>(kmeans_all_perc!S13+hierarchical_all_perc!S13)/2</f>
        <v>0</v>
      </c>
      <c r="T13" s="6">
        <f>(kmeans_all_perc!T13+hierarchical_all_perc!T13)/2</f>
        <v>0</v>
      </c>
      <c r="U13" s="6">
        <f>(kmeans_all_perc!U13+hierarchical_all_perc!U13)/2</f>
        <v>0</v>
      </c>
      <c r="V13" s="6">
        <f>(kmeans_all_perc!V13+hierarchical_all_perc!V13)/2</f>
        <v>0</v>
      </c>
      <c r="W13" s="6">
        <f>(kmeans_all_perc!W13+hierarchical_all_perc!W13)/2</f>
        <v>0</v>
      </c>
      <c r="X13" s="6">
        <f>(kmeans_all_perc!X13+hierarchical_all_perc!X13)/2</f>
        <v>0</v>
      </c>
      <c r="Y13" s="6">
        <f>(kmeans_all_perc!Y13+hierarchical_all_perc!Y13)/2</f>
        <v>0</v>
      </c>
      <c r="Z13" s="6">
        <f>(kmeans_all_perc!Z13+hierarchical_all_perc!Z13)/2</f>
        <v>0</v>
      </c>
      <c r="AA13" s="6">
        <f>(kmeans_all_perc!AA13+hierarchical_all_perc!AA13)/2</f>
        <v>0</v>
      </c>
      <c r="AB13" s="6">
        <f>(kmeans_all_perc!AB13+hierarchical_all_perc!AB13)/2</f>
        <v>0</v>
      </c>
      <c r="AC13" s="6">
        <f>(kmeans_all_perc!AC13+hierarchical_all_perc!AC13)/2</f>
        <v>0</v>
      </c>
    </row>
    <row r="14" spans="1:29" x14ac:dyDescent="0.3">
      <c r="A14" s="7" t="s">
        <v>8</v>
      </c>
      <c r="C14" s="18" t="s">
        <v>43</v>
      </c>
      <c r="D14" s="7" t="s">
        <v>8</v>
      </c>
      <c r="E14" s="6">
        <f>(kmeans_all_perc!E14+hierarchical_all_perc!E14)/2</f>
        <v>0.59375</v>
      </c>
      <c r="F14" s="6">
        <f>(kmeans_all_perc!F14+hierarchical_all_perc!F14)/2</f>
        <v>0.53125</v>
      </c>
      <c r="G14" s="6">
        <f>(kmeans_all_perc!G14+hierarchical_all_perc!G14)/2</f>
        <v>0</v>
      </c>
      <c r="H14" s="6">
        <f>(kmeans_all_perc!H14+hierarchical_all_perc!H14)/2</f>
        <v>9.375E-2</v>
      </c>
      <c r="I14" s="6">
        <f>(kmeans_all_perc!I14+hierarchical_all_perc!I14)/2</f>
        <v>0.34375</v>
      </c>
      <c r="J14" s="6">
        <f>(kmeans_all_perc!J14+hierarchical_all_perc!J14)/2</f>
        <v>0.25</v>
      </c>
      <c r="K14" s="6" t="e">
        <f>(kmeans_all_perc!K14+hierarchical_all_perc!K14)/2</f>
        <v>#VALUE!</v>
      </c>
      <c r="L14" s="6">
        <f>(kmeans_all_perc!L14+hierarchical_all_perc!L14)/2</f>
        <v>0</v>
      </c>
      <c r="M14" s="6">
        <f>(kmeans_all_perc!M14+hierarchical_all_perc!M14)/2</f>
        <v>0</v>
      </c>
      <c r="N14" s="6">
        <f>(kmeans_all_perc!N14+hierarchical_all_perc!N14)/2</f>
        <v>0</v>
      </c>
      <c r="O14" s="6">
        <f>(kmeans_all_perc!O14+hierarchical_all_perc!O14)/2</f>
        <v>0</v>
      </c>
      <c r="P14" s="6">
        <f>(kmeans_all_perc!P14+hierarchical_all_perc!P14)/2</f>
        <v>0</v>
      </c>
      <c r="Q14" s="6">
        <f>(kmeans_all_perc!Q14+hierarchical_all_perc!Q14)/2</f>
        <v>0</v>
      </c>
      <c r="R14" s="6">
        <f>(kmeans_all_perc!R14+hierarchical_all_perc!R14)/2</f>
        <v>0</v>
      </c>
      <c r="S14" s="6">
        <f>(kmeans_all_perc!S14+hierarchical_all_perc!S14)/2</f>
        <v>0</v>
      </c>
      <c r="T14" s="6">
        <f>(kmeans_all_perc!T14+hierarchical_all_perc!T14)/2</f>
        <v>0</v>
      </c>
      <c r="U14" s="6">
        <f>(kmeans_all_perc!U14+hierarchical_all_perc!U14)/2</f>
        <v>0</v>
      </c>
      <c r="V14" s="6">
        <f>(kmeans_all_perc!V14+hierarchical_all_perc!V14)/2</f>
        <v>0</v>
      </c>
      <c r="W14" s="6">
        <f>(kmeans_all_perc!W14+hierarchical_all_perc!W14)/2</f>
        <v>0</v>
      </c>
      <c r="X14" s="6">
        <f>(kmeans_all_perc!X14+hierarchical_all_perc!X14)/2</f>
        <v>0</v>
      </c>
      <c r="Y14" s="6">
        <f>(kmeans_all_perc!Y14+hierarchical_all_perc!Y14)/2</f>
        <v>0</v>
      </c>
      <c r="Z14" s="6">
        <f>(kmeans_all_perc!Z14+hierarchical_all_perc!Z14)/2</f>
        <v>0</v>
      </c>
      <c r="AA14" s="6">
        <f>(kmeans_all_perc!AA14+hierarchical_all_perc!AA14)/2</f>
        <v>0</v>
      </c>
      <c r="AB14" s="6">
        <f>(kmeans_all_perc!AB14+hierarchical_all_perc!AB14)/2</f>
        <v>0</v>
      </c>
      <c r="AC14" s="6">
        <f>(kmeans_all_perc!AC14+hierarchical_all_perc!AC14)/2</f>
        <v>0</v>
      </c>
    </row>
    <row r="15" spans="1:29" x14ac:dyDescent="0.3">
      <c r="A15" s="7" t="s">
        <v>9</v>
      </c>
      <c r="C15" s="18" t="s">
        <v>44</v>
      </c>
      <c r="D15" s="7" t="s">
        <v>9</v>
      </c>
      <c r="E15" s="6">
        <f>(kmeans_all_perc!E15+hierarchical_all_perc!E15)/2</f>
        <v>0.3125</v>
      </c>
      <c r="F15" s="6">
        <f>(kmeans_all_perc!F15+hierarchical_all_perc!F15)/2</f>
        <v>0.3125</v>
      </c>
      <c r="G15" s="6">
        <f>(kmeans_all_perc!G15+hierarchical_all_perc!G15)/2</f>
        <v>0.34375</v>
      </c>
      <c r="H15" s="6">
        <f>(kmeans_all_perc!H15+hierarchical_all_perc!H15)/2</f>
        <v>0.375</v>
      </c>
      <c r="I15" s="6">
        <f>(kmeans_all_perc!I15+hierarchical_all_perc!I15)/2</f>
        <v>0</v>
      </c>
      <c r="J15" s="6">
        <f>(kmeans_all_perc!J15+hierarchical_all_perc!J15)/2</f>
        <v>0.9375</v>
      </c>
      <c r="K15" s="6">
        <f>(kmeans_all_perc!K15+hierarchical_all_perc!K15)/2</f>
        <v>0.3125</v>
      </c>
      <c r="L15" s="6" t="e">
        <f>(kmeans_all_perc!L15+hierarchical_all_perc!L15)/2</f>
        <v>#VALUE!</v>
      </c>
      <c r="M15" s="6">
        <f>(kmeans_all_perc!M15+hierarchical_all_perc!M15)/2</f>
        <v>0</v>
      </c>
      <c r="N15" s="6">
        <f>(kmeans_all_perc!N15+hierarchical_all_perc!N15)/2</f>
        <v>0</v>
      </c>
      <c r="O15" s="6">
        <f>(kmeans_all_perc!O15+hierarchical_all_perc!O15)/2</f>
        <v>0</v>
      </c>
      <c r="P15" s="6">
        <f>(kmeans_all_perc!P15+hierarchical_all_perc!P15)/2</f>
        <v>0</v>
      </c>
      <c r="Q15" s="6">
        <f>(kmeans_all_perc!Q15+hierarchical_all_perc!Q15)/2</f>
        <v>0</v>
      </c>
      <c r="R15" s="6">
        <f>(kmeans_all_perc!R15+hierarchical_all_perc!R15)/2</f>
        <v>0</v>
      </c>
      <c r="S15" s="6">
        <f>(kmeans_all_perc!S15+hierarchical_all_perc!S15)/2</f>
        <v>0</v>
      </c>
      <c r="T15" s="6">
        <f>(kmeans_all_perc!T15+hierarchical_all_perc!T15)/2</f>
        <v>0</v>
      </c>
      <c r="U15" s="6">
        <f>(kmeans_all_perc!U15+hierarchical_all_perc!U15)/2</f>
        <v>0</v>
      </c>
      <c r="V15" s="6">
        <f>(kmeans_all_perc!V15+hierarchical_all_perc!V15)/2</f>
        <v>0</v>
      </c>
      <c r="W15" s="6">
        <f>(kmeans_all_perc!W15+hierarchical_all_perc!W15)/2</f>
        <v>0</v>
      </c>
      <c r="X15" s="6">
        <f>(kmeans_all_perc!X15+hierarchical_all_perc!X15)/2</f>
        <v>0</v>
      </c>
      <c r="Y15" s="6">
        <f>(kmeans_all_perc!Y15+hierarchical_all_perc!Y15)/2</f>
        <v>0</v>
      </c>
      <c r="Z15" s="6">
        <f>(kmeans_all_perc!Z15+hierarchical_all_perc!Z15)/2</f>
        <v>0</v>
      </c>
      <c r="AA15" s="6">
        <f>(kmeans_all_perc!AA15+hierarchical_all_perc!AA15)/2</f>
        <v>0</v>
      </c>
      <c r="AB15" s="6">
        <f>(kmeans_all_perc!AB15+hierarchical_all_perc!AB15)/2</f>
        <v>0</v>
      </c>
      <c r="AC15" s="6">
        <f>(kmeans_all_perc!AC15+hierarchical_all_perc!AC15)/2</f>
        <v>0</v>
      </c>
    </row>
    <row r="16" spans="1:29" x14ac:dyDescent="0.3">
      <c r="A16" s="7" t="s">
        <v>10</v>
      </c>
      <c r="C16" s="18" t="s">
        <v>45</v>
      </c>
      <c r="D16" s="7" t="s">
        <v>10</v>
      </c>
      <c r="E16" s="6">
        <f>(kmeans_all_perc!E16+hierarchical_all_perc!E16)/2</f>
        <v>6.25E-2</v>
      </c>
      <c r="F16" s="6">
        <f>(kmeans_all_perc!F16+hierarchical_all_perc!F16)/2</f>
        <v>6.25E-2</v>
      </c>
      <c r="G16" s="6">
        <f>(kmeans_all_perc!G16+hierarchical_all_perc!G16)/2</f>
        <v>0.1875</v>
      </c>
      <c r="H16" s="6">
        <f>(kmeans_all_perc!H16+hierarchical_all_perc!H16)/2</f>
        <v>1</v>
      </c>
      <c r="I16" s="6">
        <f>(kmeans_all_perc!I16+hierarchical_all_perc!I16)/2</f>
        <v>0</v>
      </c>
      <c r="J16" s="6">
        <f>(kmeans_all_perc!J16+hierarchical_all_perc!J16)/2</f>
        <v>0.375</v>
      </c>
      <c r="K16" s="6">
        <f>(kmeans_all_perc!K16+hierarchical_all_perc!K16)/2</f>
        <v>9.375E-2</v>
      </c>
      <c r="L16" s="6">
        <f>(kmeans_all_perc!L16+hierarchical_all_perc!L16)/2</f>
        <v>0.375</v>
      </c>
      <c r="M16" s="6" t="e">
        <f>(kmeans_all_perc!M16+hierarchical_all_perc!M16)/2</f>
        <v>#VALUE!</v>
      </c>
      <c r="N16" s="6">
        <f>(kmeans_all_perc!N16+hierarchical_all_perc!N16)/2</f>
        <v>0</v>
      </c>
      <c r="O16" s="6">
        <f>(kmeans_all_perc!O16+hierarchical_all_perc!O16)/2</f>
        <v>0</v>
      </c>
      <c r="P16" s="6">
        <f>(kmeans_all_perc!P16+hierarchical_all_perc!P16)/2</f>
        <v>0</v>
      </c>
      <c r="Q16" s="6">
        <f>(kmeans_all_perc!Q16+hierarchical_all_perc!Q16)/2</f>
        <v>0</v>
      </c>
      <c r="R16" s="6">
        <f>(kmeans_all_perc!R16+hierarchical_all_perc!R16)/2</f>
        <v>0</v>
      </c>
      <c r="S16" s="6">
        <f>(kmeans_all_perc!S16+hierarchical_all_perc!S16)/2</f>
        <v>0</v>
      </c>
      <c r="T16" s="6">
        <f>(kmeans_all_perc!T16+hierarchical_all_perc!T16)/2</f>
        <v>0</v>
      </c>
      <c r="U16" s="6">
        <f>(kmeans_all_perc!U16+hierarchical_all_perc!U16)/2</f>
        <v>0</v>
      </c>
      <c r="V16" s="6">
        <f>(kmeans_all_perc!V16+hierarchical_all_perc!V16)/2</f>
        <v>0</v>
      </c>
      <c r="W16" s="6">
        <f>(kmeans_all_perc!W16+hierarchical_all_perc!W16)/2</f>
        <v>0</v>
      </c>
      <c r="X16" s="6">
        <f>(kmeans_all_perc!X16+hierarchical_all_perc!X16)/2</f>
        <v>0</v>
      </c>
      <c r="Y16" s="6">
        <f>(kmeans_all_perc!Y16+hierarchical_all_perc!Y16)/2</f>
        <v>0</v>
      </c>
      <c r="Z16" s="6">
        <f>(kmeans_all_perc!Z16+hierarchical_all_perc!Z16)/2</f>
        <v>0</v>
      </c>
      <c r="AA16" s="6">
        <f>(kmeans_all_perc!AA16+hierarchical_all_perc!AA16)/2</f>
        <v>0</v>
      </c>
      <c r="AB16" s="6">
        <f>(kmeans_all_perc!AB16+hierarchical_all_perc!AB16)/2</f>
        <v>0</v>
      </c>
      <c r="AC16" s="6">
        <f>(kmeans_all_perc!AC16+hierarchical_all_perc!AC16)/2</f>
        <v>0</v>
      </c>
    </row>
    <row r="17" spans="1:29" x14ac:dyDescent="0.3">
      <c r="A17" s="7" t="s">
        <v>29</v>
      </c>
      <c r="C17" s="18" t="s">
        <v>46</v>
      </c>
      <c r="D17" s="7" t="s">
        <v>29</v>
      </c>
      <c r="E17" s="6">
        <f>(kmeans_all_perc!E17+hierarchical_all_perc!E17)/2</f>
        <v>0.46875</v>
      </c>
      <c r="F17" s="6">
        <f>(kmeans_all_perc!F17+hierarchical_all_perc!F17)/2</f>
        <v>0.40625</v>
      </c>
      <c r="G17" s="6">
        <f>(kmeans_all_perc!G17+hierarchical_all_perc!G17)/2</f>
        <v>0.125</v>
      </c>
      <c r="H17" s="6">
        <f>(kmeans_all_perc!H17+hierarchical_all_perc!H17)/2</f>
        <v>3.125E-2</v>
      </c>
      <c r="I17" s="6">
        <f>(kmeans_all_perc!I17+hierarchical_all_perc!I17)/2</f>
        <v>0.46875</v>
      </c>
      <c r="J17" s="6">
        <f>(kmeans_all_perc!J17+hierarchical_all_perc!J17)/2</f>
        <v>0.125</v>
      </c>
      <c r="K17" s="6">
        <f>(kmeans_all_perc!K17+hierarchical_all_perc!K17)/2</f>
        <v>0.875</v>
      </c>
      <c r="L17" s="6">
        <f>(kmeans_all_perc!L17+hierarchical_all_perc!L17)/2</f>
        <v>0.1875</v>
      </c>
      <c r="M17" s="6">
        <f>(kmeans_all_perc!M17+hierarchical_all_perc!M17)/2</f>
        <v>3.125E-2</v>
      </c>
      <c r="N17" s="6" t="e">
        <f>(kmeans_all_perc!N17+hierarchical_all_perc!N17)/2</f>
        <v>#VALUE!</v>
      </c>
      <c r="O17" s="6">
        <f>(kmeans_all_perc!O17+hierarchical_all_perc!O17)/2</f>
        <v>0</v>
      </c>
      <c r="P17" s="6">
        <f>(kmeans_all_perc!P17+hierarchical_all_perc!P17)/2</f>
        <v>0</v>
      </c>
      <c r="Q17" s="6">
        <f>(kmeans_all_perc!Q17+hierarchical_all_perc!Q17)/2</f>
        <v>0</v>
      </c>
      <c r="R17" s="6">
        <f>(kmeans_all_perc!R17+hierarchical_all_perc!R17)/2</f>
        <v>0</v>
      </c>
      <c r="S17" s="6">
        <f>(kmeans_all_perc!S17+hierarchical_all_perc!S17)/2</f>
        <v>0</v>
      </c>
      <c r="T17" s="6">
        <f>(kmeans_all_perc!T17+hierarchical_all_perc!T17)/2</f>
        <v>0</v>
      </c>
      <c r="U17" s="6">
        <f>(kmeans_all_perc!U17+hierarchical_all_perc!U17)/2</f>
        <v>0</v>
      </c>
      <c r="V17" s="6">
        <f>(kmeans_all_perc!V17+hierarchical_all_perc!V17)/2</f>
        <v>0</v>
      </c>
      <c r="W17" s="6">
        <f>(kmeans_all_perc!W17+hierarchical_all_perc!W17)/2</f>
        <v>0</v>
      </c>
      <c r="X17" s="6">
        <f>(kmeans_all_perc!X17+hierarchical_all_perc!X17)/2</f>
        <v>0</v>
      </c>
      <c r="Y17" s="6">
        <f>(kmeans_all_perc!Y17+hierarchical_all_perc!Y17)/2</f>
        <v>0</v>
      </c>
      <c r="Z17" s="6">
        <f>(kmeans_all_perc!Z17+hierarchical_all_perc!Z17)/2</f>
        <v>0</v>
      </c>
      <c r="AA17" s="6">
        <f>(kmeans_all_perc!AA17+hierarchical_all_perc!AA17)/2</f>
        <v>0</v>
      </c>
      <c r="AB17" s="6">
        <f>(kmeans_all_perc!AB17+hierarchical_all_perc!AB17)/2</f>
        <v>0</v>
      </c>
      <c r="AC17" s="6">
        <f>(kmeans_all_perc!AC17+hierarchical_all_perc!AC17)/2</f>
        <v>0</v>
      </c>
    </row>
    <row r="18" spans="1:29" x14ac:dyDescent="0.3">
      <c r="A18" s="7" t="s">
        <v>30</v>
      </c>
      <c r="C18" s="18" t="s">
        <v>47</v>
      </c>
      <c r="D18" s="7" t="s">
        <v>30</v>
      </c>
      <c r="E18" s="6">
        <f>(kmeans_all_perc!E18+hierarchical_all_perc!E18)/2</f>
        <v>0</v>
      </c>
      <c r="F18" s="6">
        <f>(kmeans_all_perc!F18+hierarchical_all_perc!F18)/2</f>
        <v>0</v>
      </c>
      <c r="G18" s="6">
        <f>(kmeans_all_perc!G18+hierarchical_all_perc!G18)/2</f>
        <v>0.3125</v>
      </c>
      <c r="H18" s="6">
        <f>(kmeans_all_perc!H18+hierarchical_all_perc!H18)/2</f>
        <v>0.59375</v>
      </c>
      <c r="I18" s="6">
        <f>(kmeans_all_perc!I18+hierarchical_all_perc!I18)/2</f>
        <v>0.28125</v>
      </c>
      <c r="J18" s="6">
        <f>(kmeans_all_perc!J18+hierarchical_all_perc!J18)/2</f>
        <v>0.3125</v>
      </c>
      <c r="K18" s="6">
        <f>(kmeans_all_perc!K18+hierarchical_all_perc!K18)/2</f>
        <v>9.375E-2</v>
      </c>
      <c r="L18" s="6">
        <f>(kmeans_all_perc!L18+hierarchical_all_perc!L18)/2</f>
        <v>0.3125</v>
      </c>
      <c r="M18" s="6">
        <f>(kmeans_all_perc!M18+hierarchical_all_perc!M18)/2</f>
        <v>0.59375</v>
      </c>
      <c r="N18" s="6">
        <f>(kmeans_all_perc!N18+hierarchical_all_perc!N18)/2</f>
        <v>0.21875</v>
      </c>
      <c r="O18" s="6" t="e">
        <f>(kmeans_all_perc!O18+hierarchical_all_perc!O18)/2</f>
        <v>#VALUE!</v>
      </c>
      <c r="P18" s="6">
        <f>(kmeans_all_perc!P18+hierarchical_all_perc!P18)/2</f>
        <v>0</v>
      </c>
      <c r="Q18" s="6">
        <f>(kmeans_all_perc!Q18+hierarchical_all_perc!Q18)/2</f>
        <v>0</v>
      </c>
      <c r="R18" s="6">
        <f>(kmeans_all_perc!R18+hierarchical_all_perc!R18)/2</f>
        <v>0</v>
      </c>
      <c r="S18" s="6">
        <f>(kmeans_all_perc!S18+hierarchical_all_perc!S18)/2</f>
        <v>0</v>
      </c>
      <c r="T18" s="6">
        <f>(kmeans_all_perc!T18+hierarchical_all_perc!T18)/2</f>
        <v>0</v>
      </c>
      <c r="U18" s="6">
        <f>(kmeans_all_perc!U18+hierarchical_all_perc!U18)/2</f>
        <v>0</v>
      </c>
      <c r="V18" s="6">
        <f>(kmeans_all_perc!V18+hierarchical_all_perc!V18)/2</f>
        <v>0</v>
      </c>
      <c r="W18" s="6">
        <f>(kmeans_all_perc!W18+hierarchical_all_perc!W18)/2</f>
        <v>0</v>
      </c>
      <c r="X18" s="6">
        <f>(kmeans_all_perc!X18+hierarchical_all_perc!X18)/2</f>
        <v>0</v>
      </c>
      <c r="Y18" s="6">
        <f>(kmeans_all_perc!Y18+hierarchical_all_perc!Y18)/2</f>
        <v>0</v>
      </c>
      <c r="Z18" s="6">
        <f>(kmeans_all_perc!Z18+hierarchical_all_perc!Z18)/2</f>
        <v>0</v>
      </c>
      <c r="AA18" s="6">
        <f>(kmeans_all_perc!AA18+hierarchical_all_perc!AA18)/2</f>
        <v>0</v>
      </c>
      <c r="AB18" s="6">
        <f>(kmeans_all_perc!AB18+hierarchical_all_perc!AB18)/2</f>
        <v>0</v>
      </c>
      <c r="AC18" s="6">
        <f>(kmeans_all_perc!AC18+hierarchical_all_perc!AC18)/2</f>
        <v>0</v>
      </c>
    </row>
    <row r="19" spans="1:29" x14ac:dyDescent="0.3">
      <c r="A19" s="7" t="s">
        <v>31</v>
      </c>
      <c r="C19" s="18" t="s">
        <v>48</v>
      </c>
      <c r="D19" s="7" t="s">
        <v>31</v>
      </c>
      <c r="E19" s="6">
        <f>(kmeans_all_perc!E19+hierarchical_all_perc!E19)/2</f>
        <v>0</v>
      </c>
      <c r="F19" s="6">
        <f>(kmeans_all_perc!F19+hierarchical_all_perc!F19)/2</f>
        <v>0</v>
      </c>
      <c r="G19" s="6">
        <f>(kmeans_all_perc!G19+hierarchical_all_perc!G19)/2</f>
        <v>0.3125</v>
      </c>
      <c r="H19" s="6">
        <f>(kmeans_all_perc!H19+hierarchical_all_perc!H19)/2</f>
        <v>0.53125</v>
      </c>
      <c r="I19" s="6">
        <f>(kmeans_all_perc!I19+hierarchical_all_perc!I19)/2</f>
        <v>0.34375</v>
      </c>
      <c r="J19" s="6">
        <f>(kmeans_all_perc!J19+hierarchical_all_perc!J19)/2</f>
        <v>0.3125</v>
      </c>
      <c r="K19" s="6">
        <f>(kmeans_all_perc!K19+hierarchical_all_perc!K19)/2</f>
        <v>9.375E-2</v>
      </c>
      <c r="L19" s="6">
        <f>(kmeans_all_perc!L19+hierarchical_all_perc!L19)/2</f>
        <v>0.3125</v>
      </c>
      <c r="M19" s="6">
        <f>(kmeans_all_perc!M19+hierarchical_all_perc!M19)/2</f>
        <v>0.53125</v>
      </c>
      <c r="N19" s="6">
        <f>(kmeans_all_perc!N19+hierarchical_all_perc!N19)/2</f>
        <v>0.21875</v>
      </c>
      <c r="O19" s="6">
        <f>(kmeans_all_perc!O19+hierarchical_all_perc!O19)/2</f>
        <v>0.9375</v>
      </c>
      <c r="P19" s="6" t="e">
        <f>(kmeans_all_perc!P19+hierarchical_all_perc!P19)/2</f>
        <v>#VALUE!</v>
      </c>
      <c r="Q19" s="6">
        <f>(kmeans_all_perc!Q19+hierarchical_all_perc!Q19)/2</f>
        <v>0</v>
      </c>
      <c r="R19" s="6">
        <f>(kmeans_all_perc!R19+hierarchical_all_perc!R19)/2</f>
        <v>0</v>
      </c>
      <c r="S19" s="6">
        <f>(kmeans_all_perc!S19+hierarchical_all_perc!S19)/2</f>
        <v>0</v>
      </c>
      <c r="T19" s="6">
        <f>(kmeans_all_perc!T19+hierarchical_all_perc!T19)/2</f>
        <v>0</v>
      </c>
      <c r="U19" s="6">
        <f>(kmeans_all_perc!U19+hierarchical_all_perc!U19)/2</f>
        <v>0</v>
      </c>
      <c r="V19" s="6">
        <f>(kmeans_all_perc!V19+hierarchical_all_perc!V19)/2</f>
        <v>0</v>
      </c>
      <c r="W19" s="6">
        <f>(kmeans_all_perc!W19+hierarchical_all_perc!W19)/2</f>
        <v>0</v>
      </c>
      <c r="X19" s="6">
        <f>(kmeans_all_perc!X19+hierarchical_all_perc!X19)/2</f>
        <v>0</v>
      </c>
      <c r="Y19" s="6">
        <f>(kmeans_all_perc!Y19+hierarchical_all_perc!Y19)/2</f>
        <v>0</v>
      </c>
      <c r="Z19" s="6">
        <f>(kmeans_all_perc!Z19+hierarchical_all_perc!Z19)/2</f>
        <v>0</v>
      </c>
      <c r="AA19" s="6">
        <f>(kmeans_all_perc!AA19+hierarchical_all_perc!AA19)/2</f>
        <v>0</v>
      </c>
      <c r="AB19" s="6">
        <f>(kmeans_all_perc!AB19+hierarchical_all_perc!AB19)/2</f>
        <v>0</v>
      </c>
      <c r="AC19" s="6">
        <f>(kmeans_all_perc!AC19+hierarchical_all_perc!AC19)/2</f>
        <v>0</v>
      </c>
    </row>
    <row r="20" spans="1:29" x14ac:dyDescent="0.3">
      <c r="A20" s="7" t="s">
        <v>32</v>
      </c>
      <c r="C20" s="18" t="s">
        <v>49</v>
      </c>
      <c r="D20" s="7" t="s">
        <v>32</v>
      </c>
      <c r="E20" s="6">
        <f>(kmeans_all_perc!E20+hierarchical_all_perc!E20)/2</f>
        <v>0</v>
      </c>
      <c r="F20" s="6">
        <f>(kmeans_all_perc!F20+hierarchical_all_perc!F20)/2</f>
        <v>0</v>
      </c>
      <c r="G20" s="6">
        <f>(kmeans_all_perc!G20+hierarchical_all_perc!G20)/2</f>
        <v>0.9375</v>
      </c>
      <c r="H20" s="6">
        <f>(kmeans_all_perc!H20+hierarchical_all_perc!H20)/2</f>
        <v>0.1875</v>
      </c>
      <c r="I20" s="6">
        <f>(kmeans_all_perc!I20+hierarchical_all_perc!I20)/2</f>
        <v>0.125</v>
      </c>
      <c r="J20" s="6">
        <f>(kmeans_all_perc!J20+hierarchical_all_perc!J20)/2</f>
        <v>0.28125</v>
      </c>
      <c r="K20" s="6">
        <f>(kmeans_all_perc!K20+hierarchical_all_perc!K20)/2</f>
        <v>0</v>
      </c>
      <c r="L20" s="6">
        <f>(kmeans_all_perc!L20+hierarchical_all_perc!L20)/2</f>
        <v>0.28125</v>
      </c>
      <c r="M20" s="6">
        <f>(kmeans_all_perc!M20+hierarchical_all_perc!M20)/2</f>
        <v>0.1875</v>
      </c>
      <c r="N20" s="6">
        <f>(kmeans_all_perc!N20+hierarchical_all_perc!N20)/2</f>
        <v>0.125</v>
      </c>
      <c r="O20" s="6">
        <f>(kmeans_all_perc!O20+hierarchical_all_perc!O20)/2</f>
        <v>0.3125</v>
      </c>
      <c r="P20" s="6">
        <f>(kmeans_all_perc!P20+hierarchical_all_perc!P20)/2</f>
        <v>0.3125</v>
      </c>
      <c r="Q20" s="6" t="e">
        <f>(kmeans_all_perc!Q20+hierarchical_all_perc!Q20)/2</f>
        <v>#VALUE!</v>
      </c>
      <c r="R20" s="6">
        <f>(kmeans_all_perc!R20+hierarchical_all_perc!R20)/2</f>
        <v>0</v>
      </c>
      <c r="S20" s="6">
        <f>(kmeans_all_perc!S20+hierarchical_all_perc!S20)/2</f>
        <v>0</v>
      </c>
      <c r="T20" s="6">
        <f>(kmeans_all_perc!T20+hierarchical_all_perc!T20)/2</f>
        <v>0</v>
      </c>
      <c r="U20" s="6">
        <f>(kmeans_all_perc!U20+hierarchical_all_perc!U20)/2</f>
        <v>0</v>
      </c>
      <c r="V20" s="6">
        <f>(kmeans_all_perc!V20+hierarchical_all_perc!V20)/2</f>
        <v>0</v>
      </c>
      <c r="W20" s="6">
        <f>(kmeans_all_perc!W20+hierarchical_all_perc!W20)/2</f>
        <v>0</v>
      </c>
      <c r="X20" s="6">
        <f>(kmeans_all_perc!X20+hierarchical_all_perc!X20)/2</f>
        <v>0</v>
      </c>
      <c r="Y20" s="6">
        <f>(kmeans_all_perc!Y20+hierarchical_all_perc!Y20)/2</f>
        <v>0</v>
      </c>
      <c r="Z20" s="6">
        <f>(kmeans_all_perc!Z20+hierarchical_all_perc!Z20)/2</f>
        <v>0</v>
      </c>
      <c r="AA20" s="6">
        <f>(kmeans_all_perc!AA20+hierarchical_all_perc!AA20)/2</f>
        <v>0</v>
      </c>
      <c r="AB20" s="6">
        <f>(kmeans_all_perc!AB20+hierarchical_all_perc!AB20)/2</f>
        <v>0</v>
      </c>
      <c r="AC20" s="6">
        <f>(kmeans_all_perc!AC20+hierarchical_all_perc!AC20)/2</f>
        <v>0</v>
      </c>
    </row>
    <row r="21" spans="1:29" x14ac:dyDescent="0.3">
      <c r="A21" s="7" t="s">
        <v>11</v>
      </c>
      <c r="C21" s="18" t="s">
        <v>50</v>
      </c>
      <c r="D21" s="7" t="s">
        <v>11</v>
      </c>
      <c r="E21" s="6">
        <f>(kmeans_all_perc!E21+hierarchical_all_perc!E21)/2</f>
        <v>0.75</v>
      </c>
      <c r="F21" s="6">
        <f>(kmeans_all_perc!F21+hierarchical_all_perc!F21)/2</f>
        <v>0.9375</v>
      </c>
      <c r="G21" s="6">
        <f>(kmeans_all_perc!G21+hierarchical_all_perc!G21)/2</f>
        <v>0</v>
      </c>
      <c r="H21" s="6">
        <f>(kmeans_all_perc!H21+hierarchical_all_perc!H21)/2</f>
        <v>6.25E-2</v>
      </c>
      <c r="I21" s="6">
        <f>(kmeans_all_perc!I21+hierarchical_all_perc!I21)/2</f>
        <v>0.1875</v>
      </c>
      <c r="J21" s="6">
        <f>(kmeans_all_perc!J21+hierarchical_all_perc!J21)/2</f>
        <v>0.3125</v>
      </c>
      <c r="K21" s="6">
        <f>(kmeans_all_perc!K21+hierarchical_all_perc!K21)/2</f>
        <v>0.53125</v>
      </c>
      <c r="L21" s="6">
        <f>(kmeans_all_perc!L21+hierarchical_all_perc!L21)/2</f>
        <v>0.3125</v>
      </c>
      <c r="M21" s="6">
        <f>(kmeans_all_perc!M21+hierarchical_all_perc!M21)/2</f>
        <v>6.25E-2</v>
      </c>
      <c r="N21" s="6">
        <f>(kmeans_all_perc!N21+hierarchical_all_perc!N21)/2</f>
        <v>0.40625</v>
      </c>
      <c r="O21" s="6">
        <f>(kmeans_all_perc!O21+hierarchical_all_perc!O21)/2</f>
        <v>0</v>
      </c>
      <c r="P21" s="6">
        <f>(kmeans_all_perc!P21+hierarchical_all_perc!P21)/2</f>
        <v>0</v>
      </c>
      <c r="Q21" s="6">
        <f>(kmeans_all_perc!Q21+hierarchical_all_perc!Q21)/2</f>
        <v>0</v>
      </c>
      <c r="R21" s="6" t="e">
        <f>(kmeans_all_perc!R21+hierarchical_all_perc!R21)/2</f>
        <v>#VALUE!</v>
      </c>
      <c r="S21" s="6">
        <f>(kmeans_all_perc!S21+hierarchical_all_perc!S21)/2</f>
        <v>0</v>
      </c>
      <c r="T21" s="6">
        <f>(kmeans_all_perc!T21+hierarchical_all_perc!T21)/2</f>
        <v>0</v>
      </c>
      <c r="U21" s="6">
        <f>(kmeans_all_perc!U21+hierarchical_all_perc!U21)/2</f>
        <v>0</v>
      </c>
      <c r="V21" s="6">
        <f>(kmeans_all_perc!V21+hierarchical_all_perc!V21)/2</f>
        <v>0</v>
      </c>
      <c r="W21" s="6">
        <f>(kmeans_all_perc!W21+hierarchical_all_perc!W21)/2</f>
        <v>0</v>
      </c>
      <c r="X21" s="6">
        <f>(kmeans_all_perc!X21+hierarchical_all_perc!X21)/2</f>
        <v>0</v>
      </c>
      <c r="Y21" s="6">
        <f>(kmeans_all_perc!Y21+hierarchical_all_perc!Y21)/2</f>
        <v>0</v>
      </c>
      <c r="Z21" s="6">
        <f>(kmeans_all_perc!Z21+hierarchical_all_perc!Z21)/2</f>
        <v>0</v>
      </c>
      <c r="AA21" s="6">
        <f>(kmeans_all_perc!AA21+hierarchical_all_perc!AA21)/2</f>
        <v>0</v>
      </c>
      <c r="AB21" s="6">
        <f>(kmeans_all_perc!AB21+hierarchical_all_perc!AB21)/2</f>
        <v>0</v>
      </c>
      <c r="AC21" s="6">
        <f>(kmeans_all_perc!AC21+hierarchical_all_perc!AC21)/2</f>
        <v>0</v>
      </c>
    </row>
    <row r="22" spans="1:29" x14ac:dyDescent="0.3">
      <c r="A22" s="7" t="s">
        <v>12</v>
      </c>
      <c r="C22" s="18" t="s">
        <v>51</v>
      </c>
      <c r="D22" s="7" t="s">
        <v>12</v>
      </c>
      <c r="E22" s="6">
        <f>(kmeans_all_perc!E22+hierarchical_all_perc!E22)/2</f>
        <v>0.75</v>
      </c>
      <c r="F22" s="6">
        <f>(kmeans_all_perc!F22+hierarchical_all_perc!F22)/2</f>
        <v>0.9375</v>
      </c>
      <c r="G22" s="6">
        <f>(kmeans_all_perc!G22+hierarchical_all_perc!G22)/2</f>
        <v>0</v>
      </c>
      <c r="H22" s="6">
        <f>(kmeans_all_perc!H22+hierarchical_all_perc!H22)/2</f>
        <v>6.25E-2</v>
      </c>
      <c r="I22" s="6">
        <f>(kmeans_all_perc!I22+hierarchical_all_perc!I22)/2</f>
        <v>0.1875</v>
      </c>
      <c r="J22" s="6">
        <f>(kmeans_all_perc!J22+hierarchical_all_perc!J22)/2</f>
        <v>0.3125</v>
      </c>
      <c r="K22" s="6">
        <f>(kmeans_all_perc!K22+hierarchical_all_perc!K22)/2</f>
        <v>0.53125</v>
      </c>
      <c r="L22" s="6">
        <f>(kmeans_all_perc!L22+hierarchical_all_perc!L22)/2</f>
        <v>0.3125</v>
      </c>
      <c r="M22" s="6">
        <f>(kmeans_all_perc!M22+hierarchical_all_perc!M22)/2</f>
        <v>6.25E-2</v>
      </c>
      <c r="N22" s="6">
        <f>(kmeans_all_perc!N22+hierarchical_all_perc!N22)/2</f>
        <v>0.40625</v>
      </c>
      <c r="O22" s="6">
        <f>(kmeans_all_perc!O22+hierarchical_all_perc!O22)/2</f>
        <v>0</v>
      </c>
      <c r="P22" s="6">
        <f>(kmeans_all_perc!P22+hierarchical_all_perc!P22)/2</f>
        <v>0</v>
      </c>
      <c r="Q22" s="6">
        <f>(kmeans_all_perc!Q22+hierarchical_all_perc!Q22)/2</f>
        <v>0</v>
      </c>
      <c r="R22" s="6">
        <f>(kmeans_all_perc!R22+hierarchical_all_perc!R22)/2</f>
        <v>1</v>
      </c>
      <c r="S22" s="6" t="e">
        <f>(kmeans_all_perc!S22+hierarchical_all_perc!S22)/2</f>
        <v>#VALUE!</v>
      </c>
      <c r="T22" s="6">
        <f>(kmeans_all_perc!T22+hierarchical_all_perc!T22)/2</f>
        <v>0</v>
      </c>
      <c r="U22" s="6">
        <f>(kmeans_all_perc!U22+hierarchical_all_perc!U22)/2</f>
        <v>0</v>
      </c>
      <c r="V22" s="6">
        <f>(kmeans_all_perc!V22+hierarchical_all_perc!V22)/2</f>
        <v>0</v>
      </c>
      <c r="W22" s="6">
        <f>(kmeans_all_perc!W22+hierarchical_all_perc!W22)/2</f>
        <v>0</v>
      </c>
      <c r="X22" s="6">
        <f>(kmeans_all_perc!X22+hierarchical_all_perc!X22)/2</f>
        <v>0</v>
      </c>
      <c r="Y22" s="6">
        <f>(kmeans_all_perc!Y22+hierarchical_all_perc!Y22)/2</f>
        <v>0</v>
      </c>
      <c r="Z22" s="6">
        <f>(kmeans_all_perc!Z22+hierarchical_all_perc!Z22)/2</f>
        <v>0</v>
      </c>
      <c r="AA22" s="6">
        <f>(kmeans_all_perc!AA22+hierarchical_all_perc!AA22)/2</f>
        <v>0</v>
      </c>
      <c r="AB22" s="6">
        <f>(kmeans_all_perc!AB22+hierarchical_all_perc!AB22)/2</f>
        <v>0</v>
      </c>
      <c r="AC22" s="6">
        <f>(kmeans_all_perc!AC22+hierarchical_all_perc!AC22)/2</f>
        <v>0</v>
      </c>
    </row>
    <row r="23" spans="1:29" x14ac:dyDescent="0.3">
      <c r="A23" s="7" t="s">
        <v>13</v>
      </c>
      <c r="C23" s="18" t="s">
        <v>52</v>
      </c>
      <c r="D23" s="7" t="s">
        <v>13</v>
      </c>
      <c r="E23" s="6">
        <f>(kmeans_all_perc!E23+hierarchical_all_perc!E23)/2</f>
        <v>0.46875</v>
      </c>
      <c r="F23" s="6">
        <f>(kmeans_all_perc!F23+hierarchical_all_perc!F23)/2</f>
        <v>0.46875</v>
      </c>
      <c r="G23" s="6">
        <f>(kmeans_all_perc!G23+hierarchical_all_perc!G23)/2</f>
        <v>0</v>
      </c>
      <c r="H23" s="6">
        <f>(kmeans_all_perc!H23+hierarchical_all_perc!H23)/2</f>
        <v>0.4375</v>
      </c>
      <c r="I23" s="6">
        <f>(kmeans_all_perc!I23+hierarchical_all_perc!I23)/2</f>
        <v>0.28125</v>
      </c>
      <c r="J23" s="6">
        <f>(kmeans_all_perc!J23+hierarchical_all_perc!J23)/2</f>
        <v>6.25E-2</v>
      </c>
      <c r="K23" s="6">
        <f>(kmeans_all_perc!K23+hierarchical_all_perc!K23)/2</f>
        <v>0.53125</v>
      </c>
      <c r="L23" s="6">
        <f>(kmeans_all_perc!L23+hierarchical_all_perc!L23)/2</f>
        <v>6.25E-2</v>
      </c>
      <c r="M23" s="6">
        <f>(kmeans_all_perc!M23+hierarchical_all_perc!M23)/2</f>
        <v>0.4375</v>
      </c>
      <c r="N23" s="6">
        <f>(kmeans_all_perc!N23+hierarchical_all_perc!N23)/2</f>
        <v>0.46875</v>
      </c>
      <c r="O23" s="6">
        <f>(kmeans_all_perc!O23+hierarchical_all_perc!O23)/2</f>
        <v>9.375E-2</v>
      </c>
      <c r="P23" s="6">
        <f>(kmeans_all_perc!P23+hierarchical_all_perc!P23)/2</f>
        <v>3.125E-2</v>
      </c>
      <c r="Q23" s="6">
        <f>(kmeans_all_perc!Q23+hierarchical_all_perc!Q23)/2</f>
        <v>0</v>
      </c>
      <c r="R23" s="6">
        <f>(kmeans_all_perc!R23+hierarchical_all_perc!R23)/2</f>
        <v>0.46875</v>
      </c>
      <c r="S23" s="6">
        <f>(kmeans_all_perc!S23+hierarchical_all_perc!S23)/2</f>
        <v>0.46875</v>
      </c>
      <c r="T23" s="6" t="e">
        <f>(kmeans_all_perc!T23+hierarchical_all_perc!T23)/2</f>
        <v>#VALUE!</v>
      </c>
      <c r="U23" s="6">
        <f>(kmeans_all_perc!U23+hierarchical_all_perc!U23)/2</f>
        <v>0</v>
      </c>
      <c r="V23" s="6">
        <f>(kmeans_all_perc!V23+hierarchical_all_perc!V23)/2</f>
        <v>0</v>
      </c>
      <c r="W23" s="6">
        <f>(kmeans_all_perc!W23+hierarchical_all_perc!W23)/2</f>
        <v>0</v>
      </c>
      <c r="X23" s="6">
        <f>(kmeans_all_perc!X23+hierarchical_all_perc!X23)/2</f>
        <v>0</v>
      </c>
      <c r="Y23" s="6">
        <f>(kmeans_all_perc!Y23+hierarchical_all_perc!Y23)/2</f>
        <v>0</v>
      </c>
      <c r="Z23" s="6">
        <f>(kmeans_all_perc!Z23+hierarchical_all_perc!Z23)/2</f>
        <v>0</v>
      </c>
      <c r="AA23" s="6">
        <f>(kmeans_all_perc!AA23+hierarchical_all_perc!AA23)/2</f>
        <v>0</v>
      </c>
      <c r="AB23" s="6">
        <f>(kmeans_all_perc!AB23+hierarchical_all_perc!AB23)/2</f>
        <v>0</v>
      </c>
      <c r="AC23" s="6">
        <f>(kmeans_all_perc!AC23+hierarchical_all_perc!AC23)/2</f>
        <v>0</v>
      </c>
    </row>
    <row r="24" spans="1:29" x14ac:dyDescent="0.3">
      <c r="A24" s="7" t="s">
        <v>14</v>
      </c>
      <c r="C24" s="18" t="s">
        <v>53</v>
      </c>
      <c r="D24" s="7" t="s">
        <v>14</v>
      </c>
      <c r="E24" s="6">
        <f>(kmeans_all_perc!E24+hierarchical_all_perc!E24)/2</f>
        <v>6.25E-2</v>
      </c>
      <c r="F24" s="6">
        <f>(kmeans_all_perc!F24+hierarchical_all_perc!F24)/2</f>
        <v>6.25E-2</v>
      </c>
      <c r="G24" s="6">
        <f>(kmeans_all_perc!G24+hierarchical_all_perc!G24)/2</f>
        <v>0.1875</v>
      </c>
      <c r="H24" s="6">
        <f>(kmeans_all_perc!H24+hierarchical_all_perc!H24)/2</f>
        <v>1</v>
      </c>
      <c r="I24" s="6">
        <f>(kmeans_all_perc!I24+hierarchical_all_perc!I24)/2</f>
        <v>0</v>
      </c>
      <c r="J24" s="6">
        <f>(kmeans_all_perc!J24+hierarchical_all_perc!J24)/2</f>
        <v>0.375</v>
      </c>
      <c r="K24" s="6">
        <f>(kmeans_all_perc!K24+hierarchical_all_perc!K24)/2</f>
        <v>9.375E-2</v>
      </c>
      <c r="L24" s="6">
        <f>(kmeans_all_perc!L24+hierarchical_all_perc!L24)/2</f>
        <v>0.375</v>
      </c>
      <c r="M24" s="6">
        <f>(kmeans_all_perc!M24+hierarchical_all_perc!M24)/2</f>
        <v>1</v>
      </c>
      <c r="N24" s="6">
        <f>(kmeans_all_perc!N24+hierarchical_all_perc!N24)/2</f>
        <v>3.125E-2</v>
      </c>
      <c r="O24" s="6">
        <f>(kmeans_all_perc!O24+hierarchical_all_perc!O24)/2</f>
        <v>0.59375</v>
      </c>
      <c r="P24" s="6">
        <f>(kmeans_all_perc!P24+hierarchical_all_perc!P24)/2</f>
        <v>0.53125</v>
      </c>
      <c r="Q24" s="6">
        <f>(kmeans_all_perc!Q24+hierarchical_all_perc!Q24)/2</f>
        <v>0.1875</v>
      </c>
      <c r="R24" s="6">
        <f>(kmeans_all_perc!R24+hierarchical_all_perc!R24)/2</f>
        <v>6.25E-2</v>
      </c>
      <c r="S24" s="6">
        <f>(kmeans_all_perc!S24+hierarchical_all_perc!S24)/2</f>
        <v>6.25E-2</v>
      </c>
      <c r="T24" s="6">
        <f>(kmeans_all_perc!T24+hierarchical_all_perc!T24)/2</f>
        <v>0.4375</v>
      </c>
      <c r="U24" s="6" t="e">
        <f>(kmeans_all_perc!U24+hierarchical_all_perc!U24)/2</f>
        <v>#VALUE!</v>
      </c>
      <c r="V24" s="6">
        <f>(kmeans_all_perc!V24+hierarchical_all_perc!V24)/2</f>
        <v>0</v>
      </c>
      <c r="W24" s="6">
        <f>(kmeans_all_perc!W24+hierarchical_all_perc!W24)/2</f>
        <v>0</v>
      </c>
      <c r="X24" s="6">
        <f>(kmeans_all_perc!X24+hierarchical_all_perc!X24)/2</f>
        <v>0</v>
      </c>
      <c r="Y24" s="6">
        <f>(kmeans_all_perc!Y24+hierarchical_all_perc!Y24)/2</f>
        <v>0</v>
      </c>
      <c r="Z24" s="6">
        <f>(kmeans_all_perc!Z24+hierarchical_all_perc!Z24)/2</f>
        <v>0</v>
      </c>
      <c r="AA24" s="6">
        <f>(kmeans_all_perc!AA24+hierarchical_all_perc!AA24)/2</f>
        <v>0</v>
      </c>
      <c r="AB24" s="6">
        <f>(kmeans_all_perc!AB24+hierarchical_all_perc!AB24)/2</f>
        <v>0</v>
      </c>
      <c r="AC24" s="6">
        <f>(kmeans_all_perc!AC24+hierarchical_all_perc!AC24)/2</f>
        <v>0</v>
      </c>
    </row>
    <row r="25" spans="1:29" x14ac:dyDescent="0.3">
      <c r="A25" s="7" t="s">
        <v>15</v>
      </c>
      <c r="C25" s="18" t="s">
        <v>54</v>
      </c>
      <c r="D25" s="7" t="s">
        <v>15</v>
      </c>
      <c r="E25" s="6">
        <f>(kmeans_all_perc!E25+hierarchical_all_perc!E25)/2</f>
        <v>0</v>
      </c>
      <c r="F25" s="6">
        <f>(kmeans_all_perc!F25+hierarchical_all_perc!F25)/2</f>
        <v>0</v>
      </c>
      <c r="G25" s="6">
        <f>(kmeans_all_perc!G25+hierarchical_all_perc!G25)/2</f>
        <v>0.9375</v>
      </c>
      <c r="H25" s="6">
        <f>(kmeans_all_perc!H25+hierarchical_all_perc!H25)/2</f>
        <v>0.1875</v>
      </c>
      <c r="I25" s="6">
        <f>(kmeans_all_perc!I25+hierarchical_all_perc!I25)/2</f>
        <v>0.125</v>
      </c>
      <c r="J25" s="6">
        <f>(kmeans_all_perc!J25+hierarchical_all_perc!J25)/2</f>
        <v>0.28125</v>
      </c>
      <c r="K25" s="6">
        <f>(kmeans_all_perc!K25+hierarchical_all_perc!K25)/2</f>
        <v>0</v>
      </c>
      <c r="L25" s="6">
        <f>(kmeans_all_perc!L25+hierarchical_all_perc!L25)/2</f>
        <v>0.28125</v>
      </c>
      <c r="M25" s="6">
        <f>(kmeans_all_perc!M25+hierarchical_all_perc!M25)/2</f>
        <v>0.1875</v>
      </c>
      <c r="N25" s="6">
        <f>(kmeans_all_perc!N25+hierarchical_all_perc!N25)/2</f>
        <v>0.125</v>
      </c>
      <c r="O25" s="6">
        <f>(kmeans_all_perc!O25+hierarchical_all_perc!O25)/2</f>
        <v>0.3125</v>
      </c>
      <c r="P25" s="6">
        <f>(kmeans_all_perc!P25+hierarchical_all_perc!P25)/2</f>
        <v>0.3125</v>
      </c>
      <c r="Q25" s="6">
        <f>(kmeans_all_perc!Q25+hierarchical_all_perc!Q25)/2</f>
        <v>1</v>
      </c>
      <c r="R25" s="6">
        <f>(kmeans_all_perc!R25+hierarchical_all_perc!R25)/2</f>
        <v>0</v>
      </c>
      <c r="S25" s="6">
        <f>(kmeans_all_perc!S25+hierarchical_all_perc!S25)/2</f>
        <v>0</v>
      </c>
      <c r="T25" s="6">
        <f>(kmeans_all_perc!T25+hierarchical_all_perc!T25)/2</f>
        <v>0</v>
      </c>
      <c r="U25" s="6">
        <f>(kmeans_all_perc!U25+hierarchical_all_perc!U25)/2</f>
        <v>0.1875</v>
      </c>
      <c r="V25" s="6" t="e">
        <f>(kmeans_all_perc!V25+hierarchical_all_perc!V25)/2</f>
        <v>#VALUE!</v>
      </c>
      <c r="W25" s="6">
        <f>(kmeans_all_perc!W25+hierarchical_all_perc!W25)/2</f>
        <v>0</v>
      </c>
      <c r="X25" s="6">
        <f>(kmeans_all_perc!X25+hierarchical_all_perc!X25)/2</f>
        <v>0</v>
      </c>
      <c r="Y25" s="6">
        <f>(kmeans_all_perc!Y25+hierarchical_all_perc!Y25)/2</f>
        <v>0</v>
      </c>
      <c r="Z25" s="6">
        <f>(kmeans_all_perc!Z25+hierarchical_all_perc!Z25)/2</f>
        <v>0</v>
      </c>
      <c r="AA25" s="6">
        <f>(kmeans_all_perc!AA25+hierarchical_all_perc!AA25)/2</f>
        <v>0</v>
      </c>
      <c r="AB25" s="6">
        <f>(kmeans_all_perc!AB25+hierarchical_all_perc!AB25)/2</f>
        <v>0</v>
      </c>
      <c r="AC25" s="6">
        <f>(kmeans_all_perc!AC25+hierarchical_all_perc!AC25)/2</f>
        <v>0</v>
      </c>
    </row>
    <row r="26" spans="1:29" x14ac:dyDescent="0.3">
      <c r="A26" s="7" t="s">
        <v>16</v>
      </c>
      <c r="C26" s="18" t="s">
        <v>55</v>
      </c>
      <c r="D26" s="7" t="s">
        <v>16</v>
      </c>
      <c r="E26" s="6">
        <f>(kmeans_all_perc!E26+hierarchical_all_perc!E26)/2</f>
        <v>0.59375</v>
      </c>
      <c r="F26" s="6">
        <f>(kmeans_all_perc!F26+hierarchical_all_perc!F26)/2</f>
        <v>0.40625</v>
      </c>
      <c r="G26" s="6">
        <f>(kmeans_all_perc!G26+hierarchical_all_perc!G26)/2</f>
        <v>0.3125</v>
      </c>
      <c r="H26" s="6">
        <f>(kmeans_all_perc!H26+hierarchical_all_perc!H26)/2</f>
        <v>0</v>
      </c>
      <c r="I26" s="6">
        <f>(kmeans_all_perc!I26+hierarchical_all_perc!I26)/2</f>
        <v>0.3125</v>
      </c>
      <c r="J26" s="6">
        <f>(kmeans_all_perc!J26+hierarchical_all_perc!J26)/2</f>
        <v>0.1875</v>
      </c>
      <c r="K26" s="6">
        <f>(kmeans_all_perc!K26+hierarchical_all_perc!K26)/2</f>
        <v>0.375</v>
      </c>
      <c r="L26" s="6">
        <f>(kmeans_all_perc!L26+hierarchical_all_perc!L26)/2</f>
        <v>0.1875</v>
      </c>
      <c r="M26" s="6">
        <f>(kmeans_all_perc!M26+hierarchical_all_perc!M26)/2</f>
        <v>0</v>
      </c>
      <c r="N26" s="6">
        <f>(kmeans_all_perc!N26+hierarchical_all_perc!N26)/2</f>
        <v>0.5</v>
      </c>
      <c r="O26" s="6">
        <f>(kmeans_all_perc!O26+hierarchical_all_perc!O26)/2</f>
        <v>0.125</v>
      </c>
      <c r="P26" s="6">
        <f>(kmeans_all_perc!P26+hierarchical_all_perc!P26)/2</f>
        <v>0.125</v>
      </c>
      <c r="Q26" s="6">
        <f>(kmeans_all_perc!Q26+hierarchical_all_perc!Q26)/2</f>
        <v>0.3125</v>
      </c>
      <c r="R26" s="6">
        <f>(kmeans_all_perc!R26+hierarchical_all_perc!R26)/2</f>
        <v>0.40625</v>
      </c>
      <c r="S26" s="6">
        <f>(kmeans_all_perc!S26+hierarchical_all_perc!S26)/2</f>
        <v>0.40625</v>
      </c>
      <c r="T26" s="6">
        <f>(kmeans_all_perc!T26+hierarchical_all_perc!T26)/2</f>
        <v>0.3125</v>
      </c>
      <c r="U26" s="6">
        <f>(kmeans_all_perc!U26+hierarchical_all_perc!U26)/2</f>
        <v>0</v>
      </c>
      <c r="V26" s="6">
        <f>(kmeans_all_perc!V26+hierarchical_all_perc!V26)/2</f>
        <v>0.3125</v>
      </c>
      <c r="W26" s="6" t="e">
        <f>(kmeans_all_perc!W26+hierarchical_all_perc!W26)/2</f>
        <v>#VALUE!</v>
      </c>
      <c r="X26" s="6">
        <f>(kmeans_all_perc!X26+hierarchical_all_perc!X26)/2</f>
        <v>0</v>
      </c>
      <c r="Y26" s="6">
        <f>(kmeans_all_perc!Y26+hierarchical_all_perc!Y26)/2</f>
        <v>0</v>
      </c>
      <c r="Z26" s="6">
        <f>(kmeans_all_perc!Z26+hierarchical_all_perc!Z26)/2</f>
        <v>0</v>
      </c>
      <c r="AA26" s="6">
        <f>(kmeans_all_perc!AA26+hierarchical_all_perc!AA26)/2</f>
        <v>0</v>
      </c>
      <c r="AB26" s="6">
        <f>(kmeans_all_perc!AB26+hierarchical_all_perc!AB26)/2</f>
        <v>0</v>
      </c>
      <c r="AC26" s="6">
        <f>(kmeans_all_perc!AC26+hierarchical_all_perc!AC26)/2</f>
        <v>0</v>
      </c>
    </row>
    <row r="27" spans="1:29" x14ac:dyDescent="0.3">
      <c r="A27" s="7" t="s">
        <v>17</v>
      </c>
      <c r="C27" s="18" t="s">
        <v>56</v>
      </c>
      <c r="D27" s="7" t="s">
        <v>17</v>
      </c>
      <c r="E27" s="6">
        <f>(kmeans_all_perc!E27+hierarchical_all_perc!E27)/2</f>
        <v>0.875</v>
      </c>
      <c r="F27" s="6">
        <f>(kmeans_all_perc!F27+hierarchical_all_perc!F27)/2</f>
        <v>0.6875</v>
      </c>
      <c r="G27" s="6">
        <f>(kmeans_all_perc!G27+hierarchical_all_perc!G27)/2</f>
        <v>6.25E-2</v>
      </c>
      <c r="H27" s="6">
        <f>(kmeans_all_perc!H27+hierarchical_all_perc!H27)/2</f>
        <v>0</v>
      </c>
      <c r="I27" s="6">
        <f>(kmeans_all_perc!I27+hierarchical_all_perc!I27)/2</f>
        <v>0.25</v>
      </c>
      <c r="J27" s="6">
        <f>(kmeans_all_perc!J27+hierarchical_all_perc!J27)/2</f>
        <v>0.3125</v>
      </c>
      <c r="K27" s="6">
        <f>(kmeans_all_perc!K27+hierarchical_all_perc!K27)/2</f>
        <v>0.59375</v>
      </c>
      <c r="L27" s="6">
        <f>(kmeans_all_perc!L27+hierarchical_all_perc!L27)/2</f>
        <v>0.25</v>
      </c>
      <c r="M27" s="6">
        <f>(kmeans_all_perc!M27+hierarchical_all_perc!M27)/2</f>
        <v>0</v>
      </c>
      <c r="N27" s="6">
        <f>(kmeans_all_perc!N27+hierarchical_all_perc!N27)/2</f>
        <v>0.59375</v>
      </c>
      <c r="O27" s="6">
        <f>(kmeans_all_perc!O27+hierarchical_all_perc!O27)/2</f>
        <v>6.25E-2</v>
      </c>
      <c r="P27" s="6">
        <f>(kmeans_all_perc!P27+hierarchical_all_perc!P27)/2</f>
        <v>6.25E-2</v>
      </c>
      <c r="Q27" s="6">
        <f>(kmeans_all_perc!Q27+hierarchical_all_perc!Q27)/2</f>
        <v>6.25E-2</v>
      </c>
      <c r="R27" s="6">
        <f>(kmeans_all_perc!R27+hierarchical_all_perc!R27)/2</f>
        <v>0.625</v>
      </c>
      <c r="S27" s="6">
        <f>(kmeans_all_perc!S27+hierarchical_all_perc!S27)/2</f>
        <v>0.625</v>
      </c>
      <c r="T27" s="6">
        <f>(kmeans_all_perc!T27+hierarchical_all_perc!T27)/2</f>
        <v>0.40625</v>
      </c>
      <c r="U27" s="6">
        <f>(kmeans_all_perc!U27+hierarchical_all_perc!U27)/2</f>
        <v>0</v>
      </c>
      <c r="V27" s="6">
        <f>(kmeans_all_perc!V27+hierarchical_all_perc!V27)/2</f>
        <v>6.25E-2</v>
      </c>
      <c r="W27" s="6">
        <f>(kmeans_all_perc!W27+hierarchical_all_perc!W27)/2</f>
        <v>0.71875</v>
      </c>
      <c r="X27" s="6" t="e">
        <f>(kmeans_all_perc!X27+hierarchical_all_perc!X27)/2</f>
        <v>#VALUE!</v>
      </c>
      <c r="Y27" s="6">
        <f>(kmeans_all_perc!Y27+hierarchical_all_perc!Y27)/2</f>
        <v>0</v>
      </c>
      <c r="Z27" s="6">
        <f>(kmeans_all_perc!Z27+hierarchical_all_perc!Z27)/2</f>
        <v>0</v>
      </c>
      <c r="AA27" s="6">
        <f>(kmeans_all_perc!AA27+hierarchical_all_perc!AA27)/2</f>
        <v>0</v>
      </c>
      <c r="AB27" s="6">
        <f>(kmeans_all_perc!AB27+hierarchical_all_perc!AB27)/2</f>
        <v>0</v>
      </c>
      <c r="AC27" s="6">
        <f>(kmeans_all_perc!AC27+hierarchical_all_perc!AC27)/2</f>
        <v>0</v>
      </c>
    </row>
    <row r="28" spans="1:29" x14ac:dyDescent="0.3">
      <c r="A28" s="7" t="s">
        <v>18</v>
      </c>
      <c r="C28" s="18" t="s">
        <v>57</v>
      </c>
      <c r="D28" s="7" t="s">
        <v>18</v>
      </c>
      <c r="E28" s="6">
        <f>(kmeans_all_perc!E28+hierarchical_all_perc!E28)/2</f>
        <v>0.34375</v>
      </c>
      <c r="F28" s="6">
        <f>(kmeans_all_perc!F28+hierarchical_all_perc!F28)/2</f>
        <v>0.34375</v>
      </c>
      <c r="G28" s="6">
        <f>(kmeans_all_perc!G28+hierarchical_all_perc!G28)/2</f>
        <v>0.125</v>
      </c>
      <c r="H28" s="6">
        <f>(kmeans_all_perc!H28+hierarchical_all_perc!H28)/2</f>
        <v>3.125E-2</v>
      </c>
      <c r="I28" s="6">
        <f>(kmeans_all_perc!I28+hierarchical_all_perc!I28)/2</f>
        <v>0.65625</v>
      </c>
      <c r="J28" s="6">
        <f>(kmeans_all_perc!J28+hierarchical_all_perc!J28)/2</f>
        <v>0</v>
      </c>
      <c r="K28" s="6">
        <f>(kmeans_all_perc!K28+hierarchical_all_perc!K28)/2</f>
        <v>0.6875</v>
      </c>
      <c r="L28" s="6">
        <f>(kmeans_all_perc!L28+hierarchical_all_perc!L28)/2</f>
        <v>6.25E-2</v>
      </c>
      <c r="M28" s="6">
        <f>(kmeans_all_perc!M28+hierarchical_all_perc!M28)/2</f>
        <v>3.125E-2</v>
      </c>
      <c r="N28" s="6">
        <f>(kmeans_all_perc!N28+hierarchical_all_perc!N28)/2</f>
        <v>0.8125</v>
      </c>
      <c r="O28" s="6">
        <f>(kmeans_all_perc!O28+hierarchical_all_perc!O28)/2</f>
        <v>0.28125</v>
      </c>
      <c r="P28" s="6">
        <f>(kmeans_all_perc!P28+hierarchical_all_perc!P28)/2</f>
        <v>0.34375</v>
      </c>
      <c r="Q28" s="6">
        <f>(kmeans_all_perc!Q28+hierarchical_all_perc!Q28)/2</f>
        <v>0.125</v>
      </c>
      <c r="R28" s="6">
        <f>(kmeans_all_perc!R28+hierarchical_all_perc!R28)/2</f>
        <v>0.34375</v>
      </c>
      <c r="S28" s="6">
        <f>(kmeans_all_perc!S28+hierarchical_all_perc!S28)/2</f>
        <v>0.34375</v>
      </c>
      <c r="T28" s="6">
        <f>(kmeans_all_perc!T28+hierarchical_all_perc!T28)/2</f>
        <v>0.53125</v>
      </c>
      <c r="U28" s="6">
        <f>(kmeans_all_perc!U28+hierarchical_all_perc!U28)/2</f>
        <v>3.125E-2</v>
      </c>
      <c r="V28" s="6">
        <f>(kmeans_all_perc!V28+hierarchical_all_perc!V28)/2</f>
        <v>0.125</v>
      </c>
      <c r="W28" s="6">
        <f>(kmeans_all_perc!W28+hierarchical_all_perc!W28)/2</f>
        <v>0.375</v>
      </c>
      <c r="X28" s="6">
        <f>(kmeans_all_perc!X28+hierarchical_all_perc!X28)/2</f>
        <v>0.40625</v>
      </c>
      <c r="Y28" s="6" t="e">
        <f>(kmeans_all_perc!Y28+hierarchical_all_perc!Y28)/2</f>
        <v>#VALUE!</v>
      </c>
      <c r="Z28" s="6">
        <f>(kmeans_all_perc!Z28+hierarchical_all_perc!Z28)/2</f>
        <v>0</v>
      </c>
      <c r="AA28" s="6">
        <f>(kmeans_all_perc!AA28+hierarchical_all_perc!AA28)/2</f>
        <v>0</v>
      </c>
      <c r="AB28" s="6">
        <f>(kmeans_all_perc!AB28+hierarchical_all_perc!AB28)/2</f>
        <v>0</v>
      </c>
      <c r="AC28" s="6">
        <f>(kmeans_all_perc!AC28+hierarchical_all_perc!AC28)/2</f>
        <v>0</v>
      </c>
    </row>
    <row r="29" spans="1:29" x14ac:dyDescent="0.3">
      <c r="A29" s="7" t="s">
        <v>19</v>
      </c>
      <c r="C29" s="18" t="s">
        <v>58</v>
      </c>
      <c r="D29" s="7" t="s">
        <v>19</v>
      </c>
      <c r="E29" s="6">
        <f>(kmeans_all_perc!E29+hierarchical_all_perc!E29)/2</f>
        <v>6.25E-2</v>
      </c>
      <c r="F29" s="6">
        <f>(kmeans_all_perc!F29+hierarchical_all_perc!F29)/2</f>
        <v>6.25E-2</v>
      </c>
      <c r="G29" s="6">
        <f>(kmeans_all_perc!G29+hierarchical_all_perc!G29)/2</f>
        <v>0.1875</v>
      </c>
      <c r="H29" s="6">
        <f>(kmeans_all_perc!H29+hierarchical_all_perc!H29)/2</f>
        <v>1</v>
      </c>
      <c r="I29" s="6">
        <f>(kmeans_all_perc!I29+hierarchical_all_perc!I29)/2</f>
        <v>0</v>
      </c>
      <c r="J29" s="6">
        <f>(kmeans_all_perc!J29+hierarchical_all_perc!J29)/2</f>
        <v>0.375</v>
      </c>
      <c r="K29" s="6">
        <f>(kmeans_all_perc!K29+hierarchical_all_perc!K29)/2</f>
        <v>9.375E-2</v>
      </c>
      <c r="L29" s="6">
        <f>(kmeans_all_perc!L29+hierarchical_all_perc!L29)/2</f>
        <v>0.375</v>
      </c>
      <c r="M29" s="6">
        <f>(kmeans_all_perc!M29+hierarchical_all_perc!M29)/2</f>
        <v>1</v>
      </c>
      <c r="N29" s="6">
        <f>(kmeans_all_perc!N29+hierarchical_all_perc!N29)/2</f>
        <v>3.125E-2</v>
      </c>
      <c r="O29" s="6">
        <f>(kmeans_all_perc!O29+hierarchical_all_perc!O29)/2</f>
        <v>0.59375</v>
      </c>
      <c r="P29" s="6">
        <f>(kmeans_all_perc!P29+hierarchical_all_perc!P29)/2</f>
        <v>0.53125</v>
      </c>
      <c r="Q29" s="6">
        <f>(kmeans_all_perc!Q29+hierarchical_all_perc!Q29)/2</f>
        <v>0.1875</v>
      </c>
      <c r="R29" s="6">
        <f>(kmeans_all_perc!R29+hierarchical_all_perc!R29)/2</f>
        <v>6.25E-2</v>
      </c>
      <c r="S29" s="6">
        <f>(kmeans_all_perc!S29+hierarchical_all_perc!S29)/2</f>
        <v>6.25E-2</v>
      </c>
      <c r="T29" s="6">
        <f>(kmeans_all_perc!T29+hierarchical_all_perc!T29)/2</f>
        <v>0.4375</v>
      </c>
      <c r="U29" s="6">
        <f>(kmeans_all_perc!U29+hierarchical_all_perc!U29)/2</f>
        <v>1</v>
      </c>
      <c r="V29" s="6">
        <f>(kmeans_all_perc!V29+hierarchical_all_perc!V29)/2</f>
        <v>0.1875</v>
      </c>
      <c r="W29" s="6">
        <f>(kmeans_all_perc!W29+hierarchical_all_perc!W29)/2</f>
        <v>0</v>
      </c>
      <c r="X29" s="6">
        <f>(kmeans_all_perc!X29+hierarchical_all_perc!X29)/2</f>
        <v>0</v>
      </c>
      <c r="Y29" s="6">
        <f>(kmeans_all_perc!Y29+hierarchical_all_perc!Y29)/2</f>
        <v>3.125E-2</v>
      </c>
      <c r="Z29" s="6" t="e">
        <f>(kmeans_all_perc!Z29+hierarchical_all_perc!Z29)/2</f>
        <v>#VALUE!</v>
      </c>
      <c r="AA29" s="6">
        <f>(kmeans_all_perc!AA29+hierarchical_all_perc!AA29)/2</f>
        <v>0</v>
      </c>
      <c r="AB29" s="6">
        <f>(kmeans_all_perc!AB29+hierarchical_all_perc!AB29)/2</f>
        <v>0</v>
      </c>
      <c r="AC29" s="6">
        <f>(kmeans_all_perc!AC29+hierarchical_all_perc!AC29)/2</f>
        <v>0</v>
      </c>
    </row>
    <row r="30" spans="1:29" x14ac:dyDescent="0.3">
      <c r="A30" s="7" t="s">
        <v>20</v>
      </c>
      <c r="C30" s="18" t="s">
        <v>59</v>
      </c>
      <c r="D30" s="7" t="s">
        <v>20</v>
      </c>
      <c r="E30" s="6">
        <f>(kmeans_all_perc!E30+hierarchical_all_perc!E30)/2</f>
        <v>0.6875</v>
      </c>
      <c r="F30" s="6">
        <f>(kmeans_all_perc!F30+hierarchical_all_perc!F30)/2</f>
        <v>0.875</v>
      </c>
      <c r="G30" s="6">
        <f>(kmeans_all_perc!G30+hierarchical_all_perc!G30)/2</f>
        <v>6.25E-2</v>
      </c>
      <c r="H30" s="6">
        <f>(kmeans_all_perc!H30+hierarchical_all_perc!H30)/2</f>
        <v>6.25E-2</v>
      </c>
      <c r="I30" s="6">
        <f>(kmeans_all_perc!I30+hierarchical_all_perc!I30)/2</f>
        <v>0.1875</v>
      </c>
      <c r="J30" s="6">
        <f>(kmeans_all_perc!J30+hierarchical_all_perc!J30)/2</f>
        <v>0.375</v>
      </c>
      <c r="K30" s="6">
        <f>(kmeans_all_perc!K30+hierarchical_all_perc!K30)/2</f>
        <v>0.46875</v>
      </c>
      <c r="L30" s="6">
        <f>(kmeans_all_perc!L30+hierarchical_all_perc!L30)/2</f>
        <v>0.375</v>
      </c>
      <c r="M30" s="6">
        <f>(kmeans_all_perc!M30+hierarchical_all_perc!M30)/2</f>
        <v>6.25E-2</v>
      </c>
      <c r="N30" s="6">
        <f>(kmeans_all_perc!N30+hierarchical_all_perc!N30)/2</f>
        <v>0.34375</v>
      </c>
      <c r="O30" s="6">
        <f>(kmeans_all_perc!O30+hierarchical_all_perc!O30)/2</f>
        <v>0</v>
      </c>
      <c r="P30" s="6">
        <f>(kmeans_all_perc!P30+hierarchical_all_perc!P30)/2</f>
        <v>0</v>
      </c>
      <c r="Q30" s="6">
        <f>(kmeans_all_perc!Q30+hierarchical_all_perc!Q30)/2</f>
        <v>6.25E-2</v>
      </c>
      <c r="R30" s="6">
        <f>(kmeans_all_perc!R30+hierarchical_all_perc!R30)/2</f>
        <v>0.9375</v>
      </c>
      <c r="S30" s="6">
        <f>(kmeans_all_perc!S30+hierarchical_all_perc!S30)/2</f>
        <v>0.9375</v>
      </c>
      <c r="T30" s="6">
        <f>(kmeans_all_perc!T30+hierarchical_all_perc!T30)/2</f>
        <v>0.40625</v>
      </c>
      <c r="U30" s="6">
        <f>(kmeans_all_perc!U30+hierarchical_all_perc!U30)/2</f>
        <v>6.25E-2</v>
      </c>
      <c r="V30" s="6">
        <f>(kmeans_all_perc!V30+hierarchical_all_perc!V30)/2</f>
        <v>6.25E-2</v>
      </c>
      <c r="W30" s="6">
        <f>(kmeans_all_perc!W30+hierarchical_all_perc!W30)/2</f>
        <v>0.46875</v>
      </c>
      <c r="X30" s="6">
        <f>(kmeans_all_perc!X30+hierarchical_all_perc!X30)/2</f>
        <v>0.5625</v>
      </c>
      <c r="Y30" s="6">
        <f>(kmeans_all_perc!Y30+hierarchical_all_perc!Y30)/2</f>
        <v>0.28125</v>
      </c>
      <c r="Z30" s="6">
        <f>(kmeans_all_perc!Z30+hierarchical_all_perc!Z30)/2</f>
        <v>6.25E-2</v>
      </c>
      <c r="AA30" s="6" t="e">
        <f>(kmeans_all_perc!AA30+hierarchical_all_perc!AA30)/2</f>
        <v>#VALUE!</v>
      </c>
      <c r="AB30" s="6">
        <f>(kmeans_all_perc!AB30+hierarchical_all_perc!AB30)/2</f>
        <v>0</v>
      </c>
      <c r="AC30" s="6">
        <f>(kmeans_all_perc!AC30+hierarchical_all_perc!AC30)/2</f>
        <v>0</v>
      </c>
    </row>
    <row r="31" spans="1:29" x14ac:dyDescent="0.3">
      <c r="A31" s="7" t="s">
        <v>22</v>
      </c>
      <c r="C31" s="18" t="s">
        <v>60</v>
      </c>
      <c r="D31" s="7" t="s">
        <v>22</v>
      </c>
      <c r="E31" s="6">
        <f>(kmeans_all_perc!E31+hierarchical_all_perc!E31)/2</f>
        <v>0.53125</v>
      </c>
      <c r="F31" s="6">
        <f>(kmeans_all_perc!F31+hierarchical_all_perc!F31)/2</f>
        <v>0.46875</v>
      </c>
      <c r="G31" s="6">
        <f>(kmeans_all_perc!G31+hierarchical_all_perc!G31)/2</f>
        <v>6.25E-2</v>
      </c>
      <c r="H31" s="6">
        <f>(kmeans_all_perc!H31+hierarchical_all_perc!H31)/2</f>
        <v>9.375E-2</v>
      </c>
      <c r="I31" s="6">
        <f>(kmeans_all_perc!I31+hierarchical_all_perc!I31)/2</f>
        <v>0.40625</v>
      </c>
      <c r="J31" s="6">
        <f>(kmeans_all_perc!J31+hierarchical_all_perc!J31)/2</f>
        <v>0.3125</v>
      </c>
      <c r="K31" s="6">
        <f>(kmeans_all_perc!K31+hierarchical_all_perc!K31)/2</f>
        <v>0.875</v>
      </c>
      <c r="L31" s="6">
        <f>(kmeans_all_perc!L31+hierarchical_all_perc!L31)/2</f>
        <v>0.375</v>
      </c>
      <c r="M31" s="6">
        <f>(kmeans_all_perc!M31+hierarchical_all_perc!M31)/2</f>
        <v>9.375E-2</v>
      </c>
      <c r="N31" s="6">
        <f>(kmeans_all_perc!N31+hierarchical_all_perc!N31)/2</f>
        <v>0.75</v>
      </c>
      <c r="O31" s="6">
        <f>(kmeans_all_perc!O31+hierarchical_all_perc!O31)/2</f>
        <v>9.375E-2</v>
      </c>
      <c r="P31" s="6">
        <f>(kmeans_all_perc!P31+hierarchical_all_perc!P31)/2</f>
        <v>9.375E-2</v>
      </c>
      <c r="Q31" s="6">
        <f>(kmeans_all_perc!Q31+hierarchical_all_perc!Q31)/2</f>
        <v>6.25E-2</v>
      </c>
      <c r="R31" s="6">
        <f>(kmeans_all_perc!R31+hierarchical_all_perc!R31)/2</f>
        <v>0.46875</v>
      </c>
      <c r="S31" s="6">
        <f>(kmeans_all_perc!S31+hierarchical_all_perc!S31)/2</f>
        <v>0.46875</v>
      </c>
      <c r="T31" s="6">
        <f>(kmeans_all_perc!T31+hierarchical_all_perc!T31)/2</f>
        <v>0.53125</v>
      </c>
      <c r="U31" s="6">
        <f>(kmeans_all_perc!U31+hierarchical_all_perc!U31)/2</f>
        <v>9.375E-2</v>
      </c>
      <c r="V31" s="6">
        <f>(kmeans_all_perc!V31+hierarchical_all_perc!V31)/2</f>
        <v>6.25E-2</v>
      </c>
      <c r="W31" s="6">
        <f>(kmeans_all_perc!W31+hierarchical_all_perc!W31)/2</f>
        <v>0.375</v>
      </c>
      <c r="X31" s="6">
        <f>(kmeans_all_perc!X31+hierarchical_all_perc!X31)/2</f>
        <v>0.46875</v>
      </c>
      <c r="Y31" s="6">
        <f>(kmeans_all_perc!Y31+hierarchical_all_perc!Y31)/2</f>
        <v>0.6875</v>
      </c>
      <c r="Z31" s="6">
        <f>(kmeans_all_perc!Z31+hierarchical_all_perc!Z31)/2</f>
        <v>9.375E-2</v>
      </c>
      <c r="AA31" s="6">
        <f>(kmeans_all_perc!AA31+hierarchical_all_perc!AA31)/2</f>
        <v>0.53125</v>
      </c>
      <c r="AB31" s="6" t="e">
        <f>(kmeans_all_perc!AB31+hierarchical_all_perc!AB31)/2</f>
        <v>#VALUE!</v>
      </c>
      <c r="AC31" s="6">
        <f>(kmeans_all_perc!AC31+hierarchical_all_perc!AC31)/2</f>
        <v>0</v>
      </c>
    </row>
    <row r="32" spans="1:29" x14ac:dyDescent="0.3">
      <c r="A32" s="7" t="s">
        <v>21</v>
      </c>
      <c r="C32" s="18" t="s">
        <v>61</v>
      </c>
      <c r="D32" s="7" t="s">
        <v>21</v>
      </c>
      <c r="E32" s="6">
        <f>(kmeans_all_perc!E32+hierarchical_all_perc!E32)/2</f>
        <v>0.28125</v>
      </c>
      <c r="F32" s="6">
        <f>(kmeans_all_perc!F32+hierarchical_all_perc!F32)/2</f>
        <v>0.28125</v>
      </c>
      <c r="G32" s="6">
        <f>(kmeans_all_perc!G32+hierarchical_all_perc!G32)/2</f>
        <v>0.1875</v>
      </c>
      <c r="H32" s="6">
        <f>(kmeans_all_perc!H32+hierarchical_all_perc!H32)/2</f>
        <v>3.125E-2</v>
      </c>
      <c r="I32" s="6">
        <f>(kmeans_all_perc!I32+hierarchical_all_perc!I32)/2</f>
        <v>0.65625</v>
      </c>
      <c r="J32" s="6">
        <f>(kmeans_all_perc!J32+hierarchical_all_perc!J32)/2</f>
        <v>6.25E-2</v>
      </c>
      <c r="K32" s="6">
        <f>(kmeans_all_perc!K32+hierarchical_all_perc!K32)/2</f>
        <v>0.625</v>
      </c>
      <c r="L32" s="6">
        <f>(kmeans_all_perc!L32+hierarchical_all_perc!L32)/2</f>
        <v>0.125</v>
      </c>
      <c r="M32" s="6">
        <f>(kmeans_all_perc!M32+hierarchical_all_perc!M32)/2</f>
        <v>3.125E-2</v>
      </c>
      <c r="N32" s="6">
        <f>(kmeans_all_perc!N32+hierarchical_all_perc!N32)/2</f>
        <v>0.75</v>
      </c>
      <c r="O32" s="6">
        <f>(kmeans_all_perc!O32+hierarchical_all_perc!O32)/2</f>
        <v>0.28125</v>
      </c>
      <c r="P32" s="6">
        <f>(kmeans_all_perc!P32+hierarchical_all_perc!P32)/2</f>
        <v>0.34375</v>
      </c>
      <c r="Q32" s="6">
        <f>(kmeans_all_perc!Q32+hierarchical_all_perc!Q32)/2</f>
        <v>0.1875</v>
      </c>
      <c r="R32" s="6">
        <f>(kmeans_all_perc!R32+hierarchical_all_perc!R32)/2</f>
        <v>0.28125</v>
      </c>
      <c r="S32" s="6">
        <f>(kmeans_all_perc!S32+hierarchical_all_perc!S32)/2</f>
        <v>0.28125</v>
      </c>
      <c r="T32" s="6">
        <f>(kmeans_all_perc!T32+hierarchical_all_perc!T32)/2</f>
        <v>0.46875</v>
      </c>
      <c r="U32" s="6">
        <f>(kmeans_all_perc!U32+hierarchical_all_perc!U32)/2</f>
        <v>3.125E-2</v>
      </c>
      <c r="V32" s="6">
        <f>(kmeans_all_perc!V32+hierarchical_all_perc!V32)/2</f>
        <v>0.1875</v>
      </c>
      <c r="W32" s="6">
        <f>(kmeans_all_perc!W32+hierarchical_all_perc!W32)/2</f>
        <v>0.4375</v>
      </c>
      <c r="X32" s="6">
        <f>(kmeans_all_perc!X32+hierarchical_all_perc!X32)/2</f>
        <v>0.34375</v>
      </c>
      <c r="Y32" s="6">
        <f>(kmeans_all_perc!Y32+hierarchical_all_perc!Y32)/2</f>
        <v>0.9375</v>
      </c>
      <c r="Z32" s="6">
        <f>(kmeans_all_perc!Z32+hierarchical_all_perc!Z32)/2</f>
        <v>3.125E-2</v>
      </c>
      <c r="AA32" s="6">
        <f>(kmeans_all_perc!AA32+hierarchical_all_perc!AA32)/2</f>
        <v>0.34375</v>
      </c>
      <c r="AB32" s="6">
        <f>(kmeans_all_perc!AB32+hierarchical_all_perc!AB32)/2</f>
        <v>0.75</v>
      </c>
      <c r="AC32" s="6" t="e">
        <f>(kmeans_all_perc!AC32+hierarchical_all_perc!AC32)/2</f>
        <v>#VALUE!</v>
      </c>
    </row>
    <row r="35" spans="4:33" x14ac:dyDescent="0.3">
      <c r="E35" s="55" t="s">
        <v>92</v>
      </c>
      <c r="F35" s="56" t="s">
        <v>93</v>
      </c>
      <c r="G35" s="53" t="s">
        <v>94</v>
      </c>
      <c r="H35" s="52" t="s">
        <v>95</v>
      </c>
      <c r="I35" s="57" t="s">
        <v>96</v>
      </c>
      <c r="J35" s="54" t="s">
        <v>97</v>
      </c>
      <c r="K35" s="53" t="s">
        <v>98</v>
      </c>
      <c r="L35" s="54" t="s">
        <v>99</v>
      </c>
    </row>
    <row r="36" spans="4:33" x14ac:dyDescent="0.3">
      <c r="D36" s="7" t="s">
        <v>101</v>
      </c>
      <c r="E36" s="7" t="s">
        <v>2</v>
      </c>
      <c r="F36" s="7" t="s">
        <v>4</v>
      </c>
      <c r="G36" s="7" t="s">
        <v>5</v>
      </c>
      <c r="H36" s="7" t="s">
        <v>6</v>
      </c>
      <c r="I36" s="7" t="s">
        <v>7</v>
      </c>
      <c r="J36" s="7" t="s">
        <v>8</v>
      </c>
      <c r="K36" s="7" t="s">
        <v>30</v>
      </c>
      <c r="L36" s="7" t="s">
        <v>13</v>
      </c>
      <c r="AG36" s="7" t="s">
        <v>23</v>
      </c>
    </row>
    <row r="37" spans="4:33" x14ac:dyDescent="0.3">
      <c r="E37" s="7" t="s">
        <v>3</v>
      </c>
      <c r="F37" s="7" t="s">
        <v>32</v>
      </c>
      <c r="G37" s="7" t="s">
        <v>10</v>
      </c>
      <c r="I37" s="7" t="s">
        <v>9</v>
      </c>
      <c r="J37" s="7" t="s">
        <v>29</v>
      </c>
      <c r="K37" s="7" t="s">
        <v>31</v>
      </c>
    </row>
    <row r="38" spans="4:33" x14ac:dyDescent="0.3">
      <c r="E38" s="7" t="s">
        <v>11</v>
      </c>
      <c r="F38" s="7" t="s">
        <v>15</v>
      </c>
      <c r="G38" s="7" t="s">
        <v>14</v>
      </c>
      <c r="J38" s="7" t="s">
        <v>18</v>
      </c>
    </row>
    <row r="39" spans="4:33" x14ac:dyDescent="0.3">
      <c r="E39" s="7" t="s">
        <v>12</v>
      </c>
      <c r="G39" s="7" t="s">
        <v>19</v>
      </c>
      <c r="J39" s="7" t="s">
        <v>22</v>
      </c>
    </row>
    <row r="40" spans="4:33" x14ac:dyDescent="0.3">
      <c r="E40" s="51" t="s">
        <v>17</v>
      </c>
      <c r="J40" s="7" t="s">
        <v>21</v>
      </c>
    </row>
    <row r="41" spans="4:33" x14ac:dyDescent="0.3">
      <c r="E41" s="51" t="s">
        <v>16</v>
      </c>
    </row>
    <row r="42" spans="4:33" x14ac:dyDescent="0.3">
      <c r="E42" s="7" t="s">
        <v>20</v>
      </c>
    </row>
    <row r="44" spans="4:33" x14ac:dyDescent="0.3">
      <c r="D44" s="7" t="s">
        <v>142</v>
      </c>
      <c r="E44" s="7" t="s">
        <v>8</v>
      </c>
      <c r="G44" s="7" t="s">
        <v>30</v>
      </c>
      <c r="J44" s="7" t="s">
        <v>2</v>
      </c>
      <c r="K44" s="7" t="s">
        <v>5</v>
      </c>
      <c r="L44" s="7" t="s">
        <v>8</v>
      </c>
    </row>
    <row r="45" spans="4:33" x14ac:dyDescent="0.3">
      <c r="E45" s="7" t="s">
        <v>22</v>
      </c>
      <c r="G45" s="7" t="s">
        <v>31</v>
      </c>
      <c r="J45" s="7" t="s">
        <v>3</v>
      </c>
      <c r="K45" s="7" t="s">
        <v>10</v>
      </c>
      <c r="L45" s="7" t="s">
        <v>18</v>
      </c>
    </row>
    <row r="46" spans="4:33" x14ac:dyDescent="0.3">
      <c r="E46" s="7" t="s">
        <v>29</v>
      </c>
      <c r="J46" s="7" t="s">
        <v>11</v>
      </c>
      <c r="K46" s="7" t="s">
        <v>14</v>
      </c>
      <c r="L46" s="7" t="s">
        <v>22</v>
      </c>
    </row>
    <row r="47" spans="4:33" x14ac:dyDescent="0.3">
      <c r="J47" s="7" t="s">
        <v>12</v>
      </c>
      <c r="K47" s="7" t="s">
        <v>19</v>
      </c>
    </row>
    <row r="48" spans="4:33" x14ac:dyDescent="0.3">
      <c r="J48" s="7" t="s">
        <v>13</v>
      </c>
    </row>
    <row r="49" spans="4:11" x14ac:dyDescent="0.3">
      <c r="J49" s="7" t="s">
        <v>17</v>
      </c>
    </row>
    <row r="50" spans="4:11" x14ac:dyDescent="0.3">
      <c r="J50" s="7" t="s">
        <v>16</v>
      </c>
    </row>
    <row r="51" spans="4:11" x14ac:dyDescent="0.3">
      <c r="J51" s="7" t="s">
        <v>20</v>
      </c>
    </row>
    <row r="54" spans="4:11" x14ac:dyDescent="0.3">
      <c r="D54" s="7" t="s">
        <v>102</v>
      </c>
      <c r="E54" s="7" t="s">
        <v>109</v>
      </c>
      <c r="F54" s="7" t="s">
        <v>108</v>
      </c>
      <c r="G54" s="7" t="s">
        <v>103</v>
      </c>
    </row>
    <row r="55" spans="4:11" x14ac:dyDescent="0.3">
      <c r="G55" s="7" t="s">
        <v>104</v>
      </c>
    </row>
    <row r="56" spans="4:11" x14ac:dyDescent="0.3">
      <c r="G56" s="7" t="s">
        <v>105</v>
      </c>
    </row>
    <row r="57" spans="4:11" x14ac:dyDescent="0.3">
      <c r="G57" s="7" t="s">
        <v>106</v>
      </c>
    </row>
    <row r="58" spans="4:11" x14ac:dyDescent="0.3">
      <c r="G58" s="7" t="s">
        <v>107</v>
      </c>
    </row>
    <row r="59" spans="4:11" x14ac:dyDescent="0.3">
      <c r="G59" s="7" t="s">
        <v>110</v>
      </c>
    </row>
    <row r="61" spans="4:11" x14ac:dyDescent="0.3">
      <c r="D61" s="7" t="s">
        <v>112</v>
      </c>
      <c r="E61" s="7" t="s">
        <v>113</v>
      </c>
      <c r="F61" s="7" t="s">
        <v>115</v>
      </c>
      <c r="I61" s="7" t="s">
        <v>117</v>
      </c>
      <c r="J61" s="7" t="s">
        <v>121</v>
      </c>
      <c r="K61" s="7" t="s">
        <v>118</v>
      </c>
    </row>
    <row r="62" spans="4:11" x14ac:dyDescent="0.3">
      <c r="E62" s="7" t="s">
        <v>114</v>
      </c>
      <c r="F62" s="7" t="s">
        <v>116</v>
      </c>
    </row>
    <row r="63" spans="4:11" x14ac:dyDescent="0.3">
      <c r="E63" s="7" t="s">
        <v>119</v>
      </c>
    </row>
    <row r="64" spans="4:11" x14ac:dyDescent="0.3">
      <c r="E64" s="7" t="s">
        <v>120</v>
      </c>
    </row>
    <row r="66" spans="4:12" x14ac:dyDescent="0.3">
      <c r="D66" s="7" t="s">
        <v>128</v>
      </c>
      <c r="E66" s="7" t="s">
        <v>134</v>
      </c>
      <c r="F66" s="58" t="s">
        <v>129</v>
      </c>
      <c r="G66" s="7" t="s">
        <v>130</v>
      </c>
      <c r="H66" s="7">
        <v>0</v>
      </c>
      <c r="I66" s="7" t="s">
        <v>131</v>
      </c>
      <c r="J66" s="7" t="s">
        <v>133</v>
      </c>
      <c r="K66" s="7" t="s">
        <v>131</v>
      </c>
      <c r="L66" s="7">
        <v>0</v>
      </c>
    </row>
    <row r="67" spans="4:12" x14ac:dyDescent="0.3">
      <c r="D67" s="7" t="s">
        <v>135</v>
      </c>
      <c r="E67" s="7" t="s">
        <v>132</v>
      </c>
    </row>
  </sheetData>
  <conditionalFormatting sqref="E8:AC32">
    <cfRule type="cellIs" dxfId="7" priority="1" operator="greaterThanOrEqual">
      <formula>0.9</formula>
    </cfRule>
    <cfRule type="cellIs" dxfId="6" priority="4" operator="between">
      <formula>0.5</formula>
      <formula>0.65</formula>
    </cfRule>
    <cfRule type="cellIs" dxfId="5" priority="5" operator="greaterThanOrEqual">
      <formula>0.66</formula>
    </cfRule>
  </conditionalFormatting>
  <conditionalFormatting sqref="I40">
    <cfRule type="cellIs" dxfId="4" priority="3" operator="equal">
      <formula>1</formula>
    </cfRule>
  </conditionalFormatting>
  <conditionalFormatting sqref="E7:AC32">
    <cfRule type="cellIs" dxfId="3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I26" sqref="I26"/>
    </sheetView>
  </sheetViews>
  <sheetFormatPr baseColWidth="10" defaultRowHeight="14.4" x14ac:dyDescent="0.3"/>
  <sheetData>
    <row r="1" spans="1:15" ht="15" thickBot="1" x14ac:dyDescent="0.35">
      <c r="A1" s="11" t="s">
        <v>138</v>
      </c>
      <c r="B1" s="9"/>
      <c r="C1" s="9"/>
      <c r="D1" s="9"/>
      <c r="E1" s="10"/>
      <c r="G1" s="11" t="s">
        <v>139</v>
      </c>
      <c r="H1" s="9"/>
      <c r="I1" s="9"/>
      <c r="J1" s="9"/>
      <c r="K1" s="9"/>
      <c r="L1" s="9"/>
      <c r="M1" s="9"/>
      <c r="N1" s="10"/>
    </row>
    <row r="2" spans="1:15" x14ac:dyDescent="0.3">
      <c r="A2" s="17"/>
      <c r="B2" s="18"/>
      <c r="C2" s="18"/>
      <c r="D2" s="18"/>
      <c r="E2" s="19"/>
      <c r="G2" s="17"/>
      <c r="H2" s="18"/>
      <c r="I2" s="18"/>
      <c r="J2" s="18"/>
      <c r="K2" s="18"/>
      <c r="L2" s="18"/>
      <c r="M2" s="18"/>
      <c r="N2" s="19"/>
    </row>
    <row r="3" spans="1:15" x14ac:dyDescent="0.3">
      <c r="A3" s="59" t="s">
        <v>92</v>
      </c>
      <c r="B3" s="60" t="s">
        <v>93</v>
      </c>
      <c r="C3" s="61" t="s">
        <v>94</v>
      </c>
      <c r="D3" s="62" t="s">
        <v>95</v>
      </c>
      <c r="E3" s="68" t="s">
        <v>96</v>
      </c>
      <c r="G3" s="59" t="s">
        <v>92</v>
      </c>
      <c r="H3" s="60" t="s">
        <v>93</v>
      </c>
      <c r="I3" s="61" t="s">
        <v>94</v>
      </c>
      <c r="J3" s="62" t="s">
        <v>95</v>
      </c>
      <c r="K3" s="63" t="s">
        <v>96</v>
      </c>
      <c r="L3" s="64" t="s">
        <v>97</v>
      </c>
      <c r="M3" s="61" t="s">
        <v>98</v>
      </c>
      <c r="N3" s="65" t="s">
        <v>99</v>
      </c>
    </row>
    <row r="4" spans="1:15" x14ac:dyDescent="0.3">
      <c r="A4" s="17" t="s">
        <v>2</v>
      </c>
      <c r="B4" s="18" t="s">
        <v>4</v>
      </c>
      <c r="C4" s="18" t="s">
        <v>5</v>
      </c>
      <c r="D4" s="18" t="s">
        <v>6</v>
      </c>
      <c r="E4" s="19" t="s">
        <v>7</v>
      </c>
      <c r="G4" s="17" t="s">
        <v>2</v>
      </c>
      <c r="H4" s="18" t="s">
        <v>4</v>
      </c>
      <c r="I4" s="18" t="s">
        <v>5</v>
      </c>
      <c r="J4" s="18" t="s">
        <v>6</v>
      </c>
      <c r="K4" s="18" t="s">
        <v>7</v>
      </c>
      <c r="L4" s="18" t="s">
        <v>8</v>
      </c>
      <c r="M4" s="18" t="s">
        <v>30</v>
      </c>
      <c r="N4" s="19" t="s">
        <v>13</v>
      </c>
    </row>
    <row r="5" spans="1:15" x14ac:dyDescent="0.3">
      <c r="A5" s="17" t="s">
        <v>3</v>
      </c>
      <c r="B5" s="18" t="s">
        <v>32</v>
      </c>
      <c r="C5" s="18" t="s">
        <v>10</v>
      </c>
      <c r="D5" s="18"/>
      <c r="E5" s="19" t="s">
        <v>9</v>
      </c>
      <c r="G5" s="17" t="s">
        <v>3</v>
      </c>
      <c r="H5" s="18" t="s">
        <v>32</v>
      </c>
      <c r="I5" s="18" t="s">
        <v>10</v>
      </c>
      <c r="J5" s="18"/>
      <c r="K5" s="18" t="s">
        <v>9</v>
      </c>
      <c r="L5" s="18" t="s">
        <v>29</v>
      </c>
      <c r="M5" s="18" t="s">
        <v>31</v>
      </c>
      <c r="N5" s="19"/>
    </row>
    <row r="6" spans="1:15" x14ac:dyDescent="0.3">
      <c r="A6" s="17" t="s">
        <v>11</v>
      </c>
      <c r="B6" s="18" t="s">
        <v>15</v>
      </c>
      <c r="C6" s="18" t="s">
        <v>14</v>
      </c>
      <c r="D6" s="18"/>
      <c r="E6" s="19"/>
      <c r="G6" s="17" t="s">
        <v>11</v>
      </c>
      <c r="H6" s="18" t="s">
        <v>15</v>
      </c>
      <c r="I6" s="18" t="s">
        <v>14</v>
      </c>
      <c r="J6" s="18"/>
      <c r="K6" s="18"/>
      <c r="L6" s="18" t="s">
        <v>18</v>
      </c>
      <c r="M6" s="18"/>
      <c r="N6" s="19"/>
    </row>
    <row r="7" spans="1:15" x14ac:dyDescent="0.3">
      <c r="A7" s="17" t="s">
        <v>12</v>
      </c>
      <c r="B7" s="18"/>
      <c r="C7" s="18" t="s">
        <v>19</v>
      </c>
      <c r="D7" s="18"/>
      <c r="E7" s="19"/>
      <c r="G7" s="17" t="s">
        <v>12</v>
      </c>
      <c r="H7" s="18"/>
      <c r="I7" s="18" t="s">
        <v>19</v>
      </c>
      <c r="J7" s="18"/>
      <c r="K7" s="18"/>
      <c r="L7" s="18" t="s">
        <v>22</v>
      </c>
      <c r="M7" s="18"/>
      <c r="N7" s="19"/>
    </row>
    <row r="8" spans="1:15" x14ac:dyDescent="0.3">
      <c r="A8" s="67" t="s">
        <v>17</v>
      </c>
      <c r="B8" s="18"/>
      <c r="C8" s="23" t="s">
        <v>30</v>
      </c>
      <c r="D8" s="18"/>
      <c r="E8" s="19"/>
      <c r="G8" s="67" t="s">
        <v>17</v>
      </c>
      <c r="H8" s="18"/>
      <c r="I8" s="18"/>
      <c r="J8" s="18"/>
      <c r="K8" s="18"/>
      <c r="L8" s="18" t="s">
        <v>21</v>
      </c>
      <c r="M8" s="18"/>
      <c r="N8" s="19"/>
    </row>
    <row r="9" spans="1:15" x14ac:dyDescent="0.3">
      <c r="A9" s="67" t="s">
        <v>16</v>
      </c>
      <c r="B9" s="18"/>
      <c r="C9" s="23" t="s">
        <v>31</v>
      </c>
      <c r="D9" s="18"/>
      <c r="E9" s="19"/>
      <c r="G9" s="67" t="s">
        <v>16</v>
      </c>
      <c r="H9" s="18"/>
      <c r="I9" s="18"/>
      <c r="J9" s="18"/>
      <c r="K9" s="18"/>
      <c r="L9" s="18"/>
      <c r="M9" s="18"/>
      <c r="N9" s="19"/>
    </row>
    <row r="10" spans="1:15" ht="15" thickBot="1" x14ac:dyDescent="0.35">
      <c r="A10" s="17" t="s">
        <v>20</v>
      </c>
      <c r="B10" s="18"/>
      <c r="C10" s="18"/>
      <c r="D10" s="18"/>
      <c r="E10" s="19"/>
      <c r="G10" s="20" t="s">
        <v>20</v>
      </c>
      <c r="H10" s="21"/>
      <c r="I10" s="21"/>
      <c r="J10" s="21"/>
      <c r="K10" s="21"/>
      <c r="L10" s="21"/>
      <c r="M10" s="21"/>
      <c r="N10" s="22"/>
    </row>
    <row r="11" spans="1:15" ht="15" thickBot="1" x14ac:dyDescent="0.35">
      <c r="A11" s="17" t="s">
        <v>8</v>
      </c>
      <c r="B11" s="18"/>
      <c r="C11" s="18"/>
      <c r="D11" s="18"/>
      <c r="E11" s="19"/>
    </row>
    <row r="12" spans="1:15" ht="15" thickBot="1" x14ac:dyDescent="0.35">
      <c r="A12" s="17" t="s">
        <v>29</v>
      </c>
      <c r="B12" s="18"/>
      <c r="C12" s="18"/>
      <c r="D12" s="18"/>
      <c r="E12" s="19"/>
      <c r="G12" s="11" t="s">
        <v>140</v>
      </c>
      <c r="H12" s="9"/>
      <c r="I12" s="9"/>
      <c r="J12" s="9"/>
      <c r="K12" s="9"/>
      <c r="L12" s="9"/>
      <c r="M12" s="9"/>
      <c r="N12" s="9"/>
      <c r="O12" s="10"/>
    </row>
    <row r="13" spans="1:15" x14ac:dyDescent="0.3">
      <c r="A13" s="17" t="s">
        <v>18</v>
      </c>
      <c r="B13" s="18"/>
      <c r="C13" s="18"/>
      <c r="D13" s="18"/>
      <c r="E13" s="19"/>
      <c r="G13" s="14"/>
      <c r="H13" s="15"/>
      <c r="I13" s="15"/>
      <c r="J13" s="15"/>
      <c r="K13" s="15"/>
      <c r="L13" s="15"/>
      <c r="M13" s="15"/>
      <c r="N13" s="15"/>
      <c r="O13" s="16"/>
    </row>
    <row r="14" spans="1:15" x14ac:dyDescent="0.3">
      <c r="A14" s="17" t="s">
        <v>22</v>
      </c>
      <c r="B14" s="18"/>
      <c r="C14" s="18"/>
      <c r="D14" s="18"/>
      <c r="E14" s="19"/>
      <c r="G14" s="59" t="s">
        <v>92</v>
      </c>
      <c r="H14" s="60" t="s">
        <v>93</v>
      </c>
      <c r="I14" s="61" t="s">
        <v>94</v>
      </c>
      <c r="J14" s="62" t="s">
        <v>95</v>
      </c>
      <c r="K14" s="63" t="s">
        <v>96</v>
      </c>
      <c r="L14" s="64" t="s">
        <v>97</v>
      </c>
      <c r="M14" s="61" t="s">
        <v>98</v>
      </c>
      <c r="N14" s="64" t="s">
        <v>99</v>
      </c>
      <c r="O14" s="66" t="s">
        <v>141</v>
      </c>
    </row>
    <row r="15" spans="1:15" x14ac:dyDescent="0.3">
      <c r="A15" s="17" t="s">
        <v>21</v>
      </c>
      <c r="B15" s="18"/>
      <c r="C15" s="18"/>
      <c r="D15" s="18"/>
      <c r="E15" s="19"/>
      <c r="G15" s="17" t="s">
        <v>2</v>
      </c>
      <c r="H15" s="18" t="s">
        <v>4</v>
      </c>
      <c r="I15" s="18" t="s">
        <v>5</v>
      </c>
      <c r="J15" s="18" t="s">
        <v>6</v>
      </c>
      <c r="K15" s="18" t="s">
        <v>7</v>
      </c>
      <c r="L15" s="18" t="s">
        <v>8</v>
      </c>
      <c r="M15" s="18" t="s">
        <v>30</v>
      </c>
      <c r="N15" s="18" t="s">
        <v>13</v>
      </c>
      <c r="O15" s="19" t="s">
        <v>17</v>
      </c>
    </row>
    <row r="16" spans="1:15" ht="15" thickBot="1" x14ac:dyDescent="0.35">
      <c r="A16" s="20" t="s">
        <v>13</v>
      </c>
      <c r="B16" s="21"/>
      <c r="C16" s="21"/>
      <c r="D16" s="21"/>
      <c r="E16" s="22"/>
      <c r="G16" s="17" t="s">
        <v>3</v>
      </c>
      <c r="H16" s="18" t="s">
        <v>32</v>
      </c>
      <c r="I16" s="18" t="s">
        <v>10</v>
      </c>
      <c r="J16" s="18"/>
      <c r="K16" s="18" t="s">
        <v>9</v>
      </c>
      <c r="L16" s="18" t="s">
        <v>29</v>
      </c>
      <c r="M16" s="18" t="s">
        <v>31</v>
      </c>
      <c r="N16" s="18"/>
      <c r="O16" s="19" t="s">
        <v>16</v>
      </c>
    </row>
    <row r="17" spans="7:15" x14ac:dyDescent="0.3">
      <c r="G17" s="17" t="s">
        <v>11</v>
      </c>
      <c r="H17" s="18" t="s">
        <v>15</v>
      </c>
      <c r="I17" s="18" t="s">
        <v>14</v>
      </c>
      <c r="J17" s="18"/>
      <c r="K17" s="18"/>
      <c r="L17" s="18" t="s">
        <v>18</v>
      </c>
      <c r="M17" s="18"/>
      <c r="N17" s="18"/>
      <c r="O17" s="19"/>
    </row>
    <row r="18" spans="7:15" x14ac:dyDescent="0.3">
      <c r="G18" s="17" t="s">
        <v>12</v>
      </c>
      <c r="H18" s="18"/>
      <c r="I18" s="18" t="s">
        <v>19</v>
      </c>
      <c r="J18" s="18"/>
      <c r="K18" s="18"/>
      <c r="L18" s="18" t="s">
        <v>22</v>
      </c>
      <c r="M18" s="18"/>
      <c r="N18" s="18"/>
      <c r="O18" s="19"/>
    </row>
    <row r="19" spans="7:15" ht="15" thickBot="1" x14ac:dyDescent="0.35">
      <c r="G19" s="69" t="s">
        <v>20</v>
      </c>
      <c r="H19" s="21"/>
      <c r="I19" s="21"/>
      <c r="J19" s="21"/>
      <c r="K19" s="21"/>
      <c r="L19" s="21" t="s">
        <v>21</v>
      </c>
      <c r="M19" s="21"/>
      <c r="N19" s="21"/>
      <c r="O19" s="22"/>
    </row>
  </sheetData>
  <conditionalFormatting sqref="K8">
    <cfRule type="cellIs" dxfId="2" priority="3" operator="equal">
      <formula>1</formula>
    </cfRule>
  </conditionalFormatting>
  <conditionalFormatting sqref="E8">
    <cfRule type="cellIs" dxfId="1" priority="2" operator="equal">
      <formula>1</formula>
    </cfRule>
  </conditionalFormatting>
  <conditionalFormatting sqref="K19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44140625" defaultRowHeight="14.4" x14ac:dyDescent="0.3"/>
  <cols>
    <col min="1" max="16384" width="11.44140625" style="46"/>
  </cols>
  <sheetData>
    <row r="7" spans="1:29" x14ac:dyDescent="0.3">
      <c r="A7" s="46" t="s">
        <v>63</v>
      </c>
      <c r="B7" s="46">
        <f>Cluster_Complete!E9</f>
        <v>2</v>
      </c>
      <c r="E7" s="46" t="s">
        <v>2</v>
      </c>
      <c r="F7" s="46" t="s">
        <v>3</v>
      </c>
      <c r="G7" s="46" t="s">
        <v>4</v>
      </c>
      <c r="H7" s="46" t="s">
        <v>5</v>
      </c>
      <c r="I7" s="46" t="s">
        <v>6</v>
      </c>
      <c r="J7" s="46" t="s">
        <v>7</v>
      </c>
      <c r="K7" s="46" t="s">
        <v>8</v>
      </c>
      <c r="L7" s="46" t="s">
        <v>9</v>
      </c>
      <c r="M7" s="46" t="s">
        <v>10</v>
      </c>
      <c r="N7" s="46" t="s">
        <v>29</v>
      </c>
      <c r="O7" s="46" t="s">
        <v>30</v>
      </c>
      <c r="P7" s="46" t="s">
        <v>31</v>
      </c>
      <c r="Q7" s="46" t="s">
        <v>32</v>
      </c>
      <c r="R7" s="46" t="s">
        <v>11</v>
      </c>
      <c r="S7" s="46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6" t="s">
        <v>17</v>
      </c>
      <c r="Y7" s="46" t="s">
        <v>18</v>
      </c>
      <c r="Z7" s="46" t="s">
        <v>19</v>
      </c>
      <c r="AA7" s="46" t="s">
        <v>20</v>
      </c>
      <c r="AB7" s="7" t="s">
        <v>22</v>
      </c>
      <c r="AC7" s="3" t="s">
        <v>21</v>
      </c>
    </row>
    <row r="8" spans="1:29" x14ac:dyDescent="0.3">
      <c r="A8" s="46" t="s">
        <v>2</v>
      </c>
      <c r="B8" s="46">
        <f>Cluster_Complete!E10</f>
        <v>1</v>
      </c>
      <c r="D8" s="46" t="s">
        <v>2</v>
      </c>
      <c r="E8" s="46" t="s">
        <v>23</v>
      </c>
    </row>
    <row r="9" spans="1:29" x14ac:dyDescent="0.3">
      <c r="A9" s="46" t="s">
        <v>3</v>
      </c>
      <c r="B9" s="46">
        <f>Cluster_Complete!E11</f>
        <v>1</v>
      </c>
      <c r="D9" s="46" t="s">
        <v>3</v>
      </c>
      <c r="E9" s="46">
        <f t="shared" ref="E9:E32" si="0">IF($B$8=$B9,1,0)</f>
        <v>1</v>
      </c>
      <c r="F9" s="46" t="s">
        <v>23</v>
      </c>
    </row>
    <row r="10" spans="1:29" x14ac:dyDescent="0.3">
      <c r="A10" s="46" t="s">
        <v>4</v>
      </c>
      <c r="B10" s="46">
        <f>Cluster_Complete!E12</f>
        <v>2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29" x14ac:dyDescent="0.3">
      <c r="A11" s="46" t="s">
        <v>5</v>
      </c>
      <c r="B11" s="46">
        <f>Cluster_Complete!E13</f>
        <v>2</v>
      </c>
      <c r="D11" s="46" t="s">
        <v>5</v>
      </c>
      <c r="E11" s="46">
        <f t="shared" si="0"/>
        <v>0</v>
      </c>
      <c r="F11" s="46">
        <f t="shared" si="1"/>
        <v>0</v>
      </c>
      <c r="G11" s="46">
        <f t="shared" ref="G11:G32" si="2">IF($B$10=$B11,1,0)</f>
        <v>1</v>
      </c>
      <c r="H11" s="46" t="s">
        <v>23</v>
      </c>
    </row>
    <row r="12" spans="1:29" x14ac:dyDescent="0.3">
      <c r="A12" s="46" t="s">
        <v>6</v>
      </c>
      <c r="B12" s="46">
        <f>Cluster_Complete!E14</f>
        <v>1</v>
      </c>
      <c r="D12" s="46" t="s">
        <v>6</v>
      </c>
      <c r="E12" s="46">
        <f t="shared" si="0"/>
        <v>1</v>
      </c>
      <c r="F12" s="46">
        <f t="shared" si="1"/>
        <v>1</v>
      </c>
      <c r="G12" s="46">
        <f t="shared" si="2"/>
        <v>0</v>
      </c>
      <c r="H12" s="46">
        <f t="shared" ref="H12:H32" si="3">IF($B$11=$B12,1,0)</f>
        <v>0</v>
      </c>
      <c r="I12" s="46" t="s">
        <v>23</v>
      </c>
    </row>
    <row r="13" spans="1:29" x14ac:dyDescent="0.3">
      <c r="A13" s="46" t="s">
        <v>7</v>
      </c>
      <c r="B13" s="46">
        <f>Cluster_Complete!E15</f>
        <v>2</v>
      </c>
      <c r="D13" s="46" t="s">
        <v>7</v>
      </c>
      <c r="E13" s="46">
        <f t="shared" si="0"/>
        <v>0</v>
      </c>
      <c r="F13" s="46">
        <f t="shared" si="1"/>
        <v>0</v>
      </c>
      <c r="G13" s="46">
        <f t="shared" si="2"/>
        <v>1</v>
      </c>
      <c r="H13" s="46">
        <f t="shared" si="3"/>
        <v>1</v>
      </c>
      <c r="I13" s="46">
        <f t="shared" ref="I13:I32" si="4">IF($B$12=$B13,1,0)</f>
        <v>0</v>
      </c>
      <c r="J13" s="46" t="s">
        <v>23</v>
      </c>
    </row>
    <row r="14" spans="1:29" x14ac:dyDescent="0.3">
      <c r="A14" s="46" t="s">
        <v>8</v>
      </c>
      <c r="B14" s="46">
        <f>Cluster_Complete!E16</f>
        <v>1</v>
      </c>
      <c r="D14" s="46" t="s">
        <v>8</v>
      </c>
      <c r="E14" s="46">
        <f t="shared" si="0"/>
        <v>1</v>
      </c>
      <c r="F14" s="46">
        <f t="shared" si="1"/>
        <v>1</v>
      </c>
      <c r="G14" s="46">
        <f t="shared" si="2"/>
        <v>0</v>
      </c>
      <c r="H14" s="46">
        <f t="shared" si="3"/>
        <v>0</v>
      </c>
      <c r="I14" s="46">
        <f t="shared" si="4"/>
        <v>1</v>
      </c>
      <c r="J14" s="46">
        <f t="shared" ref="J14:J32" si="5">IF($B$13=$B14,1,0)</f>
        <v>0</v>
      </c>
      <c r="K14" s="46" t="s">
        <v>23</v>
      </c>
    </row>
    <row r="15" spans="1:29" x14ac:dyDescent="0.3">
      <c r="A15" s="46" t="s">
        <v>9</v>
      </c>
      <c r="B15" s="46">
        <f>Cluster_Complete!E17</f>
        <v>2</v>
      </c>
      <c r="D15" s="46" t="s">
        <v>9</v>
      </c>
      <c r="E15" s="46">
        <f t="shared" si="0"/>
        <v>0</v>
      </c>
      <c r="F15" s="46">
        <f t="shared" si="1"/>
        <v>0</v>
      </c>
      <c r="G15" s="46">
        <f t="shared" si="2"/>
        <v>1</v>
      </c>
      <c r="H15" s="46">
        <f t="shared" si="3"/>
        <v>1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0</v>
      </c>
      <c r="L15" s="46" t="s">
        <v>23</v>
      </c>
    </row>
    <row r="16" spans="1:29" x14ac:dyDescent="0.3">
      <c r="A16" s="46" t="s">
        <v>10</v>
      </c>
      <c r="B16" s="46">
        <f>Cluster_Complete!E18</f>
        <v>2</v>
      </c>
      <c r="D16" s="46" t="s">
        <v>10</v>
      </c>
      <c r="E16" s="46">
        <f t="shared" si="0"/>
        <v>0</v>
      </c>
      <c r="F16" s="46">
        <f t="shared" si="1"/>
        <v>0</v>
      </c>
      <c r="G16" s="46">
        <f t="shared" si="2"/>
        <v>1</v>
      </c>
      <c r="H16" s="46">
        <f t="shared" si="3"/>
        <v>1</v>
      </c>
      <c r="I16" s="46">
        <f t="shared" si="4"/>
        <v>0</v>
      </c>
      <c r="J16" s="46">
        <f t="shared" si="5"/>
        <v>1</v>
      </c>
      <c r="K16" s="46">
        <f t="shared" si="6"/>
        <v>0</v>
      </c>
      <c r="L16" s="46">
        <f t="shared" ref="L16:L32" si="7">IF($B$15=$B16,1,0)</f>
        <v>1</v>
      </c>
      <c r="M16" s="46" t="s">
        <v>23</v>
      </c>
    </row>
    <row r="17" spans="1:29" x14ac:dyDescent="0.3">
      <c r="A17" s="46" t="s">
        <v>29</v>
      </c>
      <c r="B17" s="46">
        <f>Cluster_Complete!E19</f>
        <v>1</v>
      </c>
      <c r="D17" s="46" t="s">
        <v>29</v>
      </c>
      <c r="E17" s="46">
        <f t="shared" si="0"/>
        <v>1</v>
      </c>
      <c r="F17" s="46">
        <f t="shared" si="1"/>
        <v>1</v>
      </c>
      <c r="G17" s="46">
        <f t="shared" si="2"/>
        <v>0</v>
      </c>
      <c r="H17" s="46">
        <f t="shared" si="3"/>
        <v>0</v>
      </c>
      <c r="I17" s="46">
        <f t="shared" si="4"/>
        <v>1</v>
      </c>
      <c r="J17" s="46">
        <f t="shared" si="5"/>
        <v>0</v>
      </c>
      <c r="K17" s="46">
        <f t="shared" si="6"/>
        <v>1</v>
      </c>
      <c r="L17" s="46">
        <f t="shared" si="7"/>
        <v>0</v>
      </c>
      <c r="M17" s="46">
        <f t="shared" ref="M17:M32" si="8">IF($B$16=$B17,1,0)</f>
        <v>0</v>
      </c>
      <c r="N17" s="46" t="s">
        <v>23</v>
      </c>
    </row>
    <row r="18" spans="1:29" x14ac:dyDescent="0.3">
      <c r="A18" s="46" t="s">
        <v>30</v>
      </c>
      <c r="B18" s="46">
        <f>Cluster_Complete!E20</f>
        <v>2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1</v>
      </c>
      <c r="H18" s="46">
        <f t="shared" si="3"/>
        <v>1</v>
      </c>
      <c r="I18" s="46">
        <f t="shared" si="4"/>
        <v>0</v>
      </c>
      <c r="J18" s="46">
        <f t="shared" si="5"/>
        <v>1</v>
      </c>
      <c r="K18" s="46">
        <f t="shared" si="6"/>
        <v>0</v>
      </c>
      <c r="L18" s="46">
        <f t="shared" si="7"/>
        <v>1</v>
      </c>
      <c r="M18" s="46">
        <f t="shared" si="8"/>
        <v>1</v>
      </c>
      <c r="N18" s="46">
        <f t="shared" ref="N18:N32" si="9">IF($B$17=$B18,1,0)</f>
        <v>0</v>
      </c>
      <c r="O18" s="46" t="s">
        <v>23</v>
      </c>
    </row>
    <row r="19" spans="1:29" x14ac:dyDescent="0.3">
      <c r="A19" s="46" t="s">
        <v>31</v>
      </c>
      <c r="B19" s="46">
        <f>Cluster_Complete!E21</f>
        <v>2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1</v>
      </c>
      <c r="H19" s="46">
        <f t="shared" si="3"/>
        <v>1</v>
      </c>
      <c r="I19" s="46">
        <f t="shared" si="4"/>
        <v>0</v>
      </c>
      <c r="J19" s="46">
        <f t="shared" si="5"/>
        <v>1</v>
      </c>
      <c r="K19" s="46">
        <f t="shared" si="6"/>
        <v>0</v>
      </c>
      <c r="L19" s="46">
        <f t="shared" si="7"/>
        <v>1</v>
      </c>
      <c r="M19" s="46">
        <f t="shared" si="8"/>
        <v>1</v>
      </c>
      <c r="N19" s="46">
        <f t="shared" si="9"/>
        <v>0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6">
        <f>Cluster_Complete!E22</f>
        <v>2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1</v>
      </c>
      <c r="I20" s="46">
        <f t="shared" si="4"/>
        <v>0</v>
      </c>
      <c r="J20" s="46">
        <f t="shared" si="5"/>
        <v>1</v>
      </c>
      <c r="K20" s="46">
        <f t="shared" si="6"/>
        <v>0</v>
      </c>
      <c r="L20" s="46">
        <f t="shared" si="7"/>
        <v>1</v>
      </c>
      <c r="M20" s="46">
        <f t="shared" si="8"/>
        <v>1</v>
      </c>
      <c r="N20" s="46">
        <f t="shared" si="9"/>
        <v>0</v>
      </c>
      <c r="O20" s="46">
        <f t="shared" si="10"/>
        <v>1</v>
      </c>
      <c r="P20" s="46">
        <f t="shared" ref="P20:P32" si="11">IF($B$19=$B20,1,0)</f>
        <v>1</v>
      </c>
      <c r="Q20" s="46" t="s">
        <v>23</v>
      </c>
    </row>
    <row r="21" spans="1:29" x14ac:dyDescent="0.3">
      <c r="A21" s="46" t="s">
        <v>11</v>
      </c>
      <c r="B21" s="46">
        <f>Cluster_Complete!E23</f>
        <v>1</v>
      </c>
      <c r="D21" s="46" t="s">
        <v>11</v>
      </c>
      <c r="E21" s="46">
        <f t="shared" si="0"/>
        <v>1</v>
      </c>
      <c r="F21" s="46">
        <f t="shared" si="1"/>
        <v>1</v>
      </c>
      <c r="G21" s="46">
        <f t="shared" si="2"/>
        <v>0</v>
      </c>
      <c r="H21" s="46">
        <f t="shared" si="3"/>
        <v>0</v>
      </c>
      <c r="I21" s="46">
        <f t="shared" si="4"/>
        <v>1</v>
      </c>
      <c r="J21" s="46">
        <f t="shared" si="5"/>
        <v>0</v>
      </c>
      <c r="K21" s="46">
        <f t="shared" si="6"/>
        <v>1</v>
      </c>
      <c r="L21" s="46">
        <f t="shared" si="7"/>
        <v>0</v>
      </c>
      <c r="M21" s="46">
        <f t="shared" si="8"/>
        <v>0</v>
      </c>
      <c r="N21" s="46">
        <f t="shared" si="9"/>
        <v>1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6">
        <f>Cluster_Complete!E24</f>
        <v>1</v>
      </c>
      <c r="D22" s="46" t="s">
        <v>12</v>
      </c>
      <c r="E22" s="46">
        <f t="shared" si="0"/>
        <v>1</v>
      </c>
      <c r="F22" s="46">
        <f t="shared" si="1"/>
        <v>1</v>
      </c>
      <c r="G22" s="46">
        <f t="shared" si="2"/>
        <v>0</v>
      </c>
      <c r="H22" s="46">
        <f t="shared" si="3"/>
        <v>0</v>
      </c>
      <c r="I22" s="46">
        <f t="shared" si="4"/>
        <v>1</v>
      </c>
      <c r="J22" s="46">
        <f t="shared" si="5"/>
        <v>0</v>
      </c>
      <c r="K22" s="46">
        <f t="shared" si="6"/>
        <v>1</v>
      </c>
      <c r="L22" s="46">
        <f t="shared" si="7"/>
        <v>0</v>
      </c>
      <c r="M22" s="46">
        <f t="shared" si="8"/>
        <v>0</v>
      </c>
      <c r="N22" s="46">
        <f t="shared" si="9"/>
        <v>1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6">
        <f>Cluster_Complete!E25</f>
        <v>1</v>
      </c>
      <c r="D23" s="46" t="s">
        <v>13</v>
      </c>
      <c r="E23" s="46">
        <f t="shared" si="0"/>
        <v>1</v>
      </c>
      <c r="F23" s="46">
        <f t="shared" si="1"/>
        <v>1</v>
      </c>
      <c r="G23" s="46">
        <f t="shared" si="2"/>
        <v>0</v>
      </c>
      <c r="H23" s="46">
        <f t="shared" si="3"/>
        <v>0</v>
      </c>
      <c r="I23" s="46">
        <f t="shared" si="4"/>
        <v>1</v>
      </c>
      <c r="J23" s="46">
        <f t="shared" si="5"/>
        <v>0</v>
      </c>
      <c r="K23" s="46">
        <f t="shared" si="6"/>
        <v>1</v>
      </c>
      <c r="L23" s="46">
        <f t="shared" si="7"/>
        <v>0</v>
      </c>
      <c r="M23" s="46">
        <f t="shared" si="8"/>
        <v>0</v>
      </c>
      <c r="N23" s="46">
        <f t="shared" si="9"/>
        <v>1</v>
      </c>
      <c r="O23" s="46">
        <f t="shared" si="10"/>
        <v>0</v>
      </c>
      <c r="P23" s="46">
        <f t="shared" si="11"/>
        <v>0</v>
      </c>
      <c r="Q23" s="46">
        <f t="shared" si="12"/>
        <v>0</v>
      </c>
      <c r="R23" s="46">
        <f t="shared" si="13"/>
        <v>1</v>
      </c>
      <c r="S23" s="46">
        <f t="shared" ref="S23:S32" si="14">IF($B$22=$B23,1,0)</f>
        <v>1</v>
      </c>
      <c r="T23" s="46" t="s">
        <v>23</v>
      </c>
    </row>
    <row r="24" spans="1:29" x14ac:dyDescent="0.3">
      <c r="A24" s="46" t="s">
        <v>14</v>
      </c>
      <c r="B24" s="46">
        <f>Cluster_Complete!E26</f>
        <v>2</v>
      </c>
      <c r="D24" s="46" t="s">
        <v>14</v>
      </c>
      <c r="E24" s="46">
        <f t="shared" si="0"/>
        <v>0</v>
      </c>
      <c r="F24" s="46">
        <f t="shared" si="1"/>
        <v>0</v>
      </c>
      <c r="G24" s="46">
        <f t="shared" si="2"/>
        <v>1</v>
      </c>
      <c r="H24" s="46">
        <f t="shared" si="3"/>
        <v>1</v>
      </c>
      <c r="I24" s="46">
        <f t="shared" si="4"/>
        <v>0</v>
      </c>
      <c r="J24" s="46">
        <f t="shared" si="5"/>
        <v>1</v>
      </c>
      <c r="K24" s="46">
        <f t="shared" si="6"/>
        <v>0</v>
      </c>
      <c r="L24" s="46">
        <f t="shared" si="7"/>
        <v>1</v>
      </c>
      <c r="M24" s="46">
        <f t="shared" si="8"/>
        <v>1</v>
      </c>
      <c r="N24" s="46">
        <f t="shared" si="9"/>
        <v>0</v>
      </c>
      <c r="O24" s="46">
        <f t="shared" si="10"/>
        <v>1</v>
      </c>
      <c r="P24" s="46">
        <f t="shared" si="11"/>
        <v>1</v>
      </c>
      <c r="Q24" s="46">
        <f t="shared" si="12"/>
        <v>1</v>
      </c>
      <c r="R24" s="46">
        <f t="shared" si="13"/>
        <v>0</v>
      </c>
      <c r="S24" s="46">
        <f t="shared" si="14"/>
        <v>0</v>
      </c>
      <c r="T24" s="46">
        <f t="shared" ref="T24:T32" si="15">IF($B$23=$B24,1,0)</f>
        <v>0</v>
      </c>
      <c r="U24" s="46" t="s">
        <v>23</v>
      </c>
    </row>
    <row r="25" spans="1:29" x14ac:dyDescent="0.3">
      <c r="A25" s="46" t="s">
        <v>15</v>
      </c>
      <c r="B25" s="46">
        <f>Cluster_Complete!E27</f>
        <v>2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1</v>
      </c>
      <c r="I25" s="46">
        <f t="shared" si="4"/>
        <v>0</v>
      </c>
      <c r="J25" s="46">
        <f t="shared" si="5"/>
        <v>1</v>
      </c>
      <c r="K25" s="46">
        <f t="shared" si="6"/>
        <v>0</v>
      </c>
      <c r="L25" s="46">
        <f t="shared" si="7"/>
        <v>1</v>
      </c>
      <c r="M25" s="46">
        <f t="shared" si="8"/>
        <v>1</v>
      </c>
      <c r="N25" s="46">
        <f t="shared" si="9"/>
        <v>0</v>
      </c>
      <c r="O25" s="46">
        <f t="shared" si="10"/>
        <v>1</v>
      </c>
      <c r="P25" s="46">
        <f t="shared" si="11"/>
        <v>1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1</v>
      </c>
      <c r="V25" s="46" t="s">
        <v>23</v>
      </c>
    </row>
    <row r="26" spans="1:29" x14ac:dyDescent="0.3">
      <c r="A26" s="46" t="s">
        <v>16</v>
      </c>
      <c r="B26" s="46">
        <f>Cluster_Complete!E28</f>
        <v>1</v>
      </c>
      <c r="D26" s="46" t="s">
        <v>16</v>
      </c>
      <c r="E26" s="46">
        <f t="shared" si="0"/>
        <v>1</v>
      </c>
      <c r="F26" s="46">
        <f t="shared" si="1"/>
        <v>1</v>
      </c>
      <c r="G26" s="46">
        <f t="shared" si="2"/>
        <v>0</v>
      </c>
      <c r="H26" s="46">
        <f t="shared" si="3"/>
        <v>0</v>
      </c>
      <c r="I26" s="46">
        <f t="shared" si="4"/>
        <v>1</v>
      </c>
      <c r="J26" s="46">
        <f t="shared" si="5"/>
        <v>0</v>
      </c>
      <c r="K26" s="46">
        <f t="shared" si="6"/>
        <v>1</v>
      </c>
      <c r="L26" s="46">
        <f t="shared" si="7"/>
        <v>0</v>
      </c>
      <c r="M26" s="46">
        <f t="shared" si="8"/>
        <v>0</v>
      </c>
      <c r="N26" s="46">
        <f t="shared" si="9"/>
        <v>1</v>
      </c>
      <c r="O26" s="46">
        <f t="shared" si="10"/>
        <v>0</v>
      </c>
      <c r="P26" s="46">
        <f t="shared" si="11"/>
        <v>0</v>
      </c>
      <c r="Q26" s="46">
        <f t="shared" si="12"/>
        <v>0</v>
      </c>
      <c r="R26" s="46">
        <f t="shared" si="13"/>
        <v>1</v>
      </c>
      <c r="S26" s="46">
        <f t="shared" si="14"/>
        <v>1</v>
      </c>
      <c r="T26" s="46">
        <f t="shared" si="15"/>
        <v>1</v>
      </c>
      <c r="U26" s="46">
        <f t="shared" si="16"/>
        <v>0</v>
      </c>
      <c r="V26" s="46">
        <f t="shared" ref="V26:V32" si="17">IF($B$25=$B26,1,0)</f>
        <v>0</v>
      </c>
      <c r="W26" s="46" t="s">
        <v>23</v>
      </c>
    </row>
    <row r="27" spans="1:29" x14ac:dyDescent="0.3">
      <c r="A27" s="46" t="s">
        <v>17</v>
      </c>
      <c r="B27" s="46">
        <f>Cluster_Complete!E29</f>
        <v>1</v>
      </c>
      <c r="D27" s="46" t="s">
        <v>17</v>
      </c>
      <c r="E27" s="46">
        <f t="shared" si="0"/>
        <v>1</v>
      </c>
      <c r="F27" s="46">
        <f t="shared" si="1"/>
        <v>1</v>
      </c>
      <c r="G27" s="46">
        <f t="shared" si="2"/>
        <v>0</v>
      </c>
      <c r="H27" s="46">
        <f t="shared" si="3"/>
        <v>0</v>
      </c>
      <c r="I27" s="46">
        <f t="shared" si="4"/>
        <v>1</v>
      </c>
      <c r="J27" s="46">
        <f t="shared" si="5"/>
        <v>0</v>
      </c>
      <c r="K27" s="46">
        <f t="shared" si="6"/>
        <v>1</v>
      </c>
      <c r="L27" s="46">
        <f t="shared" si="7"/>
        <v>0</v>
      </c>
      <c r="M27" s="46">
        <f t="shared" si="8"/>
        <v>0</v>
      </c>
      <c r="N27" s="46">
        <f t="shared" si="9"/>
        <v>1</v>
      </c>
      <c r="O27" s="46">
        <f t="shared" si="10"/>
        <v>0</v>
      </c>
      <c r="P27" s="46">
        <f t="shared" si="11"/>
        <v>0</v>
      </c>
      <c r="Q27" s="46">
        <f t="shared" si="12"/>
        <v>0</v>
      </c>
      <c r="R27" s="46">
        <f t="shared" si="13"/>
        <v>1</v>
      </c>
      <c r="S27" s="46">
        <f t="shared" si="14"/>
        <v>1</v>
      </c>
      <c r="T27" s="46">
        <f t="shared" si="15"/>
        <v>1</v>
      </c>
      <c r="U27" s="46">
        <f t="shared" si="16"/>
        <v>0</v>
      </c>
      <c r="V27" s="46">
        <f t="shared" si="17"/>
        <v>0</v>
      </c>
      <c r="W27" s="46">
        <f t="shared" ref="W27:W32" si="18">IF($B$26=$B27,1,0)</f>
        <v>1</v>
      </c>
      <c r="X27" s="46" t="s">
        <v>23</v>
      </c>
    </row>
    <row r="28" spans="1:29" x14ac:dyDescent="0.3">
      <c r="A28" s="46" t="s">
        <v>18</v>
      </c>
      <c r="B28" s="46">
        <f>Cluster_Complete!E30</f>
        <v>1</v>
      </c>
      <c r="D28" s="46" t="s">
        <v>18</v>
      </c>
      <c r="E28" s="46">
        <f t="shared" si="0"/>
        <v>1</v>
      </c>
      <c r="F28" s="46">
        <f t="shared" si="1"/>
        <v>1</v>
      </c>
      <c r="G28" s="46">
        <f t="shared" si="2"/>
        <v>0</v>
      </c>
      <c r="H28" s="46">
        <f t="shared" si="3"/>
        <v>0</v>
      </c>
      <c r="I28" s="46">
        <f t="shared" si="4"/>
        <v>1</v>
      </c>
      <c r="J28" s="46">
        <f t="shared" si="5"/>
        <v>0</v>
      </c>
      <c r="K28" s="46">
        <f t="shared" si="6"/>
        <v>1</v>
      </c>
      <c r="L28" s="46">
        <f t="shared" si="7"/>
        <v>0</v>
      </c>
      <c r="M28" s="46">
        <f t="shared" si="8"/>
        <v>0</v>
      </c>
      <c r="N28" s="46">
        <f t="shared" si="9"/>
        <v>1</v>
      </c>
      <c r="O28" s="46">
        <f t="shared" si="10"/>
        <v>0</v>
      </c>
      <c r="P28" s="46">
        <f t="shared" si="11"/>
        <v>0</v>
      </c>
      <c r="Q28" s="46">
        <f t="shared" si="12"/>
        <v>0</v>
      </c>
      <c r="R28" s="46">
        <f t="shared" si="13"/>
        <v>1</v>
      </c>
      <c r="S28" s="46">
        <f t="shared" si="14"/>
        <v>1</v>
      </c>
      <c r="T28" s="46">
        <f t="shared" si="15"/>
        <v>1</v>
      </c>
      <c r="U28" s="46">
        <f t="shared" si="16"/>
        <v>0</v>
      </c>
      <c r="V28" s="46">
        <f t="shared" si="17"/>
        <v>0</v>
      </c>
      <c r="W28" s="46">
        <f t="shared" si="18"/>
        <v>1</v>
      </c>
      <c r="X28" s="46">
        <f>IF($B$27=$B28,1,0)</f>
        <v>1</v>
      </c>
      <c r="Y28" s="46" t="s">
        <v>23</v>
      </c>
    </row>
    <row r="29" spans="1:29" x14ac:dyDescent="0.3">
      <c r="A29" s="46" t="s">
        <v>19</v>
      </c>
      <c r="B29" s="46">
        <f>Cluster_Complete!E31</f>
        <v>2</v>
      </c>
      <c r="D29" s="46" t="s">
        <v>19</v>
      </c>
      <c r="E29" s="46">
        <f t="shared" si="0"/>
        <v>0</v>
      </c>
      <c r="F29" s="46">
        <f t="shared" si="1"/>
        <v>0</v>
      </c>
      <c r="G29" s="46">
        <f t="shared" si="2"/>
        <v>1</v>
      </c>
      <c r="H29" s="46">
        <f t="shared" si="3"/>
        <v>1</v>
      </c>
      <c r="I29" s="46">
        <f t="shared" si="4"/>
        <v>0</v>
      </c>
      <c r="J29" s="46">
        <f t="shared" si="5"/>
        <v>1</v>
      </c>
      <c r="K29" s="46">
        <f t="shared" si="6"/>
        <v>0</v>
      </c>
      <c r="L29" s="46">
        <f t="shared" si="7"/>
        <v>1</v>
      </c>
      <c r="M29" s="46">
        <f t="shared" si="8"/>
        <v>1</v>
      </c>
      <c r="N29" s="46">
        <f t="shared" si="9"/>
        <v>0</v>
      </c>
      <c r="O29" s="46">
        <f t="shared" si="10"/>
        <v>1</v>
      </c>
      <c r="P29" s="46">
        <f t="shared" si="11"/>
        <v>1</v>
      </c>
      <c r="Q29" s="46">
        <f t="shared" si="12"/>
        <v>1</v>
      </c>
      <c r="R29" s="46">
        <f t="shared" si="13"/>
        <v>0</v>
      </c>
      <c r="S29" s="46">
        <f t="shared" si="14"/>
        <v>0</v>
      </c>
      <c r="T29" s="46">
        <f t="shared" si="15"/>
        <v>0</v>
      </c>
      <c r="U29" s="46">
        <f t="shared" si="16"/>
        <v>1</v>
      </c>
      <c r="V29" s="46">
        <f t="shared" si="17"/>
        <v>1</v>
      </c>
      <c r="W29" s="46">
        <f t="shared" si="18"/>
        <v>0</v>
      </c>
      <c r="X29" s="46">
        <f>IF($B$27=$B29,1,0)</f>
        <v>0</v>
      </c>
      <c r="Y29" s="46">
        <f>IF($B$28=$B29,1,0)</f>
        <v>0</v>
      </c>
      <c r="Z29" s="46" t="s">
        <v>23</v>
      </c>
    </row>
    <row r="30" spans="1:29" x14ac:dyDescent="0.3">
      <c r="A30" s="46" t="s">
        <v>20</v>
      </c>
      <c r="B30" s="46">
        <f>Cluster_Complete!E32</f>
        <v>1</v>
      </c>
      <c r="D30" s="46" t="s">
        <v>20</v>
      </c>
      <c r="E30" s="46">
        <f t="shared" si="0"/>
        <v>1</v>
      </c>
      <c r="F30" s="46">
        <f t="shared" si="1"/>
        <v>1</v>
      </c>
      <c r="G30" s="46">
        <f t="shared" si="2"/>
        <v>0</v>
      </c>
      <c r="H30" s="46">
        <f t="shared" si="3"/>
        <v>0</v>
      </c>
      <c r="I30" s="46">
        <f t="shared" si="4"/>
        <v>1</v>
      </c>
      <c r="J30" s="46">
        <f t="shared" si="5"/>
        <v>0</v>
      </c>
      <c r="K30" s="46">
        <f t="shared" si="6"/>
        <v>1</v>
      </c>
      <c r="L30" s="46">
        <f t="shared" si="7"/>
        <v>0</v>
      </c>
      <c r="M30" s="46">
        <f t="shared" si="8"/>
        <v>0</v>
      </c>
      <c r="N30" s="46">
        <f t="shared" si="9"/>
        <v>1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1</v>
      </c>
      <c r="U30" s="46">
        <f t="shared" si="16"/>
        <v>0</v>
      </c>
      <c r="V30" s="46">
        <f t="shared" si="17"/>
        <v>0</v>
      </c>
      <c r="W30" s="46">
        <f t="shared" si="18"/>
        <v>1</v>
      </c>
      <c r="X30" s="46">
        <f>IF($B$27=$B30,1,0)</f>
        <v>1</v>
      </c>
      <c r="Y30" s="46">
        <f>IF($B$28=$B30,1,0)</f>
        <v>1</v>
      </c>
      <c r="Z30" s="46">
        <f>IF($B$29=$B30,1,0)</f>
        <v>0</v>
      </c>
      <c r="AA30" s="46" t="s">
        <v>23</v>
      </c>
    </row>
    <row r="31" spans="1:29" x14ac:dyDescent="0.3">
      <c r="A31" s="46" t="s">
        <v>21</v>
      </c>
      <c r="B31" s="46">
        <f>Cluster_Complete!E33</f>
        <v>1</v>
      </c>
      <c r="D31" s="46" t="s">
        <v>22</v>
      </c>
      <c r="E31" s="46">
        <f t="shared" si="0"/>
        <v>1</v>
      </c>
      <c r="F31" s="46">
        <f t="shared" si="1"/>
        <v>1</v>
      </c>
      <c r="G31" s="46">
        <f t="shared" si="2"/>
        <v>0</v>
      </c>
      <c r="H31" s="46">
        <f t="shared" si="3"/>
        <v>0</v>
      </c>
      <c r="I31" s="46">
        <f t="shared" si="4"/>
        <v>1</v>
      </c>
      <c r="J31" s="46">
        <f t="shared" si="5"/>
        <v>0</v>
      </c>
      <c r="K31" s="46">
        <f t="shared" si="6"/>
        <v>1</v>
      </c>
      <c r="L31" s="46">
        <f t="shared" si="7"/>
        <v>0</v>
      </c>
      <c r="M31" s="46">
        <f t="shared" si="8"/>
        <v>0</v>
      </c>
      <c r="N31" s="46">
        <f t="shared" si="9"/>
        <v>1</v>
      </c>
      <c r="O31" s="46">
        <f t="shared" si="10"/>
        <v>0</v>
      </c>
      <c r="P31" s="46">
        <f t="shared" si="11"/>
        <v>0</v>
      </c>
      <c r="Q31" s="46">
        <f t="shared" si="12"/>
        <v>0</v>
      </c>
      <c r="R31" s="46">
        <f t="shared" si="13"/>
        <v>1</v>
      </c>
      <c r="S31" s="46">
        <f t="shared" si="14"/>
        <v>1</v>
      </c>
      <c r="T31" s="46">
        <f t="shared" si="15"/>
        <v>1</v>
      </c>
      <c r="U31" s="46">
        <f t="shared" si="16"/>
        <v>0</v>
      </c>
      <c r="V31" s="46">
        <f t="shared" si="17"/>
        <v>0</v>
      </c>
      <c r="W31" s="46">
        <f t="shared" si="18"/>
        <v>1</v>
      </c>
      <c r="X31" s="46">
        <f>IF($B$27=$B31,1,0)</f>
        <v>1</v>
      </c>
      <c r="Y31" s="46">
        <f>IF($B$28=$B31,1,0)</f>
        <v>1</v>
      </c>
      <c r="Z31" s="46">
        <f>IF($B$29=$B31,1,0)</f>
        <v>0</v>
      </c>
      <c r="AA31" s="46">
        <f>IF($B$30=$B31,1,0)</f>
        <v>1</v>
      </c>
      <c r="AB31" s="46" t="s">
        <v>23</v>
      </c>
    </row>
    <row r="32" spans="1:29" x14ac:dyDescent="0.3">
      <c r="A32" s="46" t="s">
        <v>22</v>
      </c>
      <c r="B32" s="46">
        <f>Cluster_Complete!E34</f>
        <v>1</v>
      </c>
      <c r="D32" s="46" t="s">
        <v>21</v>
      </c>
      <c r="E32" s="46">
        <f t="shared" si="0"/>
        <v>1</v>
      </c>
      <c r="F32" s="46">
        <f t="shared" si="1"/>
        <v>1</v>
      </c>
      <c r="G32" s="46">
        <f t="shared" si="2"/>
        <v>0</v>
      </c>
      <c r="H32" s="46">
        <f t="shared" si="3"/>
        <v>0</v>
      </c>
      <c r="I32" s="46">
        <f t="shared" si="4"/>
        <v>1</v>
      </c>
      <c r="J32" s="46">
        <f t="shared" si="5"/>
        <v>0</v>
      </c>
      <c r="K32" s="46">
        <f t="shared" si="6"/>
        <v>1</v>
      </c>
      <c r="L32" s="46">
        <f t="shared" si="7"/>
        <v>0</v>
      </c>
      <c r="M32" s="46">
        <f t="shared" si="8"/>
        <v>0</v>
      </c>
      <c r="N32" s="46">
        <f t="shared" si="9"/>
        <v>1</v>
      </c>
      <c r="O32" s="46">
        <f t="shared" si="10"/>
        <v>0</v>
      </c>
      <c r="P32" s="46">
        <f t="shared" si="11"/>
        <v>0</v>
      </c>
      <c r="Q32" s="46">
        <f t="shared" si="12"/>
        <v>0</v>
      </c>
      <c r="R32" s="46">
        <f t="shared" si="13"/>
        <v>1</v>
      </c>
      <c r="S32" s="46">
        <f t="shared" si="14"/>
        <v>1</v>
      </c>
      <c r="T32" s="46">
        <f t="shared" si="15"/>
        <v>1</v>
      </c>
      <c r="U32" s="46">
        <f t="shared" si="16"/>
        <v>0</v>
      </c>
      <c r="V32" s="46">
        <f t="shared" si="17"/>
        <v>0</v>
      </c>
      <c r="W32" s="46">
        <f t="shared" si="18"/>
        <v>1</v>
      </c>
      <c r="X32" s="46">
        <f>IF($B$27=$B32,1,0)</f>
        <v>1</v>
      </c>
      <c r="Y32" s="46">
        <f>IF($B$28=$B32,1,0)</f>
        <v>1</v>
      </c>
      <c r="Z32" s="46">
        <f>IF($B$29=$B32,1,0)</f>
        <v>0</v>
      </c>
      <c r="AA32" s="46">
        <f>IF($B$30=$B32,1,0)</f>
        <v>1</v>
      </c>
      <c r="AB32" s="46">
        <f>IF($B$31=$B32,1,0)</f>
        <v>1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55" zoomScaleNormal="55" workbookViewId="0">
      <selection activeCell="AB7" sqref="AB7:AC7"/>
    </sheetView>
  </sheetViews>
  <sheetFormatPr baseColWidth="10" defaultColWidth="11.44140625" defaultRowHeight="14.4" x14ac:dyDescent="0.3"/>
  <cols>
    <col min="1" max="16384" width="11.44140625" style="46"/>
  </cols>
  <sheetData>
    <row r="7" spans="1:29" x14ac:dyDescent="0.3">
      <c r="A7" s="46" t="s">
        <v>63</v>
      </c>
      <c r="B7" s="46">
        <f>Cluster_Complete!F9</f>
        <v>4</v>
      </c>
      <c r="E7" s="46" t="s">
        <v>2</v>
      </c>
      <c r="F7" s="46" t="s">
        <v>3</v>
      </c>
      <c r="G7" s="46" t="s">
        <v>4</v>
      </c>
      <c r="H7" s="46" t="s">
        <v>5</v>
      </c>
      <c r="I7" s="46" t="s">
        <v>6</v>
      </c>
      <c r="J7" s="46" t="s">
        <v>7</v>
      </c>
      <c r="K7" s="46" t="s">
        <v>8</v>
      </c>
      <c r="L7" s="46" t="s">
        <v>9</v>
      </c>
      <c r="M7" s="46" t="s">
        <v>10</v>
      </c>
      <c r="N7" s="46" t="s">
        <v>29</v>
      </c>
      <c r="O7" s="46" t="s">
        <v>30</v>
      </c>
      <c r="P7" s="46" t="s">
        <v>31</v>
      </c>
      <c r="Q7" s="46" t="s">
        <v>32</v>
      </c>
      <c r="R7" s="46" t="s">
        <v>11</v>
      </c>
      <c r="S7" s="46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6" t="s">
        <v>17</v>
      </c>
      <c r="Y7" s="46" t="s">
        <v>18</v>
      </c>
      <c r="Z7" s="46" t="s">
        <v>19</v>
      </c>
      <c r="AA7" s="46" t="s">
        <v>20</v>
      </c>
      <c r="AB7" s="7" t="s">
        <v>22</v>
      </c>
      <c r="AC7" s="3" t="s">
        <v>21</v>
      </c>
    </row>
    <row r="8" spans="1:29" x14ac:dyDescent="0.3">
      <c r="A8" s="46" t="s">
        <v>2</v>
      </c>
      <c r="B8" s="46">
        <f>Cluster_Complete!F10</f>
        <v>1</v>
      </c>
      <c r="D8" s="46" t="s">
        <v>2</v>
      </c>
      <c r="E8" s="46" t="s">
        <v>23</v>
      </c>
    </row>
    <row r="9" spans="1:29" x14ac:dyDescent="0.3">
      <c r="A9" s="46" t="s">
        <v>3</v>
      </c>
      <c r="B9" s="46">
        <f>Cluster_Complete!F11</f>
        <v>1</v>
      </c>
      <c r="D9" s="46" t="s">
        <v>3</v>
      </c>
      <c r="E9" s="46">
        <f t="shared" ref="E9:E32" si="0">IF($B$8=$B9,1,0)</f>
        <v>1</v>
      </c>
      <c r="F9" s="46" t="s">
        <v>23</v>
      </c>
    </row>
    <row r="10" spans="1:29" x14ac:dyDescent="0.3">
      <c r="A10" s="46" t="s">
        <v>4</v>
      </c>
      <c r="B10" s="46">
        <f>Cluster_Complete!F12</f>
        <v>4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29" x14ac:dyDescent="0.3">
      <c r="A11" s="46" t="s">
        <v>5</v>
      </c>
      <c r="B11" s="46">
        <f>Cluster_Complete!F13</f>
        <v>2</v>
      </c>
      <c r="D11" s="46" t="s">
        <v>5</v>
      </c>
      <c r="E11" s="46">
        <f t="shared" si="0"/>
        <v>0</v>
      </c>
      <c r="F11" s="46">
        <f t="shared" si="1"/>
        <v>0</v>
      </c>
      <c r="G11" s="46">
        <f t="shared" ref="G11:G32" si="2">IF($B$10=$B11,1,0)</f>
        <v>0</v>
      </c>
      <c r="H11" s="46" t="s">
        <v>23</v>
      </c>
    </row>
    <row r="12" spans="1:29" x14ac:dyDescent="0.3">
      <c r="A12" s="46" t="s">
        <v>6</v>
      </c>
      <c r="B12" s="46">
        <f>Cluster_Complete!F14</f>
        <v>3</v>
      </c>
      <c r="D12" s="46" t="s">
        <v>6</v>
      </c>
      <c r="E12" s="46">
        <f t="shared" si="0"/>
        <v>0</v>
      </c>
      <c r="F12" s="46">
        <f t="shared" si="1"/>
        <v>0</v>
      </c>
      <c r="G12" s="46">
        <f t="shared" si="2"/>
        <v>0</v>
      </c>
      <c r="H12" s="46">
        <f t="shared" ref="H12:H32" si="3">IF($B$11=$B12,1,0)</f>
        <v>0</v>
      </c>
      <c r="I12" s="46" t="s">
        <v>23</v>
      </c>
    </row>
    <row r="13" spans="1:29" x14ac:dyDescent="0.3">
      <c r="A13" s="46" t="s">
        <v>7</v>
      </c>
      <c r="B13" s="46">
        <f>Cluster_Complete!F15</f>
        <v>1</v>
      </c>
      <c r="D13" s="46" t="s">
        <v>7</v>
      </c>
      <c r="E13" s="46">
        <f t="shared" si="0"/>
        <v>1</v>
      </c>
      <c r="F13" s="46">
        <f t="shared" si="1"/>
        <v>1</v>
      </c>
      <c r="G13" s="46">
        <f t="shared" si="2"/>
        <v>0</v>
      </c>
      <c r="H13" s="46">
        <f t="shared" si="3"/>
        <v>0</v>
      </c>
      <c r="I13" s="46">
        <f t="shared" ref="I13:I32" si="4">IF($B$12=$B13,1,0)</f>
        <v>0</v>
      </c>
      <c r="J13" s="46" t="s">
        <v>23</v>
      </c>
    </row>
    <row r="14" spans="1:29" x14ac:dyDescent="0.3">
      <c r="A14" s="46" t="s">
        <v>8</v>
      </c>
      <c r="B14" s="46">
        <f>Cluster_Complete!F16</f>
        <v>2</v>
      </c>
      <c r="D14" s="46" t="s">
        <v>8</v>
      </c>
      <c r="E14" s="46">
        <f t="shared" si="0"/>
        <v>0</v>
      </c>
      <c r="F14" s="46">
        <f t="shared" si="1"/>
        <v>0</v>
      </c>
      <c r="G14" s="46">
        <f t="shared" si="2"/>
        <v>0</v>
      </c>
      <c r="H14" s="46">
        <f t="shared" si="3"/>
        <v>1</v>
      </c>
      <c r="I14" s="46">
        <f t="shared" si="4"/>
        <v>0</v>
      </c>
      <c r="J14" s="46">
        <f t="shared" ref="J14:J32" si="5">IF($B$13=$B14,1,0)</f>
        <v>0</v>
      </c>
      <c r="K14" s="46" t="s">
        <v>23</v>
      </c>
    </row>
    <row r="15" spans="1:29" x14ac:dyDescent="0.3">
      <c r="A15" s="46" t="s">
        <v>9</v>
      </c>
      <c r="B15" s="46">
        <f>Cluster_Complete!F17</f>
        <v>1</v>
      </c>
      <c r="D15" s="46" t="s">
        <v>9</v>
      </c>
      <c r="E15" s="46">
        <f t="shared" si="0"/>
        <v>1</v>
      </c>
      <c r="F15" s="46">
        <f t="shared" si="1"/>
        <v>1</v>
      </c>
      <c r="G15" s="46">
        <f t="shared" si="2"/>
        <v>0</v>
      </c>
      <c r="H15" s="46">
        <f t="shared" si="3"/>
        <v>0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0</v>
      </c>
      <c r="L15" s="46" t="s">
        <v>23</v>
      </c>
    </row>
    <row r="16" spans="1:29" x14ac:dyDescent="0.3">
      <c r="A16" s="46" t="s">
        <v>10</v>
      </c>
      <c r="B16" s="46">
        <f>Cluster_Complete!F18</f>
        <v>2</v>
      </c>
      <c r="D16" s="46" t="s">
        <v>10</v>
      </c>
      <c r="E16" s="46">
        <f t="shared" si="0"/>
        <v>0</v>
      </c>
      <c r="F16" s="46">
        <f t="shared" si="1"/>
        <v>0</v>
      </c>
      <c r="G16" s="46">
        <f t="shared" si="2"/>
        <v>0</v>
      </c>
      <c r="H16" s="46">
        <f t="shared" si="3"/>
        <v>1</v>
      </c>
      <c r="I16" s="46">
        <f t="shared" si="4"/>
        <v>0</v>
      </c>
      <c r="J16" s="46">
        <f t="shared" si="5"/>
        <v>0</v>
      </c>
      <c r="K16" s="46">
        <f t="shared" si="6"/>
        <v>1</v>
      </c>
      <c r="L16" s="46">
        <f t="shared" ref="L16:L32" si="7">IF($B$15=$B16,1,0)</f>
        <v>0</v>
      </c>
      <c r="M16" s="46" t="s">
        <v>23</v>
      </c>
    </row>
    <row r="17" spans="1:29" x14ac:dyDescent="0.3">
      <c r="A17" s="46" t="s">
        <v>29</v>
      </c>
      <c r="B17" s="46">
        <f>Cluster_Complete!F19</f>
        <v>2</v>
      </c>
      <c r="D17" s="46" t="s">
        <v>29</v>
      </c>
      <c r="E17" s="46">
        <f t="shared" si="0"/>
        <v>0</v>
      </c>
      <c r="F17" s="46">
        <f t="shared" si="1"/>
        <v>0</v>
      </c>
      <c r="G17" s="46">
        <f t="shared" si="2"/>
        <v>0</v>
      </c>
      <c r="H17" s="46">
        <f t="shared" si="3"/>
        <v>1</v>
      </c>
      <c r="I17" s="46">
        <f t="shared" si="4"/>
        <v>0</v>
      </c>
      <c r="J17" s="46">
        <f t="shared" si="5"/>
        <v>0</v>
      </c>
      <c r="K17" s="46">
        <f t="shared" si="6"/>
        <v>1</v>
      </c>
      <c r="L17" s="46">
        <f t="shared" si="7"/>
        <v>0</v>
      </c>
      <c r="M17" s="46">
        <f t="shared" ref="M17:M32" si="8">IF($B$16=$B17,1,0)</f>
        <v>1</v>
      </c>
      <c r="N17" s="46" t="s">
        <v>23</v>
      </c>
    </row>
    <row r="18" spans="1:29" x14ac:dyDescent="0.3">
      <c r="A18" s="46" t="s">
        <v>30</v>
      </c>
      <c r="B18" s="46">
        <f>Cluster_Complete!F20</f>
        <v>2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0</v>
      </c>
      <c r="H18" s="46">
        <f t="shared" si="3"/>
        <v>1</v>
      </c>
      <c r="I18" s="46">
        <f t="shared" si="4"/>
        <v>0</v>
      </c>
      <c r="J18" s="46">
        <f t="shared" si="5"/>
        <v>0</v>
      </c>
      <c r="K18" s="46">
        <f t="shared" si="6"/>
        <v>1</v>
      </c>
      <c r="L18" s="46">
        <f t="shared" si="7"/>
        <v>0</v>
      </c>
      <c r="M18" s="46">
        <f t="shared" si="8"/>
        <v>1</v>
      </c>
      <c r="N18" s="46">
        <f t="shared" ref="N18:N32" si="9">IF($B$17=$B18,1,0)</f>
        <v>1</v>
      </c>
      <c r="O18" s="46" t="s">
        <v>23</v>
      </c>
    </row>
    <row r="19" spans="1:29" x14ac:dyDescent="0.3">
      <c r="A19" s="46" t="s">
        <v>31</v>
      </c>
      <c r="B19" s="46">
        <f>Cluster_Complete!F21</f>
        <v>2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0</v>
      </c>
      <c r="H19" s="46">
        <f t="shared" si="3"/>
        <v>1</v>
      </c>
      <c r="I19" s="46">
        <f t="shared" si="4"/>
        <v>0</v>
      </c>
      <c r="J19" s="46">
        <f t="shared" si="5"/>
        <v>0</v>
      </c>
      <c r="K19" s="46">
        <f t="shared" si="6"/>
        <v>1</v>
      </c>
      <c r="L19" s="46">
        <f t="shared" si="7"/>
        <v>0</v>
      </c>
      <c r="M19" s="46">
        <f t="shared" si="8"/>
        <v>1</v>
      </c>
      <c r="N19" s="46">
        <f t="shared" si="9"/>
        <v>1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6">
        <f>Cluster_Complete!F22</f>
        <v>4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0</v>
      </c>
      <c r="I20" s="46">
        <f t="shared" si="4"/>
        <v>0</v>
      </c>
      <c r="J20" s="46">
        <f t="shared" si="5"/>
        <v>0</v>
      </c>
      <c r="K20" s="46">
        <f t="shared" si="6"/>
        <v>0</v>
      </c>
      <c r="L20" s="46">
        <f t="shared" si="7"/>
        <v>0</v>
      </c>
      <c r="M20" s="46">
        <f t="shared" si="8"/>
        <v>0</v>
      </c>
      <c r="N20" s="46">
        <f t="shared" si="9"/>
        <v>0</v>
      </c>
      <c r="O20" s="46">
        <f t="shared" si="10"/>
        <v>0</v>
      </c>
      <c r="P20" s="46">
        <f t="shared" ref="P20:P32" si="11">IF($B$19=$B20,1,0)</f>
        <v>0</v>
      </c>
      <c r="Q20" s="46" t="s">
        <v>23</v>
      </c>
    </row>
    <row r="21" spans="1:29" x14ac:dyDescent="0.3">
      <c r="A21" s="46" t="s">
        <v>11</v>
      </c>
      <c r="B21" s="46">
        <f>Cluster_Complete!F23</f>
        <v>1</v>
      </c>
      <c r="D21" s="46" t="s">
        <v>11</v>
      </c>
      <c r="E21" s="46">
        <f t="shared" si="0"/>
        <v>1</v>
      </c>
      <c r="F21" s="46">
        <f t="shared" si="1"/>
        <v>1</v>
      </c>
      <c r="G21" s="46">
        <f t="shared" si="2"/>
        <v>0</v>
      </c>
      <c r="H21" s="46">
        <f t="shared" si="3"/>
        <v>0</v>
      </c>
      <c r="I21" s="46">
        <f t="shared" si="4"/>
        <v>0</v>
      </c>
      <c r="J21" s="46">
        <f t="shared" si="5"/>
        <v>1</v>
      </c>
      <c r="K21" s="46">
        <f t="shared" si="6"/>
        <v>0</v>
      </c>
      <c r="L21" s="46">
        <f t="shared" si="7"/>
        <v>1</v>
      </c>
      <c r="M21" s="46">
        <f t="shared" si="8"/>
        <v>0</v>
      </c>
      <c r="N21" s="46">
        <f t="shared" si="9"/>
        <v>0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6">
        <f>Cluster_Complete!F24</f>
        <v>1</v>
      </c>
      <c r="D22" s="46" t="s">
        <v>12</v>
      </c>
      <c r="E22" s="46">
        <f t="shared" si="0"/>
        <v>1</v>
      </c>
      <c r="F22" s="46">
        <f t="shared" si="1"/>
        <v>1</v>
      </c>
      <c r="G22" s="46">
        <f t="shared" si="2"/>
        <v>0</v>
      </c>
      <c r="H22" s="46">
        <f t="shared" si="3"/>
        <v>0</v>
      </c>
      <c r="I22" s="46">
        <f t="shared" si="4"/>
        <v>0</v>
      </c>
      <c r="J22" s="46">
        <f t="shared" si="5"/>
        <v>1</v>
      </c>
      <c r="K22" s="46">
        <f t="shared" si="6"/>
        <v>0</v>
      </c>
      <c r="L22" s="46">
        <f t="shared" si="7"/>
        <v>1</v>
      </c>
      <c r="M22" s="46">
        <f t="shared" si="8"/>
        <v>0</v>
      </c>
      <c r="N22" s="46">
        <f t="shared" si="9"/>
        <v>0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6">
        <f>Cluster_Complete!F25</f>
        <v>2</v>
      </c>
      <c r="D23" s="46" t="s">
        <v>13</v>
      </c>
      <c r="E23" s="46">
        <f t="shared" si="0"/>
        <v>0</v>
      </c>
      <c r="F23" s="46">
        <f t="shared" si="1"/>
        <v>0</v>
      </c>
      <c r="G23" s="46">
        <f t="shared" si="2"/>
        <v>0</v>
      </c>
      <c r="H23" s="46">
        <f t="shared" si="3"/>
        <v>1</v>
      </c>
      <c r="I23" s="46">
        <f t="shared" si="4"/>
        <v>0</v>
      </c>
      <c r="J23" s="46">
        <f t="shared" si="5"/>
        <v>0</v>
      </c>
      <c r="K23" s="46">
        <f t="shared" si="6"/>
        <v>1</v>
      </c>
      <c r="L23" s="46">
        <f t="shared" si="7"/>
        <v>0</v>
      </c>
      <c r="M23" s="46">
        <f t="shared" si="8"/>
        <v>1</v>
      </c>
      <c r="N23" s="46">
        <f t="shared" si="9"/>
        <v>1</v>
      </c>
      <c r="O23" s="46">
        <f t="shared" si="10"/>
        <v>1</v>
      </c>
      <c r="P23" s="46">
        <f t="shared" si="11"/>
        <v>1</v>
      </c>
      <c r="Q23" s="46">
        <f t="shared" si="12"/>
        <v>0</v>
      </c>
      <c r="R23" s="46">
        <f t="shared" si="13"/>
        <v>0</v>
      </c>
      <c r="S23" s="46">
        <f t="shared" ref="S23:S32" si="14">IF($B$22=$B23,1,0)</f>
        <v>0</v>
      </c>
      <c r="T23" s="46" t="s">
        <v>23</v>
      </c>
    </row>
    <row r="24" spans="1:29" x14ac:dyDescent="0.3">
      <c r="A24" s="46" t="s">
        <v>14</v>
      </c>
      <c r="B24" s="46">
        <f>Cluster_Complete!F26</f>
        <v>2</v>
      </c>
      <c r="D24" s="46" t="s">
        <v>14</v>
      </c>
      <c r="E24" s="46">
        <f t="shared" si="0"/>
        <v>0</v>
      </c>
      <c r="F24" s="46">
        <f t="shared" si="1"/>
        <v>0</v>
      </c>
      <c r="G24" s="46">
        <f t="shared" si="2"/>
        <v>0</v>
      </c>
      <c r="H24" s="46">
        <f t="shared" si="3"/>
        <v>1</v>
      </c>
      <c r="I24" s="46">
        <f t="shared" si="4"/>
        <v>0</v>
      </c>
      <c r="J24" s="46">
        <f t="shared" si="5"/>
        <v>0</v>
      </c>
      <c r="K24" s="46">
        <f t="shared" si="6"/>
        <v>1</v>
      </c>
      <c r="L24" s="46">
        <f t="shared" si="7"/>
        <v>0</v>
      </c>
      <c r="M24" s="46">
        <f t="shared" si="8"/>
        <v>1</v>
      </c>
      <c r="N24" s="46">
        <f t="shared" si="9"/>
        <v>1</v>
      </c>
      <c r="O24" s="46">
        <f t="shared" si="10"/>
        <v>1</v>
      </c>
      <c r="P24" s="46">
        <f t="shared" si="11"/>
        <v>1</v>
      </c>
      <c r="Q24" s="46">
        <f t="shared" si="12"/>
        <v>0</v>
      </c>
      <c r="R24" s="46">
        <f t="shared" si="13"/>
        <v>0</v>
      </c>
      <c r="S24" s="46">
        <f t="shared" si="14"/>
        <v>0</v>
      </c>
      <c r="T24" s="46">
        <f t="shared" ref="T24:T32" si="15">IF($B$23=$B24,1,0)</f>
        <v>1</v>
      </c>
      <c r="U24" s="46" t="s">
        <v>23</v>
      </c>
    </row>
    <row r="25" spans="1:29" x14ac:dyDescent="0.3">
      <c r="A25" s="46" t="s">
        <v>15</v>
      </c>
      <c r="B25" s="46">
        <f>Cluster_Complete!F27</f>
        <v>4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0</v>
      </c>
      <c r="I25" s="46">
        <f t="shared" si="4"/>
        <v>0</v>
      </c>
      <c r="J25" s="46">
        <f t="shared" si="5"/>
        <v>0</v>
      </c>
      <c r="K25" s="46">
        <f t="shared" si="6"/>
        <v>0</v>
      </c>
      <c r="L25" s="46">
        <f t="shared" si="7"/>
        <v>0</v>
      </c>
      <c r="M25" s="46">
        <f t="shared" si="8"/>
        <v>0</v>
      </c>
      <c r="N25" s="46">
        <f t="shared" si="9"/>
        <v>0</v>
      </c>
      <c r="O25" s="46">
        <f t="shared" si="10"/>
        <v>0</v>
      </c>
      <c r="P25" s="46">
        <f t="shared" si="11"/>
        <v>0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0</v>
      </c>
      <c r="V25" s="46" t="s">
        <v>23</v>
      </c>
    </row>
    <row r="26" spans="1:29" x14ac:dyDescent="0.3">
      <c r="A26" s="46" t="s">
        <v>16</v>
      </c>
      <c r="B26" s="46">
        <f>Cluster_Complete!F28</f>
        <v>1</v>
      </c>
      <c r="D26" s="46" t="s">
        <v>16</v>
      </c>
      <c r="E26" s="46">
        <f t="shared" si="0"/>
        <v>1</v>
      </c>
      <c r="F26" s="46">
        <f t="shared" si="1"/>
        <v>1</v>
      </c>
      <c r="G26" s="46">
        <f t="shared" si="2"/>
        <v>0</v>
      </c>
      <c r="H26" s="46">
        <f t="shared" si="3"/>
        <v>0</v>
      </c>
      <c r="I26" s="46">
        <f t="shared" si="4"/>
        <v>0</v>
      </c>
      <c r="J26" s="46">
        <f t="shared" si="5"/>
        <v>1</v>
      </c>
      <c r="K26" s="46">
        <f t="shared" si="6"/>
        <v>0</v>
      </c>
      <c r="L26" s="46">
        <f t="shared" si="7"/>
        <v>1</v>
      </c>
      <c r="M26" s="46">
        <f t="shared" si="8"/>
        <v>0</v>
      </c>
      <c r="N26" s="46">
        <f t="shared" si="9"/>
        <v>0</v>
      </c>
      <c r="O26" s="46">
        <f t="shared" si="10"/>
        <v>0</v>
      </c>
      <c r="P26" s="46">
        <f t="shared" si="11"/>
        <v>0</v>
      </c>
      <c r="Q26" s="46">
        <f t="shared" si="12"/>
        <v>0</v>
      </c>
      <c r="R26" s="46">
        <f t="shared" si="13"/>
        <v>1</v>
      </c>
      <c r="S26" s="46">
        <f t="shared" si="14"/>
        <v>1</v>
      </c>
      <c r="T26" s="46">
        <f t="shared" si="15"/>
        <v>0</v>
      </c>
      <c r="U26" s="46">
        <f t="shared" si="16"/>
        <v>0</v>
      </c>
      <c r="V26" s="46">
        <f t="shared" ref="V26:V32" si="17">IF($B$25=$B26,1,0)</f>
        <v>0</v>
      </c>
      <c r="W26" s="46" t="s">
        <v>23</v>
      </c>
    </row>
    <row r="27" spans="1:29" x14ac:dyDescent="0.3">
      <c r="A27" s="46" t="s">
        <v>17</v>
      </c>
      <c r="B27" s="46">
        <f>Cluster_Complete!F29</f>
        <v>1</v>
      </c>
      <c r="D27" s="46" t="s">
        <v>17</v>
      </c>
      <c r="E27" s="46">
        <f t="shared" si="0"/>
        <v>1</v>
      </c>
      <c r="F27" s="46">
        <f t="shared" si="1"/>
        <v>1</v>
      </c>
      <c r="G27" s="46">
        <f t="shared" si="2"/>
        <v>0</v>
      </c>
      <c r="H27" s="46">
        <f t="shared" si="3"/>
        <v>0</v>
      </c>
      <c r="I27" s="46">
        <f t="shared" si="4"/>
        <v>0</v>
      </c>
      <c r="J27" s="46">
        <f t="shared" si="5"/>
        <v>1</v>
      </c>
      <c r="K27" s="46">
        <f t="shared" si="6"/>
        <v>0</v>
      </c>
      <c r="L27" s="46">
        <f t="shared" si="7"/>
        <v>1</v>
      </c>
      <c r="M27" s="46">
        <f t="shared" si="8"/>
        <v>0</v>
      </c>
      <c r="N27" s="46">
        <f t="shared" si="9"/>
        <v>0</v>
      </c>
      <c r="O27" s="46">
        <f t="shared" si="10"/>
        <v>0</v>
      </c>
      <c r="P27" s="46">
        <f t="shared" si="11"/>
        <v>0</v>
      </c>
      <c r="Q27" s="46">
        <f t="shared" si="12"/>
        <v>0</v>
      </c>
      <c r="R27" s="46">
        <f t="shared" si="13"/>
        <v>1</v>
      </c>
      <c r="S27" s="46">
        <f t="shared" si="14"/>
        <v>1</v>
      </c>
      <c r="T27" s="46">
        <f t="shared" si="15"/>
        <v>0</v>
      </c>
      <c r="U27" s="46">
        <f t="shared" si="16"/>
        <v>0</v>
      </c>
      <c r="V27" s="46">
        <f t="shared" si="17"/>
        <v>0</v>
      </c>
      <c r="W27" s="46">
        <f t="shared" ref="W27:W32" si="18">IF($B$26=$B27,1,0)</f>
        <v>1</v>
      </c>
      <c r="X27" s="46" t="s">
        <v>23</v>
      </c>
    </row>
    <row r="28" spans="1:29" x14ac:dyDescent="0.3">
      <c r="A28" s="46" t="s">
        <v>18</v>
      </c>
      <c r="B28" s="46">
        <f>Cluster_Complete!F30</f>
        <v>2</v>
      </c>
      <c r="D28" s="46" t="s">
        <v>18</v>
      </c>
      <c r="E28" s="46">
        <f t="shared" si="0"/>
        <v>0</v>
      </c>
      <c r="F28" s="46">
        <f t="shared" si="1"/>
        <v>0</v>
      </c>
      <c r="G28" s="46">
        <f t="shared" si="2"/>
        <v>0</v>
      </c>
      <c r="H28" s="46">
        <f t="shared" si="3"/>
        <v>1</v>
      </c>
      <c r="I28" s="46">
        <f t="shared" si="4"/>
        <v>0</v>
      </c>
      <c r="J28" s="46">
        <f t="shared" si="5"/>
        <v>0</v>
      </c>
      <c r="K28" s="46">
        <f t="shared" si="6"/>
        <v>1</v>
      </c>
      <c r="L28" s="46">
        <f t="shared" si="7"/>
        <v>0</v>
      </c>
      <c r="M28" s="46">
        <f t="shared" si="8"/>
        <v>1</v>
      </c>
      <c r="N28" s="46">
        <f t="shared" si="9"/>
        <v>1</v>
      </c>
      <c r="O28" s="46">
        <f t="shared" si="10"/>
        <v>1</v>
      </c>
      <c r="P28" s="46">
        <f t="shared" si="11"/>
        <v>1</v>
      </c>
      <c r="Q28" s="46">
        <f t="shared" si="12"/>
        <v>0</v>
      </c>
      <c r="R28" s="46">
        <f t="shared" si="13"/>
        <v>0</v>
      </c>
      <c r="S28" s="46">
        <f t="shared" si="14"/>
        <v>0</v>
      </c>
      <c r="T28" s="46">
        <f t="shared" si="15"/>
        <v>1</v>
      </c>
      <c r="U28" s="46">
        <f t="shared" si="16"/>
        <v>1</v>
      </c>
      <c r="V28" s="46">
        <f t="shared" si="17"/>
        <v>0</v>
      </c>
      <c r="W28" s="46">
        <f t="shared" si="18"/>
        <v>0</v>
      </c>
      <c r="X28" s="46">
        <f>IF($B$27=$B28,1,0)</f>
        <v>0</v>
      </c>
      <c r="Y28" s="46" t="s">
        <v>23</v>
      </c>
    </row>
    <row r="29" spans="1:29" x14ac:dyDescent="0.3">
      <c r="A29" s="46" t="s">
        <v>19</v>
      </c>
      <c r="B29" s="46">
        <f>Cluster_Complete!F31</f>
        <v>2</v>
      </c>
      <c r="D29" s="46" t="s">
        <v>19</v>
      </c>
      <c r="E29" s="46">
        <f t="shared" si="0"/>
        <v>0</v>
      </c>
      <c r="F29" s="46">
        <f t="shared" si="1"/>
        <v>0</v>
      </c>
      <c r="G29" s="46">
        <f t="shared" si="2"/>
        <v>0</v>
      </c>
      <c r="H29" s="46">
        <f t="shared" si="3"/>
        <v>1</v>
      </c>
      <c r="I29" s="46">
        <f t="shared" si="4"/>
        <v>0</v>
      </c>
      <c r="J29" s="46">
        <f t="shared" si="5"/>
        <v>0</v>
      </c>
      <c r="K29" s="46">
        <f t="shared" si="6"/>
        <v>1</v>
      </c>
      <c r="L29" s="46">
        <f t="shared" si="7"/>
        <v>0</v>
      </c>
      <c r="M29" s="46">
        <f t="shared" si="8"/>
        <v>1</v>
      </c>
      <c r="N29" s="46">
        <f t="shared" si="9"/>
        <v>1</v>
      </c>
      <c r="O29" s="46">
        <f t="shared" si="10"/>
        <v>1</v>
      </c>
      <c r="P29" s="46">
        <f t="shared" si="11"/>
        <v>1</v>
      </c>
      <c r="Q29" s="46">
        <f t="shared" si="12"/>
        <v>0</v>
      </c>
      <c r="R29" s="46">
        <f t="shared" si="13"/>
        <v>0</v>
      </c>
      <c r="S29" s="46">
        <f t="shared" si="14"/>
        <v>0</v>
      </c>
      <c r="T29" s="46">
        <f t="shared" si="15"/>
        <v>1</v>
      </c>
      <c r="U29" s="46">
        <f t="shared" si="16"/>
        <v>1</v>
      </c>
      <c r="V29" s="46">
        <f t="shared" si="17"/>
        <v>0</v>
      </c>
      <c r="W29" s="46">
        <f t="shared" si="18"/>
        <v>0</v>
      </c>
      <c r="X29" s="46">
        <f>IF($B$27=$B29,1,0)</f>
        <v>0</v>
      </c>
      <c r="Y29" s="46">
        <f>IF($B$28=$B29,1,0)</f>
        <v>1</v>
      </c>
      <c r="Z29" s="46" t="s">
        <v>23</v>
      </c>
    </row>
    <row r="30" spans="1:29" x14ac:dyDescent="0.3">
      <c r="A30" s="46" t="s">
        <v>20</v>
      </c>
      <c r="B30" s="46">
        <f>Cluster_Complete!F32</f>
        <v>1</v>
      </c>
      <c r="D30" s="46" t="s">
        <v>20</v>
      </c>
      <c r="E30" s="46">
        <f t="shared" si="0"/>
        <v>1</v>
      </c>
      <c r="F30" s="46">
        <f t="shared" si="1"/>
        <v>1</v>
      </c>
      <c r="G30" s="46">
        <f t="shared" si="2"/>
        <v>0</v>
      </c>
      <c r="H30" s="46">
        <f t="shared" si="3"/>
        <v>0</v>
      </c>
      <c r="I30" s="46">
        <f t="shared" si="4"/>
        <v>0</v>
      </c>
      <c r="J30" s="46">
        <f t="shared" si="5"/>
        <v>1</v>
      </c>
      <c r="K30" s="46">
        <f t="shared" si="6"/>
        <v>0</v>
      </c>
      <c r="L30" s="46">
        <f t="shared" si="7"/>
        <v>1</v>
      </c>
      <c r="M30" s="46">
        <f t="shared" si="8"/>
        <v>0</v>
      </c>
      <c r="N30" s="46">
        <f t="shared" si="9"/>
        <v>0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0</v>
      </c>
      <c r="U30" s="46">
        <f t="shared" si="16"/>
        <v>0</v>
      </c>
      <c r="V30" s="46">
        <f t="shared" si="17"/>
        <v>0</v>
      </c>
      <c r="W30" s="46">
        <f t="shared" si="18"/>
        <v>1</v>
      </c>
      <c r="X30" s="46">
        <f>IF($B$27=$B30,1,0)</f>
        <v>1</v>
      </c>
      <c r="Y30" s="46">
        <f>IF($B$28=$B30,1,0)</f>
        <v>0</v>
      </c>
      <c r="Z30" s="46">
        <f>IF($B$29=$B30,1,0)</f>
        <v>0</v>
      </c>
      <c r="AA30" s="46" t="s">
        <v>23</v>
      </c>
    </row>
    <row r="31" spans="1:29" x14ac:dyDescent="0.3">
      <c r="A31" s="46" t="s">
        <v>21</v>
      </c>
      <c r="B31" s="46">
        <f>Cluster_Complete!F33</f>
        <v>2</v>
      </c>
      <c r="D31" s="46" t="s">
        <v>22</v>
      </c>
      <c r="E31" s="46">
        <f t="shared" si="0"/>
        <v>0</v>
      </c>
      <c r="F31" s="46">
        <f t="shared" si="1"/>
        <v>0</v>
      </c>
      <c r="G31" s="46">
        <f t="shared" si="2"/>
        <v>0</v>
      </c>
      <c r="H31" s="46">
        <f t="shared" si="3"/>
        <v>1</v>
      </c>
      <c r="I31" s="46">
        <f t="shared" si="4"/>
        <v>0</v>
      </c>
      <c r="J31" s="46">
        <f t="shared" si="5"/>
        <v>0</v>
      </c>
      <c r="K31" s="46">
        <f t="shared" si="6"/>
        <v>1</v>
      </c>
      <c r="L31" s="46">
        <f t="shared" si="7"/>
        <v>0</v>
      </c>
      <c r="M31" s="46">
        <f t="shared" si="8"/>
        <v>1</v>
      </c>
      <c r="N31" s="46">
        <f t="shared" si="9"/>
        <v>1</v>
      </c>
      <c r="O31" s="46">
        <f t="shared" si="10"/>
        <v>1</v>
      </c>
      <c r="P31" s="46">
        <f t="shared" si="11"/>
        <v>1</v>
      </c>
      <c r="Q31" s="46">
        <f t="shared" si="12"/>
        <v>0</v>
      </c>
      <c r="R31" s="46">
        <f t="shared" si="13"/>
        <v>0</v>
      </c>
      <c r="S31" s="46">
        <f t="shared" si="14"/>
        <v>0</v>
      </c>
      <c r="T31" s="46">
        <f t="shared" si="15"/>
        <v>1</v>
      </c>
      <c r="U31" s="46">
        <f t="shared" si="16"/>
        <v>1</v>
      </c>
      <c r="V31" s="46">
        <f t="shared" si="17"/>
        <v>0</v>
      </c>
      <c r="W31" s="46">
        <f t="shared" si="18"/>
        <v>0</v>
      </c>
      <c r="X31" s="46">
        <f>IF($B$27=$B31,1,0)</f>
        <v>0</v>
      </c>
      <c r="Y31" s="46">
        <f>IF($B$28=$B31,1,0)</f>
        <v>1</v>
      </c>
      <c r="Z31" s="46">
        <f>IF($B$29=$B31,1,0)</f>
        <v>1</v>
      </c>
      <c r="AA31" s="46">
        <f>IF($B$30=$B31,1,0)</f>
        <v>0</v>
      </c>
      <c r="AB31" s="46" t="s">
        <v>23</v>
      </c>
    </row>
    <row r="32" spans="1:29" x14ac:dyDescent="0.3">
      <c r="A32" s="46" t="s">
        <v>22</v>
      </c>
      <c r="B32" s="46">
        <f>Cluster_Complete!F34</f>
        <v>2</v>
      </c>
      <c r="D32" s="46" t="s">
        <v>21</v>
      </c>
      <c r="E32" s="46">
        <f t="shared" si="0"/>
        <v>0</v>
      </c>
      <c r="F32" s="46">
        <f t="shared" si="1"/>
        <v>0</v>
      </c>
      <c r="G32" s="46">
        <f t="shared" si="2"/>
        <v>0</v>
      </c>
      <c r="H32" s="46">
        <f t="shared" si="3"/>
        <v>1</v>
      </c>
      <c r="I32" s="46">
        <f t="shared" si="4"/>
        <v>0</v>
      </c>
      <c r="J32" s="46">
        <f t="shared" si="5"/>
        <v>0</v>
      </c>
      <c r="K32" s="46">
        <f t="shared" si="6"/>
        <v>1</v>
      </c>
      <c r="L32" s="46">
        <f t="shared" si="7"/>
        <v>0</v>
      </c>
      <c r="M32" s="46">
        <f t="shared" si="8"/>
        <v>1</v>
      </c>
      <c r="N32" s="46">
        <f t="shared" si="9"/>
        <v>1</v>
      </c>
      <c r="O32" s="46">
        <f t="shared" si="10"/>
        <v>1</v>
      </c>
      <c r="P32" s="46">
        <f t="shared" si="11"/>
        <v>1</v>
      </c>
      <c r="Q32" s="46">
        <f t="shared" si="12"/>
        <v>0</v>
      </c>
      <c r="R32" s="46">
        <f t="shared" si="13"/>
        <v>0</v>
      </c>
      <c r="S32" s="46">
        <f t="shared" si="14"/>
        <v>0</v>
      </c>
      <c r="T32" s="46">
        <f t="shared" si="15"/>
        <v>1</v>
      </c>
      <c r="U32" s="46">
        <f t="shared" si="16"/>
        <v>1</v>
      </c>
      <c r="V32" s="46">
        <f t="shared" si="17"/>
        <v>0</v>
      </c>
      <c r="W32" s="46">
        <f t="shared" si="18"/>
        <v>0</v>
      </c>
      <c r="X32" s="46">
        <f>IF($B$27=$B32,1,0)</f>
        <v>0</v>
      </c>
      <c r="Y32" s="46">
        <f>IF($B$28=$B32,1,0)</f>
        <v>1</v>
      </c>
      <c r="Z32" s="46">
        <f>IF($B$29=$B32,1,0)</f>
        <v>1</v>
      </c>
      <c r="AA32" s="46">
        <f>IF($B$30=$B32,1,0)</f>
        <v>0</v>
      </c>
      <c r="AB32" s="46">
        <f>IF($B$31=$B32,1,0)</f>
        <v>1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44140625" defaultRowHeight="14.4" x14ac:dyDescent="0.3"/>
  <cols>
    <col min="1" max="16384" width="11.44140625" style="46"/>
  </cols>
  <sheetData>
    <row r="7" spans="1:29" x14ac:dyDescent="0.3">
      <c r="A7" s="46" t="s">
        <v>63</v>
      </c>
      <c r="B7" s="46">
        <f>Cluster_Complete!G9</f>
        <v>2</v>
      </c>
      <c r="E7" s="46" t="s">
        <v>2</v>
      </c>
      <c r="F7" s="46" t="s">
        <v>3</v>
      </c>
      <c r="G7" s="46" t="s">
        <v>4</v>
      </c>
      <c r="H7" s="46" t="s">
        <v>5</v>
      </c>
      <c r="I7" s="46" t="s">
        <v>6</v>
      </c>
      <c r="J7" s="46" t="s">
        <v>7</v>
      </c>
      <c r="K7" s="46" t="s">
        <v>8</v>
      </c>
      <c r="L7" s="46" t="s">
        <v>9</v>
      </c>
      <c r="M7" s="46" t="s">
        <v>10</v>
      </c>
      <c r="N7" s="46" t="s">
        <v>29</v>
      </c>
      <c r="O7" s="46" t="s">
        <v>30</v>
      </c>
      <c r="P7" s="46" t="s">
        <v>31</v>
      </c>
      <c r="Q7" s="46" t="s">
        <v>32</v>
      </c>
      <c r="R7" s="46" t="s">
        <v>11</v>
      </c>
      <c r="S7" s="46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6" t="s">
        <v>17</v>
      </c>
      <c r="Y7" s="46" t="s">
        <v>18</v>
      </c>
      <c r="Z7" s="46" t="s">
        <v>19</v>
      </c>
      <c r="AA7" s="46" t="s">
        <v>20</v>
      </c>
      <c r="AB7" s="7" t="s">
        <v>22</v>
      </c>
      <c r="AC7" s="3" t="s">
        <v>21</v>
      </c>
    </row>
    <row r="8" spans="1:29" x14ac:dyDescent="0.3">
      <c r="A8" s="46" t="s">
        <v>2</v>
      </c>
      <c r="B8" s="46">
        <f>Cluster_Complete!G10</f>
        <v>1</v>
      </c>
      <c r="D8" s="46" t="s">
        <v>2</v>
      </c>
      <c r="E8" s="46" t="s">
        <v>23</v>
      </c>
    </row>
    <row r="9" spans="1:29" x14ac:dyDescent="0.3">
      <c r="A9" s="46" t="s">
        <v>3</v>
      </c>
      <c r="B9" s="46">
        <f>Cluster_Complete!G11</f>
        <v>1</v>
      </c>
      <c r="D9" s="46" t="s">
        <v>3</v>
      </c>
      <c r="E9" s="46">
        <f t="shared" ref="E9:E32" si="0">IF($B$8=$B9,1,0)</f>
        <v>1</v>
      </c>
      <c r="F9" s="46" t="s">
        <v>23</v>
      </c>
    </row>
    <row r="10" spans="1:29" x14ac:dyDescent="0.3">
      <c r="A10" s="46" t="s">
        <v>4</v>
      </c>
      <c r="B10" s="46">
        <f>Cluster_Complete!G12</f>
        <v>2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29" x14ac:dyDescent="0.3">
      <c r="A11" s="46" t="s">
        <v>5</v>
      </c>
      <c r="B11" s="46">
        <f>Cluster_Complete!G13</f>
        <v>2</v>
      </c>
      <c r="D11" s="46" t="s">
        <v>5</v>
      </c>
      <c r="E11" s="46">
        <f t="shared" si="0"/>
        <v>0</v>
      </c>
      <c r="F11" s="46">
        <f t="shared" si="1"/>
        <v>0</v>
      </c>
      <c r="G11" s="46">
        <f t="shared" ref="G11:G32" si="2">IF($B$10=$B11,1,0)</f>
        <v>1</v>
      </c>
      <c r="H11" s="46" t="s">
        <v>23</v>
      </c>
    </row>
    <row r="12" spans="1:29" x14ac:dyDescent="0.3">
      <c r="A12" s="46" t="s">
        <v>6</v>
      </c>
      <c r="B12" s="46">
        <f>Cluster_Complete!G14</f>
        <v>1</v>
      </c>
      <c r="D12" s="46" t="s">
        <v>6</v>
      </c>
      <c r="E12" s="46">
        <f t="shared" si="0"/>
        <v>1</v>
      </c>
      <c r="F12" s="46">
        <f t="shared" si="1"/>
        <v>1</v>
      </c>
      <c r="G12" s="46">
        <f t="shared" si="2"/>
        <v>0</v>
      </c>
      <c r="H12" s="46">
        <f t="shared" ref="H12:H32" si="3">IF($B$11=$B12,1,0)</f>
        <v>0</v>
      </c>
      <c r="I12" s="46" t="s">
        <v>23</v>
      </c>
    </row>
    <row r="13" spans="1:29" x14ac:dyDescent="0.3">
      <c r="A13" s="46" t="s">
        <v>7</v>
      </c>
      <c r="B13" s="46">
        <f>Cluster_Complete!G15</f>
        <v>2</v>
      </c>
      <c r="D13" s="46" t="s">
        <v>7</v>
      </c>
      <c r="E13" s="46">
        <f t="shared" si="0"/>
        <v>0</v>
      </c>
      <c r="F13" s="46">
        <f t="shared" si="1"/>
        <v>0</v>
      </c>
      <c r="G13" s="46">
        <f t="shared" si="2"/>
        <v>1</v>
      </c>
      <c r="H13" s="46">
        <f t="shared" si="3"/>
        <v>1</v>
      </c>
      <c r="I13" s="46">
        <f t="shared" ref="I13:I32" si="4">IF($B$12=$B13,1,0)</f>
        <v>0</v>
      </c>
      <c r="J13" s="46" t="s">
        <v>23</v>
      </c>
    </row>
    <row r="14" spans="1:29" x14ac:dyDescent="0.3">
      <c r="A14" s="46" t="s">
        <v>8</v>
      </c>
      <c r="B14" s="46">
        <f>Cluster_Complete!G16</f>
        <v>1</v>
      </c>
      <c r="D14" s="46" t="s">
        <v>8</v>
      </c>
      <c r="E14" s="46">
        <f t="shared" si="0"/>
        <v>1</v>
      </c>
      <c r="F14" s="46">
        <f t="shared" si="1"/>
        <v>1</v>
      </c>
      <c r="G14" s="46">
        <f t="shared" si="2"/>
        <v>0</v>
      </c>
      <c r="H14" s="46">
        <f t="shared" si="3"/>
        <v>0</v>
      </c>
      <c r="I14" s="46">
        <f t="shared" si="4"/>
        <v>1</v>
      </c>
      <c r="J14" s="46">
        <f t="shared" ref="J14:J32" si="5">IF($B$13=$B14,1,0)</f>
        <v>0</v>
      </c>
      <c r="K14" s="46" t="s">
        <v>23</v>
      </c>
    </row>
    <row r="15" spans="1:29" x14ac:dyDescent="0.3">
      <c r="A15" s="46" t="s">
        <v>9</v>
      </c>
      <c r="B15" s="46">
        <f>Cluster_Complete!G17</f>
        <v>2</v>
      </c>
      <c r="D15" s="46" t="s">
        <v>9</v>
      </c>
      <c r="E15" s="46">
        <f t="shared" si="0"/>
        <v>0</v>
      </c>
      <c r="F15" s="46">
        <f t="shared" si="1"/>
        <v>0</v>
      </c>
      <c r="G15" s="46">
        <f t="shared" si="2"/>
        <v>1</v>
      </c>
      <c r="H15" s="46">
        <f t="shared" si="3"/>
        <v>1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0</v>
      </c>
      <c r="L15" s="46" t="s">
        <v>23</v>
      </c>
    </row>
    <row r="16" spans="1:29" x14ac:dyDescent="0.3">
      <c r="A16" s="46" t="s">
        <v>10</v>
      </c>
      <c r="B16" s="46">
        <f>Cluster_Complete!G18</f>
        <v>2</v>
      </c>
      <c r="D16" s="46" t="s">
        <v>10</v>
      </c>
      <c r="E16" s="46">
        <f t="shared" si="0"/>
        <v>0</v>
      </c>
      <c r="F16" s="46">
        <f t="shared" si="1"/>
        <v>0</v>
      </c>
      <c r="G16" s="46">
        <f t="shared" si="2"/>
        <v>1</v>
      </c>
      <c r="H16" s="46">
        <f t="shared" si="3"/>
        <v>1</v>
      </c>
      <c r="I16" s="46">
        <f t="shared" si="4"/>
        <v>0</v>
      </c>
      <c r="J16" s="46">
        <f t="shared" si="5"/>
        <v>1</v>
      </c>
      <c r="K16" s="46">
        <f t="shared" si="6"/>
        <v>0</v>
      </c>
      <c r="L16" s="46">
        <f t="shared" ref="L16:L32" si="7">IF($B$15=$B16,1,0)</f>
        <v>1</v>
      </c>
      <c r="M16" s="46" t="s">
        <v>23</v>
      </c>
    </row>
    <row r="17" spans="1:29" x14ac:dyDescent="0.3">
      <c r="A17" s="46" t="s">
        <v>29</v>
      </c>
      <c r="B17" s="46">
        <f>Cluster_Complete!G19</f>
        <v>1</v>
      </c>
      <c r="D17" s="46" t="s">
        <v>29</v>
      </c>
      <c r="E17" s="46">
        <f t="shared" si="0"/>
        <v>1</v>
      </c>
      <c r="F17" s="46">
        <f t="shared" si="1"/>
        <v>1</v>
      </c>
      <c r="G17" s="46">
        <f t="shared" si="2"/>
        <v>0</v>
      </c>
      <c r="H17" s="46">
        <f t="shared" si="3"/>
        <v>0</v>
      </c>
      <c r="I17" s="46">
        <f t="shared" si="4"/>
        <v>1</v>
      </c>
      <c r="J17" s="46">
        <f t="shared" si="5"/>
        <v>0</v>
      </c>
      <c r="K17" s="46">
        <f t="shared" si="6"/>
        <v>1</v>
      </c>
      <c r="L17" s="46">
        <f t="shared" si="7"/>
        <v>0</v>
      </c>
      <c r="M17" s="46">
        <f t="shared" ref="M17:M32" si="8">IF($B$16=$B17,1,0)</f>
        <v>0</v>
      </c>
      <c r="N17" s="46" t="s">
        <v>23</v>
      </c>
    </row>
    <row r="18" spans="1:29" x14ac:dyDescent="0.3">
      <c r="A18" s="46" t="s">
        <v>30</v>
      </c>
      <c r="B18" s="46">
        <f>Cluster_Complete!G20</f>
        <v>2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1</v>
      </c>
      <c r="H18" s="46">
        <f t="shared" si="3"/>
        <v>1</v>
      </c>
      <c r="I18" s="46">
        <f t="shared" si="4"/>
        <v>0</v>
      </c>
      <c r="J18" s="46">
        <f t="shared" si="5"/>
        <v>1</v>
      </c>
      <c r="K18" s="46">
        <f t="shared" si="6"/>
        <v>0</v>
      </c>
      <c r="L18" s="46">
        <f t="shared" si="7"/>
        <v>1</v>
      </c>
      <c r="M18" s="46">
        <f t="shared" si="8"/>
        <v>1</v>
      </c>
      <c r="N18" s="46">
        <f t="shared" ref="N18:N32" si="9">IF($B$17=$B18,1,0)</f>
        <v>0</v>
      </c>
      <c r="O18" s="46" t="s">
        <v>23</v>
      </c>
    </row>
    <row r="19" spans="1:29" x14ac:dyDescent="0.3">
      <c r="A19" s="46" t="s">
        <v>31</v>
      </c>
      <c r="B19" s="46">
        <f>Cluster_Complete!G21</f>
        <v>2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1</v>
      </c>
      <c r="H19" s="46">
        <f t="shared" si="3"/>
        <v>1</v>
      </c>
      <c r="I19" s="46">
        <f t="shared" si="4"/>
        <v>0</v>
      </c>
      <c r="J19" s="46">
        <f t="shared" si="5"/>
        <v>1</v>
      </c>
      <c r="K19" s="46">
        <f t="shared" si="6"/>
        <v>0</v>
      </c>
      <c r="L19" s="46">
        <f t="shared" si="7"/>
        <v>1</v>
      </c>
      <c r="M19" s="46">
        <f t="shared" si="8"/>
        <v>1</v>
      </c>
      <c r="N19" s="46">
        <f t="shared" si="9"/>
        <v>0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6">
        <f>Cluster_Complete!G22</f>
        <v>2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1</v>
      </c>
      <c r="I20" s="46">
        <f t="shared" si="4"/>
        <v>0</v>
      </c>
      <c r="J20" s="46">
        <f t="shared" si="5"/>
        <v>1</v>
      </c>
      <c r="K20" s="46">
        <f t="shared" si="6"/>
        <v>0</v>
      </c>
      <c r="L20" s="46">
        <f t="shared" si="7"/>
        <v>1</v>
      </c>
      <c r="M20" s="46">
        <f t="shared" si="8"/>
        <v>1</v>
      </c>
      <c r="N20" s="46">
        <f t="shared" si="9"/>
        <v>0</v>
      </c>
      <c r="O20" s="46">
        <f t="shared" si="10"/>
        <v>1</v>
      </c>
      <c r="P20" s="46">
        <f t="shared" ref="P20:P32" si="11">IF($B$19=$B20,1,0)</f>
        <v>1</v>
      </c>
      <c r="Q20" s="46" t="s">
        <v>23</v>
      </c>
    </row>
    <row r="21" spans="1:29" x14ac:dyDescent="0.3">
      <c r="A21" s="46" t="s">
        <v>11</v>
      </c>
      <c r="B21" s="46">
        <f>Cluster_Complete!G23</f>
        <v>1</v>
      </c>
      <c r="D21" s="46" t="s">
        <v>11</v>
      </c>
      <c r="E21" s="46">
        <f t="shared" si="0"/>
        <v>1</v>
      </c>
      <c r="F21" s="46">
        <f t="shared" si="1"/>
        <v>1</v>
      </c>
      <c r="G21" s="46">
        <f t="shared" si="2"/>
        <v>0</v>
      </c>
      <c r="H21" s="46">
        <f t="shared" si="3"/>
        <v>0</v>
      </c>
      <c r="I21" s="46">
        <f t="shared" si="4"/>
        <v>1</v>
      </c>
      <c r="J21" s="46">
        <f t="shared" si="5"/>
        <v>0</v>
      </c>
      <c r="K21" s="46">
        <f t="shared" si="6"/>
        <v>1</v>
      </c>
      <c r="L21" s="46">
        <f t="shared" si="7"/>
        <v>0</v>
      </c>
      <c r="M21" s="46">
        <f t="shared" si="8"/>
        <v>0</v>
      </c>
      <c r="N21" s="46">
        <f t="shared" si="9"/>
        <v>1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6">
        <f>Cluster_Complete!G24</f>
        <v>1</v>
      </c>
      <c r="D22" s="46" t="s">
        <v>12</v>
      </c>
      <c r="E22" s="46">
        <f t="shared" si="0"/>
        <v>1</v>
      </c>
      <c r="F22" s="46">
        <f t="shared" si="1"/>
        <v>1</v>
      </c>
      <c r="G22" s="46">
        <f t="shared" si="2"/>
        <v>0</v>
      </c>
      <c r="H22" s="46">
        <f t="shared" si="3"/>
        <v>0</v>
      </c>
      <c r="I22" s="46">
        <f t="shared" si="4"/>
        <v>1</v>
      </c>
      <c r="J22" s="46">
        <f t="shared" si="5"/>
        <v>0</v>
      </c>
      <c r="K22" s="46">
        <f t="shared" si="6"/>
        <v>1</v>
      </c>
      <c r="L22" s="46">
        <f t="shared" si="7"/>
        <v>0</v>
      </c>
      <c r="M22" s="46">
        <f t="shared" si="8"/>
        <v>0</v>
      </c>
      <c r="N22" s="46">
        <f t="shared" si="9"/>
        <v>1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6">
        <f>Cluster_Complete!G25</f>
        <v>1</v>
      </c>
      <c r="D23" s="46" t="s">
        <v>13</v>
      </c>
      <c r="E23" s="46">
        <f t="shared" si="0"/>
        <v>1</v>
      </c>
      <c r="F23" s="46">
        <f t="shared" si="1"/>
        <v>1</v>
      </c>
      <c r="G23" s="46">
        <f t="shared" si="2"/>
        <v>0</v>
      </c>
      <c r="H23" s="46">
        <f t="shared" si="3"/>
        <v>0</v>
      </c>
      <c r="I23" s="46">
        <f t="shared" si="4"/>
        <v>1</v>
      </c>
      <c r="J23" s="46">
        <f t="shared" si="5"/>
        <v>0</v>
      </c>
      <c r="K23" s="46">
        <f t="shared" si="6"/>
        <v>1</v>
      </c>
      <c r="L23" s="46">
        <f t="shared" si="7"/>
        <v>0</v>
      </c>
      <c r="M23" s="46">
        <f t="shared" si="8"/>
        <v>0</v>
      </c>
      <c r="N23" s="46">
        <f t="shared" si="9"/>
        <v>1</v>
      </c>
      <c r="O23" s="46">
        <f t="shared" si="10"/>
        <v>0</v>
      </c>
      <c r="P23" s="46">
        <f t="shared" si="11"/>
        <v>0</v>
      </c>
      <c r="Q23" s="46">
        <f t="shared" si="12"/>
        <v>0</v>
      </c>
      <c r="R23" s="46">
        <f t="shared" si="13"/>
        <v>1</v>
      </c>
      <c r="S23" s="46">
        <f t="shared" ref="S23:S32" si="14">IF($B$22=$B23,1,0)</f>
        <v>1</v>
      </c>
      <c r="T23" s="46" t="s">
        <v>23</v>
      </c>
    </row>
    <row r="24" spans="1:29" x14ac:dyDescent="0.3">
      <c r="A24" s="46" t="s">
        <v>14</v>
      </c>
      <c r="B24" s="46">
        <f>Cluster_Complete!G26</f>
        <v>2</v>
      </c>
      <c r="D24" s="46" t="s">
        <v>14</v>
      </c>
      <c r="E24" s="46">
        <f t="shared" si="0"/>
        <v>0</v>
      </c>
      <c r="F24" s="46">
        <f t="shared" si="1"/>
        <v>0</v>
      </c>
      <c r="G24" s="46">
        <f t="shared" si="2"/>
        <v>1</v>
      </c>
      <c r="H24" s="46">
        <f t="shared" si="3"/>
        <v>1</v>
      </c>
      <c r="I24" s="46">
        <f t="shared" si="4"/>
        <v>0</v>
      </c>
      <c r="J24" s="46">
        <f t="shared" si="5"/>
        <v>1</v>
      </c>
      <c r="K24" s="46">
        <f t="shared" si="6"/>
        <v>0</v>
      </c>
      <c r="L24" s="46">
        <f t="shared" si="7"/>
        <v>1</v>
      </c>
      <c r="M24" s="46">
        <f t="shared" si="8"/>
        <v>1</v>
      </c>
      <c r="N24" s="46">
        <f t="shared" si="9"/>
        <v>0</v>
      </c>
      <c r="O24" s="46">
        <f t="shared" si="10"/>
        <v>1</v>
      </c>
      <c r="P24" s="46">
        <f t="shared" si="11"/>
        <v>1</v>
      </c>
      <c r="Q24" s="46">
        <f t="shared" si="12"/>
        <v>1</v>
      </c>
      <c r="R24" s="46">
        <f t="shared" si="13"/>
        <v>0</v>
      </c>
      <c r="S24" s="46">
        <f t="shared" si="14"/>
        <v>0</v>
      </c>
      <c r="T24" s="46">
        <f t="shared" ref="T24:T32" si="15">IF($B$23=$B24,1,0)</f>
        <v>0</v>
      </c>
      <c r="U24" s="46" t="s">
        <v>23</v>
      </c>
    </row>
    <row r="25" spans="1:29" x14ac:dyDescent="0.3">
      <c r="A25" s="46" t="s">
        <v>15</v>
      </c>
      <c r="B25" s="46">
        <f>Cluster_Complete!G27</f>
        <v>2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1</v>
      </c>
      <c r="I25" s="46">
        <f t="shared" si="4"/>
        <v>0</v>
      </c>
      <c r="J25" s="46">
        <f t="shared" si="5"/>
        <v>1</v>
      </c>
      <c r="K25" s="46">
        <f t="shared" si="6"/>
        <v>0</v>
      </c>
      <c r="L25" s="46">
        <f t="shared" si="7"/>
        <v>1</v>
      </c>
      <c r="M25" s="46">
        <f t="shared" si="8"/>
        <v>1</v>
      </c>
      <c r="N25" s="46">
        <f t="shared" si="9"/>
        <v>0</v>
      </c>
      <c r="O25" s="46">
        <f t="shared" si="10"/>
        <v>1</v>
      </c>
      <c r="P25" s="46">
        <f t="shared" si="11"/>
        <v>1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1</v>
      </c>
      <c r="V25" s="46" t="s">
        <v>23</v>
      </c>
    </row>
    <row r="26" spans="1:29" x14ac:dyDescent="0.3">
      <c r="A26" s="46" t="s">
        <v>16</v>
      </c>
      <c r="B26" s="46">
        <f>Cluster_Complete!G28</f>
        <v>1</v>
      </c>
      <c r="D26" s="46" t="s">
        <v>16</v>
      </c>
      <c r="E26" s="46">
        <f t="shared" si="0"/>
        <v>1</v>
      </c>
      <c r="F26" s="46">
        <f t="shared" si="1"/>
        <v>1</v>
      </c>
      <c r="G26" s="46">
        <f t="shared" si="2"/>
        <v>0</v>
      </c>
      <c r="H26" s="46">
        <f t="shared" si="3"/>
        <v>0</v>
      </c>
      <c r="I26" s="46">
        <f t="shared" si="4"/>
        <v>1</v>
      </c>
      <c r="J26" s="46">
        <f t="shared" si="5"/>
        <v>0</v>
      </c>
      <c r="K26" s="46">
        <f t="shared" si="6"/>
        <v>1</v>
      </c>
      <c r="L26" s="46">
        <f t="shared" si="7"/>
        <v>0</v>
      </c>
      <c r="M26" s="46">
        <f t="shared" si="8"/>
        <v>0</v>
      </c>
      <c r="N26" s="46">
        <f t="shared" si="9"/>
        <v>1</v>
      </c>
      <c r="O26" s="46">
        <f t="shared" si="10"/>
        <v>0</v>
      </c>
      <c r="P26" s="46">
        <f t="shared" si="11"/>
        <v>0</v>
      </c>
      <c r="Q26" s="46">
        <f t="shared" si="12"/>
        <v>0</v>
      </c>
      <c r="R26" s="46">
        <f t="shared" si="13"/>
        <v>1</v>
      </c>
      <c r="S26" s="46">
        <f t="shared" si="14"/>
        <v>1</v>
      </c>
      <c r="T26" s="46">
        <f t="shared" si="15"/>
        <v>1</v>
      </c>
      <c r="U26" s="46">
        <f t="shared" si="16"/>
        <v>0</v>
      </c>
      <c r="V26" s="46">
        <f t="shared" ref="V26:V32" si="17">IF($B$25=$B26,1,0)</f>
        <v>0</v>
      </c>
      <c r="W26" s="46" t="s">
        <v>23</v>
      </c>
    </row>
    <row r="27" spans="1:29" x14ac:dyDescent="0.3">
      <c r="A27" s="46" t="s">
        <v>17</v>
      </c>
      <c r="B27" s="46">
        <f>Cluster_Complete!G29</f>
        <v>1</v>
      </c>
      <c r="D27" s="46" t="s">
        <v>17</v>
      </c>
      <c r="E27" s="46">
        <f t="shared" si="0"/>
        <v>1</v>
      </c>
      <c r="F27" s="46">
        <f t="shared" si="1"/>
        <v>1</v>
      </c>
      <c r="G27" s="46">
        <f t="shared" si="2"/>
        <v>0</v>
      </c>
      <c r="H27" s="46">
        <f t="shared" si="3"/>
        <v>0</v>
      </c>
      <c r="I27" s="46">
        <f t="shared" si="4"/>
        <v>1</v>
      </c>
      <c r="J27" s="46">
        <f t="shared" si="5"/>
        <v>0</v>
      </c>
      <c r="K27" s="46">
        <f t="shared" si="6"/>
        <v>1</v>
      </c>
      <c r="L27" s="46">
        <f t="shared" si="7"/>
        <v>0</v>
      </c>
      <c r="M27" s="46">
        <f t="shared" si="8"/>
        <v>0</v>
      </c>
      <c r="N27" s="46">
        <f t="shared" si="9"/>
        <v>1</v>
      </c>
      <c r="O27" s="46">
        <f t="shared" si="10"/>
        <v>0</v>
      </c>
      <c r="P27" s="46">
        <f t="shared" si="11"/>
        <v>0</v>
      </c>
      <c r="Q27" s="46">
        <f t="shared" si="12"/>
        <v>0</v>
      </c>
      <c r="R27" s="46">
        <f t="shared" si="13"/>
        <v>1</v>
      </c>
      <c r="S27" s="46">
        <f t="shared" si="14"/>
        <v>1</v>
      </c>
      <c r="T27" s="46">
        <f t="shared" si="15"/>
        <v>1</v>
      </c>
      <c r="U27" s="46">
        <f t="shared" si="16"/>
        <v>0</v>
      </c>
      <c r="V27" s="46">
        <f t="shared" si="17"/>
        <v>0</v>
      </c>
      <c r="W27" s="46">
        <f t="shared" ref="W27:W32" si="18">IF($B$26=$B27,1,0)</f>
        <v>1</v>
      </c>
      <c r="X27" s="46" t="s">
        <v>23</v>
      </c>
    </row>
    <row r="28" spans="1:29" x14ac:dyDescent="0.3">
      <c r="A28" s="46" t="s">
        <v>18</v>
      </c>
      <c r="B28" s="46">
        <f>Cluster_Complete!G30</f>
        <v>1</v>
      </c>
      <c r="D28" s="46" t="s">
        <v>18</v>
      </c>
      <c r="E28" s="46">
        <f t="shared" si="0"/>
        <v>1</v>
      </c>
      <c r="F28" s="46">
        <f t="shared" si="1"/>
        <v>1</v>
      </c>
      <c r="G28" s="46">
        <f t="shared" si="2"/>
        <v>0</v>
      </c>
      <c r="H28" s="46">
        <f t="shared" si="3"/>
        <v>0</v>
      </c>
      <c r="I28" s="46">
        <f t="shared" si="4"/>
        <v>1</v>
      </c>
      <c r="J28" s="46">
        <f t="shared" si="5"/>
        <v>0</v>
      </c>
      <c r="K28" s="46">
        <f t="shared" si="6"/>
        <v>1</v>
      </c>
      <c r="L28" s="46">
        <f t="shared" si="7"/>
        <v>0</v>
      </c>
      <c r="M28" s="46">
        <f t="shared" si="8"/>
        <v>0</v>
      </c>
      <c r="N28" s="46">
        <f t="shared" si="9"/>
        <v>1</v>
      </c>
      <c r="O28" s="46">
        <f t="shared" si="10"/>
        <v>0</v>
      </c>
      <c r="P28" s="46">
        <f t="shared" si="11"/>
        <v>0</v>
      </c>
      <c r="Q28" s="46">
        <f t="shared" si="12"/>
        <v>0</v>
      </c>
      <c r="R28" s="46">
        <f t="shared" si="13"/>
        <v>1</v>
      </c>
      <c r="S28" s="46">
        <f t="shared" si="14"/>
        <v>1</v>
      </c>
      <c r="T28" s="46">
        <f t="shared" si="15"/>
        <v>1</v>
      </c>
      <c r="U28" s="46">
        <f t="shared" si="16"/>
        <v>0</v>
      </c>
      <c r="V28" s="46">
        <f t="shared" si="17"/>
        <v>0</v>
      </c>
      <c r="W28" s="46">
        <f t="shared" si="18"/>
        <v>1</v>
      </c>
      <c r="X28" s="46">
        <f>IF($B$27=$B28,1,0)</f>
        <v>1</v>
      </c>
      <c r="Y28" s="46" t="s">
        <v>23</v>
      </c>
    </row>
    <row r="29" spans="1:29" x14ac:dyDescent="0.3">
      <c r="A29" s="46" t="s">
        <v>19</v>
      </c>
      <c r="B29" s="46">
        <f>Cluster_Complete!G31</f>
        <v>2</v>
      </c>
      <c r="D29" s="46" t="s">
        <v>19</v>
      </c>
      <c r="E29" s="46">
        <f t="shared" si="0"/>
        <v>0</v>
      </c>
      <c r="F29" s="46">
        <f t="shared" si="1"/>
        <v>0</v>
      </c>
      <c r="G29" s="46">
        <f t="shared" si="2"/>
        <v>1</v>
      </c>
      <c r="H29" s="46">
        <f t="shared" si="3"/>
        <v>1</v>
      </c>
      <c r="I29" s="46">
        <f t="shared" si="4"/>
        <v>0</v>
      </c>
      <c r="J29" s="46">
        <f t="shared" si="5"/>
        <v>1</v>
      </c>
      <c r="K29" s="46">
        <f t="shared" si="6"/>
        <v>0</v>
      </c>
      <c r="L29" s="46">
        <f t="shared" si="7"/>
        <v>1</v>
      </c>
      <c r="M29" s="46">
        <f t="shared" si="8"/>
        <v>1</v>
      </c>
      <c r="N29" s="46">
        <f t="shared" si="9"/>
        <v>0</v>
      </c>
      <c r="O29" s="46">
        <f t="shared" si="10"/>
        <v>1</v>
      </c>
      <c r="P29" s="46">
        <f t="shared" si="11"/>
        <v>1</v>
      </c>
      <c r="Q29" s="46">
        <f t="shared" si="12"/>
        <v>1</v>
      </c>
      <c r="R29" s="46">
        <f t="shared" si="13"/>
        <v>0</v>
      </c>
      <c r="S29" s="46">
        <f t="shared" si="14"/>
        <v>0</v>
      </c>
      <c r="T29" s="46">
        <f t="shared" si="15"/>
        <v>0</v>
      </c>
      <c r="U29" s="46">
        <f t="shared" si="16"/>
        <v>1</v>
      </c>
      <c r="V29" s="46">
        <f t="shared" si="17"/>
        <v>1</v>
      </c>
      <c r="W29" s="46">
        <f t="shared" si="18"/>
        <v>0</v>
      </c>
      <c r="X29" s="46">
        <f>IF($B$27=$B29,1,0)</f>
        <v>0</v>
      </c>
      <c r="Y29" s="46">
        <f>IF($B$28=$B29,1,0)</f>
        <v>0</v>
      </c>
      <c r="Z29" s="46" t="s">
        <v>23</v>
      </c>
    </row>
    <row r="30" spans="1:29" x14ac:dyDescent="0.3">
      <c r="A30" s="46" t="s">
        <v>20</v>
      </c>
      <c r="B30" s="46">
        <f>Cluster_Complete!G32</f>
        <v>1</v>
      </c>
      <c r="D30" s="46" t="s">
        <v>20</v>
      </c>
      <c r="E30" s="46">
        <f t="shared" si="0"/>
        <v>1</v>
      </c>
      <c r="F30" s="46">
        <f t="shared" si="1"/>
        <v>1</v>
      </c>
      <c r="G30" s="46">
        <f t="shared" si="2"/>
        <v>0</v>
      </c>
      <c r="H30" s="46">
        <f t="shared" si="3"/>
        <v>0</v>
      </c>
      <c r="I30" s="46">
        <f t="shared" si="4"/>
        <v>1</v>
      </c>
      <c r="J30" s="46">
        <f t="shared" si="5"/>
        <v>0</v>
      </c>
      <c r="K30" s="46">
        <f t="shared" si="6"/>
        <v>1</v>
      </c>
      <c r="L30" s="46">
        <f t="shared" si="7"/>
        <v>0</v>
      </c>
      <c r="M30" s="46">
        <f t="shared" si="8"/>
        <v>0</v>
      </c>
      <c r="N30" s="46">
        <f t="shared" si="9"/>
        <v>1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1</v>
      </c>
      <c r="U30" s="46">
        <f t="shared" si="16"/>
        <v>0</v>
      </c>
      <c r="V30" s="46">
        <f t="shared" si="17"/>
        <v>0</v>
      </c>
      <c r="W30" s="46">
        <f t="shared" si="18"/>
        <v>1</v>
      </c>
      <c r="X30" s="46">
        <f>IF($B$27=$B30,1,0)</f>
        <v>1</v>
      </c>
      <c r="Y30" s="46">
        <f>IF($B$28=$B30,1,0)</f>
        <v>1</v>
      </c>
      <c r="Z30" s="46">
        <f>IF($B$29=$B30,1,0)</f>
        <v>0</v>
      </c>
      <c r="AA30" s="46" t="s">
        <v>23</v>
      </c>
    </row>
    <row r="31" spans="1:29" x14ac:dyDescent="0.3">
      <c r="A31" s="46" t="s">
        <v>21</v>
      </c>
      <c r="B31" s="46">
        <f>Cluster_Complete!G33</f>
        <v>1</v>
      </c>
      <c r="D31" s="46" t="s">
        <v>22</v>
      </c>
      <c r="E31" s="46">
        <f t="shared" si="0"/>
        <v>1</v>
      </c>
      <c r="F31" s="46">
        <f t="shared" si="1"/>
        <v>1</v>
      </c>
      <c r="G31" s="46">
        <f t="shared" si="2"/>
        <v>0</v>
      </c>
      <c r="H31" s="46">
        <f t="shared" si="3"/>
        <v>0</v>
      </c>
      <c r="I31" s="46">
        <f t="shared" si="4"/>
        <v>1</v>
      </c>
      <c r="J31" s="46">
        <f t="shared" si="5"/>
        <v>0</v>
      </c>
      <c r="K31" s="46">
        <f t="shared" si="6"/>
        <v>1</v>
      </c>
      <c r="L31" s="46">
        <f t="shared" si="7"/>
        <v>0</v>
      </c>
      <c r="M31" s="46">
        <f t="shared" si="8"/>
        <v>0</v>
      </c>
      <c r="N31" s="46">
        <f t="shared" si="9"/>
        <v>1</v>
      </c>
      <c r="O31" s="46">
        <f t="shared" si="10"/>
        <v>0</v>
      </c>
      <c r="P31" s="46">
        <f t="shared" si="11"/>
        <v>0</v>
      </c>
      <c r="Q31" s="46">
        <f t="shared" si="12"/>
        <v>0</v>
      </c>
      <c r="R31" s="46">
        <f t="shared" si="13"/>
        <v>1</v>
      </c>
      <c r="S31" s="46">
        <f t="shared" si="14"/>
        <v>1</v>
      </c>
      <c r="T31" s="46">
        <f t="shared" si="15"/>
        <v>1</v>
      </c>
      <c r="U31" s="46">
        <f t="shared" si="16"/>
        <v>0</v>
      </c>
      <c r="V31" s="46">
        <f t="shared" si="17"/>
        <v>0</v>
      </c>
      <c r="W31" s="46">
        <f t="shared" si="18"/>
        <v>1</v>
      </c>
      <c r="X31" s="46">
        <f>IF($B$27=$B31,1,0)</f>
        <v>1</v>
      </c>
      <c r="Y31" s="46">
        <f>IF($B$28=$B31,1,0)</f>
        <v>1</v>
      </c>
      <c r="Z31" s="46">
        <f>IF($B$29=$B31,1,0)</f>
        <v>0</v>
      </c>
      <c r="AA31" s="46">
        <f>IF($B$30=$B31,1,0)</f>
        <v>1</v>
      </c>
      <c r="AB31" s="46" t="s">
        <v>23</v>
      </c>
    </row>
    <row r="32" spans="1:29" x14ac:dyDescent="0.3">
      <c r="A32" s="46" t="s">
        <v>22</v>
      </c>
      <c r="B32" s="46">
        <f>Cluster_Complete!G34</f>
        <v>1</v>
      </c>
      <c r="D32" s="46" t="s">
        <v>21</v>
      </c>
      <c r="E32" s="46">
        <f t="shared" si="0"/>
        <v>1</v>
      </c>
      <c r="F32" s="46">
        <f t="shared" si="1"/>
        <v>1</v>
      </c>
      <c r="G32" s="46">
        <f t="shared" si="2"/>
        <v>0</v>
      </c>
      <c r="H32" s="46">
        <f t="shared" si="3"/>
        <v>0</v>
      </c>
      <c r="I32" s="46">
        <f t="shared" si="4"/>
        <v>1</v>
      </c>
      <c r="J32" s="46">
        <f t="shared" si="5"/>
        <v>0</v>
      </c>
      <c r="K32" s="46">
        <f t="shared" si="6"/>
        <v>1</v>
      </c>
      <c r="L32" s="46">
        <f t="shared" si="7"/>
        <v>0</v>
      </c>
      <c r="M32" s="46">
        <f t="shared" si="8"/>
        <v>0</v>
      </c>
      <c r="N32" s="46">
        <f t="shared" si="9"/>
        <v>1</v>
      </c>
      <c r="O32" s="46">
        <f t="shared" si="10"/>
        <v>0</v>
      </c>
      <c r="P32" s="46">
        <f t="shared" si="11"/>
        <v>0</v>
      </c>
      <c r="Q32" s="46">
        <f t="shared" si="12"/>
        <v>0</v>
      </c>
      <c r="R32" s="46">
        <f t="shared" si="13"/>
        <v>1</v>
      </c>
      <c r="S32" s="46">
        <f t="shared" si="14"/>
        <v>1</v>
      </c>
      <c r="T32" s="46">
        <f t="shared" si="15"/>
        <v>1</v>
      </c>
      <c r="U32" s="46">
        <f t="shared" si="16"/>
        <v>0</v>
      </c>
      <c r="V32" s="46">
        <f t="shared" si="17"/>
        <v>0</v>
      </c>
      <c r="W32" s="46">
        <f t="shared" si="18"/>
        <v>1</v>
      </c>
      <c r="X32" s="46">
        <f>IF($B$27=$B32,1,0)</f>
        <v>1</v>
      </c>
      <c r="Y32" s="46">
        <f>IF($B$28=$B32,1,0)</f>
        <v>1</v>
      </c>
      <c r="Z32" s="46">
        <f>IF($B$29=$B32,1,0)</f>
        <v>0</v>
      </c>
      <c r="AA32" s="46">
        <f>IF($B$30=$B32,1,0)</f>
        <v>1</v>
      </c>
      <c r="AB32" s="46">
        <f>IF($B$31=$B32,1,0)</f>
        <v>1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44140625" defaultRowHeight="14.4" x14ac:dyDescent="0.3"/>
  <cols>
    <col min="1" max="16384" width="11.44140625" style="46"/>
  </cols>
  <sheetData>
    <row r="7" spans="1:29" x14ac:dyDescent="0.3">
      <c r="A7" s="46" t="s">
        <v>63</v>
      </c>
      <c r="B7" s="46">
        <f>Cluster_Complete!H9</f>
        <v>2</v>
      </c>
      <c r="E7" s="46" t="s">
        <v>2</v>
      </c>
      <c r="F7" s="46" t="s">
        <v>3</v>
      </c>
      <c r="G7" s="46" t="s">
        <v>4</v>
      </c>
      <c r="H7" s="46" t="s">
        <v>5</v>
      </c>
      <c r="I7" s="46" t="s">
        <v>6</v>
      </c>
      <c r="J7" s="46" t="s">
        <v>7</v>
      </c>
      <c r="K7" s="46" t="s">
        <v>8</v>
      </c>
      <c r="L7" s="46" t="s">
        <v>9</v>
      </c>
      <c r="M7" s="46" t="s">
        <v>10</v>
      </c>
      <c r="N7" s="46" t="s">
        <v>29</v>
      </c>
      <c r="O7" s="46" t="s">
        <v>30</v>
      </c>
      <c r="P7" s="46" t="s">
        <v>31</v>
      </c>
      <c r="Q7" s="46" t="s">
        <v>32</v>
      </c>
      <c r="R7" s="46" t="s">
        <v>11</v>
      </c>
      <c r="S7" s="46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6" t="s">
        <v>17</v>
      </c>
      <c r="Y7" s="46" t="s">
        <v>18</v>
      </c>
      <c r="Z7" s="46" t="s">
        <v>19</v>
      </c>
      <c r="AA7" s="46" t="s">
        <v>20</v>
      </c>
      <c r="AB7" s="7" t="s">
        <v>22</v>
      </c>
      <c r="AC7" s="3" t="s">
        <v>21</v>
      </c>
    </row>
    <row r="8" spans="1:29" x14ac:dyDescent="0.3">
      <c r="A8" s="46" t="s">
        <v>2</v>
      </c>
      <c r="B8" s="46">
        <f>Cluster_Complete!H10</f>
        <v>1</v>
      </c>
      <c r="D8" s="46" t="s">
        <v>2</v>
      </c>
      <c r="E8" s="46" t="s">
        <v>23</v>
      </c>
    </row>
    <row r="9" spans="1:29" x14ac:dyDescent="0.3">
      <c r="A9" s="46" t="s">
        <v>3</v>
      </c>
      <c r="B9" s="46">
        <f>Cluster_Complete!H11</f>
        <v>1</v>
      </c>
      <c r="D9" s="46" t="s">
        <v>3</v>
      </c>
      <c r="E9" s="46">
        <f t="shared" ref="E9:E32" si="0">IF($B$8=$B9,1,0)</f>
        <v>1</v>
      </c>
      <c r="F9" s="46" t="s">
        <v>23</v>
      </c>
    </row>
    <row r="10" spans="1:29" x14ac:dyDescent="0.3">
      <c r="A10" s="46" t="s">
        <v>4</v>
      </c>
      <c r="B10" s="46">
        <f>Cluster_Complete!H12</f>
        <v>2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29" x14ac:dyDescent="0.3">
      <c r="A11" s="46" t="s">
        <v>5</v>
      </c>
      <c r="B11" s="46">
        <f>Cluster_Complete!H13</f>
        <v>2</v>
      </c>
      <c r="D11" s="46" t="s">
        <v>5</v>
      </c>
      <c r="E11" s="46">
        <f t="shared" si="0"/>
        <v>0</v>
      </c>
      <c r="F11" s="46">
        <f t="shared" si="1"/>
        <v>0</v>
      </c>
      <c r="G11" s="46">
        <f t="shared" ref="G11:G32" si="2">IF($B$10=$B11,1,0)</f>
        <v>1</v>
      </c>
      <c r="H11" s="46" t="s">
        <v>23</v>
      </c>
    </row>
    <row r="12" spans="1:29" x14ac:dyDescent="0.3">
      <c r="A12" s="46" t="s">
        <v>6</v>
      </c>
      <c r="B12" s="46">
        <f>Cluster_Complete!H14</f>
        <v>1</v>
      </c>
      <c r="D12" s="46" t="s">
        <v>6</v>
      </c>
      <c r="E12" s="46">
        <f t="shared" si="0"/>
        <v>1</v>
      </c>
      <c r="F12" s="46">
        <f t="shared" si="1"/>
        <v>1</v>
      </c>
      <c r="G12" s="46">
        <f t="shared" si="2"/>
        <v>0</v>
      </c>
      <c r="H12" s="46">
        <f t="shared" ref="H12:H32" si="3">IF($B$11=$B12,1,0)</f>
        <v>0</v>
      </c>
      <c r="I12" s="46" t="s">
        <v>23</v>
      </c>
    </row>
    <row r="13" spans="1:29" x14ac:dyDescent="0.3">
      <c r="A13" s="46" t="s">
        <v>7</v>
      </c>
      <c r="B13" s="46">
        <f>Cluster_Complete!H15</f>
        <v>2</v>
      </c>
      <c r="D13" s="46" t="s">
        <v>7</v>
      </c>
      <c r="E13" s="46">
        <f t="shared" si="0"/>
        <v>0</v>
      </c>
      <c r="F13" s="46">
        <f t="shared" si="1"/>
        <v>0</v>
      </c>
      <c r="G13" s="46">
        <f t="shared" si="2"/>
        <v>1</v>
      </c>
      <c r="H13" s="46">
        <f t="shared" si="3"/>
        <v>1</v>
      </c>
      <c r="I13" s="46">
        <f t="shared" ref="I13:I32" si="4">IF($B$12=$B13,1,0)</f>
        <v>0</v>
      </c>
      <c r="J13" s="46" t="s">
        <v>23</v>
      </c>
    </row>
    <row r="14" spans="1:29" x14ac:dyDescent="0.3">
      <c r="A14" s="46" t="s">
        <v>8</v>
      </c>
      <c r="B14" s="46">
        <f>Cluster_Complete!H16</f>
        <v>1</v>
      </c>
      <c r="D14" s="46" t="s">
        <v>8</v>
      </c>
      <c r="E14" s="46">
        <f t="shared" si="0"/>
        <v>1</v>
      </c>
      <c r="F14" s="46">
        <f t="shared" si="1"/>
        <v>1</v>
      </c>
      <c r="G14" s="46">
        <f t="shared" si="2"/>
        <v>0</v>
      </c>
      <c r="H14" s="46">
        <f t="shared" si="3"/>
        <v>0</v>
      </c>
      <c r="I14" s="46">
        <f t="shared" si="4"/>
        <v>1</v>
      </c>
      <c r="J14" s="46">
        <f t="shared" ref="J14:J32" si="5">IF($B$13=$B14,1,0)</f>
        <v>0</v>
      </c>
      <c r="K14" s="46" t="s">
        <v>23</v>
      </c>
    </row>
    <row r="15" spans="1:29" x14ac:dyDescent="0.3">
      <c r="A15" s="46" t="s">
        <v>9</v>
      </c>
      <c r="B15" s="46">
        <f>Cluster_Complete!H17</f>
        <v>2</v>
      </c>
      <c r="D15" s="46" t="s">
        <v>9</v>
      </c>
      <c r="E15" s="46">
        <f t="shared" si="0"/>
        <v>0</v>
      </c>
      <c r="F15" s="46">
        <f t="shared" si="1"/>
        <v>0</v>
      </c>
      <c r="G15" s="46">
        <f t="shared" si="2"/>
        <v>1</v>
      </c>
      <c r="H15" s="46">
        <f t="shared" si="3"/>
        <v>1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0</v>
      </c>
      <c r="L15" s="46" t="s">
        <v>23</v>
      </c>
    </row>
    <row r="16" spans="1:29" x14ac:dyDescent="0.3">
      <c r="A16" s="46" t="s">
        <v>10</v>
      </c>
      <c r="B16" s="46">
        <f>Cluster_Complete!H18</f>
        <v>2</v>
      </c>
      <c r="D16" s="46" t="s">
        <v>10</v>
      </c>
      <c r="E16" s="46">
        <f t="shared" si="0"/>
        <v>0</v>
      </c>
      <c r="F16" s="46">
        <f t="shared" si="1"/>
        <v>0</v>
      </c>
      <c r="G16" s="46">
        <f t="shared" si="2"/>
        <v>1</v>
      </c>
      <c r="H16" s="46">
        <f t="shared" si="3"/>
        <v>1</v>
      </c>
      <c r="I16" s="46">
        <f t="shared" si="4"/>
        <v>0</v>
      </c>
      <c r="J16" s="46">
        <f t="shared" si="5"/>
        <v>1</v>
      </c>
      <c r="K16" s="46">
        <f t="shared" si="6"/>
        <v>0</v>
      </c>
      <c r="L16" s="46">
        <f t="shared" ref="L16:L32" si="7">IF($B$15=$B16,1,0)</f>
        <v>1</v>
      </c>
      <c r="M16" s="46" t="s">
        <v>23</v>
      </c>
    </row>
    <row r="17" spans="1:29" x14ac:dyDescent="0.3">
      <c r="A17" s="46" t="s">
        <v>29</v>
      </c>
      <c r="B17" s="46">
        <f>Cluster_Complete!H19</f>
        <v>1</v>
      </c>
      <c r="D17" s="46" t="s">
        <v>29</v>
      </c>
      <c r="E17" s="46">
        <f t="shared" si="0"/>
        <v>1</v>
      </c>
      <c r="F17" s="46">
        <f t="shared" si="1"/>
        <v>1</v>
      </c>
      <c r="G17" s="46">
        <f t="shared" si="2"/>
        <v>0</v>
      </c>
      <c r="H17" s="46">
        <f t="shared" si="3"/>
        <v>0</v>
      </c>
      <c r="I17" s="46">
        <f t="shared" si="4"/>
        <v>1</v>
      </c>
      <c r="J17" s="46">
        <f t="shared" si="5"/>
        <v>0</v>
      </c>
      <c r="K17" s="46">
        <f t="shared" si="6"/>
        <v>1</v>
      </c>
      <c r="L17" s="46">
        <f t="shared" si="7"/>
        <v>0</v>
      </c>
      <c r="M17" s="46">
        <f t="shared" ref="M17:M32" si="8">IF($B$16=$B17,1,0)</f>
        <v>0</v>
      </c>
      <c r="N17" s="46" t="s">
        <v>23</v>
      </c>
    </row>
    <row r="18" spans="1:29" x14ac:dyDescent="0.3">
      <c r="A18" s="46" t="s">
        <v>30</v>
      </c>
      <c r="B18" s="46">
        <f>Cluster_Complete!H20</f>
        <v>2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1</v>
      </c>
      <c r="H18" s="46">
        <f t="shared" si="3"/>
        <v>1</v>
      </c>
      <c r="I18" s="46">
        <f t="shared" si="4"/>
        <v>0</v>
      </c>
      <c r="J18" s="46">
        <f t="shared" si="5"/>
        <v>1</v>
      </c>
      <c r="K18" s="46">
        <f t="shared" si="6"/>
        <v>0</v>
      </c>
      <c r="L18" s="46">
        <f t="shared" si="7"/>
        <v>1</v>
      </c>
      <c r="M18" s="46">
        <f t="shared" si="8"/>
        <v>1</v>
      </c>
      <c r="N18" s="46">
        <f t="shared" ref="N18:N32" si="9">IF($B$17=$B18,1,0)</f>
        <v>0</v>
      </c>
      <c r="O18" s="46" t="s">
        <v>23</v>
      </c>
    </row>
    <row r="19" spans="1:29" x14ac:dyDescent="0.3">
      <c r="A19" s="46" t="s">
        <v>31</v>
      </c>
      <c r="B19" s="46">
        <f>Cluster_Complete!H21</f>
        <v>2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1</v>
      </c>
      <c r="H19" s="46">
        <f t="shared" si="3"/>
        <v>1</v>
      </c>
      <c r="I19" s="46">
        <f t="shared" si="4"/>
        <v>0</v>
      </c>
      <c r="J19" s="46">
        <f t="shared" si="5"/>
        <v>1</v>
      </c>
      <c r="K19" s="46">
        <f t="shared" si="6"/>
        <v>0</v>
      </c>
      <c r="L19" s="46">
        <f t="shared" si="7"/>
        <v>1</v>
      </c>
      <c r="M19" s="46">
        <f t="shared" si="8"/>
        <v>1</v>
      </c>
      <c r="N19" s="46">
        <f t="shared" si="9"/>
        <v>0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6">
        <f>Cluster_Complete!H22</f>
        <v>2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1</v>
      </c>
      <c r="I20" s="46">
        <f t="shared" si="4"/>
        <v>0</v>
      </c>
      <c r="J20" s="46">
        <f t="shared" si="5"/>
        <v>1</v>
      </c>
      <c r="K20" s="46">
        <f t="shared" si="6"/>
        <v>0</v>
      </c>
      <c r="L20" s="46">
        <f t="shared" si="7"/>
        <v>1</v>
      </c>
      <c r="M20" s="46">
        <f t="shared" si="8"/>
        <v>1</v>
      </c>
      <c r="N20" s="46">
        <f t="shared" si="9"/>
        <v>0</v>
      </c>
      <c r="O20" s="46">
        <f t="shared" si="10"/>
        <v>1</v>
      </c>
      <c r="P20" s="46">
        <f t="shared" ref="P20:P32" si="11">IF($B$19=$B20,1,0)</f>
        <v>1</v>
      </c>
      <c r="Q20" s="46" t="s">
        <v>23</v>
      </c>
    </row>
    <row r="21" spans="1:29" x14ac:dyDescent="0.3">
      <c r="A21" s="46" t="s">
        <v>11</v>
      </c>
      <c r="B21" s="46">
        <f>Cluster_Complete!H23</f>
        <v>1</v>
      </c>
      <c r="D21" s="46" t="s">
        <v>11</v>
      </c>
      <c r="E21" s="46">
        <f t="shared" si="0"/>
        <v>1</v>
      </c>
      <c r="F21" s="46">
        <f t="shared" si="1"/>
        <v>1</v>
      </c>
      <c r="G21" s="46">
        <f t="shared" si="2"/>
        <v>0</v>
      </c>
      <c r="H21" s="46">
        <f t="shared" si="3"/>
        <v>0</v>
      </c>
      <c r="I21" s="46">
        <f t="shared" si="4"/>
        <v>1</v>
      </c>
      <c r="J21" s="46">
        <f t="shared" si="5"/>
        <v>0</v>
      </c>
      <c r="K21" s="46">
        <f t="shared" si="6"/>
        <v>1</v>
      </c>
      <c r="L21" s="46">
        <f t="shared" si="7"/>
        <v>0</v>
      </c>
      <c r="M21" s="46">
        <f t="shared" si="8"/>
        <v>0</v>
      </c>
      <c r="N21" s="46">
        <f t="shared" si="9"/>
        <v>1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6">
        <f>Cluster_Complete!H24</f>
        <v>1</v>
      </c>
      <c r="D22" s="46" t="s">
        <v>12</v>
      </c>
      <c r="E22" s="46">
        <f t="shared" si="0"/>
        <v>1</v>
      </c>
      <c r="F22" s="46">
        <f t="shared" si="1"/>
        <v>1</v>
      </c>
      <c r="G22" s="46">
        <f t="shared" si="2"/>
        <v>0</v>
      </c>
      <c r="H22" s="46">
        <f t="shared" si="3"/>
        <v>0</v>
      </c>
      <c r="I22" s="46">
        <f t="shared" si="4"/>
        <v>1</v>
      </c>
      <c r="J22" s="46">
        <f t="shared" si="5"/>
        <v>0</v>
      </c>
      <c r="K22" s="46">
        <f t="shared" si="6"/>
        <v>1</v>
      </c>
      <c r="L22" s="46">
        <f t="shared" si="7"/>
        <v>0</v>
      </c>
      <c r="M22" s="46">
        <f t="shared" si="8"/>
        <v>0</v>
      </c>
      <c r="N22" s="46">
        <f t="shared" si="9"/>
        <v>1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6">
        <f>Cluster_Complete!H25</f>
        <v>1</v>
      </c>
      <c r="D23" s="46" t="s">
        <v>13</v>
      </c>
      <c r="E23" s="46">
        <f t="shared" si="0"/>
        <v>1</v>
      </c>
      <c r="F23" s="46">
        <f t="shared" si="1"/>
        <v>1</v>
      </c>
      <c r="G23" s="46">
        <f t="shared" si="2"/>
        <v>0</v>
      </c>
      <c r="H23" s="46">
        <f t="shared" si="3"/>
        <v>0</v>
      </c>
      <c r="I23" s="46">
        <f t="shared" si="4"/>
        <v>1</v>
      </c>
      <c r="J23" s="46">
        <f t="shared" si="5"/>
        <v>0</v>
      </c>
      <c r="K23" s="46">
        <f t="shared" si="6"/>
        <v>1</v>
      </c>
      <c r="L23" s="46">
        <f t="shared" si="7"/>
        <v>0</v>
      </c>
      <c r="M23" s="46">
        <f t="shared" si="8"/>
        <v>0</v>
      </c>
      <c r="N23" s="46">
        <f t="shared" si="9"/>
        <v>1</v>
      </c>
      <c r="O23" s="46">
        <f t="shared" si="10"/>
        <v>0</v>
      </c>
      <c r="P23" s="46">
        <f t="shared" si="11"/>
        <v>0</v>
      </c>
      <c r="Q23" s="46">
        <f t="shared" si="12"/>
        <v>0</v>
      </c>
      <c r="R23" s="46">
        <f t="shared" si="13"/>
        <v>1</v>
      </c>
      <c r="S23" s="46">
        <f t="shared" ref="S23:S32" si="14">IF($B$22=$B23,1,0)</f>
        <v>1</v>
      </c>
      <c r="T23" s="46" t="s">
        <v>23</v>
      </c>
    </row>
    <row r="24" spans="1:29" x14ac:dyDescent="0.3">
      <c r="A24" s="46" t="s">
        <v>14</v>
      </c>
      <c r="B24" s="46">
        <f>Cluster_Complete!H26</f>
        <v>2</v>
      </c>
      <c r="D24" s="46" t="s">
        <v>14</v>
      </c>
      <c r="E24" s="46">
        <f t="shared" si="0"/>
        <v>0</v>
      </c>
      <c r="F24" s="46">
        <f t="shared" si="1"/>
        <v>0</v>
      </c>
      <c r="G24" s="46">
        <f t="shared" si="2"/>
        <v>1</v>
      </c>
      <c r="H24" s="46">
        <f t="shared" si="3"/>
        <v>1</v>
      </c>
      <c r="I24" s="46">
        <f t="shared" si="4"/>
        <v>0</v>
      </c>
      <c r="J24" s="46">
        <f t="shared" si="5"/>
        <v>1</v>
      </c>
      <c r="K24" s="46">
        <f t="shared" si="6"/>
        <v>0</v>
      </c>
      <c r="L24" s="46">
        <f t="shared" si="7"/>
        <v>1</v>
      </c>
      <c r="M24" s="46">
        <f t="shared" si="8"/>
        <v>1</v>
      </c>
      <c r="N24" s="46">
        <f t="shared" si="9"/>
        <v>0</v>
      </c>
      <c r="O24" s="46">
        <f t="shared" si="10"/>
        <v>1</v>
      </c>
      <c r="P24" s="46">
        <f t="shared" si="11"/>
        <v>1</v>
      </c>
      <c r="Q24" s="46">
        <f t="shared" si="12"/>
        <v>1</v>
      </c>
      <c r="R24" s="46">
        <f t="shared" si="13"/>
        <v>0</v>
      </c>
      <c r="S24" s="46">
        <f t="shared" si="14"/>
        <v>0</v>
      </c>
      <c r="T24" s="46">
        <f t="shared" ref="T24:T32" si="15">IF($B$23=$B24,1,0)</f>
        <v>0</v>
      </c>
      <c r="U24" s="46" t="s">
        <v>23</v>
      </c>
    </row>
    <row r="25" spans="1:29" x14ac:dyDescent="0.3">
      <c r="A25" s="46" t="s">
        <v>15</v>
      </c>
      <c r="B25" s="46">
        <f>Cluster_Complete!H27</f>
        <v>2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1</v>
      </c>
      <c r="I25" s="46">
        <f t="shared" si="4"/>
        <v>0</v>
      </c>
      <c r="J25" s="46">
        <f t="shared" si="5"/>
        <v>1</v>
      </c>
      <c r="K25" s="46">
        <f t="shared" si="6"/>
        <v>0</v>
      </c>
      <c r="L25" s="46">
        <f t="shared" si="7"/>
        <v>1</v>
      </c>
      <c r="M25" s="46">
        <f t="shared" si="8"/>
        <v>1</v>
      </c>
      <c r="N25" s="46">
        <f t="shared" si="9"/>
        <v>0</v>
      </c>
      <c r="O25" s="46">
        <f t="shared" si="10"/>
        <v>1</v>
      </c>
      <c r="P25" s="46">
        <f t="shared" si="11"/>
        <v>1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1</v>
      </c>
      <c r="V25" s="46" t="s">
        <v>23</v>
      </c>
    </row>
    <row r="26" spans="1:29" x14ac:dyDescent="0.3">
      <c r="A26" s="46" t="s">
        <v>16</v>
      </c>
      <c r="B26" s="46">
        <f>Cluster_Complete!H28</f>
        <v>1</v>
      </c>
      <c r="D26" s="46" t="s">
        <v>16</v>
      </c>
      <c r="E26" s="46">
        <f t="shared" si="0"/>
        <v>1</v>
      </c>
      <c r="F26" s="46">
        <f t="shared" si="1"/>
        <v>1</v>
      </c>
      <c r="G26" s="46">
        <f t="shared" si="2"/>
        <v>0</v>
      </c>
      <c r="H26" s="46">
        <f t="shared" si="3"/>
        <v>0</v>
      </c>
      <c r="I26" s="46">
        <f t="shared" si="4"/>
        <v>1</v>
      </c>
      <c r="J26" s="46">
        <f t="shared" si="5"/>
        <v>0</v>
      </c>
      <c r="K26" s="46">
        <f t="shared" si="6"/>
        <v>1</v>
      </c>
      <c r="L26" s="46">
        <f t="shared" si="7"/>
        <v>0</v>
      </c>
      <c r="M26" s="46">
        <f t="shared" si="8"/>
        <v>0</v>
      </c>
      <c r="N26" s="46">
        <f t="shared" si="9"/>
        <v>1</v>
      </c>
      <c r="O26" s="46">
        <f t="shared" si="10"/>
        <v>0</v>
      </c>
      <c r="P26" s="46">
        <f t="shared" si="11"/>
        <v>0</v>
      </c>
      <c r="Q26" s="46">
        <f t="shared" si="12"/>
        <v>0</v>
      </c>
      <c r="R26" s="46">
        <f t="shared" si="13"/>
        <v>1</v>
      </c>
      <c r="S26" s="46">
        <f t="shared" si="14"/>
        <v>1</v>
      </c>
      <c r="T26" s="46">
        <f t="shared" si="15"/>
        <v>1</v>
      </c>
      <c r="U26" s="46">
        <f t="shared" si="16"/>
        <v>0</v>
      </c>
      <c r="V26" s="46">
        <f t="shared" ref="V26:V32" si="17">IF($B$25=$B26,1,0)</f>
        <v>0</v>
      </c>
      <c r="W26" s="46" t="s">
        <v>23</v>
      </c>
    </row>
    <row r="27" spans="1:29" x14ac:dyDescent="0.3">
      <c r="A27" s="46" t="s">
        <v>17</v>
      </c>
      <c r="B27" s="46">
        <f>Cluster_Complete!H29</f>
        <v>1</v>
      </c>
      <c r="D27" s="46" t="s">
        <v>17</v>
      </c>
      <c r="E27" s="46">
        <f t="shared" si="0"/>
        <v>1</v>
      </c>
      <c r="F27" s="46">
        <f t="shared" si="1"/>
        <v>1</v>
      </c>
      <c r="G27" s="46">
        <f t="shared" si="2"/>
        <v>0</v>
      </c>
      <c r="H27" s="46">
        <f t="shared" si="3"/>
        <v>0</v>
      </c>
      <c r="I27" s="46">
        <f t="shared" si="4"/>
        <v>1</v>
      </c>
      <c r="J27" s="46">
        <f t="shared" si="5"/>
        <v>0</v>
      </c>
      <c r="K27" s="46">
        <f t="shared" si="6"/>
        <v>1</v>
      </c>
      <c r="L27" s="46">
        <f t="shared" si="7"/>
        <v>0</v>
      </c>
      <c r="M27" s="46">
        <f t="shared" si="8"/>
        <v>0</v>
      </c>
      <c r="N27" s="46">
        <f t="shared" si="9"/>
        <v>1</v>
      </c>
      <c r="O27" s="46">
        <f t="shared" si="10"/>
        <v>0</v>
      </c>
      <c r="P27" s="46">
        <f t="shared" si="11"/>
        <v>0</v>
      </c>
      <c r="Q27" s="46">
        <f t="shared" si="12"/>
        <v>0</v>
      </c>
      <c r="R27" s="46">
        <f t="shared" si="13"/>
        <v>1</v>
      </c>
      <c r="S27" s="46">
        <f t="shared" si="14"/>
        <v>1</v>
      </c>
      <c r="T27" s="46">
        <f t="shared" si="15"/>
        <v>1</v>
      </c>
      <c r="U27" s="46">
        <f t="shared" si="16"/>
        <v>0</v>
      </c>
      <c r="V27" s="46">
        <f t="shared" si="17"/>
        <v>0</v>
      </c>
      <c r="W27" s="46">
        <f t="shared" ref="W27:W32" si="18">IF($B$26=$B27,1,0)</f>
        <v>1</v>
      </c>
      <c r="X27" s="46" t="s">
        <v>23</v>
      </c>
    </row>
    <row r="28" spans="1:29" x14ac:dyDescent="0.3">
      <c r="A28" s="46" t="s">
        <v>18</v>
      </c>
      <c r="B28" s="46">
        <f>Cluster_Complete!H30</f>
        <v>1</v>
      </c>
      <c r="D28" s="46" t="s">
        <v>18</v>
      </c>
      <c r="E28" s="46">
        <f t="shared" si="0"/>
        <v>1</v>
      </c>
      <c r="F28" s="46">
        <f t="shared" si="1"/>
        <v>1</v>
      </c>
      <c r="G28" s="46">
        <f t="shared" si="2"/>
        <v>0</v>
      </c>
      <c r="H28" s="46">
        <f t="shared" si="3"/>
        <v>0</v>
      </c>
      <c r="I28" s="46">
        <f t="shared" si="4"/>
        <v>1</v>
      </c>
      <c r="J28" s="46">
        <f t="shared" si="5"/>
        <v>0</v>
      </c>
      <c r="K28" s="46">
        <f t="shared" si="6"/>
        <v>1</v>
      </c>
      <c r="L28" s="46">
        <f t="shared" si="7"/>
        <v>0</v>
      </c>
      <c r="M28" s="46">
        <f t="shared" si="8"/>
        <v>0</v>
      </c>
      <c r="N28" s="46">
        <f t="shared" si="9"/>
        <v>1</v>
      </c>
      <c r="O28" s="46">
        <f t="shared" si="10"/>
        <v>0</v>
      </c>
      <c r="P28" s="46">
        <f t="shared" si="11"/>
        <v>0</v>
      </c>
      <c r="Q28" s="46">
        <f t="shared" si="12"/>
        <v>0</v>
      </c>
      <c r="R28" s="46">
        <f t="shared" si="13"/>
        <v>1</v>
      </c>
      <c r="S28" s="46">
        <f t="shared" si="14"/>
        <v>1</v>
      </c>
      <c r="T28" s="46">
        <f t="shared" si="15"/>
        <v>1</v>
      </c>
      <c r="U28" s="46">
        <f t="shared" si="16"/>
        <v>0</v>
      </c>
      <c r="V28" s="46">
        <f t="shared" si="17"/>
        <v>0</v>
      </c>
      <c r="W28" s="46">
        <f t="shared" si="18"/>
        <v>1</v>
      </c>
      <c r="X28" s="46">
        <f>IF($B$27=$B28,1,0)</f>
        <v>1</v>
      </c>
      <c r="Y28" s="46" t="s">
        <v>23</v>
      </c>
    </row>
    <row r="29" spans="1:29" x14ac:dyDescent="0.3">
      <c r="A29" s="46" t="s">
        <v>19</v>
      </c>
      <c r="B29" s="46">
        <f>Cluster_Complete!H31</f>
        <v>2</v>
      </c>
      <c r="D29" s="46" t="s">
        <v>19</v>
      </c>
      <c r="E29" s="46">
        <f t="shared" si="0"/>
        <v>0</v>
      </c>
      <c r="F29" s="46">
        <f t="shared" si="1"/>
        <v>0</v>
      </c>
      <c r="G29" s="46">
        <f t="shared" si="2"/>
        <v>1</v>
      </c>
      <c r="H29" s="46">
        <f t="shared" si="3"/>
        <v>1</v>
      </c>
      <c r="I29" s="46">
        <f t="shared" si="4"/>
        <v>0</v>
      </c>
      <c r="J29" s="46">
        <f t="shared" si="5"/>
        <v>1</v>
      </c>
      <c r="K29" s="46">
        <f t="shared" si="6"/>
        <v>0</v>
      </c>
      <c r="L29" s="46">
        <f t="shared" si="7"/>
        <v>1</v>
      </c>
      <c r="M29" s="46">
        <f t="shared" si="8"/>
        <v>1</v>
      </c>
      <c r="N29" s="46">
        <f t="shared" si="9"/>
        <v>0</v>
      </c>
      <c r="O29" s="46">
        <f t="shared" si="10"/>
        <v>1</v>
      </c>
      <c r="P29" s="46">
        <f t="shared" si="11"/>
        <v>1</v>
      </c>
      <c r="Q29" s="46">
        <f t="shared" si="12"/>
        <v>1</v>
      </c>
      <c r="R29" s="46">
        <f t="shared" si="13"/>
        <v>0</v>
      </c>
      <c r="S29" s="46">
        <f t="shared" si="14"/>
        <v>0</v>
      </c>
      <c r="T29" s="46">
        <f t="shared" si="15"/>
        <v>0</v>
      </c>
      <c r="U29" s="46">
        <f t="shared" si="16"/>
        <v>1</v>
      </c>
      <c r="V29" s="46">
        <f t="shared" si="17"/>
        <v>1</v>
      </c>
      <c r="W29" s="46">
        <f t="shared" si="18"/>
        <v>0</v>
      </c>
      <c r="X29" s="46">
        <f>IF($B$27=$B29,1,0)</f>
        <v>0</v>
      </c>
      <c r="Y29" s="46">
        <f>IF($B$28=$B29,1,0)</f>
        <v>0</v>
      </c>
      <c r="Z29" s="46" t="s">
        <v>23</v>
      </c>
    </row>
    <row r="30" spans="1:29" x14ac:dyDescent="0.3">
      <c r="A30" s="46" t="s">
        <v>20</v>
      </c>
      <c r="B30" s="46">
        <f>Cluster_Complete!H32</f>
        <v>1</v>
      </c>
      <c r="D30" s="46" t="s">
        <v>20</v>
      </c>
      <c r="E30" s="46">
        <f t="shared" si="0"/>
        <v>1</v>
      </c>
      <c r="F30" s="46">
        <f t="shared" si="1"/>
        <v>1</v>
      </c>
      <c r="G30" s="46">
        <f t="shared" si="2"/>
        <v>0</v>
      </c>
      <c r="H30" s="46">
        <f t="shared" si="3"/>
        <v>0</v>
      </c>
      <c r="I30" s="46">
        <f t="shared" si="4"/>
        <v>1</v>
      </c>
      <c r="J30" s="46">
        <f t="shared" si="5"/>
        <v>0</v>
      </c>
      <c r="K30" s="46">
        <f t="shared" si="6"/>
        <v>1</v>
      </c>
      <c r="L30" s="46">
        <f t="shared" si="7"/>
        <v>0</v>
      </c>
      <c r="M30" s="46">
        <f t="shared" si="8"/>
        <v>0</v>
      </c>
      <c r="N30" s="46">
        <f t="shared" si="9"/>
        <v>1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1</v>
      </c>
      <c r="U30" s="46">
        <f t="shared" si="16"/>
        <v>0</v>
      </c>
      <c r="V30" s="46">
        <f t="shared" si="17"/>
        <v>0</v>
      </c>
      <c r="W30" s="46">
        <f t="shared" si="18"/>
        <v>1</v>
      </c>
      <c r="X30" s="46">
        <f>IF($B$27=$B30,1,0)</f>
        <v>1</v>
      </c>
      <c r="Y30" s="46">
        <f>IF($B$28=$B30,1,0)</f>
        <v>1</v>
      </c>
      <c r="Z30" s="46">
        <f>IF($B$29=$B30,1,0)</f>
        <v>0</v>
      </c>
      <c r="AA30" s="46" t="s">
        <v>23</v>
      </c>
    </row>
    <row r="31" spans="1:29" x14ac:dyDescent="0.3">
      <c r="A31" s="46" t="s">
        <v>21</v>
      </c>
      <c r="B31" s="46">
        <f>Cluster_Complete!H33</f>
        <v>1</v>
      </c>
      <c r="D31" s="46" t="s">
        <v>22</v>
      </c>
      <c r="E31" s="46">
        <f t="shared" si="0"/>
        <v>1</v>
      </c>
      <c r="F31" s="46">
        <f t="shared" si="1"/>
        <v>1</v>
      </c>
      <c r="G31" s="46">
        <f t="shared" si="2"/>
        <v>0</v>
      </c>
      <c r="H31" s="46">
        <f t="shared" si="3"/>
        <v>0</v>
      </c>
      <c r="I31" s="46">
        <f t="shared" si="4"/>
        <v>1</v>
      </c>
      <c r="J31" s="46">
        <f t="shared" si="5"/>
        <v>0</v>
      </c>
      <c r="K31" s="46">
        <f t="shared" si="6"/>
        <v>1</v>
      </c>
      <c r="L31" s="46">
        <f t="shared" si="7"/>
        <v>0</v>
      </c>
      <c r="M31" s="46">
        <f t="shared" si="8"/>
        <v>0</v>
      </c>
      <c r="N31" s="46">
        <f t="shared" si="9"/>
        <v>1</v>
      </c>
      <c r="O31" s="46">
        <f t="shared" si="10"/>
        <v>0</v>
      </c>
      <c r="P31" s="46">
        <f t="shared" si="11"/>
        <v>0</v>
      </c>
      <c r="Q31" s="46">
        <f t="shared" si="12"/>
        <v>0</v>
      </c>
      <c r="R31" s="46">
        <f t="shared" si="13"/>
        <v>1</v>
      </c>
      <c r="S31" s="46">
        <f t="shared" si="14"/>
        <v>1</v>
      </c>
      <c r="T31" s="46">
        <f t="shared" si="15"/>
        <v>1</v>
      </c>
      <c r="U31" s="46">
        <f t="shared" si="16"/>
        <v>0</v>
      </c>
      <c r="V31" s="46">
        <f t="shared" si="17"/>
        <v>0</v>
      </c>
      <c r="W31" s="46">
        <f t="shared" si="18"/>
        <v>1</v>
      </c>
      <c r="X31" s="46">
        <f>IF($B$27=$B31,1,0)</f>
        <v>1</v>
      </c>
      <c r="Y31" s="46">
        <f>IF($B$28=$B31,1,0)</f>
        <v>1</v>
      </c>
      <c r="Z31" s="46">
        <f>IF($B$29=$B31,1,0)</f>
        <v>0</v>
      </c>
      <c r="AA31" s="46">
        <f>IF($B$30=$B31,1,0)</f>
        <v>1</v>
      </c>
      <c r="AB31" s="46" t="s">
        <v>23</v>
      </c>
    </row>
    <row r="32" spans="1:29" x14ac:dyDescent="0.3">
      <c r="A32" s="46" t="s">
        <v>22</v>
      </c>
      <c r="B32" s="46">
        <f>Cluster_Complete!H34</f>
        <v>1</v>
      </c>
      <c r="D32" s="46" t="s">
        <v>21</v>
      </c>
      <c r="E32" s="46">
        <f t="shared" si="0"/>
        <v>1</v>
      </c>
      <c r="F32" s="46">
        <f t="shared" si="1"/>
        <v>1</v>
      </c>
      <c r="G32" s="46">
        <f t="shared" si="2"/>
        <v>0</v>
      </c>
      <c r="H32" s="46">
        <f t="shared" si="3"/>
        <v>0</v>
      </c>
      <c r="I32" s="46">
        <f t="shared" si="4"/>
        <v>1</v>
      </c>
      <c r="J32" s="46">
        <f t="shared" si="5"/>
        <v>0</v>
      </c>
      <c r="K32" s="46">
        <f t="shared" si="6"/>
        <v>1</v>
      </c>
      <c r="L32" s="46">
        <f t="shared" si="7"/>
        <v>0</v>
      </c>
      <c r="M32" s="46">
        <f t="shared" si="8"/>
        <v>0</v>
      </c>
      <c r="N32" s="46">
        <f t="shared" si="9"/>
        <v>1</v>
      </c>
      <c r="O32" s="46">
        <f t="shared" si="10"/>
        <v>0</v>
      </c>
      <c r="P32" s="46">
        <f t="shared" si="11"/>
        <v>0</v>
      </c>
      <c r="Q32" s="46">
        <f t="shared" si="12"/>
        <v>0</v>
      </c>
      <c r="R32" s="46">
        <f t="shared" si="13"/>
        <v>1</v>
      </c>
      <c r="S32" s="46">
        <f t="shared" si="14"/>
        <v>1</v>
      </c>
      <c r="T32" s="46">
        <f t="shared" si="15"/>
        <v>1</v>
      </c>
      <c r="U32" s="46">
        <f t="shared" si="16"/>
        <v>0</v>
      </c>
      <c r="V32" s="46">
        <f t="shared" si="17"/>
        <v>0</v>
      </c>
      <c r="W32" s="46">
        <f t="shared" si="18"/>
        <v>1</v>
      </c>
      <c r="X32" s="46">
        <f>IF($B$27=$B32,1,0)</f>
        <v>1</v>
      </c>
      <c r="Y32" s="46">
        <f>IF($B$28=$B32,1,0)</f>
        <v>1</v>
      </c>
      <c r="Z32" s="46">
        <f>IF($B$29=$B32,1,0)</f>
        <v>0</v>
      </c>
      <c r="AA32" s="46">
        <f>IF($B$30=$B32,1,0)</f>
        <v>1</v>
      </c>
      <c r="AB32" s="46">
        <f>IF($B$31=$B32,1,0)</f>
        <v>1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60" zoomScaleNormal="60" workbookViewId="0">
      <selection activeCell="AB7" sqref="AB7:AC7"/>
    </sheetView>
  </sheetViews>
  <sheetFormatPr baseColWidth="10" defaultColWidth="11.44140625" defaultRowHeight="14.4" x14ac:dyDescent="0.3"/>
  <sheetData>
    <row r="7" spans="1:29" x14ac:dyDescent="0.3">
      <c r="A7" t="s">
        <v>63</v>
      </c>
      <c r="B7">
        <f>Cluster_Complete!I9</f>
        <v>2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  <c r="N7" t="s">
        <v>29</v>
      </c>
      <c r="O7" t="s">
        <v>30</v>
      </c>
      <c r="P7" t="s">
        <v>31</v>
      </c>
      <c r="Q7" t="s">
        <v>32</v>
      </c>
      <c r="R7" t="s">
        <v>11</v>
      </c>
      <c r="S7" t="s">
        <v>12</v>
      </c>
      <c r="T7" t="s">
        <v>13</v>
      </c>
      <c r="U7" t="s">
        <v>14</v>
      </c>
      <c r="V7" t="s">
        <v>15</v>
      </c>
      <c r="W7" t="s">
        <v>16</v>
      </c>
      <c r="X7" t="s">
        <v>17</v>
      </c>
      <c r="Y7" t="s">
        <v>18</v>
      </c>
      <c r="Z7" t="s">
        <v>19</v>
      </c>
      <c r="AA7" t="s">
        <v>20</v>
      </c>
      <c r="AB7" s="7" t="s">
        <v>22</v>
      </c>
      <c r="AC7" s="3" t="s">
        <v>21</v>
      </c>
    </row>
    <row r="8" spans="1:29" x14ac:dyDescent="0.3">
      <c r="A8" t="s">
        <v>2</v>
      </c>
      <c r="B8" s="7">
        <f>Cluster_Complete!I10</f>
        <v>1</v>
      </c>
      <c r="D8" t="s">
        <v>2</v>
      </c>
      <c r="E8" t="s">
        <v>23</v>
      </c>
    </row>
    <row r="9" spans="1:29" x14ac:dyDescent="0.3">
      <c r="A9" t="s">
        <v>3</v>
      </c>
      <c r="B9" s="7">
        <f>Cluster_Complete!I11</f>
        <v>1</v>
      </c>
      <c r="D9" t="s">
        <v>3</v>
      </c>
      <c r="E9">
        <f t="shared" ref="E9:E32" si="0">IF($B$8=$B9,1,0)</f>
        <v>1</v>
      </c>
      <c r="F9" t="s">
        <v>23</v>
      </c>
    </row>
    <row r="10" spans="1:29" x14ac:dyDescent="0.3">
      <c r="A10" t="s">
        <v>4</v>
      </c>
      <c r="B10" s="7">
        <f>Cluster_Complete!I12</f>
        <v>2</v>
      </c>
      <c r="D10" t="s">
        <v>4</v>
      </c>
      <c r="E10">
        <f t="shared" si="0"/>
        <v>0</v>
      </c>
      <c r="F10">
        <f t="shared" ref="F10:F32" si="1">IF($B$9=$B10,1,0)</f>
        <v>0</v>
      </c>
      <c r="G10" t="s">
        <v>23</v>
      </c>
    </row>
    <row r="11" spans="1:29" x14ac:dyDescent="0.3">
      <c r="A11" t="s">
        <v>5</v>
      </c>
      <c r="B11" s="7">
        <f>Cluster_Complete!I13</f>
        <v>2</v>
      </c>
      <c r="D11" t="s">
        <v>5</v>
      </c>
      <c r="E11">
        <f t="shared" si="0"/>
        <v>0</v>
      </c>
      <c r="F11">
        <f t="shared" si="1"/>
        <v>0</v>
      </c>
      <c r="G11">
        <f t="shared" ref="G11:G32" si="2">IF($B$10=$B11,1,0)</f>
        <v>1</v>
      </c>
      <c r="H11" t="s">
        <v>23</v>
      </c>
    </row>
    <row r="12" spans="1:29" x14ac:dyDescent="0.3">
      <c r="A12" t="s">
        <v>6</v>
      </c>
      <c r="B12" s="7">
        <f>Cluster_Complete!I14</f>
        <v>1</v>
      </c>
      <c r="D12" t="s">
        <v>6</v>
      </c>
      <c r="E12">
        <f t="shared" si="0"/>
        <v>1</v>
      </c>
      <c r="F12">
        <f t="shared" si="1"/>
        <v>1</v>
      </c>
      <c r="G12">
        <f t="shared" si="2"/>
        <v>0</v>
      </c>
      <c r="H12">
        <f t="shared" ref="H12:H32" si="3">IF($B$11=$B12,1,0)</f>
        <v>0</v>
      </c>
      <c r="I12" t="s">
        <v>23</v>
      </c>
    </row>
    <row r="13" spans="1:29" x14ac:dyDescent="0.3">
      <c r="A13" t="s">
        <v>7</v>
      </c>
      <c r="B13" s="7">
        <f>Cluster_Complete!I15</f>
        <v>2</v>
      </c>
      <c r="D13" t="s">
        <v>7</v>
      </c>
      <c r="E13">
        <f t="shared" si="0"/>
        <v>0</v>
      </c>
      <c r="F13">
        <f t="shared" si="1"/>
        <v>0</v>
      </c>
      <c r="G13">
        <f t="shared" si="2"/>
        <v>1</v>
      </c>
      <c r="H13">
        <f t="shared" si="3"/>
        <v>1</v>
      </c>
      <c r="I13">
        <f t="shared" ref="I13:I32" si="4">IF($B$12=$B13,1,0)</f>
        <v>0</v>
      </c>
      <c r="J13" t="s">
        <v>23</v>
      </c>
    </row>
    <row r="14" spans="1:29" x14ac:dyDescent="0.3">
      <c r="A14" t="s">
        <v>8</v>
      </c>
      <c r="B14" s="7">
        <f>Cluster_Complete!I16</f>
        <v>1</v>
      </c>
      <c r="D14" t="s">
        <v>8</v>
      </c>
      <c r="E14">
        <f t="shared" si="0"/>
        <v>1</v>
      </c>
      <c r="F14">
        <f t="shared" si="1"/>
        <v>1</v>
      </c>
      <c r="G14">
        <f t="shared" si="2"/>
        <v>0</v>
      </c>
      <c r="H14">
        <f t="shared" si="3"/>
        <v>0</v>
      </c>
      <c r="I14">
        <f t="shared" si="4"/>
        <v>1</v>
      </c>
      <c r="J14">
        <f t="shared" ref="J14:J32" si="5">IF($B$13=$B14,1,0)</f>
        <v>0</v>
      </c>
      <c r="K14" t="s">
        <v>23</v>
      </c>
    </row>
    <row r="15" spans="1:29" x14ac:dyDescent="0.3">
      <c r="A15" t="s">
        <v>9</v>
      </c>
      <c r="B15" s="7">
        <f>Cluster_Complete!I17</f>
        <v>2</v>
      </c>
      <c r="D15" t="s">
        <v>9</v>
      </c>
      <c r="E15">
        <f t="shared" si="0"/>
        <v>0</v>
      </c>
      <c r="F15">
        <f t="shared" si="1"/>
        <v>0</v>
      </c>
      <c r="G15">
        <f t="shared" si="2"/>
        <v>1</v>
      </c>
      <c r="H15">
        <f t="shared" si="3"/>
        <v>1</v>
      </c>
      <c r="I15">
        <f t="shared" si="4"/>
        <v>0</v>
      </c>
      <c r="J15">
        <f t="shared" si="5"/>
        <v>1</v>
      </c>
      <c r="K15">
        <f t="shared" ref="K15:K32" si="6">IF($B$14=$B15,1,0)</f>
        <v>0</v>
      </c>
      <c r="L15" t="s">
        <v>23</v>
      </c>
    </row>
    <row r="16" spans="1:29" x14ac:dyDescent="0.3">
      <c r="A16" t="s">
        <v>10</v>
      </c>
      <c r="B16" s="7">
        <f>Cluster_Complete!I18</f>
        <v>2</v>
      </c>
      <c r="D16" t="s">
        <v>10</v>
      </c>
      <c r="E16">
        <f t="shared" si="0"/>
        <v>0</v>
      </c>
      <c r="F16">
        <f t="shared" si="1"/>
        <v>0</v>
      </c>
      <c r="G16">
        <f t="shared" si="2"/>
        <v>1</v>
      </c>
      <c r="H16">
        <f t="shared" si="3"/>
        <v>1</v>
      </c>
      <c r="I16">
        <f t="shared" si="4"/>
        <v>0</v>
      </c>
      <c r="J16">
        <f t="shared" si="5"/>
        <v>1</v>
      </c>
      <c r="K16">
        <f t="shared" si="6"/>
        <v>0</v>
      </c>
      <c r="L16">
        <f t="shared" ref="L16:L32" si="7">IF($B$15=$B16,1,0)</f>
        <v>1</v>
      </c>
      <c r="M16" t="s">
        <v>23</v>
      </c>
    </row>
    <row r="17" spans="1:29" x14ac:dyDescent="0.3">
      <c r="A17" t="s">
        <v>29</v>
      </c>
      <c r="B17" s="7">
        <f>Cluster_Complete!I19</f>
        <v>1</v>
      </c>
      <c r="D17" t="s">
        <v>29</v>
      </c>
      <c r="E17">
        <f t="shared" si="0"/>
        <v>1</v>
      </c>
      <c r="F17">
        <f t="shared" si="1"/>
        <v>1</v>
      </c>
      <c r="G17">
        <f t="shared" si="2"/>
        <v>0</v>
      </c>
      <c r="H17">
        <f t="shared" si="3"/>
        <v>0</v>
      </c>
      <c r="I17">
        <f t="shared" si="4"/>
        <v>1</v>
      </c>
      <c r="J17">
        <f t="shared" si="5"/>
        <v>0</v>
      </c>
      <c r="K17">
        <f t="shared" si="6"/>
        <v>1</v>
      </c>
      <c r="L17">
        <f t="shared" si="7"/>
        <v>0</v>
      </c>
      <c r="M17">
        <f t="shared" ref="M17:M32" si="8">IF($B$16=$B17,1,0)</f>
        <v>0</v>
      </c>
      <c r="N17" t="s">
        <v>23</v>
      </c>
    </row>
    <row r="18" spans="1:29" x14ac:dyDescent="0.3">
      <c r="A18" t="s">
        <v>30</v>
      </c>
      <c r="B18" s="7">
        <f>Cluster_Complete!I20</f>
        <v>2</v>
      </c>
      <c r="D18" t="s">
        <v>30</v>
      </c>
      <c r="E18">
        <f t="shared" si="0"/>
        <v>0</v>
      </c>
      <c r="F18">
        <f t="shared" si="1"/>
        <v>0</v>
      </c>
      <c r="G18">
        <f t="shared" si="2"/>
        <v>1</v>
      </c>
      <c r="H18">
        <f t="shared" si="3"/>
        <v>1</v>
      </c>
      <c r="I18">
        <f t="shared" si="4"/>
        <v>0</v>
      </c>
      <c r="J18">
        <f t="shared" si="5"/>
        <v>1</v>
      </c>
      <c r="K18">
        <f t="shared" si="6"/>
        <v>0</v>
      </c>
      <c r="L18">
        <f t="shared" si="7"/>
        <v>1</v>
      </c>
      <c r="M18">
        <f t="shared" si="8"/>
        <v>1</v>
      </c>
      <c r="N18">
        <f t="shared" ref="N18:N32" si="9">IF($B$17=$B18,1,0)</f>
        <v>0</v>
      </c>
      <c r="O18" t="s">
        <v>23</v>
      </c>
    </row>
    <row r="19" spans="1:29" x14ac:dyDescent="0.3">
      <c r="A19" t="s">
        <v>31</v>
      </c>
      <c r="B19" s="7">
        <f>Cluster_Complete!I21</f>
        <v>2</v>
      </c>
      <c r="D19" t="s">
        <v>31</v>
      </c>
      <c r="E19">
        <f t="shared" si="0"/>
        <v>0</v>
      </c>
      <c r="F19">
        <f t="shared" si="1"/>
        <v>0</v>
      </c>
      <c r="G19">
        <f t="shared" si="2"/>
        <v>1</v>
      </c>
      <c r="H19">
        <f t="shared" si="3"/>
        <v>1</v>
      </c>
      <c r="I19">
        <f t="shared" si="4"/>
        <v>0</v>
      </c>
      <c r="J19">
        <f t="shared" si="5"/>
        <v>1</v>
      </c>
      <c r="K19">
        <f t="shared" si="6"/>
        <v>0</v>
      </c>
      <c r="L19">
        <f t="shared" si="7"/>
        <v>1</v>
      </c>
      <c r="M19">
        <f t="shared" si="8"/>
        <v>1</v>
      </c>
      <c r="N19">
        <f t="shared" si="9"/>
        <v>0</v>
      </c>
      <c r="O19">
        <f t="shared" ref="O19:O32" si="10">IF($B$18=$B19,1,0)</f>
        <v>1</v>
      </c>
      <c r="P19" t="s">
        <v>23</v>
      </c>
    </row>
    <row r="20" spans="1:29" x14ac:dyDescent="0.3">
      <c r="A20" t="s">
        <v>32</v>
      </c>
      <c r="B20" s="7">
        <f>Cluster_Complete!I22</f>
        <v>2</v>
      </c>
      <c r="D20" t="s">
        <v>32</v>
      </c>
      <c r="E20">
        <f t="shared" si="0"/>
        <v>0</v>
      </c>
      <c r="F20">
        <f t="shared" si="1"/>
        <v>0</v>
      </c>
      <c r="G20">
        <f t="shared" si="2"/>
        <v>1</v>
      </c>
      <c r="H20">
        <f t="shared" si="3"/>
        <v>1</v>
      </c>
      <c r="I20">
        <f t="shared" si="4"/>
        <v>0</v>
      </c>
      <c r="J20">
        <f t="shared" si="5"/>
        <v>1</v>
      </c>
      <c r="K20">
        <f t="shared" si="6"/>
        <v>0</v>
      </c>
      <c r="L20">
        <f t="shared" si="7"/>
        <v>1</v>
      </c>
      <c r="M20">
        <f t="shared" si="8"/>
        <v>1</v>
      </c>
      <c r="N20">
        <f t="shared" si="9"/>
        <v>0</v>
      </c>
      <c r="O20">
        <f t="shared" si="10"/>
        <v>1</v>
      </c>
      <c r="P20">
        <f t="shared" ref="P20:P32" si="11">IF($B$19=$B20,1,0)</f>
        <v>1</v>
      </c>
      <c r="Q20" t="s">
        <v>23</v>
      </c>
    </row>
    <row r="21" spans="1:29" x14ac:dyDescent="0.3">
      <c r="A21" t="s">
        <v>11</v>
      </c>
      <c r="B21" s="7">
        <f>Cluster_Complete!I23</f>
        <v>1</v>
      </c>
      <c r="D21" t="s">
        <v>11</v>
      </c>
      <c r="E21">
        <f t="shared" si="0"/>
        <v>1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1</v>
      </c>
      <c r="J21">
        <f t="shared" si="5"/>
        <v>0</v>
      </c>
      <c r="K21">
        <f t="shared" si="6"/>
        <v>1</v>
      </c>
      <c r="L21">
        <f t="shared" si="7"/>
        <v>0</v>
      </c>
      <c r="M21">
        <f t="shared" si="8"/>
        <v>0</v>
      </c>
      <c r="N21">
        <f t="shared" si="9"/>
        <v>1</v>
      </c>
      <c r="O21">
        <f t="shared" si="10"/>
        <v>0</v>
      </c>
      <c r="P21">
        <f t="shared" si="11"/>
        <v>0</v>
      </c>
      <c r="Q21">
        <f t="shared" ref="Q21:Q32" si="12">IF($B$20=$B21,1,0)</f>
        <v>0</v>
      </c>
      <c r="R21" t="s">
        <v>23</v>
      </c>
    </row>
    <row r="22" spans="1:29" x14ac:dyDescent="0.3">
      <c r="A22" t="s">
        <v>12</v>
      </c>
      <c r="B22" s="7">
        <f>Cluster_Complete!I24</f>
        <v>1</v>
      </c>
      <c r="D22" t="s">
        <v>12</v>
      </c>
      <c r="E22">
        <f t="shared" si="0"/>
        <v>1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4"/>
        <v>1</v>
      </c>
      <c r="J22">
        <f t="shared" si="5"/>
        <v>0</v>
      </c>
      <c r="K22">
        <f t="shared" si="6"/>
        <v>1</v>
      </c>
      <c r="L22">
        <f t="shared" si="7"/>
        <v>0</v>
      </c>
      <c r="M22">
        <f t="shared" si="8"/>
        <v>0</v>
      </c>
      <c r="N22">
        <f t="shared" si="9"/>
        <v>1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ref="R22:R32" si="13">IF($B$21=$B22,1,0)</f>
        <v>1</v>
      </c>
      <c r="S22" t="s">
        <v>23</v>
      </c>
    </row>
    <row r="23" spans="1:29" x14ac:dyDescent="0.3">
      <c r="A23" t="s">
        <v>13</v>
      </c>
      <c r="B23" s="7">
        <f>Cluster_Complete!I25</f>
        <v>1</v>
      </c>
      <c r="D23" t="s">
        <v>13</v>
      </c>
      <c r="E23">
        <f t="shared" si="0"/>
        <v>1</v>
      </c>
      <c r="F23">
        <f t="shared" si="1"/>
        <v>1</v>
      </c>
      <c r="G23">
        <f t="shared" si="2"/>
        <v>0</v>
      </c>
      <c r="H23">
        <f t="shared" si="3"/>
        <v>0</v>
      </c>
      <c r="I23">
        <f t="shared" si="4"/>
        <v>1</v>
      </c>
      <c r="J23">
        <f t="shared" si="5"/>
        <v>0</v>
      </c>
      <c r="K23">
        <f t="shared" si="6"/>
        <v>1</v>
      </c>
      <c r="L23">
        <f t="shared" si="7"/>
        <v>0</v>
      </c>
      <c r="M23">
        <f t="shared" si="8"/>
        <v>0</v>
      </c>
      <c r="N23">
        <f t="shared" si="9"/>
        <v>1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1</v>
      </c>
      <c r="S23">
        <f t="shared" ref="S23:S32" si="14">IF($B$22=$B23,1,0)</f>
        <v>1</v>
      </c>
      <c r="T23" t="s">
        <v>23</v>
      </c>
    </row>
    <row r="24" spans="1:29" x14ac:dyDescent="0.3">
      <c r="A24" t="s">
        <v>14</v>
      </c>
      <c r="B24" s="7">
        <f>Cluster_Complete!I26</f>
        <v>2</v>
      </c>
      <c r="D24" t="s">
        <v>14</v>
      </c>
      <c r="E24">
        <f t="shared" si="0"/>
        <v>0</v>
      </c>
      <c r="F24">
        <f t="shared" si="1"/>
        <v>0</v>
      </c>
      <c r="G24">
        <f t="shared" si="2"/>
        <v>1</v>
      </c>
      <c r="H24">
        <f t="shared" si="3"/>
        <v>1</v>
      </c>
      <c r="I24">
        <f t="shared" si="4"/>
        <v>0</v>
      </c>
      <c r="J24">
        <f t="shared" si="5"/>
        <v>1</v>
      </c>
      <c r="K24">
        <f t="shared" si="6"/>
        <v>0</v>
      </c>
      <c r="L24">
        <f t="shared" si="7"/>
        <v>1</v>
      </c>
      <c r="M24">
        <f t="shared" si="8"/>
        <v>1</v>
      </c>
      <c r="N24">
        <f t="shared" si="9"/>
        <v>0</v>
      </c>
      <c r="O24">
        <f t="shared" si="10"/>
        <v>1</v>
      </c>
      <c r="P24">
        <f t="shared" si="11"/>
        <v>1</v>
      </c>
      <c r="Q24">
        <f t="shared" si="12"/>
        <v>1</v>
      </c>
      <c r="R24">
        <f t="shared" si="13"/>
        <v>0</v>
      </c>
      <c r="S24">
        <f t="shared" si="14"/>
        <v>0</v>
      </c>
      <c r="T24">
        <f t="shared" ref="T24:T32" si="15">IF($B$23=$B24,1,0)</f>
        <v>0</v>
      </c>
      <c r="U24" t="s">
        <v>23</v>
      </c>
    </row>
    <row r="25" spans="1:29" x14ac:dyDescent="0.3">
      <c r="A25" t="s">
        <v>15</v>
      </c>
      <c r="B25" s="7">
        <f>Cluster_Complete!I27</f>
        <v>2</v>
      </c>
      <c r="D25" t="s">
        <v>15</v>
      </c>
      <c r="E25">
        <f t="shared" si="0"/>
        <v>0</v>
      </c>
      <c r="F25">
        <f t="shared" si="1"/>
        <v>0</v>
      </c>
      <c r="G25">
        <f t="shared" si="2"/>
        <v>1</v>
      </c>
      <c r="H25">
        <f t="shared" si="3"/>
        <v>1</v>
      </c>
      <c r="I25">
        <f t="shared" si="4"/>
        <v>0</v>
      </c>
      <c r="J25">
        <f t="shared" si="5"/>
        <v>1</v>
      </c>
      <c r="K25">
        <f t="shared" si="6"/>
        <v>0</v>
      </c>
      <c r="L25">
        <f t="shared" si="7"/>
        <v>1</v>
      </c>
      <c r="M25">
        <f t="shared" si="8"/>
        <v>1</v>
      </c>
      <c r="N25">
        <f t="shared" si="9"/>
        <v>0</v>
      </c>
      <c r="O25">
        <f t="shared" si="10"/>
        <v>1</v>
      </c>
      <c r="P25">
        <f t="shared" si="11"/>
        <v>1</v>
      </c>
      <c r="Q25">
        <f t="shared" si="12"/>
        <v>1</v>
      </c>
      <c r="R25">
        <f t="shared" si="13"/>
        <v>0</v>
      </c>
      <c r="S25">
        <f t="shared" si="14"/>
        <v>0</v>
      </c>
      <c r="T25">
        <f t="shared" si="15"/>
        <v>0</v>
      </c>
      <c r="U25">
        <f t="shared" ref="U25:U32" si="16">IF($B$24=$B25,1,0)</f>
        <v>1</v>
      </c>
      <c r="V25" t="s">
        <v>23</v>
      </c>
    </row>
    <row r="26" spans="1:29" x14ac:dyDescent="0.3">
      <c r="A26" t="s">
        <v>16</v>
      </c>
      <c r="B26" s="7">
        <f>Cluster_Complete!I28</f>
        <v>1</v>
      </c>
      <c r="D26" t="s">
        <v>16</v>
      </c>
      <c r="E26">
        <f t="shared" si="0"/>
        <v>1</v>
      </c>
      <c r="F26">
        <f t="shared" si="1"/>
        <v>1</v>
      </c>
      <c r="G26">
        <f t="shared" si="2"/>
        <v>0</v>
      </c>
      <c r="H26">
        <f t="shared" si="3"/>
        <v>0</v>
      </c>
      <c r="I26">
        <f t="shared" si="4"/>
        <v>1</v>
      </c>
      <c r="J26">
        <f t="shared" si="5"/>
        <v>0</v>
      </c>
      <c r="K26">
        <f t="shared" si="6"/>
        <v>1</v>
      </c>
      <c r="L26">
        <f t="shared" si="7"/>
        <v>0</v>
      </c>
      <c r="M26">
        <f t="shared" si="8"/>
        <v>0</v>
      </c>
      <c r="N26">
        <f t="shared" si="9"/>
        <v>1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1</v>
      </c>
      <c r="S26">
        <f t="shared" si="14"/>
        <v>1</v>
      </c>
      <c r="T26">
        <f t="shared" si="15"/>
        <v>1</v>
      </c>
      <c r="U26">
        <f t="shared" si="16"/>
        <v>0</v>
      </c>
      <c r="V26">
        <f t="shared" ref="V26:V32" si="17">IF($B$25=$B26,1,0)</f>
        <v>0</v>
      </c>
      <c r="W26" t="s">
        <v>23</v>
      </c>
    </row>
    <row r="27" spans="1:29" x14ac:dyDescent="0.3">
      <c r="A27" t="s">
        <v>17</v>
      </c>
      <c r="B27" s="7">
        <f>Cluster_Complete!I29</f>
        <v>1</v>
      </c>
      <c r="D27" t="s">
        <v>17</v>
      </c>
      <c r="E27">
        <f t="shared" si="0"/>
        <v>1</v>
      </c>
      <c r="F27">
        <f t="shared" si="1"/>
        <v>1</v>
      </c>
      <c r="G27">
        <f t="shared" si="2"/>
        <v>0</v>
      </c>
      <c r="H27">
        <f t="shared" si="3"/>
        <v>0</v>
      </c>
      <c r="I27">
        <f t="shared" si="4"/>
        <v>1</v>
      </c>
      <c r="J27">
        <f t="shared" si="5"/>
        <v>0</v>
      </c>
      <c r="K27">
        <f t="shared" si="6"/>
        <v>1</v>
      </c>
      <c r="L27">
        <f t="shared" si="7"/>
        <v>0</v>
      </c>
      <c r="M27">
        <f t="shared" si="8"/>
        <v>0</v>
      </c>
      <c r="N27">
        <f t="shared" si="9"/>
        <v>1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1</v>
      </c>
      <c r="S27">
        <f t="shared" si="14"/>
        <v>1</v>
      </c>
      <c r="T27">
        <f t="shared" si="15"/>
        <v>1</v>
      </c>
      <c r="U27">
        <f t="shared" si="16"/>
        <v>0</v>
      </c>
      <c r="V27">
        <f t="shared" si="17"/>
        <v>0</v>
      </c>
      <c r="W27">
        <f t="shared" ref="W27:W32" si="18">IF($B$26=$B27,1,0)</f>
        <v>1</v>
      </c>
      <c r="X27" t="s">
        <v>23</v>
      </c>
    </row>
    <row r="28" spans="1:29" x14ac:dyDescent="0.3">
      <c r="A28" t="s">
        <v>18</v>
      </c>
      <c r="B28" s="7">
        <f>Cluster_Complete!I30</f>
        <v>1</v>
      </c>
      <c r="D28" t="s">
        <v>18</v>
      </c>
      <c r="E28">
        <f t="shared" si="0"/>
        <v>1</v>
      </c>
      <c r="F28">
        <f t="shared" si="1"/>
        <v>1</v>
      </c>
      <c r="G28">
        <f t="shared" si="2"/>
        <v>0</v>
      </c>
      <c r="H28">
        <f t="shared" si="3"/>
        <v>0</v>
      </c>
      <c r="I28">
        <f t="shared" si="4"/>
        <v>1</v>
      </c>
      <c r="J28">
        <f t="shared" si="5"/>
        <v>0</v>
      </c>
      <c r="K28">
        <f t="shared" si="6"/>
        <v>1</v>
      </c>
      <c r="L28">
        <f t="shared" si="7"/>
        <v>0</v>
      </c>
      <c r="M28">
        <f t="shared" si="8"/>
        <v>0</v>
      </c>
      <c r="N28">
        <f t="shared" si="9"/>
        <v>1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1</v>
      </c>
      <c r="S28">
        <f t="shared" si="14"/>
        <v>1</v>
      </c>
      <c r="T28">
        <f t="shared" si="15"/>
        <v>1</v>
      </c>
      <c r="U28">
        <f t="shared" si="16"/>
        <v>0</v>
      </c>
      <c r="V28">
        <f t="shared" si="17"/>
        <v>0</v>
      </c>
      <c r="W28">
        <f t="shared" si="18"/>
        <v>1</v>
      </c>
      <c r="X28">
        <f>IF($B$27=$B28,1,0)</f>
        <v>1</v>
      </c>
      <c r="Y28" t="s">
        <v>23</v>
      </c>
    </row>
    <row r="29" spans="1:29" x14ac:dyDescent="0.3">
      <c r="A29" t="s">
        <v>19</v>
      </c>
      <c r="B29" s="7">
        <f>Cluster_Complete!I31</f>
        <v>2</v>
      </c>
      <c r="D29" t="s">
        <v>19</v>
      </c>
      <c r="E29">
        <f t="shared" si="0"/>
        <v>0</v>
      </c>
      <c r="F29">
        <f t="shared" si="1"/>
        <v>0</v>
      </c>
      <c r="G29">
        <f t="shared" si="2"/>
        <v>1</v>
      </c>
      <c r="H29">
        <f t="shared" si="3"/>
        <v>1</v>
      </c>
      <c r="I29">
        <f t="shared" si="4"/>
        <v>0</v>
      </c>
      <c r="J29">
        <f t="shared" si="5"/>
        <v>1</v>
      </c>
      <c r="K29">
        <f t="shared" si="6"/>
        <v>0</v>
      </c>
      <c r="L29">
        <f t="shared" si="7"/>
        <v>1</v>
      </c>
      <c r="M29">
        <f t="shared" si="8"/>
        <v>1</v>
      </c>
      <c r="N29">
        <f t="shared" si="9"/>
        <v>0</v>
      </c>
      <c r="O29">
        <f t="shared" si="10"/>
        <v>1</v>
      </c>
      <c r="P29">
        <f t="shared" si="11"/>
        <v>1</v>
      </c>
      <c r="Q29">
        <f t="shared" si="12"/>
        <v>1</v>
      </c>
      <c r="R29">
        <f t="shared" si="13"/>
        <v>0</v>
      </c>
      <c r="S29">
        <f t="shared" si="14"/>
        <v>0</v>
      </c>
      <c r="T29">
        <f t="shared" si="15"/>
        <v>0</v>
      </c>
      <c r="U29">
        <f t="shared" si="16"/>
        <v>1</v>
      </c>
      <c r="V29">
        <f t="shared" si="17"/>
        <v>1</v>
      </c>
      <c r="W29">
        <f t="shared" si="18"/>
        <v>0</v>
      </c>
      <c r="X29">
        <f>IF($B$27=$B29,1,0)</f>
        <v>0</v>
      </c>
      <c r="Y29">
        <f>IF($B$28=$B29,1,0)</f>
        <v>0</v>
      </c>
      <c r="Z29" t="s">
        <v>23</v>
      </c>
    </row>
    <row r="30" spans="1:29" x14ac:dyDescent="0.3">
      <c r="A30" t="s">
        <v>20</v>
      </c>
      <c r="B30" s="7">
        <f>Cluster_Complete!I32</f>
        <v>1</v>
      </c>
      <c r="D30" t="s">
        <v>20</v>
      </c>
      <c r="E30">
        <f t="shared" si="0"/>
        <v>1</v>
      </c>
      <c r="F30">
        <f t="shared" si="1"/>
        <v>1</v>
      </c>
      <c r="G30">
        <f t="shared" si="2"/>
        <v>0</v>
      </c>
      <c r="H30">
        <f t="shared" si="3"/>
        <v>0</v>
      </c>
      <c r="I30">
        <f t="shared" si="4"/>
        <v>1</v>
      </c>
      <c r="J30">
        <f t="shared" si="5"/>
        <v>0</v>
      </c>
      <c r="K30">
        <f t="shared" si="6"/>
        <v>1</v>
      </c>
      <c r="L30">
        <f t="shared" si="7"/>
        <v>0</v>
      </c>
      <c r="M30">
        <f t="shared" si="8"/>
        <v>0</v>
      </c>
      <c r="N30">
        <f t="shared" si="9"/>
        <v>1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1</v>
      </c>
      <c r="S30">
        <f t="shared" si="14"/>
        <v>1</v>
      </c>
      <c r="T30">
        <f t="shared" si="15"/>
        <v>1</v>
      </c>
      <c r="U30">
        <f t="shared" si="16"/>
        <v>0</v>
      </c>
      <c r="V30">
        <f t="shared" si="17"/>
        <v>0</v>
      </c>
      <c r="W30">
        <f t="shared" si="18"/>
        <v>1</v>
      </c>
      <c r="X30">
        <f>IF($B$27=$B30,1,0)</f>
        <v>1</v>
      </c>
      <c r="Y30">
        <f>IF($B$28=$B30,1,0)</f>
        <v>1</v>
      </c>
      <c r="Z30">
        <f>IF($B$29=$B30,1,0)</f>
        <v>0</v>
      </c>
      <c r="AA30" t="s">
        <v>23</v>
      </c>
    </row>
    <row r="31" spans="1:29" x14ac:dyDescent="0.3">
      <c r="A31" t="s">
        <v>21</v>
      </c>
      <c r="B31" s="7">
        <f>Cluster_Complete!I33</f>
        <v>1</v>
      </c>
      <c r="D31" s="46" t="s">
        <v>22</v>
      </c>
      <c r="E31">
        <f t="shared" si="0"/>
        <v>1</v>
      </c>
      <c r="F31">
        <f t="shared" si="1"/>
        <v>1</v>
      </c>
      <c r="G31">
        <f t="shared" si="2"/>
        <v>0</v>
      </c>
      <c r="H31">
        <f t="shared" si="3"/>
        <v>0</v>
      </c>
      <c r="I31">
        <f t="shared" si="4"/>
        <v>1</v>
      </c>
      <c r="J31">
        <f t="shared" si="5"/>
        <v>0</v>
      </c>
      <c r="K31">
        <f t="shared" si="6"/>
        <v>1</v>
      </c>
      <c r="L31">
        <f t="shared" si="7"/>
        <v>0</v>
      </c>
      <c r="M31">
        <f t="shared" si="8"/>
        <v>0</v>
      </c>
      <c r="N31">
        <f t="shared" si="9"/>
        <v>1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1</v>
      </c>
      <c r="S31">
        <f t="shared" si="14"/>
        <v>1</v>
      </c>
      <c r="T31">
        <f t="shared" si="15"/>
        <v>1</v>
      </c>
      <c r="U31">
        <f t="shared" si="16"/>
        <v>0</v>
      </c>
      <c r="V31">
        <f t="shared" si="17"/>
        <v>0</v>
      </c>
      <c r="W31">
        <f t="shared" si="18"/>
        <v>1</v>
      </c>
      <c r="X31">
        <f>IF($B$27=$B31,1,0)</f>
        <v>1</v>
      </c>
      <c r="Y31">
        <f>IF($B$28=$B31,1,0)</f>
        <v>1</v>
      </c>
      <c r="Z31">
        <f>IF($B$29=$B31,1,0)</f>
        <v>0</v>
      </c>
      <c r="AA31">
        <f>IF($B$30=$B31,1,0)</f>
        <v>1</v>
      </c>
      <c r="AB31" t="s">
        <v>23</v>
      </c>
    </row>
    <row r="32" spans="1:29" x14ac:dyDescent="0.3">
      <c r="A32" t="s">
        <v>22</v>
      </c>
      <c r="B32" s="7">
        <f>Cluster_Complete!I34</f>
        <v>1</v>
      </c>
      <c r="D32" s="46" t="s">
        <v>21</v>
      </c>
      <c r="E32">
        <f t="shared" si="0"/>
        <v>1</v>
      </c>
      <c r="F32">
        <f t="shared" si="1"/>
        <v>1</v>
      </c>
      <c r="G32">
        <f t="shared" si="2"/>
        <v>0</v>
      </c>
      <c r="H32">
        <f t="shared" si="3"/>
        <v>0</v>
      </c>
      <c r="I32">
        <f t="shared" si="4"/>
        <v>1</v>
      </c>
      <c r="J32">
        <f t="shared" si="5"/>
        <v>0</v>
      </c>
      <c r="K32">
        <f t="shared" si="6"/>
        <v>1</v>
      </c>
      <c r="L32">
        <f t="shared" si="7"/>
        <v>0</v>
      </c>
      <c r="M32">
        <f t="shared" si="8"/>
        <v>0</v>
      </c>
      <c r="N32">
        <f t="shared" si="9"/>
        <v>1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1</v>
      </c>
      <c r="S32">
        <f t="shared" si="14"/>
        <v>1</v>
      </c>
      <c r="T32">
        <f t="shared" si="15"/>
        <v>1</v>
      </c>
      <c r="U32">
        <f t="shared" si="16"/>
        <v>0</v>
      </c>
      <c r="V32">
        <f t="shared" si="17"/>
        <v>0</v>
      </c>
      <c r="W32">
        <f t="shared" si="18"/>
        <v>1</v>
      </c>
      <c r="X32">
        <f>IF($B$27=$B32,1,0)</f>
        <v>1</v>
      </c>
      <c r="Y32">
        <f>IF($B$28=$B32,1,0)</f>
        <v>1</v>
      </c>
      <c r="Z32">
        <f>IF($B$29=$B32,1,0)</f>
        <v>0</v>
      </c>
      <c r="AA32">
        <f>IF($B$30=$B32,1,0)</f>
        <v>1</v>
      </c>
      <c r="AB32">
        <f>IF($B$31=$B32,1,0)</f>
        <v>1</v>
      </c>
      <c r="AC32" t="s">
        <v>23</v>
      </c>
    </row>
    <row r="36" spans="33:33" x14ac:dyDescent="0.3">
      <c r="AG36" t="s">
        <v>23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G36"/>
  <sheetViews>
    <sheetView zoomScale="55" zoomScaleNormal="55" workbookViewId="0">
      <selection activeCell="AB7" sqref="AB7:AC7"/>
    </sheetView>
  </sheetViews>
  <sheetFormatPr baseColWidth="10" defaultColWidth="11.44140625" defaultRowHeight="14.4" x14ac:dyDescent="0.3"/>
  <cols>
    <col min="1" max="16384" width="11.44140625" style="46"/>
  </cols>
  <sheetData>
    <row r="7" spans="1:29" x14ac:dyDescent="0.3">
      <c r="A7" s="46" t="s">
        <v>63</v>
      </c>
      <c r="B7" s="46">
        <f>Cluster_Complete!J9</f>
        <v>4</v>
      </c>
      <c r="E7" s="46" t="s">
        <v>2</v>
      </c>
      <c r="F7" s="46" t="s">
        <v>3</v>
      </c>
      <c r="G7" s="46" t="s">
        <v>4</v>
      </c>
      <c r="H7" s="46" t="s">
        <v>5</v>
      </c>
      <c r="I7" s="46" t="s">
        <v>6</v>
      </c>
      <c r="J7" s="46" t="s">
        <v>7</v>
      </c>
      <c r="K7" s="46" t="s">
        <v>8</v>
      </c>
      <c r="L7" s="46" t="s">
        <v>9</v>
      </c>
      <c r="M7" s="46" t="s">
        <v>10</v>
      </c>
      <c r="N7" s="46" t="s">
        <v>29</v>
      </c>
      <c r="O7" s="46" t="s">
        <v>30</v>
      </c>
      <c r="P7" s="46" t="s">
        <v>31</v>
      </c>
      <c r="Q7" s="46" t="s">
        <v>32</v>
      </c>
      <c r="R7" s="46" t="s">
        <v>11</v>
      </c>
      <c r="S7" s="46" t="s">
        <v>12</v>
      </c>
      <c r="T7" s="46" t="s">
        <v>13</v>
      </c>
      <c r="U7" s="46" t="s">
        <v>14</v>
      </c>
      <c r="V7" s="46" t="s">
        <v>15</v>
      </c>
      <c r="W7" s="46" t="s">
        <v>16</v>
      </c>
      <c r="X7" s="46" t="s">
        <v>17</v>
      </c>
      <c r="Y7" s="46" t="s">
        <v>18</v>
      </c>
      <c r="Z7" s="46" t="s">
        <v>19</v>
      </c>
      <c r="AA7" s="46" t="s">
        <v>20</v>
      </c>
      <c r="AB7" s="7" t="s">
        <v>22</v>
      </c>
      <c r="AC7" s="3" t="s">
        <v>21</v>
      </c>
    </row>
    <row r="8" spans="1:29" x14ac:dyDescent="0.3">
      <c r="A8" s="46" t="s">
        <v>2</v>
      </c>
      <c r="B8" s="46">
        <f>Cluster_Complete!J10</f>
        <v>1</v>
      </c>
      <c r="D8" s="46" t="s">
        <v>2</v>
      </c>
      <c r="E8" s="46" t="s">
        <v>23</v>
      </c>
    </row>
    <row r="9" spans="1:29" x14ac:dyDescent="0.3">
      <c r="A9" s="46" t="s">
        <v>3</v>
      </c>
      <c r="B9" s="46">
        <f>Cluster_Complete!J11</f>
        <v>1</v>
      </c>
      <c r="D9" s="46" t="s">
        <v>3</v>
      </c>
      <c r="E9" s="46">
        <f t="shared" ref="E9:E32" si="0">IF($B$8=$B9,1,0)</f>
        <v>1</v>
      </c>
      <c r="F9" s="46" t="s">
        <v>23</v>
      </c>
    </row>
    <row r="10" spans="1:29" x14ac:dyDescent="0.3">
      <c r="A10" s="46" t="s">
        <v>4</v>
      </c>
      <c r="B10" s="46">
        <f>Cluster_Complete!J12</f>
        <v>4</v>
      </c>
      <c r="D10" s="46" t="s">
        <v>4</v>
      </c>
      <c r="E10" s="46">
        <f t="shared" si="0"/>
        <v>0</v>
      </c>
      <c r="F10" s="46">
        <f t="shared" ref="F10:F32" si="1">IF($B$9=$B10,1,0)</f>
        <v>0</v>
      </c>
      <c r="G10" s="46" t="s">
        <v>23</v>
      </c>
    </row>
    <row r="11" spans="1:29" x14ac:dyDescent="0.3">
      <c r="A11" s="46" t="s">
        <v>5</v>
      </c>
      <c r="B11" s="46">
        <f>Cluster_Complete!J13</f>
        <v>2</v>
      </c>
      <c r="D11" s="46" t="s">
        <v>5</v>
      </c>
      <c r="E11" s="46">
        <f t="shared" si="0"/>
        <v>0</v>
      </c>
      <c r="F11" s="46">
        <f t="shared" si="1"/>
        <v>0</v>
      </c>
      <c r="G11" s="46">
        <f t="shared" ref="G11:G32" si="2">IF($B$10=$B11,1,0)</f>
        <v>0</v>
      </c>
      <c r="H11" s="46" t="s">
        <v>23</v>
      </c>
    </row>
    <row r="12" spans="1:29" x14ac:dyDescent="0.3">
      <c r="A12" s="46" t="s">
        <v>6</v>
      </c>
      <c r="B12" s="46">
        <f>Cluster_Complete!J14</f>
        <v>3</v>
      </c>
      <c r="D12" s="46" t="s">
        <v>6</v>
      </c>
      <c r="E12" s="46">
        <f t="shared" si="0"/>
        <v>0</v>
      </c>
      <c r="F12" s="46">
        <f t="shared" si="1"/>
        <v>0</v>
      </c>
      <c r="G12" s="46">
        <f t="shared" si="2"/>
        <v>0</v>
      </c>
      <c r="H12" s="46">
        <f t="shared" ref="H12:H32" si="3">IF($B$11=$B12,1,0)</f>
        <v>0</v>
      </c>
      <c r="I12" s="46" t="s">
        <v>23</v>
      </c>
    </row>
    <row r="13" spans="1:29" x14ac:dyDescent="0.3">
      <c r="A13" s="46" t="s">
        <v>7</v>
      </c>
      <c r="B13" s="46">
        <f>Cluster_Complete!J15</f>
        <v>1</v>
      </c>
      <c r="D13" s="46" t="s">
        <v>7</v>
      </c>
      <c r="E13" s="46">
        <f t="shared" si="0"/>
        <v>1</v>
      </c>
      <c r="F13" s="46">
        <f t="shared" si="1"/>
        <v>1</v>
      </c>
      <c r="G13" s="46">
        <f t="shared" si="2"/>
        <v>0</v>
      </c>
      <c r="H13" s="46">
        <f t="shared" si="3"/>
        <v>0</v>
      </c>
      <c r="I13" s="46">
        <f t="shared" ref="I13:I32" si="4">IF($B$12=$B13,1,0)</f>
        <v>0</v>
      </c>
      <c r="J13" s="46" t="s">
        <v>23</v>
      </c>
    </row>
    <row r="14" spans="1:29" x14ac:dyDescent="0.3">
      <c r="A14" s="46" t="s">
        <v>8</v>
      </c>
      <c r="B14" s="46">
        <f>Cluster_Complete!J16</f>
        <v>3</v>
      </c>
      <c r="D14" s="46" t="s">
        <v>8</v>
      </c>
      <c r="E14" s="46">
        <f t="shared" si="0"/>
        <v>0</v>
      </c>
      <c r="F14" s="46">
        <f t="shared" si="1"/>
        <v>0</v>
      </c>
      <c r="G14" s="46">
        <f t="shared" si="2"/>
        <v>0</v>
      </c>
      <c r="H14" s="46">
        <f t="shared" si="3"/>
        <v>0</v>
      </c>
      <c r="I14" s="46">
        <f t="shared" si="4"/>
        <v>1</v>
      </c>
      <c r="J14" s="46">
        <f t="shared" ref="J14:J32" si="5">IF($B$13=$B14,1,0)</f>
        <v>0</v>
      </c>
      <c r="K14" s="46" t="s">
        <v>23</v>
      </c>
    </row>
    <row r="15" spans="1:29" x14ac:dyDescent="0.3">
      <c r="A15" s="46" t="s">
        <v>9</v>
      </c>
      <c r="B15" s="46">
        <f>Cluster_Complete!J17</f>
        <v>1</v>
      </c>
      <c r="D15" s="46" t="s">
        <v>9</v>
      </c>
      <c r="E15" s="46">
        <f t="shared" si="0"/>
        <v>1</v>
      </c>
      <c r="F15" s="46">
        <f t="shared" si="1"/>
        <v>1</v>
      </c>
      <c r="G15" s="46">
        <f t="shared" si="2"/>
        <v>0</v>
      </c>
      <c r="H15" s="46">
        <f t="shared" si="3"/>
        <v>0</v>
      </c>
      <c r="I15" s="46">
        <f t="shared" si="4"/>
        <v>0</v>
      </c>
      <c r="J15" s="46">
        <f t="shared" si="5"/>
        <v>1</v>
      </c>
      <c r="K15" s="46">
        <f t="shared" ref="K15:K32" si="6">IF($B$14=$B15,1,0)</f>
        <v>0</v>
      </c>
      <c r="L15" s="46" t="s">
        <v>23</v>
      </c>
    </row>
    <row r="16" spans="1:29" x14ac:dyDescent="0.3">
      <c r="A16" s="46" t="s">
        <v>10</v>
      </c>
      <c r="B16" s="46">
        <f>Cluster_Complete!J18</f>
        <v>2</v>
      </c>
      <c r="D16" s="46" t="s">
        <v>10</v>
      </c>
      <c r="E16" s="46">
        <f t="shared" si="0"/>
        <v>0</v>
      </c>
      <c r="F16" s="46">
        <f t="shared" si="1"/>
        <v>0</v>
      </c>
      <c r="G16" s="46">
        <f t="shared" si="2"/>
        <v>0</v>
      </c>
      <c r="H16" s="46">
        <f t="shared" si="3"/>
        <v>1</v>
      </c>
      <c r="I16" s="46">
        <f t="shared" si="4"/>
        <v>0</v>
      </c>
      <c r="J16" s="46">
        <f t="shared" si="5"/>
        <v>0</v>
      </c>
      <c r="K16" s="46">
        <f t="shared" si="6"/>
        <v>0</v>
      </c>
      <c r="L16" s="46">
        <f t="shared" ref="L16:L32" si="7">IF($B$15=$B16,1,0)</f>
        <v>0</v>
      </c>
      <c r="M16" s="46" t="s">
        <v>23</v>
      </c>
    </row>
    <row r="17" spans="1:29" x14ac:dyDescent="0.3">
      <c r="A17" s="46" t="s">
        <v>29</v>
      </c>
      <c r="B17" s="46">
        <f>Cluster_Complete!J19</f>
        <v>3</v>
      </c>
      <c r="D17" s="46" t="s">
        <v>29</v>
      </c>
      <c r="E17" s="46">
        <f t="shared" si="0"/>
        <v>0</v>
      </c>
      <c r="F17" s="46">
        <f t="shared" si="1"/>
        <v>0</v>
      </c>
      <c r="G17" s="46">
        <f t="shared" si="2"/>
        <v>0</v>
      </c>
      <c r="H17" s="46">
        <f t="shared" si="3"/>
        <v>0</v>
      </c>
      <c r="I17" s="46">
        <f t="shared" si="4"/>
        <v>1</v>
      </c>
      <c r="J17" s="46">
        <f t="shared" si="5"/>
        <v>0</v>
      </c>
      <c r="K17" s="46">
        <f t="shared" si="6"/>
        <v>1</v>
      </c>
      <c r="L17" s="46">
        <f t="shared" si="7"/>
        <v>0</v>
      </c>
      <c r="M17" s="46">
        <f t="shared" ref="M17:M32" si="8">IF($B$16=$B17,1,0)</f>
        <v>0</v>
      </c>
      <c r="N17" s="46" t="s">
        <v>23</v>
      </c>
    </row>
    <row r="18" spans="1:29" x14ac:dyDescent="0.3">
      <c r="A18" s="46" t="s">
        <v>30</v>
      </c>
      <c r="B18" s="46">
        <f>Cluster_Complete!J20</f>
        <v>3</v>
      </c>
      <c r="D18" s="46" t="s">
        <v>30</v>
      </c>
      <c r="E18" s="46">
        <f t="shared" si="0"/>
        <v>0</v>
      </c>
      <c r="F18" s="46">
        <f t="shared" si="1"/>
        <v>0</v>
      </c>
      <c r="G18" s="46">
        <f t="shared" si="2"/>
        <v>0</v>
      </c>
      <c r="H18" s="46">
        <f t="shared" si="3"/>
        <v>0</v>
      </c>
      <c r="I18" s="46">
        <f t="shared" si="4"/>
        <v>1</v>
      </c>
      <c r="J18" s="46">
        <f t="shared" si="5"/>
        <v>0</v>
      </c>
      <c r="K18" s="46">
        <f t="shared" si="6"/>
        <v>1</v>
      </c>
      <c r="L18" s="46">
        <f t="shared" si="7"/>
        <v>0</v>
      </c>
      <c r="M18" s="46">
        <f t="shared" si="8"/>
        <v>0</v>
      </c>
      <c r="N18" s="46">
        <f t="shared" ref="N18:N32" si="9">IF($B$17=$B18,1,0)</f>
        <v>1</v>
      </c>
      <c r="O18" s="46" t="s">
        <v>23</v>
      </c>
    </row>
    <row r="19" spans="1:29" x14ac:dyDescent="0.3">
      <c r="A19" s="46" t="s">
        <v>31</v>
      </c>
      <c r="B19" s="46">
        <f>Cluster_Complete!J21</f>
        <v>3</v>
      </c>
      <c r="D19" s="46" t="s">
        <v>31</v>
      </c>
      <c r="E19" s="46">
        <f t="shared" si="0"/>
        <v>0</v>
      </c>
      <c r="F19" s="46">
        <f t="shared" si="1"/>
        <v>0</v>
      </c>
      <c r="G19" s="46">
        <f t="shared" si="2"/>
        <v>0</v>
      </c>
      <c r="H19" s="46">
        <f t="shared" si="3"/>
        <v>0</v>
      </c>
      <c r="I19" s="46">
        <f t="shared" si="4"/>
        <v>1</v>
      </c>
      <c r="J19" s="46">
        <f t="shared" si="5"/>
        <v>0</v>
      </c>
      <c r="K19" s="46">
        <f t="shared" si="6"/>
        <v>1</v>
      </c>
      <c r="L19" s="46">
        <f t="shared" si="7"/>
        <v>0</v>
      </c>
      <c r="M19" s="46">
        <f t="shared" si="8"/>
        <v>0</v>
      </c>
      <c r="N19" s="46">
        <f t="shared" si="9"/>
        <v>1</v>
      </c>
      <c r="O19" s="46">
        <f t="shared" ref="O19:O32" si="10">IF($B$18=$B19,1,0)</f>
        <v>1</v>
      </c>
      <c r="P19" s="46" t="s">
        <v>23</v>
      </c>
    </row>
    <row r="20" spans="1:29" x14ac:dyDescent="0.3">
      <c r="A20" s="46" t="s">
        <v>32</v>
      </c>
      <c r="B20" s="46">
        <f>Cluster_Complete!J22</f>
        <v>4</v>
      </c>
      <c r="D20" s="46" t="s">
        <v>32</v>
      </c>
      <c r="E20" s="46">
        <f t="shared" si="0"/>
        <v>0</v>
      </c>
      <c r="F20" s="46">
        <f t="shared" si="1"/>
        <v>0</v>
      </c>
      <c r="G20" s="46">
        <f t="shared" si="2"/>
        <v>1</v>
      </c>
      <c r="H20" s="46">
        <f t="shared" si="3"/>
        <v>0</v>
      </c>
      <c r="I20" s="46">
        <f t="shared" si="4"/>
        <v>0</v>
      </c>
      <c r="J20" s="46">
        <f t="shared" si="5"/>
        <v>0</v>
      </c>
      <c r="K20" s="46">
        <f t="shared" si="6"/>
        <v>0</v>
      </c>
      <c r="L20" s="46">
        <f t="shared" si="7"/>
        <v>0</v>
      </c>
      <c r="M20" s="46">
        <f t="shared" si="8"/>
        <v>0</v>
      </c>
      <c r="N20" s="46">
        <f t="shared" si="9"/>
        <v>0</v>
      </c>
      <c r="O20" s="46">
        <f t="shared" si="10"/>
        <v>0</v>
      </c>
      <c r="P20" s="46">
        <f t="shared" ref="P20:P32" si="11">IF($B$19=$B20,1,0)</f>
        <v>0</v>
      </c>
      <c r="Q20" s="46" t="s">
        <v>23</v>
      </c>
    </row>
    <row r="21" spans="1:29" x14ac:dyDescent="0.3">
      <c r="A21" s="46" t="s">
        <v>11</v>
      </c>
      <c r="B21" s="46">
        <f>Cluster_Complete!J23</f>
        <v>1</v>
      </c>
      <c r="D21" s="46" t="s">
        <v>11</v>
      </c>
      <c r="E21" s="46">
        <f t="shared" si="0"/>
        <v>1</v>
      </c>
      <c r="F21" s="46">
        <f t="shared" si="1"/>
        <v>1</v>
      </c>
      <c r="G21" s="46">
        <f t="shared" si="2"/>
        <v>0</v>
      </c>
      <c r="H21" s="46">
        <f t="shared" si="3"/>
        <v>0</v>
      </c>
      <c r="I21" s="46">
        <f t="shared" si="4"/>
        <v>0</v>
      </c>
      <c r="J21" s="46">
        <f t="shared" si="5"/>
        <v>1</v>
      </c>
      <c r="K21" s="46">
        <f t="shared" si="6"/>
        <v>0</v>
      </c>
      <c r="L21" s="46">
        <f t="shared" si="7"/>
        <v>1</v>
      </c>
      <c r="M21" s="46">
        <f t="shared" si="8"/>
        <v>0</v>
      </c>
      <c r="N21" s="46">
        <f t="shared" si="9"/>
        <v>0</v>
      </c>
      <c r="O21" s="46">
        <f t="shared" si="10"/>
        <v>0</v>
      </c>
      <c r="P21" s="46">
        <f t="shared" si="11"/>
        <v>0</v>
      </c>
      <c r="Q21" s="46">
        <f t="shared" ref="Q21:Q32" si="12">IF($B$20=$B21,1,0)</f>
        <v>0</v>
      </c>
      <c r="R21" s="46" t="s">
        <v>23</v>
      </c>
    </row>
    <row r="22" spans="1:29" x14ac:dyDescent="0.3">
      <c r="A22" s="46" t="s">
        <v>12</v>
      </c>
      <c r="B22" s="46">
        <f>Cluster_Complete!J24</f>
        <v>1</v>
      </c>
      <c r="D22" s="46" t="s">
        <v>12</v>
      </c>
      <c r="E22" s="46">
        <f t="shared" si="0"/>
        <v>1</v>
      </c>
      <c r="F22" s="46">
        <f t="shared" si="1"/>
        <v>1</v>
      </c>
      <c r="G22" s="46">
        <f t="shared" si="2"/>
        <v>0</v>
      </c>
      <c r="H22" s="46">
        <f t="shared" si="3"/>
        <v>0</v>
      </c>
      <c r="I22" s="46">
        <f t="shared" si="4"/>
        <v>0</v>
      </c>
      <c r="J22" s="46">
        <f t="shared" si="5"/>
        <v>1</v>
      </c>
      <c r="K22" s="46">
        <f t="shared" si="6"/>
        <v>0</v>
      </c>
      <c r="L22" s="46">
        <f t="shared" si="7"/>
        <v>1</v>
      </c>
      <c r="M22" s="46">
        <f t="shared" si="8"/>
        <v>0</v>
      </c>
      <c r="N22" s="46">
        <f t="shared" si="9"/>
        <v>0</v>
      </c>
      <c r="O22" s="46">
        <f t="shared" si="10"/>
        <v>0</v>
      </c>
      <c r="P22" s="46">
        <f t="shared" si="11"/>
        <v>0</v>
      </c>
      <c r="Q22" s="46">
        <f t="shared" si="12"/>
        <v>0</v>
      </c>
      <c r="R22" s="46">
        <f t="shared" ref="R22:R32" si="13">IF($B$21=$B22,1,0)</f>
        <v>1</v>
      </c>
      <c r="S22" s="46" t="s">
        <v>23</v>
      </c>
    </row>
    <row r="23" spans="1:29" x14ac:dyDescent="0.3">
      <c r="A23" s="46" t="s">
        <v>13</v>
      </c>
      <c r="B23" s="46">
        <f>Cluster_Complete!J25</f>
        <v>2</v>
      </c>
      <c r="D23" s="46" t="s">
        <v>13</v>
      </c>
      <c r="E23" s="46">
        <f t="shared" si="0"/>
        <v>0</v>
      </c>
      <c r="F23" s="46">
        <f t="shared" si="1"/>
        <v>0</v>
      </c>
      <c r="G23" s="46">
        <f t="shared" si="2"/>
        <v>0</v>
      </c>
      <c r="H23" s="46">
        <f t="shared" si="3"/>
        <v>1</v>
      </c>
      <c r="I23" s="46">
        <f t="shared" si="4"/>
        <v>0</v>
      </c>
      <c r="J23" s="46">
        <f t="shared" si="5"/>
        <v>0</v>
      </c>
      <c r="K23" s="46">
        <f t="shared" si="6"/>
        <v>0</v>
      </c>
      <c r="L23" s="46">
        <f t="shared" si="7"/>
        <v>0</v>
      </c>
      <c r="M23" s="46">
        <f t="shared" si="8"/>
        <v>1</v>
      </c>
      <c r="N23" s="46">
        <f t="shared" si="9"/>
        <v>0</v>
      </c>
      <c r="O23" s="46">
        <f t="shared" si="10"/>
        <v>0</v>
      </c>
      <c r="P23" s="46">
        <f t="shared" si="11"/>
        <v>0</v>
      </c>
      <c r="Q23" s="46">
        <f t="shared" si="12"/>
        <v>0</v>
      </c>
      <c r="R23" s="46">
        <f t="shared" si="13"/>
        <v>0</v>
      </c>
      <c r="S23" s="46">
        <f t="shared" ref="S23:S32" si="14">IF($B$22=$B23,1,0)</f>
        <v>0</v>
      </c>
      <c r="T23" s="46" t="s">
        <v>23</v>
      </c>
    </row>
    <row r="24" spans="1:29" x14ac:dyDescent="0.3">
      <c r="A24" s="46" t="s">
        <v>14</v>
      </c>
      <c r="B24" s="46">
        <f>Cluster_Complete!J26</f>
        <v>2</v>
      </c>
      <c r="D24" s="46" t="s">
        <v>14</v>
      </c>
      <c r="E24" s="46">
        <f t="shared" si="0"/>
        <v>0</v>
      </c>
      <c r="F24" s="46">
        <f t="shared" si="1"/>
        <v>0</v>
      </c>
      <c r="G24" s="46">
        <f t="shared" si="2"/>
        <v>0</v>
      </c>
      <c r="H24" s="46">
        <f t="shared" si="3"/>
        <v>1</v>
      </c>
      <c r="I24" s="46">
        <f t="shared" si="4"/>
        <v>0</v>
      </c>
      <c r="J24" s="46">
        <f t="shared" si="5"/>
        <v>0</v>
      </c>
      <c r="K24" s="46">
        <f t="shared" si="6"/>
        <v>0</v>
      </c>
      <c r="L24" s="46">
        <f t="shared" si="7"/>
        <v>0</v>
      </c>
      <c r="M24" s="46">
        <f t="shared" si="8"/>
        <v>1</v>
      </c>
      <c r="N24" s="46">
        <f t="shared" si="9"/>
        <v>0</v>
      </c>
      <c r="O24" s="46">
        <f t="shared" si="10"/>
        <v>0</v>
      </c>
      <c r="P24" s="46">
        <f t="shared" si="11"/>
        <v>0</v>
      </c>
      <c r="Q24" s="46">
        <f t="shared" si="12"/>
        <v>0</v>
      </c>
      <c r="R24" s="46">
        <f t="shared" si="13"/>
        <v>0</v>
      </c>
      <c r="S24" s="46">
        <f t="shared" si="14"/>
        <v>0</v>
      </c>
      <c r="T24" s="46">
        <f t="shared" ref="T24:T32" si="15">IF($B$23=$B24,1,0)</f>
        <v>1</v>
      </c>
      <c r="U24" s="46" t="s">
        <v>23</v>
      </c>
    </row>
    <row r="25" spans="1:29" x14ac:dyDescent="0.3">
      <c r="A25" s="46" t="s">
        <v>15</v>
      </c>
      <c r="B25" s="46">
        <f>Cluster_Complete!J27</f>
        <v>4</v>
      </c>
      <c r="D25" s="46" t="s">
        <v>15</v>
      </c>
      <c r="E25" s="46">
        <f t="shared" si="0"/>
        <v>0</v>
      </c>
      <c r="F25" s="46">
        <f t="shared" si="1"/>
        <v>0</v>
      </c>
      <c r="G25" s="46">
        <f t="shared" si="2"/>
        <v>1</v>
      </c>
      <c r="H25" s="46">
        <f t="shared" si="3"/>
        <v>0</v>
      </c>
      <c r="I25" s="46">
        <f t="shared" si="4"/>
        <v>0</v>
      </c>
      <c r="J25" s="46">
        <f t="shared" si="5"/>
        <v>0</v>
      </c>
      <c r="K25" s="46">
        <f t="shared" si="6"/>
        <v>0</v>
      </c>
      <c r="L25" s="46">
        <f t="shared" si="7"/>
        <v>0</v>
      </c>
      <c r="M25" s="46">
        <f t="shared" si="8"/>
        <v>0</v>
      </c>
      <c r="N25" s="46">
        <f t="shared" si="9"/>
        <v>0</v>
      </c>
      <c r="O25" s="46">
        <f t="shared" si="10"/>
        <v>0</v>
      </c>
      <c r="P25" s="46">
        <f t="shared" si="11"/>
        <v>0</v>
      </c>
      <c r="Q25" s="46">
        <f t="shared" si="12"/>
        <v>1</v>
      </c>
      <c r="R25" s="46">
        <f t="shared" si="13"/>
        <v>0</v>
      </c>
      <c r="S25" s="46">
        <f t="shared" si="14"/>
        <v>0</v>
      </c>
      <c r="T25" s="46">
        <f t="shared" si="15"/>
        <v>0</v>
      </c>
      <c r="U25" s="46">
        <f t="shared" ref="U25:U32" si="16">IF($B$24=$B25,1,0)</f>
        <v>0</v>
      </c>
      <c r="V25" s="46" t="s">
        <v>23</v>
      </c>
    </row>
    <row r="26" spans="1:29" x14ac:dyDescent="0.3">
      <c r="A26" s="46" t="s">
        <v>16</v>
      </c>
      <c r="B26" s="46">
        <f>Cluster_Complete!J28</f>
        <v>1</v>
      </c>
      <c r="D26" s="46" t="s">
        <v>16</v>
      </c>
      <c r="E26" s="46">
        <f t="shared" si="0"/>
        <v>1</v>
      </c>
      <c r="F26" s="46">
        <f t="shared" si="1"/>
        <v>1</v>
      </c>
      <c r="G26" s="46">
        <f t="shared" si="2"/>
        <v>0</v>
      </c>
      <c r="H26" s="46">
        <f t="shared" si="3"/>
        <v>0</v>
      </c>
      <c r="I26" s="46">
        <f t="shared" si="4"/>
        <v>0</v>
      </c>
      <c r="J26" s="46">
        <f t="shared" si="5"/>
        <v>1</v>
      </c>
      <c r="K26" s="46">
        <f t="shared" si="6"/>
        <v>0</v>
      </c>
      <c r="L26" s="46">
        <f t="shared" si="7"/>
        <v>1</v>
      </c>
      <c r="M26" s="46">
        <f t="shared" si="8"/>
        <v>0</v>
      </c>
      <c r="N26" s="46">
        <f t="shared" si="9"/>
        <v>0</v>
      </c>
      <c r="O26" s="46">
        <f t="shared" si="10"/>
        <v>0</v>
      </c>
      <c r="P26" s="46">
        <f t="shared" si="11"/>
        <v>0</v>
      </c>
      <c r="Q26" s="46">
        <f t="shared" si="12"/>
        <v>0</v>
      </c>
      <c r="R26" s="46">
        <f t="shared" si="13"/>
        <v>1</v>
      </c>
      <c r="S26" s="46">
        <f t="shared" si="14"/>
        <v>1</v>
      </c>
      <c r="T26" s="46">
        <f t="shared" si="15"/>
        <v>0</v>
      </c>
      <c r="U26" s="46">
        <f t="shared" si="16"/>
        <v>0</v>
      </c>
      <c r="V26" s="46">
        <f t="shared" ref="V26:V32" si="17">IF($B$25=$B26,1,0)</f>
        <v>0</v>
      </c>
      <c r="W26" s="46" t="s">
        <v>23</v>
      </c>
    </row>
    <row r="27" spans="1:29" x14ac:dyDescent="0.3">
      <c r="A27" s="46" t="s">
        <v>17</v>
      </c>
      <c r="B27" s="46">
        <f>Cluster_Complete!J29</f>
        <v>1</v>
      </c>
      <c r="D27" s="46" t="s">
        <v>17</v>
      </c>
      <c r="E27" s="46">
        <f t="shared" si="0"/>
        <v>1</v>
      </c>
      <c r="F27" s="46">
        <f t="shared" si="1"/>
        <v>1</v>
      </c>
      <c r="G27" s="46">
        <f t="shared" si="2"/>
        <v>0</v>
      </c>
      <c r="H27" s="46">
        <f t="shared" si="3"/>
        <v>0</v>
      </c>
      <c r="I27" s="46">
        <f t="shared" si="4"/>
        <v>0</v>
      </c>
      <c r="J27" s="46">
        <f t="shared" si="5"/>
        <v>1</v>
      </c>
      <c r="K27" s="46">
        <f t="shared" si="6"/>
        <v>0</v>
      </c>
      <c r="L27" s="46">
        <f t="shared" si="7"/>
        <v>1</v>
      </c>
      <c r="M27" s="46">
        <f t="shared" si="8"/>
        <v>0</v>
      </c>
      <c r="N27" s="46">
        <f t="shared" si="9"/>
        <v>0</v>
      </c>
      <c r="O27" s="46">
        <f t="shared" si="10"/>
        <v>0</v>
      </c>
      <c r="P27" s="46">
        <f t="shared" si="11"/>
        <v>0</v>
      </c>
      <c r="Q27" s="46">
        <f t="shared" si="12"/>
        <v>0</v>
      </c>
      <c r="R27" s="46">
        <f t="shared" si="13"/>
        <v>1</v>
      </c>
      <c r="S27" s="46">
        <f t="shared" si="14"/>
        <v>1</v>
      </c>
      <c r="T27" s="46">
        <f t="shared" si="15"/>
        <v>0</v>
      </c>
      <c r="U27" s="46">
        <f t="shared" si="16"/>
        <v>0</v>
      </c>
      <c r="V27" s="46">
        <f t="shared" si="17"/>
        <v>0</v>
      </c>
      <c r="W27" s="46">
        <f t="shared" ref="W27:W32" si="18">IF($B$26=$B27,1,0)</f>
        <v>1</v>
      </c>
      <c r="X27" s="46" t="s">
        <v>23</v>
      </c>
    </row>
    <row r="28" spans="1:29" x14ac:dyDescent="0.3">
      <c r="A28" s="46" t="s">
        <v>18</v>
      </c>
      <c r="B28" s="46">
        <f>Cluster_Complete!J30</f>
        <v>3</v>
      </c>
      <c r="D28" s="46" t="s">
        <v>18</v>
      </c>
      <c r="E28" s="46">
        <f t="shared" si="0"/>
        <v>0</v>
      </c>
      <c r="F28" s="46">
        <f t="shared" si="1"/>
        <v>0</v>
      </c>
      <c r="G28" s="46">
        <f t="shared" si="2"/>
        <v>0</v>
      </c>
      <c r="H28" s="46">
        <f t="shared" si="3"/>
        <v>0</v>
      </c>
      <c r="I28" s="46">
        <f t="shared" si="4"/>
        <v>1</v>
      </c>
      <c r="J28" s="46">
        <f t="shared" si="5"/>
        <v>0</v>
      </c>
      <c r="K28" s="46">
        <f t="shared" si="6"/>
        <v>1</v>
      </c>
      <c r="L28" s="46">
        <f t="shared" si="7"/>
        <v>0</v>
      </c>
      <c r="M28" s="46">
        <f t="shared" si="8"/>
        <v>0</v>
      </c>
      <c r="N28" s="46">
        <f t="shared" si="9"/>
        <v>1</v>
      </c>
      <c r="O28" s="46">
        <f t="shared" si="10"/>
        <v>1</v>
      </c>
      <c r="P28" s="46">
        <f t="shared" si="11"/>
        <v>1</v>
      </c>
      <c r="Q28" s="46">
        <f t="shared" si="12"/>
        <v>0</v>
      </c>
      <c r="R28" s="46">
        <f t="shared" si="13"/>
        <v>0</v>
      </c>
      <c r="S28" s="46">
        <f t="shared" si="14"/>
        <v>0</v>
      </c>
      <c r="T28" s="46">
        <f t="shared" si="15"/>
        <v>0</v>
      </c>
      <c r="U28" s="46">
        <f t="shared" si="16"/>
        <v>0</v>
      </c>
      <c r="V28" s="46">
        <f t="shared" si="17"/>
        <v>0</v>
      </c>
      <c r="W28" s="46">
        <f t="shared" si="18"/>
        <v>0</v>
      </c>
      <c r="X28" s="46">
        <f>IF($B$27=$B28,1,0)</f>
        <v>0</v>
      </c>
      <c r="Y28" s="46" t="s">
        <v>23</v>
      </c>
    </row>
    <row r="29" spans="1:29" x14ac:dyDescent="0.3">
      <c r="A29" s="46" t="s">
        <v>19</v>
      </c>
      <c r="B29" s="46">
        <f>Cluster_Complete!J31</f>
        <v>2</v>
      </c>
      <c r="D29" s="46" t="s">
        <v>19</v>
      </c>
      <c r="E29" s="46">
        <f t="shared" si="0"/>
        <v>0</v>
      </c>
      <c r="F29" s="46">
        <f t="shared" si="1"/>
        <v>0</v>
      </c>
      <c r="G29" s="46">
        <f t="shared" si="2"/>
        <v>0</v>
      </c>
      <c r="H29" s="46">
        <f t="shared" si="3"/>
        <v>1</v>
      </c>
      <c r="I29" s="46">
        <f t="shared" si="4"/>
        <v>0</v>
      </c>
      <c r="J29" s="46">
        <f t="shared" si="5"/>
        <v>0</v>
      </c>
      <c r="K29" s="46">
        <f t="shared" si="6"/>
        <v>0</v>
      </c>
      <c r="L29" s="46">
        <f t="shared" si="7"/>
        <v>0</v>
      </c>
      <c r="M29" s="46">
        <f t="shared" si="8"/>
        <v>1</v>
      </c>
      <c r="N29" s="46">
        <f t="shared" si="9"/>
        <v>0</v>
      </c>
      <c r="O29" s="46">
        <f t="shared" si="10"/>
        <v>0</v>
      </c>
      <c r="P29" s="46">
        <f t="shared" si="11"/>
        <v>0</v>
      </c>
      <c r="Q29" s="46">
        <f t="shared" si="12"/>
        <v>0</v>
      </c>
      <c r="R29" s="46">
        <f t="shared" si="13"/>
        <v>0</v>
      </c>
      <c r="S29" s="46">
        <f t="shared" si="14"/>
        <v>0</v>
      </c>
      <c r="T29" s="46">
        <f t="shared" si="15"/>
        <v>1</v>
      </c>
      <c r="U29" s="46">
        <f t="shared" si="16"/>
        <v>1</v>
      </c>
      <c r="V29" s="46">
        <f t="shared" si="17"/>
        <v>0</v>
      </c>
      <c r="W29" s="46">
        <f t="shared" si="18"/>
        <v>0</v>
      </c>
      <c r="X29" s="46">
        <f>IF($B$27=$B29,1,0)</f>
        <v>0</v>
      </c>
      <c r="Y29" s="46">
        <f>IF($B$28=$B29,1,0)</f>
        <v>0</v>
      </c>
      <c r="Z29" s="46" t="s">
        <v>23</v>
      </c>
    </row>
    <row r="30" spans="1:29" x14ac:dyDescent="0.3">
      <c r="A30" s="46" t="s">
        <v>20</v>
      </c>
      <c r="B30" s="46">
        <f>Cluster_Complete!J32</f>
        <v>1</v>
      </c>
      <c r="D30" s="46" t="s">
        <v>20</v>
      </c>
      <c r="E30" s="46">
        <f t="shared" si="0"/>
        <v>1</v>
      </c>
      <c r="F30" s="46">
        <f t="shared" si="1"/>
        <v>1</v>
      </c>
      <c r="G30" s="46">
        <f t="shared" si="2"/>
        <v>0</v>
      </c>
      <c r="H30" s="46">
        <f t="shared" si="3"/>
        <v>0</v>
      </c>
      <c r="I30" s="46">
        <f t="shared" si="4"/>
        <v>0</v>
      </c>
      <c r="J30" s="46">
        <f t="shared" si="5"/>
        <v>1</v>
      </c>
      <c r="K30" s="46">
        <f t="shared" si="6"/>
        <v>0</v>
      </c>
      <c r="L30" s="46">
        <f t="shared" si="7"/>
        <v>1</v>
      </c>
      <c r="M30" s="46">
        <f t="shared" si="8"/>
        <v>0</v>
      </c>
      <c r="N30" s="46">
        <f t="shared" si="9"/>
        <v>0</v>
      </c>
      <c r="O30" s="46">
        <f t="shared" si="10"/>
        <v>0</v>
      </c>
      <c r="P30" s="46">
        <f t="shared" si="11"/>
        <v>0</v>
      </c>
      <c r="Q30" s="46">
        <f t="shared" si="12"/>
        <v>0</v>
      </c>
      <c r="R30" s="46">
        <f t="shared" si="13"/>
        <v>1</v>
      </c>
      <c r="S30" s="46">
        <f t="shared" si="14"/>
        <v>1</v>
      </c>
      <c r="T30" s="46">
        <f t="shared" si="15"/>
        <v>0</v>
      </c>
      <c r="U30" s="46">
        <f t="shared" si="16"/>
        <v>0</v>
      </c>
      <c r="V30" s="46">
        <f t="shared" si="17"/>
        <v>0</v>
      </c>
      <c r="W30" s="46">
        <f t="shared" si="18"/>
        <v>1</v>
      </c>
      <c r="X30" s="46">
        <f>IF($B$27=$B30,1,0)</f>
        <v>1</v>
      </c>
      <c r="Y30" s="46">
        <f>IF($B$28=$B30,1,0)</f>
        <v>0</v>
      </c>
      <c r="Z30" s="46">
        <f>IF($B$29=$B30,1,0)</f>
        <v>0</v>
      </c>
      <c r="AA30" s="46" t="s">
        <v>23</v>
      </c>
    </row>
    <row r="31" spans="1:29" x14ac:dyDescent="0.3">
      <c r="A31" s="46" t="s">
        <v>21</v>
      </c>
      <c r="B31" s="46">
        <f>Cluster_Complete!J33</f>
        <v>3</v>
      </c>
      <c r="D31" s="46" t="s">
        <v>22</v>
      </c>
      <c r="E31" s="46">
        <f t="shared" si="0"/>
        <v>0</v>
      </c>
      <c r="F31" s="46">
        <f t="shared" si="1"/>
        <v>0</v>
      </c>
      <c r="G31" s="46">
        <f t="shared" si="2"/>
        <v>0</v>
      </c>
      <c r="H31" s="46">
        <f t="shared" si="3"/>
        <v>0</v>
      </c>
      <c r="I31" s="46">
        <f t="shared" si="4"/>
        <v>1</v>
      </c>
      <c r="J31" s="46">
        <f t="shared" si="5"/>
        <v>0</v>
      </c>
      <c r="K31" s="46">
        <f t="shared" si="6"/>
        <v>1</v>
      </c>
      <c r="L31" s="46">
        <f t="shared" si="7"/>
        <v>0</v>
      </c>
      <c r="M31" s="46">
        <f t="shared" si="8"/>
        <v>0</v>
      </c>
      <c r="N31" s="46">
        <f t="shared" si="9"/>
        <v>1</v>
      </c>
      <c r="O31" s="46">
        <f t="shared" si="10"/>
        <v>1</v>
      </c>
      <c r="P31" s="46">
        <f t="shared" si="11"/>
        <v>1</v>
      </c>
      <c r="Q31" s="46">
        <f t="shared" si="12"/>
        <v>0</v>
      </c>
      <c r="R31" s="46">
        <f t="shared" si="13"/>
        <v>0</v>
      </c>
      <c r="S31" s="46">
        <f t="shared" si="14"/>
        <v>0</v>
      </c>
      <c r="T31" s="46">
        <f t="shared" si="15"/>
        <v>0</v>
      </c>
      <c r="U31" s="46">
        <f t="shared" si="16"/>
        <v>0</v>
      </c>
      <c r="V31" s="46">
        <f t="shared" si="17"/>
        <v>0</v>
      </c>
      <c r="W31" s="46">
        <f t="shared" si="18"/>
        <v>0</v>
      </c>
      <c r="X31" s="46">
        <f>IF($B$27=$B31,1,0)</f>
        <v>0</v>
      </c>
      <c r="Y31" s="46">
        <f>IF($B$28=$B31,1,0)</f>
        <v>1</v>
      </c>
      <c r="Z31" s="46">
        <f>IF($B$29=$B31,1,0)</f>
        <v>0</v>
      </c>
      <c r="AA31" s="46">
        <f>IF($B$30=$B31,1,0)</f>
        <v>0</v>
      </c>
      <c r="AB31" s="46" t="s">
        <v>23</v>
      </c>
    </row>
    <row r="32" spans="1:29" x14ac:dyDescent="0.3">
      <c r="A32" s="46" t="s">
        <v>22</v>
      </c>
      <c r="B32" s="46">
        <f>Cluster_Complete!J34</f>
        <v>3</v>
      </c>
      <c r="D32" s="46" t="s">
        <v>21</v>
      </c>
      <c r="E32" s="46">
        <f t="shared" si="0"/>
        <v>0</v>
      </c>
      <c r="F32" s="46">
        <f t="shared" si="1"/>
        <v>0</v>
      </c>
      <c r="G32" s="46">
        <f t="shared" si="2"/>
        <v>0</v>
      </c>
      <c r="H32" s="46">
        <f t="shared" si="3"/>
        <v>0</v>
      </c>
      <c r="I32" s="46">
        <f t="shared" si="4"/>
        <v>1</v>
      </c>
      <c r="J32" s="46">
        <f t="shared" si="5"/>
        <v>0</v>
      </c>
      <c r="K32" s="46">
        <f t="shared" si="6"/>
        <v>1</v>
      </c>
      <c r="L32" s="46">
        <f t="shared" si="7"/>
        <v>0</v>
      </c>
      <c r="M32" s="46">
        <f t="shared" si="8"/>
        <v>0</v>
      </c>
      <c r="N32" s="46">
        <f t="shared" si="9"/>
        <v>1</v>
      </c>
      <c r="O32" s="46">
        <f t="shared" si="10"/>
        <v>1</v>
      </c>
      <c r="P32" s="46">
        <f t="shared" si="11"/>
        <v>1</v>
      </c>
      <c r="Q32" s="46">
        <f t="shared" si="12"/>
        <v>0</v>
      </c>
      <c r="R32" s="46">
        <f t="shared" si="13"/>
        <v>0</v>
      </c>
      <c r="S32" s="46">
        <f t="shared" si="14"/>
        <v>0</v>
      </c>
      <c r="T32" s="46">
        <f t="shared" si="15"/>
        <v>0</v>
      </c>
      <c r="U32" s="46">
        <f t="shared" si="16"/>
        <v>0</v>
      </c>
      <c r="V32" s="46">
        <f t="shared" si="17"/>
        <v>0</v>
      </c>
      <c r="W32" s="46">
        <f t="shared" si="18"/>
        <v>0</v>
      </c>
      <c r="X32" s="46">
        <f>IF($B$27=$B32,1,0)</f>
        <v>0</v>
      </c>
      <c r="Y32" s="46">
        <f>IF($B$28=$B32,1,0)</f>
        <v>1</v>
      </c>
      <c r="Z32" s="46">
        <f>IF($B$29=$B32,1,0)</f>
        <v>0</v>
      </c>
      <c r="AA32" s="46">
        <f>IF($B$30=$B32,1,0)</f>
        <v>0</v>
      </c>
      <c r="AB32" s="46">
        <f>IF($B$31=$B32,1,0)</f>
        <v>1</v>
      </c>
      <c r="AC32" s="46" t="s">
        <v>23</v>
      </c>
    </row>
    <row r="36" spans="33:33" x14ac:dyDescent="0.3">
      <c r="AG36" s="46" t="s">
        <v>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35</vt:i4>
      </vt:variant>
    </vt:vector>
  </HeadingPairs>
  <TitlesOfParts>
    <vt:vector size="35" baseType="lpstr">
      <vt:lpstr>Cluster_Complete</vt:lpstr>
      <vt:lpstr> r_gow_ave_4</vt:lpstr>
      <vt:lpstr>z_gow_ave_4</vt:lpstr>
      <vt:lpstr>r_euc_ave_2</vt:lpstr>
      <vt:lpstr>z_euc_ave_4</vt:lpstr>
      <vt:lpstr>r_gow_ward_2</vt:lpstr>
      <vt:lpstr>z_gow_ward_2</vt:lpstr>
      <vt:lpstr>r_euc_ward_2</vt:lpstr>
      <vt:lpstr>z_euc_ward_4</vt:lpstr>
      <vt:lpstr>r_gow_ave_7</vt:lpstr>
      <vt:lpstr>z_gow_ave_7</vt:lpstr>
      <vt:lpstr>r_euc_ave_6</vt:lpstr>
      <vt:lpstr>z_euc_ave_6</vt:lpstr>
      <vt:lpstr>r_gow_ward_4</vt:lpstr>
      <vt:lpstr>z_gow_ward_4</vt:lpstr>
      <vt:lpstr>r_euc_ward_4</vt:lpstr>
      <vt:lpstr>z_euc_ward_6</vt:lpstr>
      <vt:lpstr>r_gow_kmeans_5</vt:lpstr>
      <vt:lpstr>z_gow_kmeans_2</vt:lpstr>
      <vt:lpstr>r_euc_kmeans_2</vt:lpstr>
      <vt:lpstr>z_euc_kmeans_3</vt:lpstr>
      <vt:lpstr>r_gow_kmeans_7</vt:lpstr>
      <vt:lpstr>z_gow_kmeans_4</vt:lpstr>
      <vt:lpstr>r_euc_kmeans_4</vt:lpstr>
      <vt:lpstr>z_euc_kmeans_6</vt:lpstr>
      <vt:lpstr>average_all</vt:lpstr>
      <vt:lpstr>wards_all</vt:lpstr>
      <vt:lpstr>hierarchical_all</vt:lpstr>
      <vt:lpstr>hierarchical_all_perc</vt:lpstr>
      <vt:lpstr>kmeans_all</vt:lpstr>
      <vt:lpstr>kmeans_all_perc</vt:lpstr>
      <vt:lpstr>cluster_all</vt:lpstr>
      <vt:lpstr>cluster_all_perc</vt:lpstr>
      <vt:lpstr>cluster_all_perc_weighted</vt:lpstr>
      <vt:lpstr>Final cluster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Mareike Ariaans</dc:creator>
  <cp:lastModifiedBy>Mareike Ariaans</cp:lastModifiedBy>
  <cp:lastPrinted>2017-06-02T20:06:17Z</cp:lastPrinted>
  <dcterms:created xsi:type="dcterms:W3CDTF">2017-04-06T04:32:50Z</dcterms:created>
  <dcterms:modified xsi:type="dcterms:W3CDTF">2020-06-22T18:13:37Z</dcterms:modified>
</cp:coreProperties>
</file>