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\Documents\UDE\BA\BioDiscover setup data\xlx format\"/>
    </mc:Choice>
  </mc:AlternateContent>
  <xr:revisionPtr revIDLastSave="0" documentId="13_ncr:1_{A3886CA5-D1F4-4469-82F9-18055691A4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up data (2023-12-0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</calcChain>
</file>

<file path=xl/sharedStrings.xml><?xml version="1.0" encoding="utf-8"?>
<sst xmlns="http://schemas.openxmlformats.org/spreadsheetml/2006/main" count="490" uniqueCount="173">
  <si>
    <t>Sample Name/Number</t>
  </si>
  <si>
    <t>Species Name</t>
  </si>
  <si>
    <t>Collection Date (DD/MM/YYYY)</t>
  </si>
  <si>
    <t>Sample Station</t>
  </si>
  <si>
    <t>Location</t>
  </si>
  <si>
    <t>Latitude</t>
  </si>
  <si>
    <t>Longitude</t>
  </si>
  <si>
    <t>Determiner</t>
  </si>
  <si>
    <t>Sex</t>
  </si>
  <si>
    <t>Other Notes</t>
  </si>
  <si>
    <t>Max Feret Diameter (max)</t>
  </si>
  <si>
    <t>Max Feret Diameter (mean)</t>
  </si>
  <si>
    <t>Max Feret Diameter (std. dev.)</t>
  </si>
  <si>
    <t>Perimeter (mean)</t>
  </si>
  <si>
    <t>Perimeter (std. dev.)</t>
  </si>
  <si>
    <t>Area (mean)</t>
  </si>
  <si>
    <t>Area(std. dev.)</t>
  </si>
  <si>
    <t>Holes (mean)</t>
  </si>
  <si>
    <t>Holes (std. dev.)</t>
  </si>
  <si>
    <t>Area+Holes (mean)</t>
  </si>
  <si>
    <t>Area+Holes (std. dev.)</t>
  </si>
  <si>
    <t>Exposure Time (µs)</t>
  </si>
  <si>
    <t>Framerate (FPS)</t>
  </si>
  <si>
    <t>Light Intensity (%)</t>
  </si>
  <si>
    <t>Aperture</t>
  </si>
  <si>
    <t>Image Path</t>
  </si>
  <si>
    <t>Operator Name</t>
  </si>
  <si>
    <t>Date (DD/MM/YYYY HH:MM)</t>
  </si>
  <si>
    <t>1_A1_1</t>
  </si>
  <si>
    <t>PMR_ExStream22_Main_EPT</t>
  </si>
  <si>
    <t>C01</t>
  </si>
  <si>
    <t>Trichoptera</t>
  </si>
  <si>
    <t>C01_T_ohne</t>
  </si>
  <si>
    <t>\images\Expo_2000_Ap_8\PMR_ExStream22_Main_EPT\1_A1\1_A1_1</t>
  </si>
  <si>
    <t>MSH</t>
  </si>
  <si>
    <t>1_A1_2</t>
  </si>
  <si>
    <t>\images\Expo_2000_Ap_8\PMR_ExStream22_Main_EPT\1_A1\1_A1_2</t>
  </si>
  <si>
    <t>1_A1_3</t>
  </si>
  <si>
    <t>\images\Expo_2000_Ap_8\PMR_ExStream22_Main_EPT\1_A1\1_A1_3</t>
  </si>
  <si>
    <t>1_A1_4</t>
  </si>
  <si>
    <t>\images\Expo_2000_Ap_8\PMR_ExStream22_Main_EPT\1_A1\1_A1_4</t>
  </si>
  <si>
    <t>1_A1_5</t>
  </si>
  <si>
    <t>\images\Expo_2000_Ap_8\PMR_ExStream22_Main_EPT\1_A1\1_A1_5</t>
  </si>
  <si>
    <t>1_A1_6</t>
  </si>
  <si>
    <t>\images\Expo_2000_Ap_8\PMR_ExStream22_Main_EPT\1_A1\1_A1_6</t>
  </si>
  <si>
    <t>1_A2_1</t>
  </si>
  <si>
    <t>\images\Expo_2000_Ap_8\PMR_ExStream22_Main_EPT\1_A2\1_A2_1</t>
  </si>
  <si>
    <t>1_A2_2</t>
  </si>
  <si>
    <t>\images\Expo_2000_Ap_8\PMR_ExStream22_Main_EPT\1_A2\1_A2_2</t>
  </si>
  <si>
    <t>1_A2_3</t>
  </si>
  <si>
    <t>\images\Expo_2000_Ap_8\PMR_ExStream22_Main_EPT\1_A2\1_A2_3</t>
  </si>
  <si>
    <t>1_A2_4</t>
  </si>
  <si>
    <t>\images\Expo_2000_Ap_8\PMR_ExStream22_Main_EPT\1_A2\1_A2_4</t>
  </si>
  <si>
    <t>1_A2_5</t>
  </si>
  <si>
    <t>\images\Expo_2000_Ap_8\PMR_ExStream22_Main_EPT\1_A2\1_A2_5</t>
  </si>
  <si>
    <t>1_A2_8</t>
  </si>
  <si>
    <t>\images\Expo_2000_Ap_8\PMR_ExStream22_Main_EPT\1_A2\1_A2_8</t>
  </si>
  <si>
    <t>1_A3_1</t>
  </si>
  <si>
    <t>C01_T_ohne zerteilt</t>
  </si>
  <si>
    <t>\images\Expo_2000_Ap_8\PMR_ExStream22_Main_EPT\1_A3\1_A3_1</t>
  </si>
  <si>
    <t>1_A3_2</t>
  </si>
  <si>
    <t>\images\Expo_2000_Ap_8\PMR_ExStream22_Main_EPT\1_A3\1_A3_2</t>
  </si>
  <si>
    <t>1_A3_3</t>
  </si>
  <si>
    <t>\images\Expo_2000_Ap_8\PMR_ExStream22_Main_EPT\1_A3\1_A3_3</t>
  </si>
  <si>
    <t>1_A4_1</t>
  </si>
  <si>
    <t>\images\Expo_2000_Ap_8\PMR_ExStream22_Main_EPT\1_A4\1_A4_1</t>
  </si>
  <si>
    <t>1_A4_2</t>
  </si>
  <si>
    <t>\images\Expo_2000_Ap_8\PMR_ExStream22_Main_EPT\1_A4\1_A4_2</t>
  </si>
  <si>
    <t>1_A5_1</t>
  </si>
  <si>
    <t>\images\Expo_2000_Ap_8\PMR_ExStream22_Main_EPT\1_A5\1_A5_1</t>
  </si>
  <si>
    <t>1_A5_2</t>
  </si>
  <si>
    <t>\images\Expo_2000_Ap_8\PMR_ExStream22_Main_EPT\1_A5\1_A5_2</t>
  </si>
  <si>
    <t>1_A6_1</t>
  </si>
  <si>
    <t>\images\Expo_2000_Ap_8\PMR_ExStream22_Main_EPT\1_A6\1_A6_1</t>
  </si>
  <si>
    <t>1_A6_2</t>
  </si>
  <si>
    <t>\images\Expo_2000_Ap_8\PMR_ExStream22_Main_EPT\1_A6\1_A6_2</t>
  </si>
  <si>
    <t>1_A7_1</t>
  </si>
  <si>
    <t>\images\Expo_2000_Ap_8\PMR_ExStream22_Main_EPT\1_A7\1_A7_1</t>
  </si>
  <si>
    <t>1_A7_2</t>
  </si>
  <si>
    <t>\images\Expo_2000_Ap_8\PMR_ExStream22_Main_EPT\1_A7\1_A7_2</t>
  </si>
  <si>
    <t>1_A8_1</t>
  </si>
  <si>
    <t>\images\Expo_2000_Ap_8\PMR_ExStream22_Main_EPT\1_A8\1_A8_1</t>
  </si>
  <si>
    <t>1_A8_2</t>
  </si>
  <si>
    <t>\images\Expo_2000_Ap_8\PMR_ExStream22_Main_EPT\1_A8\1_A8_2</t>
  </si>
  <si>
    <t>1_A9_1</t>
  </si>
  <si>
    <t>\images\Expo_2000_Ap_8\PMR_ExStream22_Main_EPT\1_A9\1_A9_1</t>
  </si>
  <si>
    <t>1_A9_2</t>
  </si>
  <si>
    <t>\images\Expo_2000_Ap_8\PMR_ExStream22_Main_EPT\1_A9\1_A9_2</t>
  </si>
  <si>
    <t>1_A10_1</t>
  </si>
  <si>
    <t>\images\Expo_2000_Ap_8\PMR_ExStream22_Main_EPT\1_A10\1_A10_1</t>
  </si>
  <si>
    <t>1_A10_2</t>
  </si>
  <si>
    <t>\images\Expo_2000_Ap_8\PMR_ExStream22_Main_EPT\1_A10\1_A10_2</t>
  </si>
  <si>
    <t>1_A11_1</t>
  </si>
  <si>
    <t>\images\Expo_2000_Ap_8\PMR_ExStream22_Main_EPT\1_A11\1_A11_1</t>
  </si>
  <si>
    <t>1_A11_2</t>
  </si>
  <si>
    <t>\images\Expo_2000_Ap_8\PMR_ExStream22_Main_EPT\1_A11\1_A11_2</t>
  </si>
  <si>
    <t>1_A12_1</t>
  </si>
  <si>
    <t>\images\Expo_2000_Ap_8\PMR_ExStream22_Main_EPT\1_A12\1_A12_1</t>
  </si>
  <si>
    <t>1_A12_2</t>
  </si>
  <si>
    <t>\images\Expo_2000_Ap_8\PMR_ExStream22_Main_EPT\1_A12\1_A12_2</t>
  </si>
  <si>
    <t>1_B1_1</t>
  </si>
  <si>
    <t>\images\Expo_2000_Ap_8\PMR_ExStream22_Main_EPT\1_B1\1_B1_1</t>
  </si>
  <si>
    <t>1_B1_2</t>
  </si>
  <si>
    <t>\images\Expo_2000_Ap_8\PMR_ExStream22_Main_EPT\1_B1\1_B1_2</t>
  </si>
  <si>
    <t>1_B2_1</t>
  </si>
  <si>
    <t>\images\Expo_2000_Ap_8\PMR_ExStream22_Main_EPT\1_B2\1_B2_1</t>
  </si>
  <si>
    <t>1_B2_2</t>
  </si>
  <si>
    <t>\images\Expo_2000_Ap_8\PMR_ExStream22_Main_EPT\1_B2\1_B2_2</t>
  </si>
  <si>
    <t>1_B3_1</t>
  </si>
  <si>
    <t>\images\Expo_2000_Ap_8\PMR_ExStream22_Main_EPT\1_B3\1_B3_1</t>
  </si>
  <si>
    <t>1_B3_2</t>
  </si>
  <si>
    <t>\images\Expo_2000_Ap_8\PMR_ExStream22_Main_EPT\1_B3\1_B3_2</t>
  </si>
  <si>
    <t>1_B4_1</t>
  </si>
  <si>
    <t>\images\Expo_2000_Ap_8\PMR_ExStream22_Main_EPT\1_B4\1_B4_1</t>
  </si>
  <si>
    <t>1_B4_2</t>
  </si>
  <si>
    <t>\images\Expo_2000_Ap_8\PMR_ExStream22_Main_EPT\1_B4\1_B4_2</t>
  </si>
  <si>
    <t>1_B5_1</t>
  </si>
  <si>
    <t>\images\Expo_2000_Ap_8\PMR_ExStream22_Main_EPT\1_B5\1_B5_1</t>
  </si>
  <si>
    <t>1_B5_2</t>
  </si>
  <si>
    <t>\images\Expo_2000_Ap_8\PMR_ExStream22_Main_EPT\1_B5\1_B5_2</t>
  </si>
  <si>
    <t>1_B6_1</t>
  </si>
  <si>
    <t>C01_T_mit</t>
  </si>
  <si>
    <t>\images\Expo_2000_Ap_8\PMR_ExStream22_Main_EPT\1_B6\1_B6_1</t>
  </si>
  <si>
    <t>1_B6_2</t>
  </si>
  <si>
    <t>\images\Expo_2000_Ap_8\PMR_ExStream22_Main_EPT\1_B6\1_B6_2</t>
  </si>
  <si>
    <t>1_B6_3</t>
  </si>
  <si>
    <t>\images\Expo_2000_Ap_8\PMR_ExStream22_Main_EPT\1_B6\1_B6_3</t>
  </si>
  <si>
    <t>1_B6_4</t>
  </si>
  <si>
    <t>\images\Expo_2000_Ap_8\PMR_ExStream22_Main_EPT\1_B6\1_B6_4</t>
  </si>
  <si>
    <t>1_B6_5</t>
  </si>
  <si>
    <t>\images\Expo_2000_Ap_8\PMR_ExStream22_Main_EPT\1_B6\1_B6_5</t>
  </si>
  <si>
    <t>1_B6_6</t>
  </si>
  <si>
    <t>\images\Expo_2000_Ap_8\PMR_ExStream22_Main_EPT\1_B6\1_B6_6</t>
  </si>
  <si>
    <t>1_B6_7</t>
  </si>
  <si>
    <t>\images\Expo_2000_Ap_8\PMR_ExStream22_Main_EPT\1_B6\1_B6_7</t>
  </si>
  <si>
    <t>1_B6_8</t>
  </si>
  <si>
    <t>\images\Expo_2000_Ap_8\PMR_ExStream22_Main_EPT\1_B6\1_B6_8</t>
  </si>
  <si>
    <t>1_B6_9</t>
  </si>
  <si>
    <t>C01_T_mit zerteilt</t>
  </si>
  <si>
    <t>\images\Expo_2000_Ap_8\PMR_ExStream22_Main_EPT\1_B6\1_B6_9</t>
  </si>
  <si>
    <t>1_B7_1</t>
  </si>
  <si>
    <t>\images\Expo_2000_Ap_8\PMR_ExStream22_Main_EPT\1_B7\1_B7_1</t>
  </si>
  <si>
    <t>1_B7_2</t>
  </si>
  <si>
    <t>\images\Expo_2000_Ap_8\PMR_ExStream22_Main_EPT\1_B7\1_B7_2</t>
  </si>
  <si>
    <t>1_B7_3</t>
  </si>
  <si>
    <t>\images\Expo_2000_Ap_8\PMR_ExStream22_Main_EPT\1_B7\1_B7_3</t>
  </si>
  <si>
    <t>1_B7_4</t>
  </si>
  <si>
    <t>\images\Expo_2000_Ap_8\PMR_ExStream22_Main_EPT\1_B7\1_B7_4</t>
  </si>
  <si>
    <t>1_B7_5</t>
  </si>
  <si>
    <t>\images\Expo_2000_Ap_8\PMR_ExStream22_Main_EPT\1_B7\1_B7_5</t>
  </si>
  <si>
    <t>1_B7_6</t>
  </si>
  <si>
    <t>\images\Expo_2000_Ap_8\PMR_ExStream22_Main_EPT\1_B7\1_B7_6</t>
  </si>
  <si>
    <t>1_B7_7</t>
  </si>
  <si>
    <t>\images\Expo_2000_Ap_8\PMR_ExStream22_Main_EPT\1_B7\1_B7_7</t>
  </si>
  <si>
    <t>1_B7_8</t>
  </si>
  <si>
    <t>\images\Expo_2000_Ap_8\PMR_ExStream22_Main_EPT\1_B7\1_B7_8</t>
  </si>
  <si>
    <t>1_B8_1</t>
  </si>
  <si>
    <t>Plecoptera</t>
  </si>
  <si>
    <t>C01_P</t>
  </si>
  <si>
    <t>\images\Expo_2000_Ap_8\PMR_ExStream22_Main_EPT\1_B8\1_B8_1</t>
  </si>
  <si>
    <t>1_B8_2</t>
  </si>
  <si>
    <t>\images\Expo_2000_Ap_8\PMR_ExStream22_Main_EPT\1_B8\1_B8_2</t>
  </si>
  <si>
    <t>1_B9_1</t>
  </si>
  <si>
    <t>Ephemeroptera</t>
  </si>
  <si>
    <t>C01_E</t>
  </si>
  <si>
    <t>\images\Expo_2000_Ap_8\PMR_ExStream22_Main_EPT\1_B9\1_B9_1</t>
  </si>
  <si>
    <t>1_B9_2</t>
  </si>
  <si>
    <t>\images\Expo_2000_Ap_8\PMR_ExStream22_Main_EPT\1_B9\1_B9_2</t>
  </si>
  <si>
    <t>1_B10_1</t>
  </si>
  <si>
    <t>C01_P_zerteilt</t>
  </si>
  <si>
    <t>\images\Expo_2000_Ap_8\PMR_ExStream22_Main_EPT\1_B10\1_B10_1</t>
  </si>
  <si>
    <t>1_B10_2</t>
  </si>
  <si>
    <t>\images\Expo_2000_Ap_8\PMR_ExStream22_Main_EPT\1_B10\1_B10_2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</si>
</sst>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workbookViewId="0">
      <selection activeCell="E12" sqref="E12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D2" t="s">
        <v>30</v>
      </c>
      <c r="F2" s="2">
        <v>1523.83</v>
      </c>
      <c r="G2" s="2">
        <v>1542.07</v>
      </c>
      <c r="H2" s="2">
        <f>$G2-$F2</f>
        <v>18.240000000000009</v>
      </c>
      <c r="I2" t="s">
        <v>31</v>
      </c>
      <c r="J2" t="s">
        <v>32</v>
      </c>
      <c r="K2">
        <v>768</v>
      </c>
      <c r="L2">
        <v>741</v>
      </c>
      <c r="M2">
        <v>14</v>
      </c>
      <c r="N2">
        <v>2184</v>
      </c>
      <c r="O2">
        <v>221</v>
      </c>
      <c r="P2">
        <v>114016</v>
      </c>
      <c r="Q2">
        <v>3665</v>
      </c>
      <c r="R2">
        <v>117</v>
      </c>
      <c r="S2">
        <v>109</v>
      </c>
      <c r="T2">
        <v>114133</v>
      </c>
      <c r="U2">
        <v>3684</v>
      </c>
      <c r="V2">
        <v>2000</v>
      </c>
      <c r="W2">
        <v>50</v>
      </c>
      <c r="X2">
        <v>100</v>
      </c>
      <c r="Y2">
        <v>8</v>
      </c>
      <c r="Z2" t="s">
        <v>33</v>
      </c>
      <c r="AA2" t="s">
        <v>34</v>
      </c>
      <c r="AB2" s="1">
        <v>45264.629861111112</v>
      </c>
    </row>
    <row r="3" spans="1:28" x14ac:dyDescent="0.25">
      <c r="A3" t="s">
        <v>35</v>
      </c>
      <c r="B3" t="s">
        <v>29</v>
      </c>
      <c r="D3" t="s">
        <v>30</v>
      </c>
      <c r="F3" s="2"/>
      <c r="G3" s="2"/>
      <c r="H3" s="2">
        <f t="shared" ref="H3:H66" si="0">$G3-$F3</f>
        <v>0</v>
      </c>
      <c r="I3" t="s">
        <v>31</v>
      </c>
      <c r="J3" t="s">
        <v>32</v>
      </c>
      <c r="K3">
        <v>735</v>
      </c>
      <c r="L3">
        <v>726</v>
      </c>
      <c r="M3">
        <v>5</v>
      </c>
      <c r="N3">
        <v>2215</v>
      </c>
      <c r="O3">
        <v>59</v>
      </c>
      <c r="P3">
        <v>110351</v>
      </c>
      <c r="Q3">
        <v>1999</v>
      </c>
      <c r="R3">
        <v>236</v>
      </c>
      <c r="S3">
        <v>211</v>
      </c>
      <c r="T3">
        <v>110587</v>
      </c>
      <c r="U3">
        <v>2125</v>
      </c>
      <c r="V3">
        <v>2000</v>
      </c>
      <c r="W3">
        <v>50</v>
      </c>
      <c r="X3">
        <v>100</v>
      </c>
      <c r="Y3">
        <v>8</v>
      </c>
      <c r="Z3" t="s">
        <v>36</v>
      </c>
      <c r="AA3" t="s">
        <v>34</v>
      </c>
      <c r="AB3" s="1">
        <v>45264.631249999999</v>
      </c>
    </row>
    <row r="4" spans="1:28" x14ac:dyDescent="0.25">
      <c r="A4" t="s">
        <v>37</v>
      </c>
      <c r="B4" t="s">
        <v>29</v>
      </c>
      <c r="D4" t="s">
        <v>30</v>
      </c>
      <c r="F4" s="2"/>
      <c r="G4" s="2"/>
      <c r="H4" s="2">
        <f t="shared" si="0"/>
        <v>0</v>
      </c>
      <c r="I4" t="s">
        <v>31</v>
      </c>
      <c r="J4" t="s">
        <v>32</v>
      </c>
      <c r="K4">
        <v>744</v>
      </c>
      <c r="L4">
        <v>723</v>
      </c>
      <c r="M4">
        <v>18</v>
      </c>
      <c r="N4">
        <v>2049</v>
      </c>
      <c r="O4">
        <v>128</v>
      </c>
      <c r="P4">
        <v>110356</v>
      </c>
      <c r="Q4">
        <v>753</v>
      </c>
      <c r="R4">
        <v>106</v>
      </c>
      <c r="S4">
        <v>132</v>
      </c>
      <c r="T4">
        <v>110461</v>
      </c>
      <c r="U4">
        <v>747</v>
      </c>
      <c r="V4">
        <v>2000</v>
      </c>
      <c r="W4">
        <v>50</v>
      </c>
      <c r="X4">
        <v>100</v>
      </c>
      <c r="Y4">
        <v>8</v>
      </c>
      <c r="Z4" t="s">
        <v>38</v>
      </c>
      <c r="AA4" t="s">
        <v>34</v>
      </c>
      <c r="AB4" s="1">
        <v>45264.631944444445</v>
      </c>
    </row>
    <row r="5" spans="1:28" x14ac:dyDescent="0.25">
      <c r="A5" t="s">
        <v>39</v>
      </c>
      <c r="B5" t="s">
        <v>29</v>
      </c>
      <c r="D5" t="s">
        <v>30</v>
      </c>
      <c r="F5" s="2"/>
      <c r="G5" s="2"/>
      <c r="H5" s="2">
        <f t="shared" si="0"/>
        <v>0</v>
      </c>
      <c r="I5" t="s">
        <v>31</v>
      </c>
      <c r="J5" t="s">
        <v>32</v>
      </c>
      <c r="K5">
        <v>774</v>
      </c>
      <c r="L5">
        <v>745</v>
      </c>
      <c r="M5">
        <v>23</v>
      </c>
      <c r="N5">
        <v>2160</v>
      </c>
      <c r="O5">
        <v>140</v>
      </c>
      <c r="P5">
        <v>114364</v>
      </c>
      <c r="Q5">
        <v>3413</v>
      </c>
      <c r="R5">
        <v>348</v>
      </c>
      <c r="S5">
        <v>488</v>
      </c>
      <c r="T5">
        <v>114712</v>
      </c>
      <c r="U5">
        <v>3377</v>
      </c>
      <c r="V5">
        <v>2000</v>
      </c>
      <c r="W5">
        <v>50</v>
      </c>
      <c r="X5">
        <v>100</v>
      </c>
      <c r="Y5">
        <v>8</v>
      </c>
      <c r="Z5" t="s">
        <v>40</v>
      </c>
      <c r="AA5" t="s">
        <v>34</v>
      </c>
      <c r="AB5" s="1">
        <v>45264.632638888892</v>
      </c>
    </row>
    <row r="6" spans="1:28" x14ac:dyDescent="0.25">
      <c r="A6" t="s">
        <v>41</v>
      </c>
      <c r="B6" t="s">
        <v>29</v>
      </c>
      <c r="D6" t="s">
        <v>30</v>
      </c>
      <c r="F6" s="2"/>
      <c r="G6" s="2"/>
      <c r="H6" s="2">
        <f t="shared" si="0"/>
        <v>0</v>
      </c>
      <c r="I6" t="s">
        <v>31</v>
      </c>
      <c r="J6" t="s">
        <v>32</v>
      </c>
      <c r="K6">
        <v>768</v>
      </c>
      <c r="L6">
        <v>736</v>
      </c>
      <c r="M6">
        <v>39</v>
      </c>
      <c r="N6">
        <v>2145</v>
      </c>
      <c r="O6">
        <v>163</v>
      </c>
      <c r="P6">
        <v>111189</v>
      </c>
      <c r="Q6">
        <v>1024</v>
      </c>
      <c r="R6">
        <v>11</v>
      </c>
      <c r="S6">
        <v>12</v>
      </c>
      <c r="T6">
        <v>111200</v>
      </c>
      <c r="U6">
        <v>1035</v>
      </c>
      <c r="V6">
        <v>2000</v>
      </c>
      <c r="W6">
        <v>50</v>
      </c>
      <c r="X6">
        <v>100</v>
      </c>
      <c r="Y6">
        <v>8</v>
      </c>
      <c r="Z6" t="s">
        <v>42</v>
      </c>
      <c r="AA6" t="s">
        <v>34</v>
      </c>
      <c r="AB6" s="1">
        <v>45264.632638888892</v>
      </c>
    </row>
    <row r="7" spans="1:28" x14ac:dyDescent="0.25">
      <c r="A7" t="s">
        <v>43</v>
      </c>
      <c r="B7" t="s">
        <v>29</v>
      </c>
      <c r="D7" t="s">
        <v>30</v>
      </c>
      <c r="F7" s="2"/>
      <c r="G7" s="2"/>
      <c r="H7" s="2">
        <f t="shared" si="0"/>
        <v>0</v>
      </c>
      <c r="I7" t="s">
        <v>31</v>
      </c>
      <c r="J7" t="s">
        <v>32</v>
      </c>
      <c r="K7">
        <v>697</v>
      </c>
      <c r="L7">
        <v>681</v>
      </c>
      <c r="M7">
        <v>15</v>
      </c>
      <c r="N7">
        <v>1997</v>
      </c>
      <c r="O7">
        <v>94</v>
      </c>
      <c r="P7">
        <v>107433</v>
      </c>
      <c r="Q7">
        <v>3457</v>
      </c>
      <c r="R7">
        <v>394</v>
      </c>
      <c r="S7">
        <v>481</v>
      </c>
      <c r="T7">
        <v>107827</v>
      </c>
      <c r="U7">
        <v>3933</v>
      </c>
      <c r="V7">
        <v>2000</v>
      </c>
      <c r="W7">
        <v>50</v>
      </c>
      <c r="X7">
        <v>100</v>
      </c>
      <c r="Y7">
        <v>8</v>
      </c>
      <c r="Z7" t="s">
        <v>44</v>
      </c>
      <c r="AA7" t="s">
        <v>34</v>
      </c>
      <c r="AB7" s="1">
        <v>45264.633333333331</v>
      </c>
    </row>
    <row r="8" spans="1:28" x14ac:dyDescent="0.25">
      <c r="A8" t="s">
        <v>45</v>
      </c>
      <c r="B8" t="s">
        <v>29</v>
      </c>
      <c r="D8" t="s">
        <v>30</v>
      </c>
      <c r="F8" s="2">
        <v>1529.28</v>
      </c>
      <c r="G8" s="2">
        <v>1539.5</v>
      </c>
      <c r="H8" s="2">
        <f t="shared" si="0"/>
        <v>10.220000000000027</v>
      </c>
      <c r="I8" t="s">
        <v>31</v>
      </c>
      <c r="J8" t="s">
        <v>32</v>
      </c>
      <c r="K8">
        <v>945</v>
      </c>
      <c r="L8">
        <v>914</v>
      </c>
      <c r="M8">
        <v>20</v>
      </c>
      <c r="N8">
        <v>3870</v>
      </c>
      <c r="O8">
        <v>376</v>
      </c>
      <c r="P8">
        <v>142959</v>
      </c>
      <c r="Q8">
        <v>8471</v>
      </c>
      <c r="R8">
        <v>809</v>
      </c>
      <c r="S8">
        <v>380</v>
      </c>
      <c r="T8">
        <v>143767</v>
      </c>
      <c r="U8">
        <v>8804</v>
      </c>
      <c r="V8">
        <v>2000</v>
      </c>
      <c r="W8">
        <v>50</v>
      </c>
      <c r="X8">
        <v>100</v>
      </c>
      <c r="Y8">
        <v>8</v>
      </c>
      <c r="Z8" t="s">
        <v>46</v>
      </c>
      <c r="AA8" t="s">
        <v>34</v>
      </c>
      <c r="AB8" s="1">
        <v>45264.636111111111</v>
      </c>
    </row>
    <row r="9" spans="1:28" x14ac:dyDescent="0.25">
      <c r="A9" t="s">
        <v>47</v>
      </c>
      <c r="B9" t="s">
        <v>29</v>
      </c>
      <c r="D9" t="s">
        <v>30</v>
      </c>
      <c r="F9" s="2"/>
      <c r="G9" s="2"/>
      <c r="H9" s="2">
        <f t="shared" si="0"/>
        <v>0</v>
      </c>
      <c r="I9" t="s">
        <v>31</v>
      </c>
      <c r="J9" t="s">
        <v>32</v>
      </c>
      <c r="K9">
        <v>918</v>
      </c>
      <c r="L9">
        <v>910</v>
      </c>
      <c r="M9">
        <v>7</v>
      </c>
      <c r="N9">
        <v>3831</v>
      </c>
      <c r="O9">
        <v>319</v>
      </c>
      <c r="P9">
        <v>142278</v>
      </c>
      <c r="Q9">
        <v>285</v>
      </c>
      <c r="R9">
        <v>339</v>
      </c>
      <c r="S9">
        <v>208</v>
      </c>
      <c r="T9">
        <v>142617</v>
      </c>
      <c r="U9">
        <v>252</v>
      </c>
      <c r="V9">
        <v>2000</v>
      </c>
      <c r="W9">
        <v>50</v>
      </c>
      <c r="X9">
        <v>100</v>
      </c>
      <c r="Y9">
        <v>8</v>
      </c>
      <c r="Z9" t="s">
        <v>48</v>
      </c>
      <c r="AA9" t="s">
        <v>34</v>
      </c>
      <c r="AB9" s="1">
        <v>45264.636111111111</v>
      </c>
    </row>
    <row r="10" spans="1:28" x14ac:dyDescent="0.25">
      <c r="A10" t="s">
        <v>49</v>
      </c>
      <c r="B10" t="s">
        <v>29</v>
      </c>
      <c r="D10" t="s">
        <v>30</v>
      </c>
      <c r="F10" s="2"/>
      <c r="G10" s="2"/>
      <c r="H10" s="2">
        <f t="shared" si="0"/>
        <v>0</v>
      </c>
      <c r="I10" t="s">
        <v>31</v>
      </c>
      <c r="J10" t="s">
        <v>32</v>
      </c>
      <c r="K10">
        <v>947</v>
      </c>
      <c r="L10">
        <v>930</v>
      </c>
      <c r="M10">
        <v>20</v>
      </c>
      <c r="N10">
        <v>3625</v>
      </c>
      <c r="O10">
        <v>288</v>
      </c>
      <c r="P10">
        <v>144194</v>
      </c>
      <c r="Q10">
        <v>4051</v>
      </c>
      <c r="R10">
        <v>402</v>
      </c>
      <c r="S10">
        <v>441</v>
      </c>
      <c r="T10">
        <v>144595</v>
      </c>
      <c r="U10">
        <v>3650</v>
      </c>
      <c r="V10">
        <v>2000</v>
      </c>
      <c r="W10">
        <v>50</v>
      </c>
      <c r="X10">
        <v>100</v>
      </c>
      <c r="Y10">
        <v>8</v>
      </c>
      <c r="Z10" t="s">
        <v>50</v>
      </c>
      <c r="AA10" t="s">
        <v>34</v>
      </c>
      <c r="AB10" s="1">
        <v>45264.636805555558</v>
      </c>
    </row>
    <row r="11" spans="1:28" x14ac:dyDescent="0.25">
      <c r="A11" t="s">
        <v>51</v>
      </c>
      <c r="B11" t="s">
        <v>29</v>
      </c>
      <c r="D11" t="s">
        <v>30</v>
      </c>
      <c r="F11" s="2"/>
      <c r="G11" s="2"/>
      <c r="H11" s="2">
        <f t="shared" si="0"/>
        <v>0</v>
      </c>
      <c r="I11" t="s">
        <v>31</v>
      </c>
      <c r="J11" t="s">
        <v>32</v>
      </c>
      <c r="K11">
        <v>928</v>
      </c>
      <c r="L11">
        <v>902</v>
      </c>
      <c r="M11">
        <v>21</v>
      </c>
      <c r="N11">
        <v>3658</v>
      </c>
      <c r="O11">
        <v>189</v>
      </c>
      <c r="P11">
        <v>142617</v>
      </c>
      <c r="Q11">
        <v>7625</v>
      </c>
      <c r="R11">
        <v>698</v>
      </c>
      <c r="S11">
        <v>675</v>
      </c>
      <c r="T11">
        <v>143315</v>
      </c>
      <c r="U11">
        <v>8291</v>
      </c>
      <c r="V11">
        <v>2000</v>
      </c>
      <c r="W11">
        <v>50</v>
      </c>
      <c r="X11">
        <v>100</v>
      </c>
      <c r="Y11">
        <v>8</v>
      </c>
      <c r="Z11" t="s">
        <v>52</v>
      </c>
      <c r="AA11" t="s">
        <v>34</v>
      </c>
      <c r="AB11" s="1">
        <v>45264.637499999997</v>
      </c>
    </row>
    <row r="12" spans="1:28" x14ac:dyDescent="0.25">
      <c r="A12" t="s">
        <v>53</v>
      </c>
      <c r="B12" t="s">
        <v>29</v>
      </c>
      <c r="D12" t="s">
        <v>30</v>
      </c>
      <c r="F12" s="2"/>
      <c r="G12" s="2"/>
      <c r="H12" s="2">
        <f t="shared" si="0"/>
        <v>0</v>
      </c>
      <c r="I12" t="s">
        <v>31</v>
      </c>
      <c r="J12" t="s">
        <v>32</v>
      </c>
      <c r="K12">
        <v>918</v>
      </c>
      <c r="L12">
        <v>902</v>
      </c>
      <c r="M12">
        <v>11</v>
      </c>
      <c r="N12">
        <v>3900</v>
      </c>
      <c r="O12">
        <v>411</v>
      </c>
      <c r="P12">
        <v>143008</v>
      </c>
      <c r="Q12">
        <v>1582</v>
      </c>
      <c r="R12">
        <v>938</v>
      </c>
      <c r="S12">
        <v>637</v>
      </c>
      <c r="T12">
        <v>143946</v>
      </c>
      <c r="U12">
        <v>1568</v>
      </c>
      <c r="V12">
        <v>2000</v>
      </c>
      <c r="W12">
        <v>50</v>
      </c>
      <c r="X12">
        <v>100</v>
      </c>
      <c r="Y12">
        <v>8</v>
      </c>
      <c r="Z12" t="s">
        <v>54</v>
      </c>
      <c r="AA12" t="s">
        <v>34</v>
      </c>
      <c r="AB12" s="1">
        <v>45264.637499999997</v>
      </c>
    </row>
    <row r="13" spans="1:28" x14ac:dyDescent="0.25">
      <c r="A13" t="s">
        <v>55</v>
      </c>
      <c r="B13" t="s">
        <v>29</v>
      </c>
      <c r="D13" t="s">
        <v>30</v>
      </c>
      <c r="F13" s="2">
        <v>1529.28</v>
      </c>
      <c r="G13" s="2">
        <v>1539.5</v>
      </c>
      <c r="H13" s="2">
        <f t="shared" si="0"/>
        <v>10.220000000000027</v>
      </c>
      <c r="I13" t="s">
        <v>31</v>
      </c>
      <c r="J13" t="s">
        <v>32</v>
      </c>
      <c r="K13">
        <v>43</v>
      </c>
      <c r="L13">
        <v>35</v>
      </c>
      <c r="M13">
        <v>5</v>
      </c>
      <c r="N13">
        <v>84</v>
      </c>
      <c r="O13">
        <v>7</v>
      </c>
      <c r="P13">
        <v>226</v>
      </c>
      <c r="Q13">
        <v>25</v>
      </c>
      <c r="R13">
        <v>1</v>
      </c>
      <c r="S13">
        <v>1</v>
      </c>
      <c r="T13">
        <v>226</v>
      </c>
      <c r="U13">
        <v>25</v>
      </c>
      <c r="V13">
        <v>2000</v>
      </c>
      <c r="W13">
        <v>50</v>
      </c>
      <c r="X13">
        <v>100</v>
      </c>
      <c r="Y13">
        <v>8</v>
      </c>
      <c r="Z13" t="s">
        <v>56</v>
      </c>
      <c r="AA13" t="s">
        <v>34</v>
      </c>
      <c r="AB13" s="1">
        <v>45264.638194444444</v>
      </c>
    </row>
    <row r="14" spans="1:28" x14ac:dyDescent="0.25">
      <c r="A14" t="s">
        <v>57</v>
      </c>
      <c r="B14" t="s">
        <v>29</v>
      </c>
      <c r="D14" t="s">
        <v>30</v>
      </c>
      <c r="F14" s="2"/>
      <c r="G14" s="2"/>
      <c r="H14" s="2">
        <f t="shared" si="0"/>
        <v>0</v>
      </c>
      <c r="I14" t="s">
        <v>31</v>
      </c>
      <c r="J14" t="s">
        <v>58</v>
      </c>
      <c r="K14">
        <v>432</v>
      </c>
      <c r="L14">
        <v>395</v>
      </c>
      <c r="M14">
        <v>22</v>
      </c>
      <c r="N14">
        <v>1751</v>
      </c>
      <c r="O14">
        <v>199</v>
      </c>
      <c r="P14">
        <v>39859</v>
      </c>
      <c r="Q14">
        <v>4971</v>
      </c>
      <c r="R14">
        <v>271</v>
      </c>
      <c r="S14">
        <v>203</v>
      </c>
      <c r="T14">
        <v>40130</v>
      </c>
      <c r="U14">
        <v>4920</v>
      </c>
      <c r="V14">
        <v>2000</v>
      </c>
      <c r="W14">
        <v>50</v>
      </c>
      <c r="X14">
        <v>100</v>
      </c>
      <c r="Y14">
        <v>8</v>
      </c>
      <c r="Z14" t="s">
        <v>59</v>
      </c>
      <c r="AA14" t="s">
        <v>34</v>
      </c>
      <c r="AB14" s="1">
        <v>45264.642361111109</v>
      </c>
    </row>
    <row r="15" spans="1:28" x14ac:dyDescent="0.25">
      <c r="A15" t="s">
        <v>60</v>
      </c>
      <c r="B15" t="s">
        <v>29</v>
      </c>
      <c r="D15" t="s">
        <v>30</v>
      </c>
      <c r="F15" s="2"/>
      <c r="G15" s="2"/>
      <c r="H15" s="2">
        <f t="shared" si="0"/>
        <v>0</v>
      </c>
      <c r="I15" t="s">
        <v>31</v>
      </c>
      <c r="J15" t="s">
        <v>58</v>
      </c>
      <c r="K15">
        <v>439</v>
      </c>
      <c r="L15">
        <v>407</v>
      </c>
      <c r="M15">
        <v>25</v>
      </c>
      <c r="N15">
        <v>1941</v>
      </c>
      <c r="O15">
        <v>100</v>
      </c>
      <c r="P15">
        <v>38359</v>
      </c>
      <c r="Q15">
        <v>6122</v>
      </c>
      <c r="R15">
        <v>272</v>
      </c>
      <c r="S15">
        <v>267</v>
      </c>
      <c r="T15">
        <v>38631</v>
      </c>
      <c r="U15">
        <v>6176</v>
      </c>
      <c r="V15">
        <v>2000</v>
      </c>
      <c r="W15">
        <v>50</v>
      </c>
      <c r="X15">
        <v>100</v>
      </c>
      <c r="Y15">
        <v>8</v>
      </c>
      <c r="Z15" t="s">
        <v>61</v>
      </c>
      <c r="AA15" t="s">
        <v>34</v>
      </c>
      <c r="AB15" s="1">
        <v>45264.643055555556</v>
      </c>
    </row>
    <row r="16" spans="1:28" x14ac:dyDescent="0.25">
      <c r="A16" t="s">
        <v>62</v>
      </c>
      <c r="B16" t="s">
        <v>29</v>
      </c>
      <c r="D16" t="s">
        <v>30</v>
      </c>
      <c r="F16" s="2"/>
      <c r="G16" s="2"/>
      <c r="H16" s="2">
        <f t="shared" si="0"/>
        <v>0</v>
      </c>
      <c r="I16" t="s">
        <v>31</v>
      </c>
      <c r="J16" t="s">
        <v>58</v>
      </c>
      <c r="K16">
        <v>485</v>
      </c>
      <c r="L16">
        <v>456</v>
      </c>
      <c r="M16">
        <v>32</v>
      </c>
      <c r="N16">
        <v>1741</v>
      </c>
      <c r="O16">
        <v>164</v>
      </c>
      <c r="P16">
        <v>42388</v>
      </c>
      <c r="Q16">
        <v>1579</v>
      </c>
      <c r="R16">
        <v>317</v>
      </c>
      <c r="S16">
        <v>243</v>
      </c>
      <c r="T16">
        <v>42704</v>
      </c>
      <c r="U16">
        <v>1674</v>
      </c>
      <c r="V16">
        <v>2000</v>
      </c>
      <c r="W16">
        <v>50</v>
      </c>
      <c r="X16">
        <v>100</v>
      </c>
      <c r="Y16">
        <v>8</v>
      </c>
      <c r="Z16" t="s">
        <v>63</v>
      </c>
      <c r="AA16" t="s">
        <v>34</v>
      </c>
      <c r="AB16" s="1">
        <v>45264.643750000003</v>
      </c>
    </row>
    <row r="17" spans="1:28" x14ac:dyDescent="0.25">
      <c r="A17" t="s">
        <v>64</v>
      </c>
      <c r="B17" t="s">
        <v>29</v>
      </c>
      <c r="D17" t="s">
        <v>30</v>
      </c>
      <c r="F17" s="2">
        <v>1519.83</v>
      </c>
      <c r="G17" s="2">
        <v>1520.66</v>
      </c>
      <c r="H17" s="2">
        <f t="shared" si="0"/>
        <v>0.83000000000015461</v>
      </c>
      <c r="I17" t="s">
        <v>31</v>
      </c>
      <c r="J17" t="s">
        <v>58</v>
      </c>
      <c r="K17">
        <v>391</v>
      </c>
      <c r="L17">
        <v>344</v>
      </c>
      <c r="M17">
        <v>47</v>
      </c>
      <c r="N17">
        <v>1185</v>
      </c>
      <c r="O17">
        <v>52</v>
      </c>
      <c r="P17">
        <v>19587</v>
      </c>
      <c r="Q17">
        <v>2193</v>
      </c>
      <c r="R17">
        <v>143</v>
      </c>
      <c r="S17">
        <v>67</v>
      </c>
      <c r="T17">
        <v>19730</v>
      </c>
      <c r="U17">
        <v>2234</v>
      </c>
      <c r="V17">
        <v>2000</v>
      </c>
      <c r="W17">
        <v>50</v>
      </c>
      <c r="X17">
        <v>100</v>
      </c>
      <c r="Y17">
        <v>8</v>
      </c>
      <c r="Z17" t="s">
        <v>65</v>
      </c>
      <c r="AA17" t="s">
        <v>34</v>
      </c>
      <c r="AB17" s="1">
        <v>45264.644444444442</v>
      </c>
    </row>
    <row r="18" spans="1:28" x14ac:dyDescent="0.25">
      <c r="A18" t="s">
        <v>66</v>
      </c>
      <c r="B18" t="s">
        <v>29</v>
      </c>
      <c r="D18" t="s">
        <v>30</v>
      </c>
      <c r="F18" s="2"/>
      <c r="G18" s="2"/>
      <c r="H18" s="2">
        <f t="shared" si="0"/>
        <v>0</v>
      </c>
      <c r="I18" t="s">
        <v>31</v>
      </c>
      <c r="J18" t="s">
        <v>58</v>
      </c>
      <c r="K18">
        <v>418</v>
      </c>
      <c r="L18">
        <v>306</v>
      </c>
      <c r="M18">
        <v>101</v>
      </c>
      <c r="N18">
        <v>1028</v>
      </c>
      <c r="O18">
        <v>240</v>
      </c>
      <c r="P18">
        <v>16138</v>
      </c>
      <c r="Q18">
        <v>4441</v>
      </c>
      <c r="R18">
        <v>244</v>
      </c>
      <c r="S18">
        <v>250</v>
      </c>
      <c r="T18">
        <v>16381</v>
      </c>
      <c r="U18">
        <v>4663</v>
      </c>
      <c r="V18">
        <v>2000</v>
      </c>
      <c r="W18">
        <v>50</v>
      </c>
      <c r="X18">
        <v>100</v>
      </c>
      <c r="Y18">
        <v>8</v>
      </c>
      <c r="Z18" t="s">
        <v>67</v>
      </c>
      <c r="AA18" t="s">
        <v>34</v>
      </c>
      <c r="AB18" s="1">
        <v>45264.645138888889</v>
      </c>
    </row>
    <row r="19" spans="1:28" x14ac:dyDescent="0.25">
      <c r="A19" t="s">
        <v>68</v>
      </c>
      <c r="B19" t="s">
        <v>29</v>
      </c>
      <c r="D19" t="s">
        <v>30</v>
      </c>
      <c r="F19" s="2">
        <v>1535.42</v>
      </c>
      <c r="G19" s="2">
        <v>1535.72</v>
      </c>
      <c r="H19" s="2">
        <f t="shared" si="0"/>
        <v>0.29999999999995453</v>
      </c>
      <c r="I19" t="s">
        <v>31</v>
      </c>
      <c r="J19" t="s">
        <v>32</v>
      </c>
      <c r="K19">
        <v>260</v>
      </c>
      <c r="L19">
        <v>216</v>
      </c>
      <c r="M19">
        <v>24</v>
      </c>
      <c r="N19">
        <v>669</v>
      </c>
      <c r="O19">
        <v>87</v>
      </c>
      <c r="P19">
        <v>7386</v>
      </c>
      <c r="Q19">
        <v>849</v>
      </c>
      <c r="R19">
        <v>32</v>
      </c>
      <c r="S19">
        <v>22</v>
      </c>
      <c r="T19">
        <v>7418</v>
      </c>
      <c r="U19">
        <v>858</v>
      </c>
      <c r="V19">
        <v>2000</v>
      </c>
      <c r="W19">
        <v>50</v>
      </c>
      <c r="X19">
        <v>100</v>
      </c>
      <c r="Y19">
        <v>8</v>
      </c>
      <c r="Z19" t="s">
        <v>69</v>
      </c>
      <c r="AA19" t="s">
        <v>34</v>
      </c>
      <c r="AB19" s="1">
        <v>45264.646527777775</v>
      </c>
    </row>
    <row r="20" spans="1:28" x14ac:dyDescent="0.25">
      <c r="A20" t="s">
        <v>70</v>
      </c>
      <c r="B20" t="s">
        <v>29</v>
      </c>
      <c r="D20" t="s">
        <v>30</v>
      </c>
      <c r="F20" s="2"/>
      <c r="G20" s="2"/>
      <c r="H20" s="2">
        <f t="shared" si="0"/>
        <v>0</v>
      </c>
      <c r="I20" t="s">
        <v>31</v>
      </c>
      <c r="J20" t="s">
        <v>32</v>
      </c>
      <c r="K20">
        <v>256</v>
      </c>
      <c r="L20">
        <v>201</v>
      </c>
      <c r="M20">
        <v>55</v>
      </c>
      <c r="N20">
        <v>590</v>
      </c>
      <c r="O20">
        <v>100</v>
      </c>
      <c r="P20">
        <v>6649</v>
      </c>
      <c r="Q20">
        <v>1930</v>
      </c>
      <c r="R20">
        <v>28</v>
      </c>
      <c r="S20">
        <v>29</v>
      </c>
      <c r="T20">
        <v>6677</v>
      </c>
      <c r="U20">
        <v>1954</v>
      </c>
      <c r="V20">
        <v>2000</v>
      </c>
      <c r="W20">
        <v>50</v>
      </c>
      <c r="X20">
        <v>100</v>
      </c>
      <c r="Y20">
        <v>8</v>
      </c>
      <c r="Z20" t="s">
        <v>71</v>
      </c>
      <c r="AA20" t="s">
        <v>34</v>
      </c>
      <c r="AB20" s="1">
        <v>45264.647222222222</v>
      </c>
    </row>
    <row r="21" spans="1:28" x14ac:dyDescent="0.25">
      <c r="A21" t="s">
        <v>72</v>
      </c>
      <c r="B21" t="s">
        <v>29</v>
      </c>
      <c r="D21" t="s">
        <v>30</v>
      </c>
      <c r="F21" s="2">
        <v>1512.14</v>
      </c>
      <c r="G21" s="2">
        <v>1512.5</v>
      </c>
      <c r="H21" s="2">
        <f t="shared" si="0"/>
        <v>0.35999999999989996</v>
      </c>
      <c r="I21" t="s">
        <v>31</v>
      </c>
      <c r="J21" t="s">
        <v>32</v>
      </c>
      <c r="K21">
        <v>264</v>
      </c>
      <c r="L21">
        <v>211</v>
      </c>
      <c r="M21">
        <v>45</v>
      </c>
      <c r="N21">
        <v>645</v>
      </c>
      <c r="O21">
        <v>106</v>
      </c>
      <c r="P21">
        <v>6823</v>
      </c>
      <c r="Q21">
        <v>1222</v>
      </c>
      <c r="R21">
        <v>48</v>
      </c>
      <c r="S21">
        <v>47</v>
      </c>
      <c r="T21">
        <v>6872</v>
      </c>
      <c r="U21">
        <v>1268</v>
      </c>
      <c r="V21">
        <v>2000</v>
      </c>
      <c r="W21">
        <v>50</v>
      </c>
      <c r="X21">
        <v>100</v>
      </c>
      <c r="Y21">
        <v>8</v>
      </c>
      <c r="Z21" t="s">
        <v>73</v>
      </c>
      <c r="AA21" t="s">
        <v>34</v>
      </c>
      <c r="AB21" s="1">
        <v>45264.648611111108</v>
      </c>
    </row>
    <row r="22" spans="1:28" x14ac:dyDescent="0.25">
      <c r="A22" t="s">
        <v>74</v>
      </c>
      <c r="B22" t="s">
        <v>29</v>
      </c>
      <c r="D22" t="s">
        <v>30</v>
      </c>
      <c r="F22" s="2"/>
      <c r="G22" s="2"/>
      <c r="H22" s="2">
        <f t="shared" si="0"/>
        <v>0</v>
      </c>
      <c r="I22" t="s">
        <v>31</v>
      </c>
      <c r="J22" t="s">
        <v>32</v>
      </c>
      <c r="K22">
        <v>281</v>
      </c>
      <c r="L22">
        <v>197</v>
      </c>
      <c r="M22">
        <v>77</v>
      </c>
      <c r="N22">
        <v>589</v>
      </c>
      <c r="O22">
        <v>189</v>
      </c>
      <c r="P22">
        <v>6818</v>
      </c>
      <c r="Q22">
        <v>2539</v>
      </c>
      <c r="R22">
        <v>92</v>
      </c>
      <c r="S22">
        <v>100</v>
      </c>
      <c r="T22">
        <v>6911</v>
      </c>
      <c r="U22">
        <v>2628</v>
      </c>
      <c r="V22">
        <v>2000</v>
      </c>
      <c r="W22">
        <v>50</v>
      </c>
      <c r="X22">
        <v>100</v>
      </c>
      <c r="Y22">
        <v>8</v>
      </c>
      <c r="Z22" t="s">
        <v>75</v>
      </c>
      <c r="AA22" t="s">
        <v>34</v>
      </c>
      <c r="AB22" s="1">
        <v>45264.648611111108</v>
      </c>
    </row>
    <row r="23" spans="1:28" x14ac:dyDescent="0.25">
      <c r="A23" t="s">
        <v>76</v>
      </c>
      <c r="B23" t="s">
        <v>29</v>
      </c>
      <c r="D23" t="s">
        <v>30</v>
      </c>
      <c r="F23" s="2">
        <v>1530.35</v>
      </c>
      <c r="G23" s="2">
        <v>1530.53</v>
      </c>
      <c r="H23" s="2">
        <f t="shared" si="0"/>
        <v>0.18000000000006366</v>
      </c>
      <c r="I23" t="s">
        <v>31</v>
      </c>
      <c r="J23" t="s">
        <v>32</v>
      </c>
      <c r="K23">
        <v>245</v>
      </c>
      <c r="L23">
        <v>184</v>
      </c>
      <c r="M23">
        <v>60</v>
      </c>
      <c r="N23">
        <v>575</v>
      </c>
      <c r="O23">
        <v>114</v>
      </c>
      <c r="P23">
        <v>6787</v>
      </c>
      <c r="Q23">
        <v>2078</v>
      </c>
      <c r="R23">
        <v>27</v>
      </c>
      <c r="S23">
        <v>41</v>
      </c>
      <c r="T23">
        <v>6814</v>
      </c>
      <c r="U23">
        <v>2094</v>
      </c>
      <c r="V23">
        <v>2000</v>
      </c>
      <c r="W23">
        <v>50</v>
      </c>
      <c r="X23">
        <v>100</v>
      </c>
      <c r="Y23">
        <v>8</v>
      </c>
      <c r="Z23" t="s">
        <v>77</v>
      </c>
      <c r="AA23" t="s">
        <v>34</v>
      </c>
      <c r="AB23" s="1">
        <v>45264.649305555555</v>
      </c>
    </row>
    <row r="24" spans="1:28" x14ac:dyDescent="0.25">
      <c r="A24" t="s">
        <v>78</v>
      </c>
      <c r="B24" t="s">
        <v>29</v>
      </c>
      <c r="D24" t="s">
        <v>30</v>
      </c>
      <c r="F24" s="2"/>
      <c r="G24" s="2"/>
      <c r="H24" s="2">
        <f t="shared" si="0"/>
        <v>0</v>
      </c>
      <c r="I24" t="s">
        <v>31</v>
      </c>
      <c r="J24" t="s">
        <v>32</v>
      </c>
      <c r="K24">
        <v>245</v>
      </c>
      <c r="L24">
        <v>190</v>
      </c>
      <c r="M24">
        <v>50</v>
      </c>
      <c r="N24">
        <v>592</v>
      </c>
      <c r="O24">
        <v>101</v>
      </c>
      <c r="P24">
        <v>6685</v>
      </c>
      <c r="Q24">
        <v>1031</v>
      </c>
      <c r="R24">
        <v>29</v>
      </c>
      <c r="S24">
        <v>29</v>
      </c>
      <c r="T24">
        <v>6714</v>
      </c>
      <c r="U24">
        <v>1052</v>
      </c>
      <c r="V24">
        <v>2000</v>
      </c>
      <c r="W24">
        <v>50</v>
      </c>
      <c r="X24">
        <v>100</v>
      </c>
      <c r="Y24">
        <v>8</v>
      </c>
      <c r="Z24" t="s">
        <v>79</v>
      </c>
      <c r="AA24" t="s">
        <v>34</v>
      </c>
      <c r="AB24" s="1">
        <v>45264.65</v>
      </c>
    </row>
    <row r="25" spans="1:28" x14ac:dyDescent="0.25">
      <c r="A25" t="s">
        <v>80</v>
      </c>
      <c r="B25" t="s">
        <v>29</v>
      </c>
      <c r="D25" t="s">
        <v>30</v>
      </c>
      <c r="F25" s="2">
        <v>1527.99</v>
      </c>
      <c r="G25" s="2">
        <v>1528.41</v>
      </c>
      <c r="H25" s="2">
        <f t="shared" si="0"/>
        <v>0.42000000000007276</v>
      </c>
      <c r="I25" t="s">
        <v>31</v>
      </c>
      <c r="J25" t="s">
        <v>32</v>
      </c>
      <c r="K25">
        <v>240</v>
      </c>
      <c r="L25">
        <v>194</v>
      </c>
      <c r="M25">
        <v>40</v>
      </c>
      <c r="N25">
        <v>729</v>
      </c>
      <c r="O25">
        <v>111</v>
      </c>
      <c r="P25">
        <v>8004</v>
      </c>
      <c r="Q25">
        <v>1181</v>
      </c>
      <c r="R25">
        <v>64</v>
      </c>
      <c r="S25">
        <v>39</v>
      </c>
      <c r="T25">
        <v>8068</v>
      </c>
      <c r="U25">
        <v>1216</v>
      </c>
      <c r="V25">
        <v>2000</v>
      </c>
      <c r="W25">
        <v>50</v>
      </c>
      <c r="X25">
        <v>100</v>
      </c>
      <c r="Y25">
        <v>8</v>
      </c>
      <c r="Z25" t="s">
        <v>81</v>
      </c>
      <c r="AA25" t="s">
        <v>34</v>
      </c>
      <c r="AB25" s="1">
        <v>45264.650694444441</v>
      </c>
    </row>
    <row r="26" spans="1:28" x14ac:dyDescent="0.25">
      <c r="A26" t="s">
        <v>82</v>
      </c>
      <c r="B26" t="s">
        <v>29</v>
      </c>
      <c r="D26" t="s">
        <v>30</v>
      </c>
      <c r="F26" s="2"/>
      <c r="G26" s="2"/>
      <c r="H26" s="2">
        <f t="shared" si="0"/>
        <v>0</v>
      </c>
      <c r="I26" t="s">
        <v>31</v>
      </c>
      <c r="J26" t="s">
        <v>32</v>
      </c>
      <c r="K26">
        <v>249</v>
      </c>
      <c r="L26">
        <v>198</v>
      </c>
      <c r="M26">
        <v>53</v>
      </c>
      <c r="N26">
        <v>645</v>
      </c>
      <c r="O26">
        <v>128</v>
      </c>
      <c r="P26">
        <v>7715</v>
      </c>
      <c r="Q26">
        <v>1465</v>
      </c>
      <c r="R26">
        <v>44</v>
      </c>
      <c r="S26">
        <v>35</v>
      </c>
      <c r="T26">
        <v>7759</v>
      </c>
      <c r="U26">
        <v>1478</v>
      </c>
      <c r="V26">
        <v>2000</v>
      </c>
      <c r="W26">
        <v>50</v>
      </c>
      <c r="X26">
        <v>100</v>
      </c>
      <c r="Y26">
        <v>8</v>
      </c>
      <c r="Z26" t="s">
        <v>83</v>
      </c>
      <c r="AA26" t="s">
        <v>34</v>
      </c>
      <c r="AB26" s="1">
        <v>45264.651388888888</v>
      </c>
    </row>
    <row r="27" spans="1:28" x14ac:dyDescent="0.25">
      <c r="A27" t="s">
        <v>84</v>
      </c>
      <c r="B27" t="s">
        <v>29</v>
      </c>
      <c r="D27" t="s">
        <v>30</v>
      </c>
      <c r="F27" s="2">
        <v>1519.84</v>
      </c>
      <c r="G27" s="2">
        <v>1520.02</v>
      </c>
      <c r="H27" s="2">
        <f t="shared" si="0"/>
        <v>0.18000000000006366</v>
      </c>
      <c r="I27" t="s">
        <v>31</v>
      </c>
      <c r="J27" t="s">
        <v>32</v>
      </c>
      <c r="K27">
        <v>296</v>
      </c>
      <c r="L27">
        <v>284</v>
      </c>
      <c r="M27">
        <v>6</v>
      </c>
      <c r="N27">
        <v>785</v>
      </c>
      <c r="O27">
        <v>47</v>
      </c>
      <c r="P27">
        <v>9640</v>
      </c>
      <c r="Q27">
        <v>627</v>
      </c>
      <c r="R27">
        <v>34</v>
      </c>
      <c r="S27">
        <v>20</v>
      </c>
      <c r="T27">
        <v>9674</v>
      </c>
      <c r="U27">
        <v>610</v>
      </c>
      <c r="V27">
        <v>2000</v>
      </c>
      <c r="W27">
        <v>50</v>
      </c>
      <c r="X27">
        <v>100</v>
      </c>
      <c r="Y27">
        <v>8</v>
      </c>
      <c r="Z27" t="s">
        <v>85</v>
      </c>
      <c r="AA27" t="s">
        <v>34</v>
      </c>
      <c r="AB27" s="1">
        <v>45264.65347222222</v>
      </c>
    </row>
    <row r="28" spans="1:28" x14ac:dyDescent="0.25">
      <c r="A28" t="s">
        <v>86</v>
      </c>
      <c r="B28" t="s">
        <v>29</v>
      </c>
      <c r="D28" t="s">
        <v>30</v>
      </c>
      <c r="F28" s="2"/>
      <c r="G28" s="2"/>
      <c r="H28" s="2">
        <f t="shared" si="0"/>
        <v>0</v>
      </c>
      <c r="I28" t="s">
        <v>31</v>
      </c>
      <c r="J28" t="s">
        <v>32</v>
      </c>
      <c r="K28">
        <v>262</v>
      </c>
      <c r="L28">
        <v>233</v>
      </c>
      <c r="M28">
        <v>22</v>
      </c>
      <c r="N28">
        <v>746</v>
      </c>
      <c r="O28">
        <v>51</v>
      </c>
      <c r="P28">
        <v>8275</v>
      </c>
      <c r="Q28">
        <v>331</v>
      </c>
      <c r="R28">
        <v>10</v>
      </c>
      <c r="S28">
        <v>6</v>
      </c>
      <c r="T28">
        <v>8286</v>
      </c>
      <c r="U28">
        <v>334</v>
      </c>
      <c r="V28">
        <v>2000</v>
      </c>
      <c r="W28">
        <v>50</v>
      </c>
      <c r="X28">
        <v>100</v>
      </c>
      <c r="Y28">
        <v>8</v>
      </c>
      <c r="Z28" t="s">
        <v>87</v>
      </c>
      <c r="AA28" t="s">
        <v>34</v>
      </c>
      <c r="AB28" s="1">
        <v>45264.65347222222</v>
      </c>
    </row>
    <row r="29" spans="1:28" x14ac:dyDescent="0.25">
      <c r="A29" t="s">
        <v>88</v>
      </c>
      <c r="B29" t="s">
        <v>29</v>
      </c>
      <c r="D29" t="s">
        <v>30</v>
      </c>
      <c r="F29" s="2">
        <v>1523.68</v>
      </c>
      <c r="G29" s="2">
        <v>1523.99</v>
      </c>
      <c r="H29" s="2">
        <f t="shared" si="0"/>
        <v>0.30999999999994543</v>
      </c>
      <c r="I29" t="s">
        <v>31</v>
      </c>
      <c r="J29" t="s">
        <v>32</v>
      </c>
      <c r="K29">
        <v>311</v>
      </c>
      <c r="L29">
        <v>271</v>
      </c>
      <c r="M29">
        <v>19</v>
      </c>
      <c r="N29">
        <v>857</v>
      </c>
      <c r="O29">
        <v>83</v>
      </c>
      <c r="P29">
        <v>12299</v>
      </c>
      <c r="Q29">
        <v>960</v>
      </c>
      <c r="R29">
        <v>110</v>
      </c>
      <c r="S29">
        <v>72</v>
      </c>
      <c r="T29">
        <v>12409</v>
      </c>
      <c r="U29">
        <v>1017</v>
      </c>
      <c r="V29">
        <v>2000</v>
      </c>
      <c r="W29">
        <v>50</v>
      </c>
      <c r="X29">
        <v>100</v>
      </c>
      <c r="Y29">
        <v>8</v>
      </c>
      <c r="Z29" t="s">
        <v>89</v>
      </c>
      <c r="AA29" t="s">
        <v>34</v>
      </c>
      <c r="AB29" s="1">
        <v>45264.654861111114</v>
      </c>
    </row>
    <row r="30" spans="1:28" x14ac:dyDescent="0.25">
      <c r="A30" t="s">
        <v>90</v>
      </c>
      <c r="B30" t="s">
        <v>29</v>
      </c>
      <c r="D30" t="s">
        <v>30</v>
      </c>
      <c r="F30" s="2"/>
      <c r="G30" s="2"/>
      <c r="H30" s="2">
        <f t="shared" si="0"/>
        <v>0</v>
      </c>
      <c r="I30" t="s">
        <v>31</v>
      </c>
      <c r="J30" t="s">
        <v>32</v>
      </c>
      <c r="K30">
        <v>331</v>
      </c>
      <c r="L30">
        <v>323</v>
      </c>
      <c r="M30">
        <v>4</v>
      </c>
      <c r="N30">
        <v>989</v>
      </c>
      <c r="O30">
        <v>121</v>
      </c>
      <c r="P30">
        <v>13722</v>
      </c>
      <c r="Q30">
        <v>317</v>
      </c>
      <c r="R30">
        <v>46</v>
      </c>
      <c r="S30">
        <v>45</v>
      </c>
      <c r="T30">
        <v>13768</v>
      </c>
      <c r="U30">
        <v>278</v>
      </c>
      <c r="V30">
        <v>2000</v>
      </c>
      <c r="W30">
        <v>50</v>
      </c>
      <c r="X30">
        <v>100</v>
      </c>
      <c r="Y30">
        <v>8</v>
      </c>
      <c r="Z30" t="s">
        <v>91</v>
      </c>
      <c r="AA30" t="s">
        <v>34</v>
      </c>
      <c r="AB30" s="1">
        <v>45264.654861111114</v>
      </c>
    </row>
    <row r="31" spans="1:28" x14ac:dyDescent="0.25">
      <c r="A31" t="s">
        <v>92</v>
      </c>
      <c r="B31" t="s">
        <v>29</v>
      </c>
      <c r="D31" t="s">
        <v>30</v>
      </c>
      <c r="F31" s="2">
        <v>1528.65</v>
      </c>
      <c r="G31" s="2">
        <v>1538.78</v>
      </c>
      <c r="H31" s="2">
        <f t="shared" si="0"/>
        <v>10.129999999999882</v>
      </c>
      <c r="I31" t="s">
        <v>31</v>
      </c>
      <c r="J31" t="s">
        <v>32</v>
      </c>
      <c r="K31">
        <v>244</v>
      </c>
      <c r="L31">
        <v>227</v>
      </c>
      <c r="M31">
        <v>13</v>
      </c>
      <c r="N31">
        <v>707</v>
      </c>
      <c r="O31">
        <v>44</v>
      </c>
      <c r="P31">
        <v>8390</v>
      </c>
      <c r="Q31">
        <v>735</v>
      </c>
      <c r="R31">
        <v>41</v>
      </c>
      <c r="S31">
        <v>39</v>
      </c>
      <c r="T31">
        <v>8431</v>
      </c>
      <c r="U31">
        <v>755</v>
      </c>
      <c r="V31">
        <v>2000</v>
      </c>
      <c r="W31">
        <v>50</v>
      </c>
      <c r="X31">
        <v>100</v>
      </c>
      <c r="Y31">
        <v>8</v>
      </c>
      <c r="Z31" t="s">
        <v>93</v>
      </c>
      <c r="AA31" t="s">
        <v>34</v>
      </c>
      <c r="AB31" s="1">
        <v>45264.65625</v>
      </c>
    </row>
    <row r="32" spans="1:28" x14ac:dyDescent="0.25">
      <c r="A32" t="s">
        <v>94</v>
      </c>
      <c r="B32" t="s">
        <v>29</v>
      </c>
      <c r="D32" t="s">
        <v>30</v>
      </c>
      <c r="F32" s="2"/>
      <c r="G32" s="2"/>
      <c r="H32" s="2">
        <f t="shared" si="0"/>
        <v>0</v>
      </c>
      <c r="I32" t="s">
        <v>31</v>
      </c>
      <c r="J32" t="s">
        <v>32</v>
      </c>
      <c r="K32">
        <v>222</v>
      </c>
      <c r="L32">
        <v>202</v>
      </c>
      <c r="M32">
        <v>16</v>
      </c>
      <c r="N32">
        <v>583</v>
      </c>
      <c r="O32">
        <v>60</v>
      </c>
      <c r="P32">
        <v>7151</v>
      </c>
      <c r="Q32">
        <v>475</v>
      </c>
      <c r="R32">
        <v>28</v>
      </c>
      <c r="S32">
        <v>34</v>
      </c>
      <c r="T32">
        <v>7179</v>
      </c>
      <c r="U32">
        <v>496</v>
      </c>
      <c r="V32">
        <v>2000</v>
      </c>
      <c r="W32">
        <v>50</v>
      </c>
      <c r="X32">
        <v>100</v>
      </c>
      <c r="Y32">
        <v>8</v>
      </c>
      <c r="Z32" t="s">
        <v>95</v>
      </c>
      <c r="AA32" t="s">
        <v>34</v>
      </c>
      <c r="AB32" s="1">
        <v>45264.65625</v>
      </c>
    </row>
    <row r="33" spans="1:28" x14ac:dyDescent="0.25">
      <c r="A33" t="s">
        <v>96</v>
      </c>
      <c r="B33" t="s">
        <v>29</v>
      </c>
      <c r="D33" t="s">
        <v>30</v>
      </c>
      <c r="F33" s="2">
        <v>1523.97</v>
      </c>
      <c r="G33" s="2">
        <v>1524.34</v>
      </c>
      <c r="H33" s="2">
        <f t="shared" si="0"/>
        <v>0.36999999999989086</v>
      </c>
      <c r="I33" t="s">
        <v>31</v>
      </c>
      <c r="J33" t="s">
        <v>32</v>
      </c>
      <c r="K33">
        <v>250</v>
      </c>
      <c r="L33">
        <v>187</v>
      </c>
      <c r="M33">
        <v>60</v>
      </c>
      <c r="N33">
        <v>590</v>
      </c>
      <c r="O33">
        <v>73</v>
      </c>
      <c r="P33">
        <v>6926</v>
      </c>
      <c r="Q33">
        <v>1838</v>
      </c>
      <c r="R33">
        <v>27</v>
      </c>
      <c r="S33">
        <v>15</v>
      </c>
      <c r="T33">
        <v>6953</v>
      </c>
      <c r="U33">
        <v>1836</v>
      </c>
      <c r="V33">
        <v>2000</v>
      </c>
      <c r="W33">
        <v>50</v>
      </c>
      <c r="X33">
        <v>100</v>
      </c>
      <c r="Y33">
        <v>8</v>
      </c>
      <c r="Z33" t="s">
        <v>97</v>
      </c>
      <c r="AA33" t="s">
        <v>34</v>
      </c>
      <c r="AB33" s="1">
        <v>45264.657638888886</v>
      </c>
    </row>
    <row r="34" spans="1:28" x14ac:dyDescent="0.25">
      <c r="A34" t="s">
        <v>98</v>
      </c>
      <c r="B34" t="s">
        <v>29</v>
      </c>
      <c r="D34" t="s">
        <v>30</v>
      </c>
      <c r="F34" s="2"/>
      <c r="G34" s="2"/>
      <c r="H34" s="2">
        <f t="shared" si="0"/>
        <v>0</v>
      </c>
      <c r="I34" t="s">
        <v>31</v>
      </c>
      <c r="J34" t="s">
        <v>32</v>
      </c>
      <c r="K34">
        <v>240</v>
      </c>
      <c r="L34">
        <v>219</v>
      </c>
      <c r="M34">
        <v>18</v>
      </c>
      <c r="N34">
        <v>690</v>
      </c>
      <c r="O34">
        <v>49</v>
      </c>
      <c r="P34">
        <v>7766</v>
      </c>
      <c r="Q34">
        <v>622</v>
      </c>
      <c r="R34">
        <v>13</v>
      </c>
      <c r="S34">
        <v>22</v>
      </c>
      <c r="T34">
        <v>7778</v>
      </c>
      <c r="U34">
        <v>624</v>
      </c>
      <c r="V34">
        <v>2000</v>
      </c>
      <c r="W34">
        <v>50</v>
      </c>
      <c r="X34">
        <v>100</v>
      </c>
      <c r="Y34">
        <v>8</v>
      </c>
      <c r="Z34" t="s">
        <v>99</v>
      </c>
      <c r="AA34" t="s">
        <v>34</v>
      </c>
      <c r="AB34" s="1">
        <v>45264.657638888886</v>
      </c>
    </row>
    <row r="35" spans="1:28" x14ac:dyDescent="0.25">
      <c r="A35" t="s">
        <v>100</v>
      </c>
      <c r="B35" t="s">
        <v>29</v>
      </c>
      <c r="D35" t="s">
        <v>30</v>
      </c>
      <c r="F35" s="2">
        <v>1530.7</v>
      </c>
      <c r="G35" s="2">
        <v>1530.96</v>
      </c>
      <c r="H35" s="2">
        <f t="shared" si="0"/>
        <v>0.25999999999999091</v>
      </c>
      <c r="I35" t="s">
        <v>31</v>
      </c>
      <c r="J35" t="s">
        <v>32</v>
      </c>
      <c r="K35">
        <v>207</v>
      </c>
      <c r="L35">
        <v>185</v>
      </c>
      <c r="M35">
        <v>16</v>
      </c>
      <c r="N35">
        <v>643</v>
      </c>
      <c r="O35">
        <v>77</v>
      </c>
      <c r="P35">
        <v>5768</v>
      </c>
      <c r="Q35">
        <v>586</v>
      </c>
      <c r="R35">
        <v>36</v>
      </c>
      <c r="S35">
        <v>35</v>
      </c>
      <c r="T35">
        <v>5805</v>
      </c>
      <c r="U35">
        <v>585</v>
      </c>
      <c r="V35">
        <v>2000</v>
      </c>
      <c r="W35">
        <v>50</v>
      </c>
      <c r="X35">
        <v>100</v>
      </c>
      <c r="Y35">
        <v>8</v>
      </c>
      <c r="Z35" t="s">
        <v>101</v>
      </c>
      <c r="AA35" t="s">
        <v>34</v>
      </c>
      <c r="AB35" s="1">
        <v>45264.65902777778</v>
      </c>
    </row>
    <row r="36" spans="1:28" x14ac:dyDescent="0.25">
      <c r="A36" t="s">
        <v>102</v>
      </c>
      <c r="B36" t="s">
        <v>29</v>
      </c>
      <c r="D36" t="s">
        <v>30</v>
      </c>
      <c r="F36" s="2"/>
      <c r="G36" s="2"/>
      <c r="H36" s="2">
        <f t="shared" si="0"/>
        <v>0</v>
      </c>
      <c r="I36" t="s">
        <v>31</v>
      </c>
      <c r="J36" t="s">
        <v>32</v>
      </c>
      <c r="K36">
        <v>199</v>
      </c>
      <c r="L36">
        <v>172</v>
      </c>
      <c r="M36">
        <v>25</v>
      </c>
      <c r="N36">
        <v>539</v>
      </c>
      <c r="O36">
        <v>39</v>
      </c>
      <c r="P36">
        <v>5345</v>
      </c>
      <c r="Q36">
        <v>736</v>
      </c>
      <c r="R36">
        <v>25</v>
      </c>
      <c r="S36">
        <v>19</v>
      </c>
      <c r="T36">
        <v>5370</v>
      </c>
      <c r="U36">
        <v>730</v>
      </c>
      <c r="V36">
        <v>2000</v>
      </c>
      <c r="W36">
        <v>50</v>
      </c>
      <c r="X36">
        <v>100</v>
      </c>
      <c r="Y36">
        <v>8</v>
      </c>
      <c r="Z36" t="s">
        <v>103</v>
      </c>
      <c r="AA36" t="s">
        <v>34</v>
      </c>
      <c r="AB36" s="1">
        <v>45264.65902777778</v>
      </c>
    </row>
    <row r="37" spans="1:28" x14ac:dyDescent="0.25">
      <c r="A37" t="s">
        <v>104</v>
      </c>
      <c r="B37" t="s">
        <v>29</v>
      </c>
      <c r="D37" t="s">
        <v>30</v>
      </c>
      <c r="F37" s="2">
        <v>1522.57</v>
      </c>
      <c r="G37" s="2">
        <v>1522.84</v>
      </c>
      <c r="H37" s="2">
        <f t="shared" si="0"/>
        <v>0.26999999999998181</v>
      </c>
      <c r="I37" t="s">
        <v>31</v>
      </c>
      <c r="J37" t="s">
        <v>32</v>
      </c>
      <c r="K37">
        <v>193</v>
      </c>
      <c r="L37">
        <v>174</v>
      </c>
      <c r="M37">
        <v>19</v>
      </c>
      <c r="N37">
        <v>462</v>
      </c>
      <c r="O37">
        <v>39</v>
      </c>
      <c r="P37">
        <v>4150</v>
      </c>
      <c r="Q37">
        <v>354</v>
      </c>
      <c r="R37">
        <v>15</v>
      </c>
      <c r="S37">
        <v>16</v>
      </c>
      <c r="T37">
        <v>4165</v>
      </c>
      <c r="U37">
        <v>365</v>
      </c>
      <c r="V37">
        <v>2000</v>
      </c>
      <c r="W37">
        <v>50</v>
      </c>
      <c r="X37">
        <v>100</v>
      </c>
      <c r="Y37">
        <v>8</v>
      </c>
      <c r="Z37" t="s">
        <v>105</v>
      </c>
      <c r="AA37" t="s">
        <v>34</v>
      </c>
      <c r="AB37" s="1">
        <v>45264.659722222219</v>
      </c>
    </row>
    <row r="38" spans="1:28" x14ac:dyDescent="0.25">
      <c r="A38" t="s">
        <v>106</v>
      </c>
      <c r="B38" t="s">
        <v>29</v>
      </c>
      <c r="D38" t="s">
        <v>30</v>
      </c>
      <c r="F38" s="2"/>
      <c r="G38" s="2"/>
      <c r="H38" s="2">
        <f t="shared" si="0"/>
        <v>0</v>
      </c>
      <c r="I38" t="s">
        <v>31</v>
      </c>
      <c r="J38" t="s">
        <v>32</v>
      </c>
      <c r="K38">
        <v>186</v>
      </c>
      <c r="L38">
        <v>144</v>
      </c>
      <c r="M38">
        <v>39</v>
      </c>
      <c r="N38">
        <v>385</v>
      </c>
      <c r="O38">
        <v>88</v>
      </c>
      <c r="P38">
        <v>3374</v>
      </c>
      <c r="Q38">
        <v>1052</v>
      </c>
      <c r="R38">
        <v>8</v>
      </c>
      <c r="S38">
        <v>10</v>
      </c>
      <c r="T38">
        <v>3382</v>
      </c>
      <c r="U38">
        <v>1048</v>
      </c>
      <c r="V38">
        <v>2000</v>
      </c>
      <c r="W38">
        <v>50</v>
      </c>
      <c r="X38">
        <v>100</v>
      </c>
      <c r="Y38">
        <v>8</v>
      </c>
      <c r="Z38" t="s">
        <v>107</v>
      </c>
      <c r="AA38" t="s">
        <v>34</v>
      </c>
      <c r="AB38" s="1">
        <v>45264.660416666666</v>
      </c>
    </row>
    <row r="39" spans="1:28" x14ac:dyDescent="0.25">
      <c r="A39" t="s">
        <v>108</v>
      </c>
      <c r="B39" t="s">
        <v>29</v>
      </c>
      <c r="D39" t="s">
        <v>30</v>
      </c>
      <c r="F39" s="2">
        <v>1516.32</v>
      </c>
      <c r="G39" s="2">
        <v>1516.94</v>
      </c>
      <c r="H39" s="2">
        <f t="shared" si="0"/>
        <v>0.62000000000011823</v>
      </c>
      <c r="I39" t="s">
        <v>31</v>
      </c>
      <c r="J39" t="s">
        <v>32</v>
      </c>
      <c r="K39">
        <v>274</v>
      </c>
      <c r="L39">
        <v>240</v>
      </c>
      <c r="M39">
        <v>35</v>
      </c>
      <c r="N39">
        <v>761</v>
      </c>
      <c r="O39">
        <v>129</v>
      </c>
      <c r="P39">
        <v>9612</v>
      </c>
      <c r="Q39">
        <v>1407</v>
      </c>
      <c r="R39">
        <v>97</v>
      </c>
      <c r="S39">
        <v>110</v>
      </c>
      <c r="T39">
        <v>9710</v>
      </c>
      <c r="U39">
        <v>1463</v>
      </c>
      <c r="V39">
        <v>2000</v>
      </c>
      <c r="W39">
        <v>50</v>
      </c>
      <c r="X39">
        <v>100</v>
      </c>
      <c r="Y39">
        <v>8</v>
      </c>
      <c r="Z39" t="s">
        <v>109</v>
      </c>
      <c r="AA39" t="s">
        <v>34</v>
      </c>
      <c r="AB39" s="1">
        <v>45264.661111111112</v>
      </c>
    </row>
    <row r="40" spans="1:28" x14ac:dyDescent="0.25">
      <c r="A40" t="s">
        <v>110</v>
      </c>
      <c r="B40" t="s">
        <v>29</v>
      </c>
      <c r="D40" t="s">
        <v>30</v>
      </c>
      <c r="F40" s="2"/>
      <c r="G40" s="2"/>
      <c r="H40" s="2">
        <f t="shared" si="0"/>
        <v>0</v>
      </c>
      <c r="I40" t="s">
        <v>31</v>
      </c>
      <c r="J40" t="s">
        <v>32</v>
      </c>
      <c r="K40">
        <v>262</v>
      </c>
      <c r="L40">
        <v>236</v>
      </c>
      <c r="M40">
        <v>17</v>
      </c>
      <c r="N40">
        <v>773</v>
      </c>
      <c r="O40">
        <v>74</v>
      </c>
      <c r="P40">
        <v>8825</v>
      </c>
      <c r="Q40">
        <v>585</v>
      </c>
      <c r="R40">
        <v>16</v>
      </c>
      <c r="S40">
        <v>17</v>
      </c>
      <c r="T40">
        <v>8841</v>
      </c>
      <c r="U40">
        <v>595</v>
      </c>
      <c r="V40">
        <v>2000</v>
      </c>
      <c r="W40">
        <v>50</v>
      </c>
      <c r="X40">
        <v>100</v>
      </c>
      <c r="Y40">
        <v>8</v>
      </c>
      <c r="Z40" t="s">
        <v>111</v>
      </c>
      <c r="AA40" t="s">
        <v>34</v>
      </c>
      <c r="AB40" s="1">
        <v>45264.661805555559</v>
      </c>
    </row>
    <row r="41" spans="1:28" x14ac:dyDescent="0.25">
      <c r="A41" t="s">
        <v>112</v>
      </c>
      <c r="B41" t="s">
        <v>29</v>
      </c>
      <c r="D41" t="s">
        <v>30</v>
      </c>
      <c r="F41" s="2">
        <v>1522.46</v>
      </c>
      <c r="G41" s="2">
        <v>1522.94</v>
      </c>
      <c r="H41" s="2">
        <f t="shared" si="0"/>
        <v>0.48000000000001819</v>
      </c>
      <c r="I41" t="s">
        <v>31</v>
      </c>
      <c r="J41" t="s">
        <v>32</v>
      </c>
      <c r="K41">
        <v>196</v>
      </c>
      <c r="L41">
        <v>172</v>
      </c>
      <c r="M41">
        <v>19</v>
      </c>
      <c r="N41">
        <v>552</v>
      </c>
      <c r="O41">
        <v>48</v>
      </c>
      <c r="P41">
        <v>5667</v>
      </c>
      <c r="Q41">
        <v>632</v>
      </c>
      <c r="R41">
        <v>8</v>
      </c>
      <c r="S41">
        <v>13</v>
      </c>
      <c r="T41">
        <v>5675</v>
      </c>
      <c r="U41">
        <v>636</v>
      </c>
      <c r="V41">
        <v>2000</v>
      </c>
      <c r="W41">
        <v>50</v>
      </c>
      <c r="X41">
        <v>100</v>
      </c>
      <c r="Y41">
        <v>8</v>
      </c>
      <c r="Z41" t="s">
        <v>113</v>
      </c>
      <c r="AA41" t="s">
        <v>34</v>
      </c>
      <c r="AB41" s="1">
        <v>45264.662499999999</v>
      </c>
    </row>
    <row r="42" spans="1:28" x14ac:dyDescent="0.25">
      <c r="A42" t="s">
        <v>114</v>
      </c>
      <c r="B42" t="s">
        <v>29</v>
      </c>
      <c r="D42" t="s">
        <v>30</v>
      </c>
      <c r="F42" s="2"/>
      <c r="G42" s="2"/>
      <c r="H42" s="2">
        <f t="shared" si="0"/>
        <v>0</v>
      </c>
      <c r="I42" t="s">
        <v>31</v>
      </c>
      <c r="J42" t="s">
        <v>32</v>
      </c>
      <c r="K42">
        <v>208</v>
      </c>
      <c r="L42">
        <v>170</v>
      </c>
      <c r="M42">
        <v>41</v>
      </c>
      <c r="N42">
        <v>527</v>
      </c>
      <c r="O42">
        <v>91</v>
      </c>
      <c r="P42">
        <v>5760</v>
      </c>
      <c r="Q42">
        <v>1349</v>
      </c>
      <c r="R42">
        <v>21</v>
      </c>
      <c r="S42">
        <v>24</v>
      </c>
      <c r="T42">
        <v>5781</v>
      </c>
      <c r="U42">
        <v>1359</v>
      </c>
      <c r="V42">
        <v>2000</v>
      </c>
      <c r="W42">
        <v>50</v>
      </c>
      <c r="X42">
        <v>100</v>
      </c>
      <c r="Y42">
        <v>8</v>
      </c>
      <c r="Z42" t="s">
        <v>115</v>
      </c>
      <c r="AA42" t="s">
        <v>34</v>
      </c>
      <c r="AB42" s="1">
        <v>45264.662499999999</v>
      </c>
    </row>
    <row r="43" spans="1:28" x14ac:dyDescent="0.25">
      <c r="A43" t="s">
        <v>116</v>
      </c>
      <c r="B43" t="s">
        <v>29</v>
      </c>
      <c r="D43" t="s">
        <v>30</v>
      </c>
      <c r="F43" s="2">
        <v>1521.18</v>
      </c>
      <c r="G43" s="2">
        <v>1521.75</v>
      </c>
      <c r="H43" s="2">
        <f t="shared" si="0"/>
        <v>0.56999999999993634</v>
      </c>
      <c r="I43" t="s">
        <v>31</v>
      </c>
      <c r="J43" t="s">
        <v>32</v>
      </c>
      <c r="K43">
        <v>247</v>
      </c>
      <c r="L43">
        <v>216</v>
      </c>
      <c r="M43">
        <v>24</v>
      </c>
      <c r="N43">
        <v>734</v>
      </c>
      <c r="O43">
        <v>96</v>
      </c>
      <c r="P43">
        <v>7988</v>
      </c>
      <c r="Q43">
        <v>1029</v>
      </c>
      <c r="R43">
        <v>77</v>
      </c>
      <c r="S43">
        <v>69</v>
      </c>
      <c r="T43">
        <v>8065</v>
      </c>
      <c r="U43">
        <v>1060</v>
      </c>
      <c r="V43">
        <v>2000</v>
      </c>
      <c r="W43">
        <v>50</v>
      </c>
      <c r="X43">
        <v>100</v>
      </c>
      <c r="Y43">
        <v>8</v>
      </c>
      <c r="Z43" t="s">
        <v>117</v>
      </c>
      <c r="AA43" t="s">
        <v>34</v>
      </c>
      <c r="AB43" s="1">
        <v>45264.663888888892</v>
      </c>
    </row>
    <row r="44" spans="1:28" x14ac:dyDescent="0.25">
      <c r="A44" t="s">
        <v>118</v>
      </c>
      <c r="B44" t="s">
        <v>29</v>
      </c>
      <c r="D44" t="s">
        <v>30</v>
      </c>
      <c r="F44" s="2"/>
      <c r="G44" s="2"/>
      <c r="H44" s="2">
        <f t="shared" si="0"/>
        <v>0</v>
      </c>
      <c r="I44" t="s">
        <v>31</v>
      </c>
      <c r="J44" t="s">
        <v>32</v>
      </c>
      <c r="K44">
        <v>224</v>
      </c>
      <c r="L44">
        <v>203</v>
      </c>
      <c r="M44">
        <v>15</v>
      </c>
      <c r="N44">
        <v>666</v>
      </c>
      <c r="O44">
        <v>90</v>
      </c>
      <c r="P44">
        <v>7340</v>
      </c>
      <c r="Q44">
        <v>338</v>
      </c>
      <c r="R44">
        <v>14</v>
      </c>
      <c r="S44">
        <v>10</v>
      </c>
      <c r="T44">
        <v>7354</v>
      </c>
      <c r="U44">
        <v>329</v>
      </c>
      <c r="V44">
        <v>2000</v>
      </c>
      <c r="W44">
        <v>50</v>
      </c>
      <c r="X44">
        <v>100</v>
      </c>
      <c r="Y44">
        <v>8</v>
      </c>
      <c r="Z44" t="s">
        <v>119</v>
      </c>
      <c r="AA44" t="s">
        <v>34</v>
      </c>
      <c r="AB44" s="1">
        <v>45264.663888888892</v>
      </c>
    </row>
    <row r="45" spans="1:28" x14ac:dyDescent="0.25">
      <c r="A45" t="s">
        <v>120</v>
      </c>
      <c r="B45" t="s">
        <v>29</v>
      </c>
      <c r="D45" t="s">
        <v>30</v>
      </c>
      <c r="F45" s="2">
        <v>1520.75</v>
      </c>
      <c r="G45" s="2">
        <v>1669.93</v>
      </c>
      <c r="H45" s="2">
        <f t="shared" si="0"/>
        <v>149.18000000000006</v>
      </c>
      <c r="I45" t="s">
        <v>31</v>
      </c>
      <c r="J45" t="s">
        <v>121</v>
      </c>
      <c r="K45">
        <v>559</v>
      </c>
      <c r="L45">
        <v>509</v>
      </c>
      <c r="M45">
        <v>49</v>
      </c>
      <c r="N45">
        <v>1344</v>
      </c>
      <c r="O45">
        <v>203</v>
      </c>
      <c r="P45">
        <v>91847</v>
      </c>
      <c r="Q45">
        <v>24169</v>
      </c>
      <c r="R45">
        <v>23</v>
      </c>
      <c r="S45">
        <v>36</v>
      </c>
      <c r="T45">
        <v>91870</v>
      </c>
      <c r="U45">
        <v>24188</v>
      </c>
      <c r="V45">
        <v>2000</v>
      </c>
      <c r="W45">
        <v>50</v>
      </c>
      <c r="X45">
        <v>100</v>
      </c>
      <c r="Y45">
        <v>8</v>
      </c>
      <c r="Z45" t="s">
        <v>122</v>
      </c>
      <c r="AA45" t="s">
        <v>34</v>
      </c>
      <c r="AB45" s="1">
        <v>45264.664583333331</v>
      </c>
    </row>
    <row r="46" spans="1:28" x14ac:dyDescent="0.25">
      <c r="A46" t="s">
        <v>123</v>
      </c>
      <c r="B46" t="s">
        <v>29</v>
      </c>
      <c r="D46" t="s">
        <v>30</v>
      </c>
      <c r="F46" s="2"/>
      <c r="G46" s="2"/>
      <c r="H46" s="2">
        <f t="shared" si="0"/>
        <v>0</v>
      </c>
      <c r="I46" t="s">
        <v>31</v>
      </c>
      <c r="J46" t="s">
        <v>121</v>
      </c>
      <c r="K46">
        <v>552</v>
      </c>
      <c r="L46">
        <v>527</v>
      </c>
      <c r="M46">
        <v>36</v>
      </c>
      <c r="N46">
        <v>1418</v>
      </c>
      <c r="O46">
        <v>117</v>
      </c>
      <c r="P46">
        <v>101544</v>
      </c>
      <c r="Q46">
        <v>16933</v>
      </c>
      <c r="R46">
        <v>15</v>
      </c>
      <c r="S46">
        <v>1</v>
      </c>
      <c r="T46">
        <v>101558</v>
      </c>
      <c r="U46">
        <v>16932</v>
      </c>
      <c r="V46">
        <v>2000</v>
      </c>
      <c r="W46">
        <v>50</v>
      </c>
      <c r="X46">
        <v>100</v>
      </c>
      <c r="Y46">
        <v>8</v>
      </c>
      <c r="Z46" t="s">
        <v>124</v>
      </c>
      <c r="AA46" t="s">
        <v>34</v>
      </c>
      <c r="AB46" s="1">
        <v>45264.665277777778</v>
      </c>
    </row>
    <row r="47" spans="1:28" x14ac:dyDescent="0.25">
      <c r="A47" t="s">
        <v>125</v>
      </c>
      <c r="B47" t="s">
        <v>29</v>
      </c>
      <c r="D47" t="s">
        <v>30</v>
      </c>
      <c r="F47" s="2"/>
      <c r="G47" s="2"/>
      <c r="H47" s="2">
        <f t="shared" si="0"/>
        <v>0</v>
      </c>
      <c r="I47" t="s">
        <v>31</v>
      </c>
      <c r="J47" t="s">
        <v>121</v>
      </c>
      <c r="K47">
        <v>533</v>
      </c>
      <c r="L47">
        <v>479</v>
      </c>
      <c r="M47">
        <v>37</v>
      </c>
      <c r="N47">
        <v>1189</v>
      </c>
      <c r="O47">
        <v>91</v>
      </c>
      <c r="P47">
        <v>74299</v>
      </c>
      <c r="Q47">
        <v>11847</v>
      </c>
      <c r="R47">
        <v>4</v>
      </c>
      <c r="S47">
        <v>4</v>
      </c>
      <c r="T47">
        <v>74303</v>
      </c>
      <c r="U47">
        <v>11849</v>
      </c>
      <c r="V47">
        <v>2000</v>
      </c>
      <c r="W47">
        <v>50</v>
      </c>
      <c r="X47">
        <v>100</v>
      </c>
      <c r="Y47">
        <v>8</v>
      </c>
      <c r="Z47" t="s">
        <v>126</v>
      </c>
      <c r="AA47" t="s">
        <v>34</v>
      </c>
      <c r="AB47" s="1">
        <v>45264.665277777778</v>
      </c>
    </row>
    <row r="48" spans="1:28" x14ac:dyDescent="0.25">
      <c r="A48" t="s">
        <v>127</v>
      </c>
      <c r="B48" t="s">
        <v>29</v>
      </c>
      <c r="D48" t="s">
        <v>30</v>
      </c>
      <c r="F48" s="2"/>
      <c r="G48" s="2"/>
      <c r="H48" s="2">
        <f t="shared" si="0"/>
        <v>0</v>
      </c>
      <c r="I48" t="s">
        <v>31</v>
      </c>
      <c r="J48" t="s">
        <v>121</v>
      </c>
      <c r="K48">
        <v>525</v>
      </c>
      <c r="L48">
        <v>523</v>
      </c>
      <c r="M48">
        <v>4</v>
      </c>
      <c r="N48">
        <v>1922</v>
      </c>
      <c r="O48">
        <v>283</v>
      </c>
      <c r="P48">
        <v>91964</v>
      </c>
      <c r="Q48">
        <v>170</v>
      </c>
      <c r="R48">
        <v>411</v>
      </c>
      <c r="S48">
        <v>54</v>
      </c>
      <c r="T48">
        <v>92374</v>
      </c>
      <c r="U48">
        <v>224</v>
      </c>
      <c r="V48">
        <v>2000</v>
      </c>
      <c r="W48">
        <v>50</v>
      </c>
      <c r="X48">
        <v>100</v>
      </c>
      <c r="Y48">
        <v>8</v>
      </c>
      <c r="Z48" t="s">
        <v>128</v>
      </c>
      <c r="AA48" t="s">
        <v>34</v>
      </c>
      <c r="AB48" s="1">
        <v>45264.665277777778</v>
      </c>
    </row>
    <row r="49" spans="1:28" x14ac:dyDescent="0.25">
      <c r="A49" t="s">
        <v>129</v>
      </c>
      <c r="B49" t="s">
        <v>29</v>
      </c>
      <c r="D49" t="s">
        <v>30</v>
      </c>
      <c r="F49" s="2"/>
      <c r="G49" s="2"/>
      <c r="H49" s="2">
        <f t="shared" si="0"/>
        <v>0</v>
      </c>
      <c r="I49" t="s">
        <v>31</v>
      </c>
      <c r="J49" t="s">
        <v>121</v>
      </c>
      <c r="K49">
        <v>541</v>
      </c>
      <c r="L49">
        <v>510</v>
      </c>
      <c r="M49">
        <v>26</v>
      </c>
      <c r="N49">
        <v>1354</v>
      </c>
      <c r="O49">
        <v>55</v>
      </c>
      <c r="P49">
        <v>91716</v>
      </c>
      <c r="Q49">
        <v>11059</v>
      </c>
      <c r="R49">
        <v>83</v>
      </c>
      <c r="S49">
        <v>227</v>
      </c>
      <c r="T49">
        <v>91799</v>
      </c>
      <c r="U49">
        <v>11134</v>
      </c>
      <c r="V49">
        <v>2000</v>
      </c>
      <c r="W49">
        <v>50</v>
      </c>
      <c r="X49">
        <v>100</v>
      </c>
      <c r="Y49">
        <v>8</v>
      </c>
      <c r="Z49" t="s">
        <v>130</v>
      </c>
      <c r="AA49" t="s">
        <v>34</v>
      </c>
      <c r="AB49" s="1">
        <v>45264.665972222225</v>
      </c>
    </row>
    <row r="50" spans="1:28" x14ac:dyDescent="0.25">
      <c r="A50" t="s">
        <v>131</v>
      </c>
      <c r="B50" t="s">
        <v>29</v>
      </c>
      <c r="D50" t="s">
        <v>30</v>
      </c>
      <c r="F50" s="2"/>
      <c r="G50" s="2"/>
      <c r="H50" s="2">
        <f t="shared" si="0"/>
        <v>0</v>
      </c>
      <c r="I50" t="s">
        <v>31</v>
      </c>
      <c r="J50" t="s">
        <v>121</v>
      </c>
      <c r="K50">
        <v>647</v>
      </c>
      <c r="L50">
        <v>555</v>
      </c>
      <c r="M50">
        <v>64</v>
      </c>
      <c r="N50">
        <v>1504</v>
      </c>
      <c r="O50">
        <v>208</v>
      </c>
      <c r="P50">
        <v>106398</v>
      </c>
      <c r="Q50">
        <v>13745</v>
      </c>
      <c r="R50">
        <v>619</v>
      </c>
      <c r="S50">
        <v>1230</v>
      </c>
      <c r="T50">
        <v>107017</v>
      </c>
      <c r="U50">
        <v>14900</v>
      </c>
      <c r="V50">
        <v>2000</v>
      </c>
      <c r="W50">
        <v>50</v>
      </c>
      <c r="X50">
        <v>100</v>
      </c>
      <c r="Y50">
        <v>8</v>
      </c>
      <c r="Z50" t="s">
        <v>132</v>
      </c>
      <c r="AA50" t="s">
        <v>34</v>
      </c>
      <c r="AB50" s="1">
        <v>45264.665972222225</v>
      </c>
    </row>
    <row r="51" spans="1:28" x14ac:dyDescent="0.25">
      <c r="A51" t="s">
        <v>133</v>
      </c>
      <c r="B51" t="s">
        <v>29</v>
      </c>
      <c r="D51" t="s">
        <v>30</v>
      </c>
      <c r="F51" s="2"/>
      <c r="G51" s="2"/>
      <c r="H51" s="2">
        <f t="shared" si="0"/>
        <v>0</v>
      </c>
      <c r="I51" t="s">
        <v>31</v>
      </c>
      <c r="J51" t="s">
        <v>121</v>
      </c>
      <c r="K51">
        <v>534</v>
      </c>
      <c r="L51">
        <v>483</v>
      </c>
      <c r="M51">
        <v>51</v>
      </c>
      <c r="N51">
        <v>1311</v>
      </c>
      <c r="O51">
        <v>77</v>
      </c>
      <c r="P51">
        <v>87478</v>
      </c>
      <c r="Q51">
        <v>7199</v>
      </c>
      <c r="R51">
        <v>1</v>
      </c>
      <c r="S51">
        <v>1</v>
      </c>
      <c r="T51">
        <v>87480</v>
      </c>
      <c r="U51">
        <v>7199</v>
      </c>
      <c r="V51">
        <v>2000</v>
      </c>
      <c r="W51">
        <v>50</v>
      </c>
      <c r="X51">
        <v>100</v>
      </c>
      <c r="Y51">
        <v>8</v>
      </c>
      <c r="Z51" t="s">
        <v>134</v>
      </c>
      <c r="AA51" t="s">
        <v>34</v>
      </c>
      <c r="AB51" s="1">
        <v>45264.666666666664</v>
      </c>
    </row>
    <row r="52" spans="1:28" x14ac:dyDescent="0.25">
      <c r="A52" t="s">
        <v>135</v>
      </c>
      <c r="B52" t="s">
        <v>29</v>
      </c>
      <c r="D52" t="s">
        <v>30</v>
      </c>
      <c r="F52" s="2"/>
      <c r="G52" s="2"/>
      <c r="H52" s="2">
        <f t="shared" si="0"/>
        <v>0</v>
      </c>
      <c r="I52" t="s">
        <v>31</v>
      </c>
      <c r="J52" t="s">
        <v>121</v>
      </c>
      <c r="K52">
        <v>677</v>
      </c>
      <c r="L52">
        <v>81</v>
      </c>
      <c r="M52">
        <v>174</v>
      </c>
      <c r="N52">
        <v>221</v>
      </c>
      <c r="O52">
        <v>477</v>
      </c>
      <c r="P52">
        <v>10518</v>
      </c>
      <c r="Q52">
        <v>32428</v>
      </c>
      <c r="R52">
        <v>294</v>
      </c>
      <c r="S52">
        <v>1288</v>
      </c>
      <c r="T52">
        <v>10812</v>
      </c>
      <c r="U52">
        <v>33521</v>
      </c>
      <c r="V52">
        <v>2000</v>
      </c>
      <c r="W52">
        <v>50</v>
      </c>
      <c r="X52">
        <v>100</v>
      </c>
      <c r="Y52">
        <v>8</v>
      </c>
      <c r="Z52" t="s">
        <v>136</v>
      </c>
      <c r="AA52" t="s">
        <v>34</v>
      </c>
      <c r="AB52" s="1">
        <v>45264.666666666664</v>
      </c>
    </row>
    <row r="53" spans="1:28" x14ac:dyDescent="0.25">
      <c r="A53" t="s">
        <v>137</v>
      </c>
      <c r="B53" t="s">
        <v>29</v>
      </c>
      <c r="D53" t="s">
        <v>30</v>
      </c>
      <c r="F53" s="2"/>
      <c r="G53" s="2"/>
      <c r="H53" s="2">
        <f t="shared" si="0"/>
        <v>0</v>
      </c>
      <c r="I53" t="s">
        <v>31</v>
      </c>
      <c r="J53" t="s">
        <v>138</v>
      </c>
      <c r="K53">
        <v>318</v>
      </c>
      <c r="L53">
        <v>290</v>
      </c>
      <c r="M53">
        <v>25</v>
      </c>
      <c r="N53">
        <v>812</v>
      </c>
      <c r="O53">
        <v>85</v>
      </c>
      <c r="P53">
        <v>32859</v>
      </c>
      <c r="Q53">
        <v>4836</v>
      </c>
      <c r="R53">
        <v>10</v>
      </c>
      <c r="S53">
        <v>5</v>
      </c>
      <c r="T53">
        <v>32868</v>
      </c>
      <c r="U53">
        <v>4834</v>
      </c>
      <c r="V53">
        <v>2000</v>
      </c>
      <c r="W53">
        <v>50</v>
      </c>
      <c r="X53">
        <v>100</v>
      </c>
      <c r="Y53">
        <v>8</v>
      </c>
      <c r="Z53" t="s">
        <v>139</v>
      </c>
      <c r="AA53" t="s">
        <v>34</v>
      </c>
      <c r="AB53" s="1">
        <v>45264.668055555558</v>
      </c>
    </row>
    <row r="54" spans="1:28" x14ac:dyDescent="0.25">
      <c r="A54" t="s">
        <v>140</v>
      </c>
      <c r="B54" t="s">
        <v>29</v>
      </c>
      <c r="D54" t="s">
        <v>30</v>
      </c>
      <c r="F54" s="2">
        <v>1518.03</v>
      </c>
      <c r="G54" s="2">
        <v>1552.19</v>
      </c>
      <c r="H54" s="2">
        <f t="shared" si="0"/>
        <v>34.160000000000082</v>
      </c>
      <c r="I54" t="s">
        <v>31</v>
      </c>
      <c r="J54" t="s">
        <v>138</v>
      </c>
      <c r="K54">
        <v>316</v>
      </c>
      <c r="L54">
        <v>305</v>
      </c>
      <c r="M54">
        <v>14</v>
      </c>
      <c r="N54">
        <v>865</v>
      </c>
      <c r="O54">
        <v>67</v>
      </c>
      <c r="P54">
        <v>36986</v>
      </c>
      <c r="Q54">
        <v>3932</v>
      </c>
      <c r="R54">
        <v>22</v>
      </c>
      <c r="S54">
        <v>30</v>
      </c>
      <c r="T54">
        <v>37008</v>
      </c>
      <c r="U54">
        <v>3940</v>
      </c>
      <c r="V54">
        <v>2000</v>
      </c>
      <c r="W54">
        <v>50</v>
      </c>
      <c r="X54">
        <v>100</v>
      </c>
      <c r="Y54">
        <v>8</v>
      </c>
      <c r="Z54" t="s">
        <v>141</v>
      </c>
      <c r="AA54" t="s">
        <v>34</v>
      </c>
      <c r="AB54" s="1">
        <v>45264.669444444444</v>
      </c>
    </row>
    <row r="55" spans="1:28" x14ac:dyDescent="0.25">
      <c r="A55" t="s">
        <v>142</v>
      </c>
      <c r="B55" t="s">
        <v>29</v>
      </c>
      <c r="D55" t="s">
        <v>30</v>
      </c>
      <c r="F55" s="2"/>
      <c r="G55" s="2"/>
      <c r="H55" s="2">
        <f t="shared" si="0"/>
        <v>0</v>
      </c>
      <c r="I55" t="s">
        <v>31</v>
      </c>
      <c r="J55" t="s">
        <v>138</v>
      </c>
      <c r="K55">
        <v>365</v>
      </c>
      <c r="L55">
        <v>297</v>
      </c>
      <c r="M55">
        <v>45</v>
      </c>
      <c r="N55">
        <v>1022</v>
      </c>
      <c r="O55">
        <v>434</v>
      </c>
      <c r="P55">
        <v>36582</v>
      </c>
      <c r="Q55">
        <v>13286</v>
      </c>
      <c r="R55">
        <v>319</v>
      </c>
      <c r="S55">
        <v>533</v>
      </c>
      <c r="T55">
        <v>36901</v>
      </c>
      <c r="U55">
        <v>13602</v>
      </c>
      <c r="V55">
        <v>2000</v>
      </c>
      <c r="W55">
        <v>50</v>
      </c>
      <c r="X55">
        <v>100</v>
      </c>
      <c r="Y55">
        <v>8</v>
      </c>
      <c r="Z55" t="s">
        <v>143</v>
      </c>
      <c r="AA55" t="s">
        <v>34</v>
      </c>
      <c r="AB55" s="1">
        <v>45264.669444444444</v>
      </c>
    </row>
    <row r="56" spans="1:28" x14ac:dyDescent="0.25">
      <c r="A56" t="s">
        <v>144</v>
      </c>
      <c r="B56" t="s">
        <v>29</v>
      </c>
      <c r="D56" t="s">
        <v>30</v>
      </c>
      <c r="F56" s="2"/>
      <c r="G56" s="2"/>
      <c r="H56" s="2">
        <f t="shared" si="0"/>
        <v>0</v>
      </c>
      <c r="I56" t="s">
        <v>31</v>
      </c>
      <c r="J56" t="s">
        <v>138</v>
      </c>
      <c r="K56">
        <v>318</v>
      </c>
      <c r="L56">
        <v>313</v>
      </c>
      <c r="M56">
        <v>8</v>
      </c>
      <c r="N56">
        <v>900</v>
      </c>
      <c r="O56">
        <v>94</v>
      </c>
      <c r="P56">
        <v>39071</v>
      </c>
      <c r="Q56">
        <v>10075</v>
      </c>
      <c r="R56">
        <v>8</v>
      </c>
      <c r="S56">
        <v>8</v>
      </c>
      <c r="T56">
        <v>39080</v>
      </c>
      <c r="U56">
        <v>10083</v>
      </c>
      <c r="V56">
        <v>2000</v>
      </c>
      <c r="W56">
        <v>50</v>
      </c>
      <c r="X56">
        <v>100</v>
      </c>
      <c r="Y56">
        <v>8</v>
      </c>
      <c r="Z56" t="s">
        <v>145</v>
      </c>
      <c r="AA56" t="s">
        <v>34</v>
      </c>
      <c r="AB56" s="1">
        <v>45264.669444444444</v>
      </c>
    </row>
    <row r="57" spans="1:28" x14ac:dyDescent="0.25">
      <c r="A57" t="s">
        <v>146</v>
      </c>
      <c r="B57" t="s">
        <v>29</v>
      </c>
      <c r="D57" t="s">
        <v>30</v>
      </c>
      <c r="F57" s="2"/>
      <c r="G57" s="2"/>
      <c r="H57" s="2">
        <f t="shared" si="0"/>
        <v>0</v>
      </c>
      <c r="I57" t="s">
        <v>31</v>
      </c>
      <c r="J57" t="s">
        <v>138</v>
      </c>
      <c r="K57">
        <v>305</v>
      </c>
      <c r="L57">
        <v>271</v>
      </c>
      <c r="M57">
        <v>35</v>
      </c>
      <c r="N57">
        <v>748</v>
      </c>
      <c r="O57">
        <v>123</v>
      </c>
      <c r="P57">
        <v>28345</v>
      </c>
      <c r="Q57">
        <v>7571</v>
      </c>
      <c r="R57">
        <v>8</v>
      </c>
      <c r="S57">
        <v>6</v>
      </c>
      <c r="T57">
        <v>28353</v>
      </c>
      <c r="U57">
        <v>7573</v>
      </c>
      <c r="V57">
        <v>2000</v>
      </c>
      <c r="W57">
        <v>50</v>
      </c>
      <c r="X57">
        <v>100</v>
      </c>
      <c r="Y57">
        <v>8</v>
      </c>
      <c r="Z57" t="s">
        <v>147</v>
      </c>
      <c r="AA57" t="s">
        <v>34</v>
      </c>
      <c r="AB57" s="1">
        <v>45264.670138888891</v>
      </c>
    </row>
    <row r="58" spans="1:28" x14ac:dyDescent="0.25">
      <c r="A58" t="s">
        <v>148</v>
      </c>
      <c r="B58" t="s">
        <v>29</v>
      </c>
      <c r="D58" t="s">
        <v>30</v>
      </c>
      <c r="F58" s="2"/>
      <c r="G58" s="2"/>
      <c r="H58" s="2">
        <f t="shared" si="0"/>
        <v>0</v>
      </c>
      <c r="I58" t="s">
        <v>31</v>
      </c>
      <c r="J58" t="s">
        <v>138</v>
      </c>
      <c r="K58">
        <v>292</v>
      </c>
      <c r="L58">
        <v>283</v>
      </c>
      <c r="M58">
        <v>10</v>
      </c>
      <c r="N58">
        <v>727</v>
      </c>
      <c r="O58">
        <v>79</v>
      </c>
      <c r="P58">
        <v>27692</v>
      </c>
      <c r="Q58">
        <v>4774</v>
      </c>
      <c r="R58">
        <v>185</v>
      </c>
      <c r="S58">
        <v>317</v>
      </c>
      <c r="T58">
        <v>27877</v>
      </c>
      <c r="U58">
        <v>4983</v>
      </c>
      <c r="V58">
        <v>2000</v>
      </c>
      <c r="W58">
        <v>50</v>
      </c>
      <c r="X58">
        <v>100</v>
      </c>
      <c r="Y58">
        <v>8</v>
      </c>
      <c r="Z58" t="s">
        <v>149</v>
      </c>
      <c r="AA58" t="s">
        <v>34</v>
      </c>
      <c r="AB58" s="1">
        <v>45264.670138888891</v>
      </c>
    </row>
    <row r="59" spans="1:28" x14ac:dyDescent="0.25">
      <c r="A59" t="s">
        <v>150</v>
      </c>
      <c r="B59" t="s">
        <v>29</v>
      </c>
      <c r="D59" t="s">
        <v>30</v>
      </c>
      <c r="F59" s="2"/>
      <c r="G59" s="2"/>
      <c r="H59" s="2">
        <f t="shared" si="0"/>
        <v>0</v>
      </c>
      <c r="I59" t="s">
        <v>31</v>
      </c>
      <c r="J59" t="s">
        <v>138</v>
      </c>
      <c r="K59">
        <v>341</v>
      </c>
      <c r="L59">
        <v>334</v>
      </c>
      <c r="M59">
        <v>8</v>
      </c>
      <c r="N59">
        <v>909</v>
      </c>
      <c r="O59">
        <v>130</v>
      </c>
      <c r="P59">
        <v>34925</v>
      </c>
      <c r="Q59">
        <v>10593</v>
      </c>
      <c r="R59">
        <v>23</v>
      </c>
      <c r="S59">
        <v>15</v>
      </c>
      <c r="T59">
        <v>34948</v>
      </c>
      <c r="U59">
        <v>10608</v>
      </c>
      <c r="V59">
        <v>2000</v>
      </c>
      <c r="W59">
        <v>50</v>
      </c>
      <c r="X59">
        <v>100</v>
      </c>
      <c r="Y59">
        <v>8</v>
      </c>
      <c r="Z59" t="s">
        <v>151</v>
      </c>
      <c r="AA59" t="s">
        <v>34</v>
      </c>
      <c r="AB59" s="1">
        <v>45264.670138888891</v>
      </c>
    </row>
    <row r="60" spans="1:28" x14ac:dyDescent="0.25">
      <c r="A60" t="s">
        <v>152</v>
      </c>
      <c r="B60" t="s">
        <v>29</v>
      </c>
      <c r="D60" t="s">
        <v>30</v>
      </c>
      <c r="F60" s="2"/>
      <c r="G60" s="2"/>
      <c r="H60" s="2">
        <f t="shared" si="0"/>
        <v>0</v>
      </c>
      <c r="I60" t="s">
        <v>31</v>
      </c>
      <c r="J60" t="s">
        <v>138</v>
      </c>
      <c r="K60">
        <v>399</v>
      </c>
      <c r="L60">
        <v>333</v>
      </c>
      <c r="M60">
        <v>33</v>
      </c>
      <c r="N60">
        <v>996</v>
      </c>
      <c r="O60">
        <v>202</v>
      </c>
      <c r="P60">
        <v>39947</v>
      </c>
      <c r="Q60">
        <v>8928</v>
      </c>
      <c r="R60">
        <v>844</v>
      </c>
      <c r="S60">
        <v>1454</v>
      </c>
      <c r="T60">
        <v>40791</v>
      </c>
      <c r="U60">
        <v>9323</v>
      </c>
      <c r="V60">
        <v>2000</v>
      </c>
      <c r="W60">
        <v>50</v>
      </c>
      <c r="X60">
        <v>100</v>
      </c>
      <c r="Y60">
        <v>8</v>
      </c>
      <c r="Z60" t="s">
        <v>153</v>
      </c>
      <c r="AA60" t="s">
        <v>34</v>
      </c>
      <c r="AB60" s="1">
        <v>45264.67083333333</v>
      </c>
    </row>
    <row r="61" spans="1:28" x14ac:dyDescent="0.25">
      <c r="A61" t="s">
        <v>154</v>
      </c>
      <c r="B61" t="s">
        <v>29</v>
      </c>
      <c r="D61" t="s">
        <v>30</v>
      </c>
      <c r="F61" s="2"/>
      <c r="G61" s="2"/>
      <c r="H61" s="2">
        <f t="shared" si="0"/>
        <v>0</v>
      </c>
      <c r="I61" t="s">
        <v>31</v>
      </c>
      <c r="J61" t="s">
        <v>138</v>
      </c>
      <c r="K61">
        <v>329</v>
      </c>
      <c r="L61">
        <v>275</v>
      </c>
      <c r="M61">
        <v>49</v>
      </c>
      <c r="N61">
        <v>705</v>
      </c>
      <c r="O61">
        <v>106</v>
      </c>
      <c r="P61">
        <v>25525</v>
      </c>
      <c r="Q61">
        <v>4837</v>
      </c>
      <c r="R61">
        <v>16</v>
      </c>
      <c r="S61">
        <v>6</v>
      </c>
      <c r="T61">
        <v>25541</v>
      </c>
      <c r="U61">
        <v>4840</v>
      </c>
      <c r="V61">
        <v>2000</v>
      </c>
      <c r="W61">
        <v>50</v>
      </c>
      <c r="X61">
        <v>100</v>
      </c>
      <c r="Y61">
        <v>8</v>
      </c>
      <c r="Z61" t="s">
        <v>155</v>
      </c>
      <c r="AA61" t="s">
        <v>34</v>
      </c>
      <c r="AB61" s="1">
        <v>45264.67083333333</v>
      </c>
    </row>
    <row r="62" spans="1:28" x14ac:dyDescent="0.25">
      <c r="A62" t="s">
        <v>156</v>
      </c>
      <c r="B62" t="s">
        <v>29</v>
      </c>
      <c r="D62" t="s">
        <v>30</v>
      </c>
      <c r="F62" s="2">
        <v>1532.38</v>
      </c>
      <c r="G62" s="2">
        <v>1533</v>
      </c>
      <c r="H62" s="2">
        <f t="shared" si="0"/>
        <v>0.61999999999989086</v>
      </c>
      <c r="I62" t="s">
        <v>157</v>
      </c>
      <c r="J62" t="s">
        <v>158</v>
      </c>
      <c r="K62">
        <v>496</v>
      </c>
      <c r="L62">
        <v>385</v>
      </c>
      <c r="M62">
        <v>76</v>
      </c>
      <c r="N62">
        <v>1520</v>
      </c>
      <c r="O62">
        <v>359</v>
      </c>
      <c r="P62">
        <v>14640</v>
      </c>
      <c r="Q62">
        <v>3293</v>
      </c>
      <c r="R62">
        <v>324</v>
      </c>
      <c r="S62">
        <v>220</v>
      </c>
      <c r="T62">
        <v>14964</v>
      </c>
      <c r="U62">
        <v>3352</v>
      </c>
      <c r="V62">
        <v>2000</v>
      </c>
      <c r="W62">
        <v>50</v>
      </c>
      <c r="X62">
        <v>100</v>
      </c>
      <c r="Y62">
        <v>8</v>
      </c>
      <c r="Z62" t="s">
        <v>159</v>
      </c>
      <c r="AA62" t="s">
        <v>34</v>
      </c>
      <c r="AB62" s="1">
        <v>45264.672222222223</v>
      </c>
    </row>
    <row r="63" spans="1:28" x14ac:dyDescent="0.25">
      <c r="A63" t="s">
        <v>160</v>
      </c>
      <c r="B63" t="s">
        <v>29</v>
      </c>
      <c r="D63" t="s">
        <v>30</v>
      </c>
      <c r="F63" s="2"/>
      <c r="G63" s="2"/>
      <c r="H63" s="2">
        <f t="shared" si="0"/>
        <v>0</v>
      </c>
      <c r="I63" t="s">
        <v>157</v>
      </c>
      <c r="J63" t="s">
        <v>158</v>
      </c>
      <c r="K63">
        <v>400</v>
      </c>
      <c r="L63">
        <v>354</v>
      </c>
      <c r="M63">
        <v>38</v>
      </c>
      <c r="N63">
        <v>1492</v>
      </c>
      <c r="O63">
        <v>84</v>
      </c>
      <c r="P63">
        <v>16128</v>
      </c>
      <c r="Q63">
        <v>927</v>
      </c>
      <c r="R63">
        <v>412</v>
      </c>
      <c r="S63">
        <v>266</v>
      </c>
      <c r="T63">
        <v>16541</v>
      </c>
      <c r="U63">
        <v>934</v>
      </c>
      <c r="V63">
        <v>2000</v>
      </c>
      <c r="W63">
        <v>50</v>
      </c>
      <c r="X63">
        <v>100</v>
      </c>
      <c r="Y63">
        <v>8</v>
      </c>
      <c r="Z63" t="s">
        <v>161</v>
      </c>
      <c r="AA63" t="s">
        <v>34</v>
      </c>
      <c r="AB63" s="1">
        <v>45264.672222222223</v>
      </c>
    </row>
    <row r="64" spans="1:28" x14ac:dyDescent="0.25">
      <c r="A64" t="s">
        <v>162</v>
      </c>
      <c r="B64" t="s">
        <v>29</v>
      </c>
      <c r="D64" t="s">
        <v>30</v>
      </c>
      <c r="F64" s="2">
        <v>1531.54</v>
      </c>
      <c r="G64" s="2">
        <v>1532.01</v>
      </c>
      <c r="H64" s="2">
        <f t="shared" si="0"/>
        <v>0.47000000000002728</v>
      </c>
      <c r="I64" t="s">
        <v>163</v>
      </c>
      <c r="J64" t="s">
        <v>164</v>
      </c>
      <c r="K64">
        <v>299</v>
      </c>
      <c r="L64">
        <v>250</v>
      </c>
      <c r="M64">
        <v>50</v>
      </c>
      <c r="N64">
        <v>984</v>
      </c>
      <c r="O64">
        <v>161</v>
      </c>
      <c r="P64">
        <v>7167</v>
      </c>
      <c r="Q64">
        <v>1485</v>
      </c>
      <c r="R64">
        <v>147</v>
      </c>
      <c r="S64">
        <v>142</v>
      </c>
      <c r="T64">
        <v>7313</v>
      </c>
      <c r="U64">
        <v>1439</v>
      </c>
      <c r="V64">
        <v>2000</v>
      </c>
      <c r="W64">
        <v>50</v>
      </c>
      <c r="X64">
        <v>100</v>
      </c>
      <c r="Y64">
        <v>8</v>
      </c>
      <c r="Z64" t="s">
        <v>165</v>
      </c>
      <c r="AA64" t="s">
        <v>34</v>
      </c>
      <c r="AB64" s="1">
        <v>45264.674305555556</v>
      </c>
    </row>
    <row r="65" spans="1:28" x14ac:dyDescent="0.25">
      <c r="A65" t="s">
        <v>166</v>
      </c>
      <c r="B65" t="s">
        <v>29</v>
      </c>
      <c r="D65" t="s">
        <v>30</v>
      </c>
      <c r="F65" s="2"/>
      <c r="G65" s="2"/>
      <c r="H65" s="2">
        <f t="shared" si="0"/>
        <v>0</v>
      </c>
      <c r="I65" t="s">
        <v>163</v>
      </c>
      <c r="J65" t="s">
        <v>164</v>
      </c>
      <c r="K65">
        <v>287</v>
      </c>
      <c r="L65">
        <v>234</v>
      </c>
      <c r="M65">
        <v>49</v>
      </c>
      <c r="N65">
        <v>909</v>
      </c>
      <c r="O65">
        <v>132</v>
      </c>
      <c r="P65">
        <v>7148</v>
      </c>
      <c r="Q65">
        <v>1084</v>
      </c>
      <c r="R65">
        <v>87</v>
      </c>
      <c r="S65">
        <v>55</v>
      </c>
      <c r="T65">
        <v>7236</v>
      </c>
      <c r="U65">
        <v>1114</v>
      </c>
      <c r="V65">
        <v>2000</v>
      </c>
      <c r="W65">
        <v>50</v>
      </c>
      <c r="X65">
        <v>100</v>
      </c>
      <c r="Y65">
        <v>8</v>
      </c>
      <c r="Z65" t="s">
        <v>167</v>
      </c>
      <c r="AA65" t="s">
        <v>34</v>
      </c>
      <c r="AB65" s="1">
        <v>45264.674305555556</v>
      </c>
    </row>
    <row r="66" spans="1:28" x14ac:dyDescent="0.25">
      <c r="A66" t="s">
        <v>168</v>
      </c>
      <c r="B66" t="s">
        <v>29</v>
      </c>
      <c r="D66" t="s">
        <v>30</v>
      </c>
      <c r="F66" s="2">
        <v>1519.02</v>
      </c>
      <c r="G66" s="2">
        <v>1519.75</v>
      </c>
      <c r="H66" s="2">
        <f t="shared" si="0"/>
        <v>0.73000000000001819</v>
      </c>
      <c r="I66" t="s">
        <v>157</v>
      </c>
      <c r="J66" t="s">
        <v>169</v>
      </c>
      <c r="K66">
        <v>370</v>
      </c>
      <c r="L66">
        <v>314</v>
      </c>
      <c r="M66">
        <v>40</v>
      </c>
      <c r="N66">
        <v>897</v>
      </c>
      <c r="O66">
        <v>91</v>
      </c>
      <c r="P66">
        <v>11470</v>
      </c>
      <c r="Q66">
        <v>636</v>
      </c>
      <c r="R66">
        <v>28</v>
      </c>
      <c r="S66">
        <v>24</v>
      </c>
      <c r="T66">
        <v>11497</v>
      </c>
      <c r="U66">
        <v>617</v>
      </c>
      <c r="V66">
        <v>2000</v>
      </c>
      <c r="W66">
        <v>50</v>
      </c>
      <c r="X66">
        <v>100</v>
      </c>
      <c r="Y66">
        <v>8</v>
      </c>
      <c r="Z66" t="s">
        <v>170</v>
      </c>
      <c r="AA66" t="s">
        <v>34</v>
      </c>
      <c r="AB66" s="1">
        <v>45264.676388888889</v>
      </c>
    </row>
    <row r="67" spans="1:28" x14ac:dyDescent="0.25">
      <c r="A67" t="s">
        <v>171</v>
      </c>
      <c r="B67" t="s">
        <v>29</v>
      </c>
      <c r="D67" t="s">
        <v>30</v>
      </c>
      <c r="F67" s="2"/>
      <c r="G67" s="2"/>
      <c r="H67" s="2">
        <f t="shared" ref="H67" si="1">$G67-$F67</f>
        <v>0</v>
      </c>
      <c r="I67" t="s">
        <v>157</v>
      </c>
      <c r="J67" t="s">
        <v>169</v>
      </c>
      <c r="K67">
        <v>355</v>
      </c>
      <c r="L67">
        <v>327</v>
      </c>
      <c r="M67">
        <v>21</v>
      </c>
      <c r="N67">
        <v>886</v>
      </c>
      <c r="O67">
        <v>46</v>
      </c>
      <c r="P67">
        <v>11479</v>
      </c>
      <c r="Q67">
        <v>1007</v>
      </c>
      <c r="R67">
        <v>34</v>
      </c>
      <c r="S67">
        <v>32</v>
      </c>
      <c r="T67">
        <v>11513</v>
      </c>
      <c r="U67">
        <v>1038</v>
      </c>
      <c r="V67">
        <v>2000</v>
      </c>
      <c r="W67">
        <v>50</v>
      </c>
      <c r="X67">
        <v>100</v>
      </c>
      <c r="Y67">
        <v>8</v>
      </c>
      <c r="Z67" t="s">
        <v>172</v>
      </c>
      <c r="AA67" t="s">
        <v>34</v>
      </c>
      <c r="AB67" s="1">
        <v>45264.677083333336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setup data (2023-12-04)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Honka</cp:lastModifiedBy>
  <dcterms:created xsi:type="dcterms:W3CDTF">2024-01-26T07:53:45Z</dcterms:created>
  <dcterms:modified xsi:type="dcterms:W3CDTF">2024-01-26T08:08:18Z</dcterms:modified>
</cp:coreProperties>
</file>