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\Documents\UDE\BA\BioDiscover setup data\xlx format\"/>
    </mc:Choice>
  </mc:AlternateContent>
  <xr:revisionPtr revIDLastSave="0" documentId="13_ncr:40009_{987FA8E9-16B5-4D84-AE64-4B1D61008C74}" xr6:coauthVersionLast="47" xr6:coauthVersionMax="47" xr10:uidLastSave="{00000000-0000-0000-0000-000000000000}"/>
  <bookViews>
    <workbookView xWindow="-120" yWindow="-120" windowWidth="29040" windowHeight="15840"/>
  </bookViews>
  <sheets>
    <sheet name="setup data (2024-01-16)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</calcChain>
</file>

<file path=xl/sharedStrings.xml><?xml version="1.0" encoding="utf-8"?>
<sst xmlns="http://schemas.openxmlformats.org/spreadsheetml/2006/main" count="784" uniqueCount="260">
  <si>
    <t>Sample Name/Number</t>
  </si>
  <si>
    <t>Species Name</t>
  </si>
  <si>
    <t>Collection Date (DD/MM/YYYY)</t>
  </si>
  <si>
    <t>Sample Station</t>
  </si>
  <si>
    <t>Location</t>
  </si>
  <si>
    <t>Latitude</t>
  </si>
  <si>
    <t>Longitude</t>
  </si>
  <si>
    <t>Determiner</t>
  </si>
  <si>
    <t>Sex</t>
  </si>
  <si>
    <t>Other Notes</t>
  </si>
  <si>
    <t>Max Feret Diameter (max)</t>
  </si>
  <si>
    <t>Max Feret Diameter (mean)</t>
  </si>
  <si>
    <t>Max Feret Diameter (std. dev.)</t>
  </si>
  <si>
    <t>Perimeter (mean)</t>
  </si>
  <si>
    <t>Perimeter (std. dev.)</t>
  </si>
  <si>
    <t>Area (mean)</t>
  </si>
  <si>
    <t>Area(std. dev.)</t>
  </si>
  <si>
    <t>Holes (mean)</t>
  </si>
  <si>
    <t>Holes (std. dev.)</t>
  </si>
  <si>
    <t>Area+Holes (mean)</t>
  </si>
  <si>
    <t>Area+Holes (std. dev.)</t>
  </si>
  <si>
    <t>Exposure Time (µs)</t>
  </si>
  <si>
    <t>Framerate (FPS)</t>
  </si>
  <si>
    <t>Light Intensity (%)</t>
  </si>
  <si>
    <t>Aperture</t>
  </si>
  <si>
    <t>Image Path</t>
  </si>
  <si>
    <t>Operator Name</t>
  </si>
  <si>
    <t>Date (DD/MM/YYYY HH:MM)</t>
  </si>
  <si>
    <t>10_A6_1</t>
  </si>
  <si>
    <t>PMR_ExStream22_Main_EPT</t>
  </si>
  <si>
    <t>C63</t>
  </si>
  <si>
    <t>Trichoptera</t>
  </si>
  <si>
    <t>C63_T_ohne</t>
  </si>
  <si>
    <t>\images\Expo_2000_Ap_8\PMR_ExStream22_Main_EPT\10_A6\10_A6_1</t>
  </si>
  <si>
    <t>MSH</t>
  </si>
  <si>
    <t>10_A6_2</t>
  </si>
  <si>
    <t>\images\Expo_2000_Ap_8\PMR_ExStream22_Main_EPT\10_A6\10_A6_2</t>
  </si>
  <si>
    <t>10_A6_3</t>
  </si>
  <si>
    <t>\images\Expo_2000_Ap_8\PMR_ExStream22_Main_EPT\10_A6\10_A6_3</t>
  </si>
  <si>
    <t>10_A7_1</t>
  </si>
  <si>
    <t>\images\Expo_2000_Ap_8\PMR_ExStream22_Main_EPT\10_A7\10_A7_1</t>
  </si>
  <si>
    <t>10_A7_2</t>
  </si>
  <si>
    <t>\images\Expo_2000_Ap_8\PMR_ExStream22_Main_EPT\10_A7\10_A7_2</t>
  </si>
  <si>
    <t>10_A8_1</t>
  </si>
  <si>
    <t>\images\Expo_2000_Ap_8\PMR_ExStream22_Main_EPT\10_A8\10_A8_1</t>
  </si>
  <si>
    <t>10_A8_2</t>
  </si>
  <si>
    <t>\images\Expo_2000_Ap_8\PMR_ExStream22_Main_EPT\10_A8\10_A8_2</t>
  </si>
  <si>
    <t>10_A9_1</t>
  </si>
  <si>
    <t>\images\Expo_2000_Ap_8\PMR_ExStream22_Main_EPT\10_A9\10_A9_1</t>
  </si>
  <si>
    <t>10_A9_2</t>
  </si>
  <si>
    <t>\images\Expo_2000_Ap_8\PMR_ExStream22_Main_EPT\10_A9\10_A9_2</t>
  </si>
  <si>
    <t>10_A10_1</t>
  </si>
  <si>
    <t>\images\Expo_2000_Ap_8\PMR_ExStream22_Main_EPT\10_A10\10_A10_1</t>
  </si>
  <si>
    <t>10_A10_2</t>
  </si>
  <si>
    <t>\images\Expo_2000_Ap_8\PMR_ExStream22_Main_EPT\10_A10\10_A10_2</t>
  </si>
  <si>
    <t>10_A11_1</t>
  </si>
  <si>
    <t>C63_T_ohne zerteilt</t>
  </si>
  <si>
    <t>\images\Expo_2000_Ap_8\PMR_ExStream22_Main_EPT\10_A11\10_A11_1</t>
  </si>
  <si>
    <t>10_A11_2</t>
  </si>
  <si>
    <t>\images\Expo_2000_Ap_8\PMR_ExStream22_Main_EPT\10_A11\10_A11_2</t>
  </si>
  <si>
    <t>10_A12_1</t>
  </si>
  <si>
    <t>C63_T_ohne nur vorderkörper</t>
  </si>
  <si>
    <t>\images\Expo_2000_Ap_8\PMR_ExStream22_Main_EPT\10_A12\10_A12_1</t>
  </si>
  <si>
    <t>10_A12_2</t>
  </si>
  <si>
    <t>\images\Expo_2000_Ap_8\PMR_ExStream22_Main_EPT\10_A12\10_A12_2</t>
  </si>
  <si>
    <t>10_B1_1</t>
  </si>
  <si>
    <t>C63_T_mit</t>
  </si>
  <si>
    <t>\images\Expo_2000_Ap_8\PMR_ExStream22_Main_EPT\10_B1\10_B1_1</t>
  </si>
  <si>
    <t>10_B1_2</t>
  </si>
  <si>
    <t>\images\Expo_2000_Ap_8\PMR_ExStream22_Main_EPT\10_B1\10_B1_2</t>
  </si>
  <si>
    <t>10_B1_3</t>
  </si>
  <si>
    <t>\images\Expo_2000_Ap_8\PMR_ExStream22_Main_EPT\10_B1\10_B1_3</t>
  </si>
  <si>
    <t>10_B2_1</t>
  </si>
  <si>
    <t>C64</t>
  </si>
  <si>
    <t>C64_T_ohne</t>
  </si>
  <si>
    <t>\images\Expo_2000_Ap_8\PMR_ExStream22_Main_EPT\10_B2\10_B2_1</t>
  </si>
  <si>
    <t>10_B2_2</t>
  </si>
  <si>
    <t>\images\Expo_2000_Ap_8\PMR_ExStream22_Main_EPT\10_B2\10_B2_2</t>
  </si>
  <si>
    <t>10_B3_1</t>
  </si>
  <si>
    <t>\images\Expo_2000_Ap_8\PMR_ExStream22_Main_EPT\10_B3\10_B3_1</t>
  </si>
  <si>
    <t>10_B3_2</t>
  </si>
  <si>
    <t>\images\Expo_2000_Ap_8\PMR_ExStream22_Main_EPT\10_B3\10_B3_2</t>
  </si>
  <si>
    <t>10_B4_1</t>
  </si>
  <si>
    <t>\images\Expo_2000_Ap_8\PMR_ExStream22_Main_EPT\10_B4\10_B4_1</t>
  </si>
  <si>
    <t>10_B4_2</t>
  </si>
  <si>
    <t>\images\Expo_2000_Ap_8\PMR_ExStream22_Main_EPT\10_B4\10_B4_2</t>
  </si>
  <si>
    <t>10_B5_1</t>
  </si>
  <si>
    <t>\images\Expo_2000_Ap_8\PMR_ExStream22_Main_EPT\10_B5\10_B5_1</t>
  </si>
  <si>
    <t>10_B5_2</t>
  </si>
  <si>
    <t>\images\Expo_2000_Ap_8\PMR_ExStream22_Main_EPT\10_B5\10_B5_2</t>
  </si>
  <si>
    <t>10_B6_1</t>
  </si>
  <si>
    <t>\images\Expo_2000_Ap_8\PMR_ExStream22_Main_EPT\10_B6\10_B6_1</t>
  </si>
  <si>
    <t>10_B6_2</t>
  </si>
  <si>
    <t>\images\Expo_2000_Ap_8\PMR_ExStream22_Main_EPT\10_B6\10_B6_2</t>
  </si>
  <si>
    <t>10_B7_1</t>
  </si>
  <si>
    <t>\images\Expo_2000_Ap_8\PMR_ExStream22_Main_EPT\10_B7\10_B7_1</t>
  </si>
  <si>
    <t>10_B7_2</t>
  </si>
  <si>
    <t>\images\Expo_2000_Ap_8\PMR_ExStream22_Main_EPT\10_B7\10_B7_2</t>
  </si>
  <si>
    <t>10_B8_1</t>
  </si>
  <si>
    <t>\images\Expo_2000_Ap_8\PMR_ExStream22_Main_EPT\10_B8\10_B8_1</t>
  </si>
  <si>
    <t>10_B8_2</t>
  </si>
  <si>
    <t>\images\Expo_2000_Ap_8\PMR_ExStream22_Main_EPT\10_B8\10_B8_2</t>
  </si>
  <si>
    <t>10_B9_1</t>
  </si>
  <si>
    <t>\images\Expo_2000_Ap_8\PMR_ExStream22_Main_EPT\10_B9\10_B9_1</t>
  </si>
  <si>
    <t>10_B9_2</t>
  </si>
  <si>
    <t>\images\Expo_2000_Ap_8\PMR_ExStream22_Main_EPT\10_B9\10_B9_2</t>
  </si>
  <si>
    <t>10_B10_1</t>
  </si>
  <si>
    <t>\images\Expo_2000_Ap_8\PMR_ExStream22_Main_EPT\10_B10\10_B10_1</t>
  </si>
  <si>
    <t>10_B10_2</t>
  </si>
  <si>
    <t>\images\Expo_2000_Ap_8\PMR_ExStream22_Main_EPT\10_B10\10_B10_2</t>
  </si>
  <si>
    <t>10_B11_1</t>
  </si>
  <si>
    <t>C64_T_mit</t>
  </si>
  <si>
    <t>\images\Expo_2000_Ap_8\PMR_ExStream22_Main_EPT\10_B11\10_B11_1</t>
  </si>
  <si>
    <t>10_B11_2</t>
  </si>
  <si>
    <t>\images\Expo_2000_Ap_8\PMR_ExStream22_Main_EPT\10_B11\10_B11_2</t>
  </si>
  <si>
    <t>10_B11_3</t>
  </si>
  <si>
    <t>\images\Expo_2000_Ap_8\PMR_ExStream22_Main_EPT\10_B11\10_B11_3</t>
  </si>
  <si>
    <t>10_B11_4</t>
  </si>
  <si>
    <t>\images\Expo_2000_Ap_8\PMR_ExStream22_Main_EPT\10_B11\10_B11_4</t>
  </si>
  <si>
    <t>10_B11_5</t>
  </si>
  <si>
    <t>\images\Expo_2000_Ap_8\PMR_ExStream22_Main_EPT\10_B11\10_B11_5</t>
  </si>
  <si>
    <t>10_B11_6</t>
  </si>
  <si>
    <t>\images\Expo_2000_Ap_8\PMR_ExStream22_Main_EPT\10_B11\10_B11_6</t>
  </si>
  <si>
    <t>10_B11_7</t>
  </si>
  <si>
    <t>\images\Expo_2000_Ap_8\PMR_ExStream22_Main_EPT\10_B11\10_B11_7</t>
  </si>
  <si>
    <t>10_B11_8</t>
  </si>
  <si>
    <t>\images\Expo_2000_Ap_8\PMR_ExStream22_Main_EPT\10_B11\10_B11_8</t>
  </si>
  <si>
    <t>10_B11_9</t>
  </si>
  <si>
    <t>\images\Expo_2000_Ap_8\PMR_ExStream22_Main_EPT\10_B11\10_B11_9</t>
  </si>
  <si>
    <t>10_B11_10</t>
  </si>
  <si>
    <t>\images\Expo_2000_Ap_8\PMR_ExStream22_Main_EPT\10_B11\10_B11_10</t>
  </si>
  <si>
    <t>10_B12_1</t>
  </si>
  <si>
    <t>\images\Expo_2000_Ap_8\PMR_ExStream22_Main_EPT\10_B12\10_B12_1</t>
  </si>
  <si>
    <t>10_B12_2</t>
  </si>
  <si>
    <t>\images\Expo_2000_Ap_8\PMR_ExStream22_Main_EPT\10_B12\10_B12_2</t>
  </si>
  <si>
    <t>10_B12_3</t>
  </si>
  <si>
    <t>\images\Expo_2000_Ap_8\PMR_ExStream22_Main_EPT\10_B12\10_B12_3</t>
  </si>
  <si>
    <t>10_B12_4</t>
  </si>
  <si>
    <t>\images\Expo_2000_Ap_8\PMR_ExStream22_Main_EPT\10_B12\10_B12_4</t>
  </si>
  <si>
    <t>10_B12_5</t>
  </si>
  <si>
    <t>\images\Expo_2000_Ap_8\PMR_ExStream22_Main_EPT\10_B12\10_B12_5</t>
  </si>
  <si>
    <t>10_B12_6</t>
  </si>
  <si>
    <t>\images\Expo_2000_Ap_8\PMR_ExStream22_Main_EPT\10_B12\10_B12_6</t>
  </si>
  <si>
    <t>10_B12_7</t>
  </si>
  <si>
    <t>\images\Expo_2000_Ap_8\PMR_ExStream22_Main_EPT\10_B12\10_B12_7</t>
  </si>
  <si>
    <t>10_B12_8</t>
  </si>
  <si>
    <t>\images\Expo_2000_Ap_8\PMR_ExStream22_Main_EPT\10_B12\10_B12_8</t>
  </si>
  <si>
    <t>10_B12_9</t>
  </si>
  <si>
    <t>\images\Expo_2000_Ap_8\PMR_ExStream22_Main_EPT\10_B12\10_B12_9</t>
  </si>
  <si>
    <t>10_B12_10</t>
  </si>
  <si>
    <t>\images\Expo_2000_Ap_8\PMR_ExStream22_Main_EPT\10_B12\10_B12_10</t>
  </si>
  <si>
    <t>10_C1_1</t>
  </si>
  <si>
    <t>\images\Expo_2000_Ap_8\PMR_ExStream22_Main_EPT\10_C1\10_C1_1</t>
  </si>
  <si>
    <t>10_C1_2</t>
  </si>
  <si>
    <t>\images\Expo_2000_Ap_8\PMR_ExStream22_Main_EPT\10_C1\10_C1_2</t>
  </si>
  <si>
    <t>10_C1_3</t>
  </si>
  <si>
    <t>\images\Expo_2000_Ap_8\PMR_ExStream22_Main_EPT\10_C1\10_C1_3</t>
  </si>
  <si>
    <t>10_C1_4</t>
  </si>
  <si>
    <t>\images\Expo_2000_Ap_8\PMR_ExStream22_Main_EPT\10_C1\10_C1_4</t>
  </si>
  <si>
    <t>10_C1_5</t>
  </si>
  <si>
    <t>\images\Expo_2000_Ap_8\PMR_ExStream22_Main_EPT\10_C1\10_C1_5</t>
  </si>
  <si>
    <t>10_C1_6</t>
  </si>
  <si>
    <t>\images\Expo_2000_Ap_8\PMR_ExStream22_Main_EPT\10_C1\10_C1_6</t>
  </si>
  <si>
    <t>10_C1_7</t>
  </si>
  <si>
    <t>\images\Expo_2000_Ap_8\PMR_ExStream22_Main_EPT\10_C1\10_C1_7</t>
  </si>
  <si>
    <t>10_C1_8</t>
  </si>
  <si>
    <t>\images\Expo_2000_Ap_8\PMR_ExStream22_Main_EPT\10_C1\10_C1_8</t>
  </si>
  <si>
    <t>10_C1_9</t>
  </si>
  <si>
    <t>\images\Expo_2000_Ap_8\PMR_ExStream22_Main_EPT\10_C1\10_C1_9</t>
  </si>
  <si>
    <t>10_C1_10</t>
  </si>
  <si>
    <t>\images\Expo_2000_Ap_8\PMR_ExStream22_Main_EPT\10_C1\10_C1_10</t>
  </si>
  <si>
    <t>10_C2_1</t>
  </si>
  <si>
    <t>\images\Expo_2000_Ap_8\PMR_ExStream22_Main_EPT\10_C2\10_C2_1</t>
  </si>
  <si>
    <t>10_C2_2</t>
  </si>
  <si>
    <t>\images\Expo_2000_Ap_8\PMR_ExStream22_Main_EPT\10_C2\10_C2_2</t>
  </si>
  <si>
    <t>10_C2_3</t>
  </si>
  <si>
    <t>\images\Expo_2000_Ap_8\PMR_ExStream22_Main_EPT\10_C2\10_C2_3</t>
  </si>
  <si>
    <t>10_C2_4</t>
  </si>
  <si>
    <t>\images\Expo_2000_Ap_8\PMR_ExStream22_Main_EPT\10_C2\10_C2_4</t>
  </si>
  <si>
    <t>10_C2_5</t>
  </si>
  <si>
    <t>\images\Expo_2000_Ap_8\PMR_ExStream22_Main_EPT\10_C2\10_C2_5</t>
  </si>
  <si>
    <t>10_C2_6</t>
  </si>
  <si>
    <t>\images\Expo_2000_Ap_8\PMR_ExStream22_Main_EPT\10_C2\10_C2_6</t>
  </si>
  <si>
    <t>10_C2_7</t>
  </si>
  <si>
    <t>\images\Expo_2000_Ap_8\PMR_ExStream22_Main_EPT\10_C2\10_C2_7</t>
  </si>
  <si>
    <t>10_C2_8</t>
  </si>
  <si>
    <t>\images\Expo_2000_Ap_8\PMR_ExStream22_Main_EPT\10_C2\10_C2_8</t>
  </si>
  <si>
    <t>10_C3_1</t>
  </si>
  <si>
    <t>\images\Expo_2000_Ap_8\PMR_ExStream22_Main_EPT\10_C3\10_C3_1</t>
  </si>
  <si>
    <t>10_C3_2</t>
  </si>
  <si>
    <t>\images\Expo_2000_Ap_8\PMR_ExStream22_Main_EPT\10_C3\10_C3_2</t>
  </si>
  <si>
    <t>10_C3_3</t>
  </si>
  <si>
    <t>\images\Expo_2000_Ap_8\PMR_ExStream22_Main_EPT\10_C3\10_C3_3</t>
  </si>
  <si>
    <t>10_C3_4</t>
  </si>
  <si>
    <t>\images\Expo_2000_Ap_8\PMR_ExStream22_Main_EPT\10_C3\10_C3_4</t>
  </si>
  <si>
    <t>10_C3_5</t>
  </si>
  <si>
    <t>\images\Expo_2000_Ap_8\PMR_ExStream22_Main_EPT\10_C3\10_C3_5</t>
  </si>
  <si>
    <t>10_C3_6</t>
  </si>
  <si>
    <t>\images\Expo_2000_Ap_8\PMR_ExStream22_Main_EPT\10_C3\10_C3_6</t>
  </si>
  <si>
    <t>10_C3_7</t>
  </si>
  <si>
    <t>\images\Expo_2000_Ap_8\PMR_ExStream22_Main_EPT\10_C3\10_C3_7</t>
  </si>
  <si>
    <t>10_C3_8</t>
  </si>
  <si>
    <t>\images\Expo_2000_Ap_8\PMR_ExStream22_Main_EPT\10_C3\10_C3_8</t>
  </si>
  <si>
    <t>10_C3_9</t>
  </si>
  <si>
    <t>\images\Expo_2000_Ap_8\PMR_ExStream22_Main_EPT\10_C3\10_C3_9</t>
  </si>
  <si>
    <t>10_C3_10</t>
  </si>
  <si>
    <t>\images\Expo_2000_Ap_8\PMR_ExStream22_Main_EPT\10_C3\10_C3_10</t>
  </si>
  <si>
    <t>10_C4_1</t>
  </si>
  <si>
    <t>\images\Expo_2000_Ap_8\PMR_ExStream22_Main_EPT\10_C4\10_C4_1</t>
  </si>
  <si>
    <t>10_C4_2</t>
  </si>
  <si>
    <t>\images\Expo_2000_Ap_8\PMR_ExStream22_Main_EPT\10_C4\10_C4_2</t>
  </si>
  <si>
    <t>10_C5_1</t>
  </si>
  <si>
    <t>C64_T_mit zerteilt</t>
  </si>
  <si>
    <t>\images\Expo_2000_Ap_8\PMR_ExStream22_Main_EPT\10_C5\10_C5_1</t>
  </si>
  <si>
    <t>10_C5_2</t>
  </si>
  <si>
    <t>\images\Expo_2000_Ap_8\PMR_ExStream22_Main_EPT\10_C5\10_C5_2</t>
  </si>
  <si>
    <t>10_C5_3</t>
  </si>
  <si>
    <t>\images\Expo_2000_Ap_8\PMR_ExStream22_Main_EPT\10_C5\10_C5_3</t>
  </si>
  <si>
    <t>10_C5_4</t>
  </si>
  <si>
    <t>\images\Expo_2000_Ap_8\PMR_ExStream22_Main_EPT\10_C5\10_C5_4</t>
  </si>
  <si>
    <t>10_C5_5</t>
  </si>
  <si>
    <t>\images\Expo_2000_Ap_8\PMR_ExStream22_Main_EPT\10_C5\10_C5_5</t>
  </si>
  <si>
    <t>10_C5_6</t>
  </si>
  <si>
    <t>\images\Expo_2000_Ap_8\PMR_ExStream22_Main_EPT\10_C5\10_C5_6</t>
  </si>
  <si>
    <t>10_C5_7</t>
  </si>
  <si>
    <t>\images\Expo_2000_Ap_8\PMR_ExStream22_Main_EPT\10_C5\10_C5_7</t>
  </si>
  <si>
    <t>10_C5_8</t>
  </si>
  <si>
    <t>\images\Expo_2000_Ap_8\PMR_ExStream22_Main_EPT\10_C5\10_C5_8</t>
  </si>
  <si>
    <t>10_C5_9</t>
  </si>
  <si>
    <t>\images\Expo_2000_Ap_8\PMR_ExStream22_Main_EPT\10_C5\10_C5_9</t>
  </si>
  <si>
    <t>10_C5_10</t>
  </si>
  <si>
    <t>\images\Expo_2000_Ap_8\PMR_ExStream22_Main_EPT\10_C5\10_C5_10</t>
  </si>
  <si>
    <t>10_C6_1</t>
  </si>
  <si>
    <t>Ephemeroptera</t>
  </si>
  <si>
    <t>C64_E</t>
  </si>
  <si>
    <t>\images\Expo_2000_Ap_8\PMR_ExStream22_Main_EPT\10_C6\10_C6_1</t>
  </si>
  <si>
    <t>10_C6_2</t>
  </si>
  <si>
    <t>\images\Expo_2000_Ap_8\PMR_ExStream22_Main_EPT\10_C6\10_C6_2</t>
  </si>
  <si>
    <t>10_C7_1</t>
  </si>
  <si>
    <t>\images\Expo_2000_Ap_8\PMR_ExStream22_Main_EPT\10_C7\10_C7_1</t>
  </si>
  <si>
    <t>10_C7_2</t>
  </si>
  <si>
    <t>\images\Expo_2000_Ap_8\PMR_ExStream22_Main_EPT\10_C7\10_C7_2</t>
  </si>
  <si>
    <t>10_C8_1</t>
  </si>
  <si>
    <t>\images\Expo_2000_Ap_8\PMR_ExStream22_Main_EPT\10_C8\10_C8_1</t>
  </si>
  <si>
    <t>10_C8_2</t>
  </si>
  <si>
    <t>\images\Expo_2000_Ap_8\PMR_ExStream22_Main_EPT\10_C8\10_C8_2</t>
  </si>
  <si>
    <t>10_C9_1</t>
  </si>
  <si>
    <t>\images\Expo_2000_Ap_8\PMR_ExStream22_Main_EPT\10_C9\10_C9_1</t>
  </si>
  <si>
    <t>10_C9_2</t>
  </si>
  <si>
    <t>\images\Expo_2000_Ap_8\PMR_ExStream22_Main_EPT\10_C9\10_C9_2</t>
  </si>
  <si>
    <t>10_C10_1</t>
  </si>
  <si>
    <t>\images\Expo_2000_Ap_8\PMR_ExStream22_Main_EPT\10_C10\10_C10_1</t>
  </si>
  <si>
    <t>10_C10_2</t>
  </si>
  <si>
    <t>\images\Expo_2000_Ap_8\PMR_ExStream22_Main_EPT\10_C10\10_C10_2</t>
  </si>
  <si>
    <t>10_C11_1</t>
  </si>
  <si>
    <t>Plecoptera</t>
  </si>
  <si>
    <t>C64_P</t>
  </si>
  <si>
    <t>\images\Expo_2000_Ap_8\PMR_ExStream22_Main_EPT\10_C11\10_C11_1</t>
  </si>
  <si>
    <t>10_C11_2</t>
  </si>
  <si>
    <t>\images\Expo_2000_Ap_8\PMR_ExStream22_Main_EPT\10_C11\10_C11_2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</si>
</sst>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\ &quot;mg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165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topLeftCell="A79" zoomScale="110" zoomScaleNormal="110" workbookViewId="0">
      <selection activeCell="D109" sqref="D109"/>
    </sheetView>
  </sheetViews>
  <sheetFormatPr baseColWidth="10" defaultRowHeight="15" x14ac:dyDescent="0.25"/>
  <cols>
    <col min="7" max="7" width="12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D2" t="s">
        <v>30</v>
      </c>
      <c r="F2" s="2">
        <v>1529.27</v>
      </c>
      <c r="G2" s="2">
        <v>1530.6</v>
      </c>
      <c r="H2" s="2">
        <f>$G2-$F2</f>
        <v>1.3299999999999272</v>
      </c>
      <c r="I2" t="s">
        <v>31</v>
      </c>
      <c r="J2" t="s">
        <v>32</v>
      </c>
      <c r="K2">
        <v>821</v>
      </c>
      <c r="L2">
        <v>807</v>
      </c>
      <c r="M2">
        <v>7</v>
      </c>
      <c r="N2">
        <v>3451</v>
      </c>
      <c r="O2">
        <v>153</v>
      </c>
      <c r="P2">
        <v>87042</v>
      </c>
      <c r="Q2">
        <v>807</v>
      </c>
      <c r="R2">
        <v>1360</v>
      </c>
      <c r="S2">
        <v>536</v>
      </c>
      <c r="T2">
        <v>88401</v>
      </c>
      <c r="U2">
        <v>1107</v>
      </c>
      <c r="V2">
        <v>2000</v>
      </c>
      <c r="W2">
        <v>50</v>
      </c>
      <c r="X2">
        <v>100</v>
      </c>
      <c r="Y2">
        <v>8</v>
      </c>
      <c r="Z2" t="s">
        <v>33</v>
      </c>
      <c r="AA2" t="s">
        <v>34</v>
      </c>
      <c r="AB2" s="1">
        <v>45307.393055555556</v>
      </c>
    </row>
    <row r="3" spans="1:28" x14ac:dyDescent="0.25">
      <c r="A3" t="s">
        <v>35</v>
      </c>
      <c r="B3" t="s">
        <v>29</v>
      </c>
      <c r="D3" t="s">
        <v>30</v>
      </c>
      <c r="F3" s="2"/>
      <c r="G3" s="2"/>
      <c r="H3" s="2">
        <f t="shared" ref="H3:H66" si="0">$G3-$F3</f>
        <v>0</v>
      </c>
      <c r="I3" t="s">
        <v>31</v>
      </c>
      <c r="J3" t="s">
        <v>32</v>
      </c>
      <c r="K3">
        <v>893</v>
      </c>
      <c r="L3">
        <v>838</v>
      </c>
      <c r="M3">
        <v>41</v>
      </c>
      <c r="N3">
        <v>2923</v>
      </c>
      <c r="O3">
        <v>85</v>
      </c>
      <c r="P3">
        <v>80856</v>
      </c>
      <c r="Q3">
        <v>1169</v>
      </c>
      <c r="R3">
        <v>2108</v>
      </c>
      <c r="S3">
        <v>214</v>
      </c>
      <c r="T3">
        <v>82965</v>
      </c>
      <c r="U3">
        <v>1301</v>
      </c>
      <c r="V3">
        <v>2000</v>
      </c>
      <c r="W3">
        <v>50</v>
      </c>
      <c r="X3">
        <v>100</v>
      </c>
      <c r="Y3">
        <v>8</v>
      </c>
      <c r="Z3" t="s">
        <v>36</v>
      </c>
      <c r="AA3" t="s">
        <v>34</v>
      </c>
      <c r="AB3" s="1">
        <v>45307.393055555556</v>
      </c>
    </row>
    <row r="4" spans="1:28" x14ac:dyDescent="0.25">
      <c r="A4" t="s">
        <v>37</v>
      </c>
      <c r="B4" t="s">
        <v>29</v>
      </c>
      <c r="D4" t="s">
        <v>30</v>
      </c>
      <c r="F4" s="2"/>
      <c r="G4" s="2"/>
      <c r="H4" s="2">
        <f t="shared" si="0"/>
        <v>0</v>
      </c>
      <c r="I4" t="s">
        <v>31</v>
      </c>
      <c r="J4" t="s">
        <v>32</v>
      </c>
      <c r="K4">
        <v>821</v>
      </c>
      <c r="L4">
        <v>782</v>
      </c>
      <c r="M4">
        <v>22</v>
      </c>
      <c r="N4">
        <v>3324</v>
      </c>
      <c r="O4">
        <v>71</v>
      </c>
      <c r="P4">
        <v>79171</v>
      </c>
      <c r="Q4">
        <v>3353</v>
      </c>
      <c r="R4">
        <v>939</v>
      </c>
      <c r="S4">
        <v>278</v>
      </c>
      <c r="T4">
        <v>80110</v>
      </c>
      <c r="U4">
        <v>3190</v>
      </c>
      <c r="V4">
        <v>2000</v>
      </c>
      <c r="W4">
        <v>50</v>
      </c>
      <c r="X4">
        <v>100</v>
      </c>
      <c r="Y4">
        <v>8</v>
      </c>
      <c r="Z4" t="s">
        <v>38</v>
      </c>
      <c r="AA4" t="s">
        <v>34</v>
      </c>
      <c r="AB4" s="1">
        <v>45307.393750000003</v>
      </c>
    </row>
    <row r="5" spans="1:28" x14ac:dyDescent="0.25">
      <c r="A5" t="s">
        <v>39</v>
      </c>
      <c r="B5" t="s">
        <v>29</v>
      </c>
      <c r="D5" t="s">
        <v>30</v>
      </c>
      <c r="F5" s="2">
        <v>1525.72</v>
      </c>
      <c r="G5" s="2">
        <v>1525.78</v>
      </c>
      <c r="H5" s="2">
        <f t="shared" si="0"/>
        <v>5.999999999994543E-2</v>
      </c>
      <c r="I5" t="s">
        <v>31</v>
      </c>
      <c r="J5" t="s">
        <v>32</v>
      </c>
      <c r="K5">
        <v>267</v>
      </c>
      <c r="L5">
        <v>232</v>
      </c>
      <c r="M5">
        <v>23</v>
      </c>
      <c r="N5">
        <v>747</v>
      </c>
      <c r="O5">
        <v>105</v>
      </c>
      <c r="P5">
        <v>8833</v>
      </c>
      <c r="Q5">
        <v>920</v>
      </c>
      <c r="R5">
        <v>29</v>
      </c>
      <c r="S5">
        <v>31</v>
      </c>
      <c r="T5">
        <v>8862</v>
      </c>
      <c r="U5">
        <v>936</v>
      </c>
      <c r="V5">
        <v>2000</v>
      </c>
      <c r="W5">
        <v>50</v>
      </c>
      <c r="X5">
        <v>100</v>
      </c>
      <c r="Y5">
        <v>8</v>
      </c>
      <c r="Z5" t="s">
        <v>40</v>
      </c>
      <c r="AA5" t="s">
        <v>34</v>
      </c>
      <c r="AB5" s="1">
        <v>45307.393750000003</v>
      </c>
    </row>
    <row r="6" spans="1:28" x14ac:dyDescent="0.25">
      <c r="A6" t="s">
        <v>41</v>
      </c>
      <c r="B6" t="s">
        <v>29</v>
      </c>
      <c r="D6" t="s">
        <v>30</v>
      </c>
      <c r="F6" s="2"/>
      <c r="G6" s="2"/>
      <c r="H6" s="2">
        <f t="shared" si="0"/>
        <v>0</v>
      </c>
      <c r="I6" t="s">
        <v>31</v>
      </c>
      <c r="J6" t="s">
        <v>32</v>
      </c>
      <c r="K6">
        <v>302</v>
      </c>
      <c r="L6">
        <v>212</v>
      </c>
      <c r="M6">
        <v>86</v>
      </c>
      <c r="N6">
        <v>718</v>
      </c>
      <c r="O6">
        <v>249</v>
      </c>
      <c r="P6">
        <v>7892</v>
      </c>
      <c r="Q6">
        <v>3331</v>
      </c>
      <c r="R6">
        <v>10</v>
      </c>
      <c r="S6">
        <v>14</v>
      </c>
      <c r="T6">
        <v>7902</v>
      </c>
      <c r="U6">
        <v>3338</v>
      </c>
      <c r="V6">
        <v>2000</v>
      </c>
      <c r="W6">
        <v>50</v>
      </c>
      <c r="X6">
        <v>100</v>
      </c>
      <c r="Y6">
        <v>8</v>
      </c>
      <c r="Z6" t="s">
        <v>42</v>
      </c>
      <c r="AA6" t="s">
        <v>34</v>
      </c>
      <c r="AB6" s="1">
        <v>45307.394444444442</v>
      </c>
    </row>
    <row r="7" spans="1:28" x14ac:dyDescent="0.25">
      <c r="A7" t="s">
        <v>43</v>
      </c>
      <c r="B7" t="s">
        <v>29</v>
      </c>
      <c r="D7" t="s">
        <v>30</v>
      </c>
      <c r="F7" s="2">
        <v>1526.51</v>
      </c>
      <c r="G7" s="2">
        <v>1526.66</v>
      </c>
      <c r="H7" s="2">
        <f t="shared" si="0"/>
        <v>0.15000000000009095</v>
      </c>
      <c r="I7" t="s">
        <v>31</v>
      </c>
      <c r="J7" t="s">
        <v>32</v>
      </c>
      <c r="K7">
        <v>279</v>
      </c>
      <c r="L7">
        <v>204</v>
      </c>
      <c r="M7">
        <v>74</v>
      </c>
      <c r="N7">
        <v>623</v>
      </c>
      <c r="O7">
        <v>145</v>
      </c>
      <c r="P7">
        <v>9294</v>
      </c>
      <c r="Q7">
        <v>3005</v>
      </c>
      <c r="R7">
        <v>10</v>
      </c>
      <c r="S7">
        <v>24</v>
      </c>
      <c r="T7">
        <v>9304</v>
      </c>
      <c r="U7">
        <v>3003</v>
      </c>
      <c r="V7">
        <v>2000</v>
      </c>
      <c r="W7">
        <v>50</v>
      </c>
      <c r="X7">
        <v>100</v>
      </c>
      <c r="Y7">
        <v>8</v>
      </c>
      <c r="Z7" t="s">
        <v>44</v>
      </c>
      <c r="AA7" t="s">
        <v>34</v>
      </c>
      <c r="AB7" s="1">
        <v>45307.394444444442</v>
      </c>
    </row>
    <row r="8" spans="1:28" x14ac:dyDescent="0.25">
      <c r="A8" t="s">
        <v>45</v>
      </c>
      <c r="B8" t="s">
        <v>29</v>
      </c>
      <c r="D8" t="s">
        <v>30</v>
      </c>
      <c r="F8" s="2"/>
      <c r="G8" s="2"/>
      <c r="H8" s="2">
        <f t="shared" si="0"/>
        <v>0</v>
      </c>
      <c r="I8" t="s">
        <v>31</v>
      </c>
      <c r="J8" t="s">
        <v>32</v>
      </c>
      <c r="K8">
        <v>285</v>
      </c>
      <c r="L8">
        <v>216</v>
      </c>
      <c r="M8">
        <v>66</v>
      </c>
      <c r="N8">
        <v>599</v>
      </c>
      <c r="O8">
        <v>129</v>
      </c>
      <c r="P8">
        <v>10197</v>
      </c>
      <c r="Q8">
        <v>2694</v>
      </c>
      <c r="R8">
        <v>9</v>
      </c>
      <c r="S8">
        <v>11</v>
      </c>
      <c r="T8">
        <v>10206</v>
      </c>
      <c r="U8">
        <v>2690</v>
      </c>
      <c r="V8">
        <v>2000</v>
      </c>
      <c r="W8">
        <v>50</v>
      </c>
      <c r="X8">
        <v>100</v>
      </c>
      <c r="Y8">
        <v>8</v>
      </c>
      <c r="Z8" t="s">
        <v>46</v>
      </c>
      <c r="AA8" t="s">
        <v>34</v>
      </c>
      <c r="AB8" s="1">
        <v>45307.395138888889</v>
      </c>
    </row>
    <row r="9" spans="1:28" x14ac:dyDescent="0.25">
      <c r="A9" t="s">
        <v>47</v>
      </c>
      <c r="B9" t="s">
        <v>29</v>
      </c>
      <c r="D9" t="s">
        <v>30</v>
      </c>
      <c r="F9" s="2">
        <v>1526.3</v>
      </c>
      <c r="G9" s="2">
        <v>1526.61</v>
      </c>
      <c r="H9" s="2">
        <f t="shared" si="0"/>
        <v>0.30999999999994543</v>
      </c>
      <c r="I9" t="s">
        <v>31</v>
      </c>
      <c r="J9" t="s">
        <v>32</v>
      </c>
      <c r="K9">
        <v>230</v>
      </c>
      <c r="L9">
        <v>190</v>
      </c>
      <c r="M9">
        <v>24</v>
      </c>
      <c r="N9">
        <v>537</v>
      </c>
      <c r="O9">
        <v>49</v>
      </c>
      <c r="P9">
        <v>8959</v>
      </c>
      <c r="Q9">
        <v>1116</v>
      </c>
      <c r="R9">
        <v>1</v>
      </c>
      <c r="S9">
        <v>1</v>
      </c>
      <c r="T9">
        <v>8960</v>
      </c>
      <c r="U9">
        <v>1115</v>
      </c>
      <c r="V9">
        <v>2000</v>
      </c>
      <c r="W9">
        <v>50</v>
      </c>
      <c r="X9">
        <v>100</v>
      </c>
      <c r="Y9">
        <v>8</v>
      </c>
      <c r="Z9" t="s">
        <v>48</v>
      </c>
      <c r="AA9" t="s">
        <v>34</v>
      </c>
      <c r="AB9" s="1">
        <v>45307.395833333336</v>
      </c>
    </row>
    <row r="10" spans="1:28" x14ac:dyDescent="0.25">
      <c r="A10" t="s">
        <v>49</v>
      </c>
      <c r="B10" t="s">
        <v>29</v>
      </c>
      <c r="D10" t="s">
        <v>30</v>
      </c>
      <c r="F10" s="2"/>
      <c r="G10" s="2"/>
      <c r="H10" s="2">
        <f t="shared" si="0"/>
        <v>0</v>
      </c>
      <c r="I10" t="s">
        <v>31</v>
      </c>
      <c r="J10" t="s">
        <v>32</v>
      </c>
      <c r="K10">
        <v>207</v>
      </c>
      <c r="L10">
        <v>179</v>
      </c>
      <c r="M10">
        <v>12</v>
      </c>
      <c r="N10">
        <v>546</v>
      </c>
      <c r="O10">
        <v>18</v>
      </c>
      <c r="P10">
        <v>8769</v>
      </c>
      <c r="Q10">
        <v>566</v>
      </c>
      <c r="R10">
        <v>2</v>
      </c>
      <c r="S10">
        <v>2</v>
      </c>
      <c r="T10">
        <v>8770</v>
      </c>
      <c r="U10">
        <v>566</v>
      </c>
      <c r="V10">
        <v>2000</v>
      </c>
      <c r="W10">
        <v>50</v>
      </c>
      <c r="X10">
        <v>100</v>
      </c>
      <c r="Y10">
        <v>8</v>
      </c>
      <c r="Z10" t="s">
        <v>50</v>
      </c>
      <c r="AA10" t="s">
        <v>34</v>
      </c>
      <c r="AB10" s="1">
        <v>45307.395833333336</v>
      </c>
    </row>
    <row r="11" spans="1:28" x14ac:dyDescent="0.25">
      <c r="A11" t="s">
        <v>51</v>
      </c>
      <c r="B11" t="s">
        <v>29</v>
      </c>
      <c r="D11" t="s">
        <v>30</v>
      </c>
      <c r="F11" s="2">
        <v>1529.3</v>
      </c>
      <c r="G11" s="2">
        <v>1529.34</v>
      </c>
      <c r="H11" s="2">
        <f t="shared" si="0"/>
        <v>3.999999999996362E-2</v>
      </c>
      <c r="I11" t="s">
        <v>31</v>
      </c>
      <c r="J11" t="s">
        <v>32</v>
      </c>
      <c r="K11">
        <v>174</v>
      </c>
      <c r="L11">
        <v>146</v>
      </c>
      <c r="M11">
        <v>19</v>
      </c>
      <c r="N11">
        <v>410</v>
      </c>
      <c r="O11">
        <v>34</v>
      </c>
      <c r="P11">
        <v>4321</v>
      </c>
      <c r="Q11">
        <v>551</v>
      </c>
      <c r="R11">
        <v>6</v>
      </c>
      <c r="S11">
        <v>8</v>
      </c>
      <c r="T11">
        <v>4327</v>
      </c>
      <c r="U11">
        <v>552</v>
      </c>
      <c r="V11">
        <v>2000</v>
      </c>
      <c r="W11">
        <v>50</v>
      </c>
      <c r="X11">
        <v>100</v>
      </c>
      <c r="Y11">
        <v>8</v>
      </c>
      <c r="Z11" t="s">
        <v>52</v>
      </c>
      <c r="AA11" t="s">
        <v>34</v>
      </c>
      <c r="AB11" s="1">
        <v>45307.397222222222</v>
      </c>
    </row>
    <row r="12" spans="1:28" x14ac:dyDescent="0.25">
      <c r="A12" t="s">
        <v>53</v>
      </c>
      <c r="B12" t="s">
        <v>29</v>
      </c>
      <c r="D12" t="s">
        <v>30</v>
      </c>
      <c r="F12" s="2"/>
      <c r="G12" s="2"/>
      <c r="H12" s="2">
        <f t="shared" si="0"/>
        <v>0</v>
      </c>
      <c r="I12" t="s">
        <v>31</v>
      </c>
      <c r="J12" t="s">
        <v>32</v>
      </c>
      <c r="K12">
        <v>169</v>
      </c>
      <c r="L12">
        <v>129</v>
      </c>
      <c r="M12">
        <v>38</v>
      </c>
      <c r="N12">
        <v>388</v>
      </c>
      <c r="O12">
        <v>47</v>
      </c>
      <c r="P12">
        <v>3864</v>
      </c>
      <c r="Q12">
        <v>874</v>
      </c>
      <c r="R12">
        <v>3</v>
      </c>
      <c r="S12">
        <v>4</v>
      </c>
      <c r="T12">
        <v>3867</v>
      </c>
      <c r="U12">
        <v>876</v>
      </c>
      <c r="V12">
        <v>2000</v>
      </c>
      <c r="W12">
        <v>50</v>
      </c>
      <c r="X12">
        <v>100</v>
      </c>
      <c r="Y12">
        <v>8</v>
      </c>
      <c r="Z12" t="s">
        <v>54</v>
      </c>
      <c r="AA12" t="s">
        <v>34</v>
      </c>
      <c r="AB12" s="1">
        <v>45307.397222222222</v>
      </c>
    </row>
    <row r="13" spans="1:28" x14ac:dyDescent="0.25">
      <c r="A13" t="s">
        <v>55</v>
      </c>
      <c r="B13" t="s">
        <v>29</v>
      </c>
      <c r="D13" t="s">
        <v>30</v>
      </c>
      <c r="F13" s="2">
        <v>1525.49</v>
      </c>
      <c r="G13" s="2">
        <v>1526.08</v>
      </c>
      <c r="H13" s="2">
        <f t="shared" si="0"/>
        <v>0.58999999999991815</v>
      </c>
      <c r="I13" t="s">
        <v>31</v>
      </c>
      <c r="J13" t="s">
        <v>56</v>
      </c>
      <c r="K13">
        <v>273</v>
      </c>
      <c r="L13">
        <v>250</v>
      </c>
      <c r="M13">
        <v>19</v>
      </c>
      <c r="N13">
        <v>728</v>
      </c>
      <c r="O13">
        <v>112</v>
      </c>
      <c r="P13">
        <v>9814</v>
      </c>
      <c r="Q13">
        <v>1594</v>
      </c>
      <c r="R13">
        <v>24</v>
      </c>
      <c r="S13">
        <v>29</v>
      </c>
      <c r="T13">
        <v>9839</v>
      </c>
      <c r="U13">
        <v>1608</v>
      </c>
      <c r="V13">
        <v>2000</v>
      </c>
      <c r="W13">
        <v>50</v>
      </c>
      <c r="X13">
        <v>100</v>
      </c>
      <c r="Y13">
        <v>8</v>
      </c>
      <c r="Z13" t="s">
        <v>57</v>
      </c>
      <c r="AA13" t="s">
        <v>34</v>
      </c>
      <c r="AB13" s="1">
        <v>45307.398611111108</v>
      </c>
    </row>
    <row r="14" spans="1:28" x14ac:dyDescent="0.25">
      <c r="A14" t="s">
        <v>58</v>
      </c>
      <c r="B14" t="s">
        <v>29</v>
      </c>
      <c r="D14" t="s">
        <v>30</v>
      </c>
      <c r="F14" s="2"/>
      <c r="G14" s="2"/>
      <c r="H14" s="2">
        <f t="shared" si="0"/>
        <v>0</v>
      </c>
      <c r="I14" t="s">
        <v>31</v>
      </c>
      <c r="J14" t="s">
        <v>56</v>
      </c>
      <c r="K14">
        <v>228</v>
      </c>
      <c r="L14">
        <v>209</v>
      </c>
      <c r="M14">
        <v>9</v>
      </c>
      <c r="N14">
        <v>570</v>
      </c>
      <c r="O14">
        <v>29</v>
      </c>
      <c r="P14">
        <v>8096</v>
      </c>
      <c r="Q14">
        <v>453</v>
      </c>
      <c r="R14">
        <v>14</v>
      </c>
      <c r="S14">
        <v>13</v>
      </c>
      <c r="T14">
        <v>8109</v>
      </c>
      <c r="U14">
        <v>462</v>
      </c>
      <c r="V14">
        <v>2000</v>
      </c>
      <c r="W14">
        <v>50</v>
      </c>
      <c r="X14">
        <v>100</v>
      </c>
      <c r="Y14">
        <v>8</v>
      </c>
      <c r="Z14" t="s">
        <v>59</v>
      </c>
      <c r="AA14" t="s">
        <v>34</v>
      </c>
      <c r="AB14" s="1">
        <v>45307.398611111108</v>
      </c>
    </row>
    <row r="15" spans="1:28" x14ac:dyDescent="0.25">
      <c r="A15" t="s">
        <v>60</v>
      </c>
      <c r="B15" t="s">
        <v>29</v>
      </c>
      <c r="D15" t="s">
        <v>30</v>
      </c>
      <c r="F15" s="2">
        <v>1528.43</v>
      </c>
      <c r="G15" s="2">
        <v>1528.43</v>
      </c>
      <c r="H15" s="2">
        <f t="shared" si="0"/>
        <v>0</v>
      </c>
      <c r="I15" t="s">
        <v>31</v>
      </c>
      <c r="J15" t="s">
        <v>61</v>
      </c>
      <c r="K15">
        <v>266</v>
      </c>
      <c r="L15">
        <v>255</v>
      </c>
      <c r="M15">
        <v>10</v>
      </c>
      <c r="N15">
        <v>1027</v>
      </c>
      <c r="O15">
        <v>66</v>
      </c>
      <c r="P15">
        <v>13383</v>
      </c>
      <c r="Q15">
        <v>256</v>
      </c>
      <c r="R15">
        <v>221</v>
      </c>
      <c r="S15">
        <v>55</v>
      </c>
      <c r="T15">
        <v>13604</v>
      </c>
      <c r="U15">
        <v>271</v>
      </c>
      <c r="V15">
        <v>2000</v>
      </c>
      <c r="W15">
        <v>50</v>
      </c>
      <c r="X15">
        <v>100</v>
      </c>
      <c r="Y15">
        <v>8</v>
      </c>
      <c r="Z15" t="s">
        <v>62</v>
      </c>
      <c r="AA15" t="s">
        <v>34</v>
      </c>
      <c r="AB15" s="1">
        <v>45307.399305555555</v>
      </c>
    </row>
    <row r="16" spans="1:28" x14ac:dyDescent="0.25">
      <c r="A16" t="s">
        <v>63</v>
      </c>
      <c r="B16" t="s">
        <v>29</v>
      </c>
      <c r="D16" t="s">
        <v>30</v>
      </c>
      <c r="F16" s="2"/>
      <c r="G16" s="2"/>
      <c r="H16" s="2">
        <f t="shared" si="0"/>
        <v>0</v>
      </c>
      <c r="I16" t="s">
        <v>31</v>
      </c>
      <c r="J16" t="s">
        <v>61</v>
      </c>
      <c r="K16">
        <v>273</v>
      </c>
      <c r="L16">
        <v>226</v>
      </c>
      <c r="M16">
        <v>44</v>
      </c>
      <c r="N16">
        <v>819</v>
      </c>
      <c r="O16">
        <v>70</v>
      </c>
      <c r="P16">
        <v>11964</v>
      </c>
      <c r="Q16">
        <v>825</v>
      </c>
      <c r="R16">
        <v>215</v>
      </c>
      <c r="S16">
        <v>89</v>
      </c>
      <c r="T16">
        <v>12180</v>
      </c>
      <c r="U16">
        <v>809</v>
      </c>
      <c r="V16">
        <v>2000</v>
      </c>
      <c r="W16">
        <v>50</v>
      </c>
      <c r="X16">
        <v>100</v>
      </c>
      <c r="Y16">
        <v>8</v>
      </c>
      <c r="Z16" t="s">
        <v>64</v>
      </c>
      <c r="AA16" t="s">
        <v>34</v>
      </c>
      <c r="AB16" s="1">
        <v>45307.4</v>
      </c>
    </row>
    <row r="17" spans="1:28" x14ac:dyDescent="0.25">
      <c r="A17" t="s">
        <v>65</v>
      </c>
      <c r="B17" t="s">
        <v>29</v>
      </c>
      <c r="D17" t="s">
        <v>30</v>
      </c>
      <c r="F17" s="2">
        <v>1521.52</v>
      </c>
      <c r="G17" s="2">
        <v>1523.63</v>
      </c>
      <c r="H17" s="2">
        <f t="shared" si="0"/>
        <v>2.1100000000001273</v>
      </c>
      <c r="I17" t="s">
        <v>31</v>
      </c>
      <c r="J17" t="s">
        <v>66</v>
      </c>
      <c r="K17">
        <v>350</v>
      </c>
      <c r="L17">
        <v>244</v>
      </c>
      <c r="M17">
        <v>105</v>
      </c>
      <c r="N17">
        <v>573</v>
      </c>
      <c r="O17">
        <v>213</v>
      </c>
      <c r="P17">
        <v>9991</v>
      </c>
      <c r="Q17">
        <v>4372</v>
      </c>
      <c r="R17">
        <v>4</v>
      </c>
      <c r="S17">
        <v>5</v>
      </c>
      <c r="T17">
        <v>9994</v>
      </c>
      <c r="U17">
        <v>4376</v>
      </c>
      <c r="V17">
        <v>2000</v>
      </c>
      <c r="W17">
        <v>50</v>
      </c>
      <c r="X17">
        <v>100</v>
      </c>
      <c r="Y17">
        <v>8</v>
      </c>
      <c r="Z17" t="s">
        <v>67</v>
      </c>
      <c r="AA17" t="s">
        <v>34</v>
      </c>
      <c r="AB17" s="1">
        <v>45307.400694444441</v>
      </c>
    </row>
    <row r="18" spans="1:28" x14ac:dyDescent="0.25">
      <c r="A18" t="s">
        <v>68</v>
      </c>
      <c r="B18" t="s">
        <v>29</v>
      </c>
      <c r="D18" t="s">
        <v>30</v>
      </c>
      <c r="F18" s="2"/>
      <c r="G18" s="2"/>
      <c r="H18" s="2">
        <f t="shared" si="0"/>
        <v>0</v>
      </c>
      <c r="I18" t="s">
        <v>31</v>
      </c>
      <c r="J18" t="s">
        <v>66</v>
      </c>
      <c r="K18">
        <v>316</v>
      </c>
      <c r="L18">
        <v>273</v>
      </c>
      <c r="M18">
        <v>29</v>
      </c>
      <c r="N18">
        <v>645</v>
      </c>
      <c r="O18">
        <v>52</v>
      </c>
      <c r="P18">
        <v>11195</v>
      </c>
      <c r="Q18">
        <v>1172</v>
      </c>
      <c r="R18">
        <v>7</v>
      </c>
      <c r="S18">
        <v>6</v>
      </c>
      <c r="T18">
        <v>11202</v>
      </c>
      <c r="U18">
        <v>1173</v>
      </c>
      <c r="V18">
        <v>2000</v>
      </c>
      <c r="W18">
        <v>50</v>
      </c>
      <c r="X18">
        <v>100</v>
      </c>
      <c r="Y18">
        <v>8</v>
      </c>
      <c r="Z18" t="s">
        <v>69</v>
      </c>
      <c r="AA18" t="s">
        <v>34</v>
      </c>
      <c r="AB18" s="1">
        <v>45307.401388888888</v>
      </c>
    </row>
    <row r="19" spans="1:28" x14ac:dyDescent="0.25">
      <c r="A19" t="s">
        <v>70</v>
      </c>
      <c r="B19" t="s">
        <v>29</v>
      </c>
      <c r="D19" t="s">
        <v>30</v>
      </c>
      <c r="F19" s="2"/>
      <c r="G19" s="2"/>
      <c r="H19" s="2">
        <f t="shared" si="0"/>
        <v>0</v>
      </c>
      <c r="I19" t="s">
        <v>31</v>
      </c>
      <c r="J19" t="s">
        <v>66</v>
      </c>
      <c r="K19">
        <v>319</v>
      </c>
      <c r="L19">
        <v>280</v>
      </c>
      <c r="M19">
        <v>45</v>
      </c>
      <c r="N19">
        <v>623</v>
      </c>
      <c r="O19">
        <v>93</v>
      </c>
      <c r="P19">
        <v>11460</v>
      </c>
      <c r="Q19">
        <v>1923</v>
      </c>
      <c r="R19">
        <v>3</v>
      </c>
      <c r="S19">
        <v>4</v>
      </c>
      <c r="T19">
        <v>11463</v>
      </c>
      <c r="U19">
        <v>1925</v>
      </c>
      <c r="V19">
        <v>2000</v>
      </c>
      <c r="W19">
        <v>50</v>
      </c>
      <c r="X19">
        <v>100</v>
      </c>
      <c r="Y19">
        <v>8</v>
      </c>
      <c r="Z19" t="s">
        <v>71</v>
      </c>
      <c r="AA19" t="s">
        <v>34</v>
      </c>
      <c r="AB19" s="1">
        <v>45307.401388888888</v>
      </c>
    </row>
    <row r="20" spans="1:28" x14ac:dyDescent="0.25">
      <c r="A20" t="s">
        <v>72</v>
      </c>
      <c r="B20" t="s">
        <v>29</v>
      </c>
      <c r="D20" t="s">
        <v>73</v>
      </c>
      <c r="F20" s="2">
        <v>1528.59</v>
      </c>
      <c r="G20" s="2">
        <v>1531.15</v>
      </c>
      <c r="H20" s="2">
        <f t="shared" si="0"/>
        <v>2.5600000000001728</v>
      </c>
      <c r="I20" t="s">
        <v>31</v>
      </c>
      <c r="J20" t="s">
        <v>74</v>
      </c>
      <c r="K20">
        <v>728</v>
      </c>
      <c r="L20">
        <v>703</v>
      </c>
      <c r="M20">
        <v>21</v>
      </c>
      <c r="N20">
        <v>2171</v>
      </c>
      <c r="O20">
        <v>162</v>
      </c>
      <c r="P20">
        <v>68705</v>
      </c>
      <c r="Q20">
        <v>3589</v>
      </c>
      <c r="R20">
        <v>299</v>
      </c>
      <c r="S20">
        <v>179</v>
      </c>
      <c r="T20">
        <v>69004</v>
      </c>
      <c r="U20">
        <v>3748</v>
      </c>
      <c r="V20">
        <v>2000</v>
      </c>
      <c r="W20">
        <v>50</v>
      </c>
      <c r="X20">
        <v>100</v>
      </c>
      <c r="Y20">
        <v>8</v>
      </c>
      <c r="Z20" t="s">
        <v>75</v>
      </c>
      <c r="AA20" t="s">
        <v>34</v>
      </c>
      <c r="AB20" s="1">
        <v>45307.40625</v>
      </c>
    </row>
    <row r="21" spans="1:28" x14ac:dyDescent="0.25">
      <c r="A21" t="s">
        <v>76</v>
      </c>
      <c r="B21" t="s">
        <v>29</v>
      </c>
      <c r="D21" t="s">
        <v>73</v>
      </c>
      <c r="F21" s="2"/>
      <c r="G21" s="2"/>
      <c r="H21" s="2">
        <f t="shared" si="0"/>
        <v>0</v>
      </c>
      <c r="I21" t="s">
        <v>31</v>
      </c>
      <c r="J21" t="s">
        <v>74</v>
      </c>
      <c r="K21">
        <v>668</v>
      </c>
      <c r="L21">
        <v>616</v>
      </c>
      <c r="M21">
        <v>31</v>
      </c>
      <c r="N21">
        <v>2004</v>
      </c>
      <c r="O21">
        <v>264</v>
      </c>
      <c r="P21">
        <v>61826</v>
      </c>
      <c r="Q21">
        <v>3454</v>
      </c>
      <c r="R21">
        <v>339</v>
      </c>
      <c r="S21">
        <v>281</v>
      </c>
      <c r="T21">
        <v>62165</v>
      </c>
      <c r="U21">
        <v>3680</v>
      </c>
      <c r="V21">
        <v>2000</v>
      </c>
      <c r="W21">
        <v>50</v>
      </c>
      <c r="X21">
        <v>100</v>
      </c>
      <c r="Y21">
        <v>8</v>
      </c>
      <c r="Z21" t="s">
        <v>77</v>
      </c>
      <c r="AA21" t="s">
        <v>34</v>
      </c>
      <c r="AB21" s="1">
        <v>45307.40625</v>
      </c>
    </row>
    <row r="22" spans="1:28" x14ac:dyDescent="0.25">
      <c r="A22" t="s">
        <v>78</v>
      </c>
      <c r="B22" t="s">
        <v>29</v>
      </c>
      <c r="D22" t="s">
        <v>73</v>
      </c>
      <c r="F22" s="2">
        <v>1527</v>
      </c>
      <c r="G22" s="2">
        <v>1528.08</v>
      </c>
      <c r="H22" s="2">
        <f t="shared" si="0"/>
        <v>1.0799999999999272</v>
      </c>
      <c r="I22" t="s">
        <v>31</v>
      </c>
      <c r="J22" t="s">
        <v>74</v>
      </c>
      <c r="K22">
        <v>389</v>
      </c>
      <c r="L22">
        <v>366</v>
      </c>
      <c r="M22">
        <v>14</v>
      </c>
      <c r="N22">
        <v>951</v>
      </c>
      <c r="O22">
        <v>101</v>
      </c>
      <c r="P22">
        <v>26453</v>
      </c>
      <c r="Q22">
        <v>1265</v>
      </c>
      <c r="R22">
        <v>21</v>
      </c>
      <c r="S22">
        <v>21</v>
      </c>
      <c r="T22">
        <v>26474</v>
      </c>
      <c r="U22">
        <v>1271</v>
      </c>
      <c r="V22">
        <v>2000</v>
      </c>
      <c r="W22">
        <v>50</v>
      </c>
      <c r="X22">
        <v>100</v>
      </c>
      <c r="Y22">
        <v>8</v>
      </c>
      <c r="Z22" t="s">
        <v>79</v>
      </c>
      <c r="AA22" t="s">
        <v>34</v>
      </c>
      <c r="AB22" s="1">
        <v>45307.407638888886</v>
      </c>
    </row>
    <row r="23" spans="1:28" x14ac:dyDescent="0.25">
      <c r="A23" t="s">
        <v>80</v>
      </c>
      <c r="B23" t="s">
        <v>29</v>
      </c>
      <c r="D23" t="s">
        <v>73</v>
      </c>
      <c r="F23" s="2"/>
      <c r="G23" s="2"/>
      <c r="H23" s="2">
        <f t="shared" si="0"/>
        <v>0</v>
      </c>
      <c r="I23" t="s">
        <v>31</v>
      </c>
      <c r="J23" t="s">
        <v>74</v>
      </c>
      <c r="K23">
        <v>374</v>
      </c>
      <c r="L23">
        <v>359</v>
      </c>
      <c r="M23">
        <v>10</v>
      </c>
      <c r="N23">
        <v>1008</v>
      </c>
      <c r="O23">
        <v>42</v>
      </c>
      <c r="P23">
        <v>26309</v>
      </c>
      <c r="Q23">
        <v>684</v>
      </c>
      <c r="R23">
        <v>23</v>
      </c>
      <c r="S23">
        <v>17</v>
      </c>
      <c r="T23">
        <v>26332</v>
      </c>
      <c r="U23">
        <v>682</v>
      </c>
      <c r="V23">
        <v>2000</v>
      </c>
      <c r="W23">
        <v>50</v>
      </c>
      <c r="X23">
        <v>100</v>
      </c>
      <c r="Y23">
        <v>8</v>
      </c>
      <c r="Z23" t="s">
        <v>81</v>
      </c>
      <c r="AA23" t="s">
        <v>34</v>
      </c>
      <c r="AB23" s="1">
        <v>45307.408333333333</v>
      </c>
    </row>
    <row r="24" spans="1:28" x14ac:dyDescent="0.25">
      <c r="A24" t="s">
        <v>82</v>
      </c>
      <c r="B24" t="s">
        <v>29</v>
      </c>
      <c r="D24" t="s">
        <v>73</v>
      </c>
      <c r="F24" s="2">
        <v>1519.59</v>
      </c>
      <c r="G24" s="2">
        <v>1520.44</v>
      </c>
      <c r="H24" s="2">
        <f t="shared" si="0"/>
        <v>0.85000000000013642</v>
      </c>
      <c r="I24" t="s">
        <v>31</v>
      </c>
      <c r="J24" t="s">
        <v>74</v>
      </c>
      <c r="K24">
        <v>438</v>
      </c>
      <c r="L24">
        <v>368</v>
      </c>
      <c r="M24">
        <v>65</v>
      </c>
      <c r="N24">
        <v>1313</v>
      </c>
      <c r="O24">
        <v>278</v>
      </c>
      <c r="P24">
        <v>24785</v>
      </c>
      <c r="Q24">
        <v>7283</v>
      </c>
      <c r="R24">
        <v>86</v>
      </c>
      <c r="S24">
        <v>51</v>
      </c>
      <c r="T24">
        <v>24872</v>
      </c>
      <c r="U24">
        <v>7268</v>
      </c>
      <c r="V24">
        <v>2000</v>
      </c>
      <c r="W24">
        <v>50</v>
      </c>
      <c r="X24">
        <v>100</v>
      </c>
      <c r="Y24">
        <v>8</v>
      </c>
      <c r="Z24" t="s">
        <v>83</v>
      </c>
      <c r="AA24" t="s">
        <v>34</v>
      </c>
      <c r="AB24" s="1">
        <v>45307.40902777778</v>
      </c>
    </row>
    <row r="25" spans="1:28" x14ac:dyDescent="0.25">
      <c r="A25" t="s">
        <v>84</v>
      </c>
      <c r="B25" t="s">
        <v>29</v>
      </c>
      <c r="D25" t="s">
        <v>73</v>
      </c>
      <c r="F25" s="2"/>
      <c r="G25" s="2"/>
      <c r="H25" s="2">
        <f t="shared" si="0"/>
        <v>0</v>
      </c>
      <c r="I25" t="s">
        <v>31</v>
      </c>
      <c r="J25" t="s">
        <v>74</v>
      </c>
      <c r="K25">
        <v>410</v>
      </c>
      <c r="L25">
        <v>362</v>
      </c>
      <c r="M25">
        <v>42</v>
      </c>
      <c r="N25">
        <v>1214</v>
      </c>
      <c r="O25">
        <v>205</v>
      </c>
      <c r="P25">
        <v>26019</v>
      </c>
      <c r="Q25">
        <v>5038</v>
      </c>
      <c r="R25">
        <v>61</v>
      </c>
      <c r="S25">
        <v>39</v>
      </c>
      <c r="T25">
        <v>26079</v>
      </c>
      <c r="U25">
        <v>5012</v>
      </c>
      <c r="V25">
        <v>2000</v>
      </c>
      <c r="W25">
        <v>50</v>
      </c>
      <c r="X25">
        <v>100</v>
      </c>
      <c r="Y25">
        <v>8</v>
      </c>
      <c r="Z25" t="s">
        <v>85</v>
      </c>
      <c r="AA25" t="s">
        <v>34</v>
      </c>
      <c r="AB25" s="1">
        <v>45307.40902777778</v>
      </c>
    </row>
    <row r="26" spans="1:28" x14ac:dyDescent="0.25">
      <c r="A26" t="s">
        <v>86</v>
      </c>
      <c r="B26" t="s">
        <v>29</v>
      </c>
      <c r="D26" t="s">
        <v>73</v>
      </c>
      <c r="F26" s="2">
        <v>1524.88</v>
      </c>
      <c r="G26" s="2">
        <v>1525.76</v>
      </c>
      <c r="H26" s="2">
        <f t="shared" si="0"/>
        <v>0.87999999999988177</v>
      </c>
      <c r="I26" t="s">
        <v>31</v>
      </c>
      <c r="J26" t="s">
        <v>74</v>
      </c>
      <c r="K26">
        <v>362</v>
      </c>
      <c r="L26">
        <v>304</v>
      </c>
      <c r="M26">
        <v>53</v>
      </c>
      <c r="N26">
        <v>1132</v>
      </c>
      <c r="O26">
        <v>192</v>
      </c>
      <c r="P26">
        <v>20047</v>
      </c>
      <c r="Q26">
        <v>4840</v>
      </c>
      <c r="R26">
        <v>172</v>
      </c>
      <c r="S26">
        <v>93</v>
      </c>
      <c r="T26">
        <v>20219</v>
      </c>
      <c r="U26">
        <v>4910</v>
      </c>
      <c r="V26">
        <v>2000</v>
      </c>
      <c r="W26">
        <v>50</v>
      </c>
      <c r="X26">
        <v>100</v>
      </c>
      <c r="Y26">
        <v>8</v>
      </c>
      <c r="Z26" t="s">
        <v>87</v>
      </c>
      <c r="AA26" t="s">
        <v>34</v>
      </c>
      <c r="AB26" s="1">
        <v>45307.410416666666</v>
      </c>
    </row>
    <row r="27" spans="1:28" x14ac:dyDescent="0.25">
      <c r="A27" t="s">
        <v>88</v>
      </c>
      <c r="B27" t="s">
        <v>29</v>
      </c>
      <c r="D27" t="s">
        <v>73</v>
      </c>
      <c r="F27" s="2"/>
      <c r="G27" s="2"/>
      <c r="H27" s="2">
        <f t="shared" si="0"/>
        <v>0</v>
      </c>
      <c r="I27" t="s">
        <v>31</v>
      </c>
      <c r="J27" t="s">
        <v>74</v>
      </c>
      <c r="K27">
        <v>372</v>
      </c>
      <c r="L27">
        <v>302</v>
      </c>
      <c r="M27">
        <v>65</v>
      </c>
      <c r="N27">
        <v>1082</v>
      </c>
      <c r="O27">
        <v>160</v>
      </c>
      <c r="P27">
        <v>19552</v>
      </c>
      <c r="Q27">
        <v>5239</v>
      </c>
      <c r="R27">
        <v>108</v>
      </c>
      <c r="S27">
        <v>44</v>
      </c>
      <c r="T27">
        <v>19660</v>
      </c>
      <c r="U27">
        <v>5238</v>
      </c>
      <c r="V27">
        <v>2000</v>
      </c>
      <c r="W27">
        <v>50</v>
      </c>
      <c r="X27">
        <v>100</v>
      </c>
      <c r="Y27">
        <v>8</v>
      </c>
      <c r="Z27" t="s">
        <v>89</v>
      </c>
      <c r="AA27" t="s">
        <v>34</v>
      </c>
      <c r="AB27" s="1">
        <v>45307.410416666666</v>
      </c>
    </row>
    <row r="28" spans="1:28" x14ac:dyDescent="0.25">
      <c r="A28" t="s">
        <v>90</v>
      </c>
      <c r="B28" t="s">
        <v>29</v>
      </c>
      <c r="D28" t="s">
        <v>73</v>
      </c>
      <c r="F28" s="2">
        <v>1530.46</v>
      </c>
      <c r="G28" s="2">
        <v>1530.73</v>
      </c>
      <c r="H28" s="2">
        <f t="shared" si="0"/>
        <v>0.26999999999998181</v>
      </c>
      <c r="I28" t="s">
        <v>31</v>
      </c>
      <c r="J28" t="s">
        <v>74</v>
      </c>
      <c r="K28">
        <v>336</v>
      </c>
      <c r="L28">
        <v>237</v>
      </c>
      <c r="M28">
        <v>98</v>
      </c>
      <c r="N28">
        <v>661</v>
      </c>
      <c r="O28">
        <v>210</v>
      </c>
      <c r="P28">
        <v>9661</v>
      </c>
      <c r="Q28">
        <v>4033</v>
      </c>
      <c r="R28">
        <v>48</v>
      </c>
      <c r="S28">
        <v>46</v>
      </c>
      <c r="T28">
        <v>9709</v>
      </c>
      <c r="U28">
        <v>4055</v>
      </c>
      <c r="V28">
        <v>2000</v>
      </c>
      <c r="W28">
        <v>50</v>
      </c>
      <c r="X28">
        <v>100</v>
      </c>
      <c r="Y28">
        <v>8</v>
      </c>
      <c r="Z28" t="s">
        <v>91</v>
      </c>
      <c r="AA28" t="s">
        <v>34</v>
      </c>
      <c r="AB28" s="1">
        <v>45307.411111111112</v>
      </c>
    </row>
    <row r="29" spans="1:28" x14ac:dyDescent="0.25">
      <c r="A29" t="s">
        <v>92</v>
      </c>
      <c r="B29" t="s">
        <v>29</v>
      </c>
      <c r="D29" t="s">
        <v>73</v>
      </c>
      <c r="F29" s="2"/>
      <c r="G29" s="2"/>
      <c r="H29" s="2">
        <f t="shared" si="0"/>
        <v>0</v>
      </c>
      <c r="I29" t="s">
        <v>31</v>
      </c>
      <c r="J29" t="s">
        <v>74</v>
      </c>
      <c r="K29">
        <v>334</v>
      </c>
      <c r="L29">
        <v>299</v>
      </c>
      <c r="M29">
        <v>33</v>
      </c>
      <c r="N29">
        <v>884</v>
      </c>
      <c r="O29">
        <v>124</v>
      </c>
      <c r="P29">
        <v>12849</v>
      </c>
      <c r="Q29">
        <v>1227</v>
      </c>
      <c r="R29">
        <v>95</v>
      </c>
      <c r="S29">
        <v>58</v>
      </c>
      <c r="T29">
        <v>12944</v>
      </c>
      <c r="U29">
        <v>1206</v>
      </c>
      <c r="V29">
        <v>2000</v>
      </c>
      <c r="W29">
        <v>50</v>
      </c>
      <c r="X29">
        <v>100</v>
      </c>
      <c r="Y29">
        <v>8</v>
      </c>
      <c r="Z29" t="s">
        <v>93</v>
      </c>
      <c r="AA29" t="s">
        <v>34</v>
      </c>
      <c r="AB29" s="1">
        <v>45307.411111111112</v>
      </c>
    </row>
    <row r="30" spans="1:28" x14ac:dyDescent="0.25">
      <c r="A30" t="s">
        <v>94</v>
      </c>
      <c r="B30" t="s">
        <v>29</v>
      </c>
      <c r="D30" t="s">
        <v>73</v>
      </c>
      <c r="F30" s="2">
        <v>1527.3</v>
      </c>
      <c r="G30" s="2">
        <v>1527.42</v>
      </c>
      <c r="H30" s="2">
        <f t="shared" si="0"/>
        <v>0.12000000000011823</v>
      </c>
      <c r="I30" t="s">
        <v>31</v>
      </c>
      <c r="J30" t="s">
        <v>74</v>
      </c>
      <c r="K30">
        <v>278</v>
      </c>
      <c r="L30">
        <v>235</v>
      </c>
      <c r="M30">
        <v>42</v>
      </c>
      <c r="N30">
        <v>659</v>
      </c>
      <c r="O30">
        <v>163</v>
      </c>
      <c r="P30">
        <v>7706</v>
      </c>
      <c r="Q30">
        <v>1624</v>
      </c>
      <c r="R30">
        <v>38</v>
      </c>
      <c r="S30">
        <v>34</v>
      </c>
      <c r="T30">
        <v>7744</v>
      </c>
      <c r="U30">
        <v>1654</v>
      </c>
      <c r="V30">
        <v>2000</v>
      </c>
      <c r="W30">
        <v>50</v>
      </c>
      <c r="X30">
        <v>100</v>
      </c>
      <c r="Y30">
        <v>8</v>
      </c>
      <c r="Z30" t="s">
        <v>95</v>
      </c>
      <c r="AA30" t="s">
        <v>34</v>
      </c>
      <c r="AB30" s="1">
        <v>45307.411805555559</v>
      </c>
    </row>
    <row r="31" spans="1:28" x14ac:dyDescent="0.25">
      <c r="A31" t="s">
        <v>96</v>
      </c>
      <c r="B31" t="s">
        <v>29</v>
      </c>
      <c r="D31" t="s">
        <v>73</v>
      </c>
      <c r="F31" s="2"/>
      <c r="G31" s="2"/>
      <c r="H31" s="2">
        <f t="shared" si="0"/>
        <v>0</v>
      </c>
      <c r="I31" t="s">
        <v>31</v>
      </c>
      <c r="J31" t="s">
        <v>74</v>
      </c>
      <c r="K31">
        <v>265</v>
      </c>
      <c r="L31">
        <v>240</v>
      </c>
      <c r="M31">
        <v>13</v>
      </c>
      <c r="N31">
        <v>595</v>
      </c>
      <c r="O31">
        <v>28</v>
      </c>
      <c r="P31">
        <v>7825</v>
      </c>
      <c r="Q31">
        <v>516</v>
      </c>
      <c r="R31">
        <v>29</v>
      </c>
      <c r="S31">
        <v>28</v>
      </c>
      <c r="T31">
        <v>7854</v>
      </c>
      <c r="U31">
        <v>537</v>
      </c>
      <c r="V31">
        <v>2000</v>
      </c>
      <c r="W31">
        <v>50</v>
      </c>
      <c r="X31">
        <v>100</v>
      </c>
      <c r="Y31">
        <v>8</v>
      </c>
      <c r="Z31" t="s">
        <v>97</v>
      </c>
      <c r="AA31" t="s">
        <v>34</v>
      </c>
      <c r="AB31" s="1">
        <v>45307.412499999999</v>
      </c>
    </row>
    <row r="32" spans="1:28" x14ac:dyDescent="0.25">
      <c r="A32" t="s">
        <v>98</v>
      </c>
      <c r="B32" t="s">
        <v>29</v>
      </c>
      <c r="D32" t="s">
        <v>73</v>
      </c>
      <c r="F32" s="2">
        <v>1527.84</v>
      </c>
      <c r="G32" s="2">
        <v>1527.91</v>
      </c>
      <c r="H32" s="2">
        <f t="shared" si="0"/>
        <v>7.0000000000163709E-2</v>
      </c>
      <c r="I32" t="s">
        <v>31</v>
      </c>
      <c r="J32" t="s">
        <v>74</v>
      </c>
      <c r="K32">
        <v>158</v>
      </c>
      <c r="L32">
        <v>112</v>
      </c>
      <c r="M32">
        <v>45</v>
      </c>
      <c r="N32">
        <v>281</v>
      </c>
      <c r="O32">
        <v>84</v>
      </c>
      <c r="P32">
        <v>2216</v>
      </c>
      <c r="Q32">
        <v>591</v>
      </c>
      <c r="R32">
        <v>2</v>
      </c>
      <c r="S32">
        <v>8</v>
      </c>
      <c r="T32">
        <v>2218</v>
      </c>
      <c r="U32">
        <v>591</v>
      </c>
      <c r="V32">
        <v>2000</v>
      </c>
      <c r="W32">
        <v>50</v>
      </c>
      <c r="X32">
        <v>100</v>
      </c>
      <c r="Y32">
        <v>8</v>
      </c>
      <c r="Z32" t="s">
        <v>99</v>
      </c>
      <c r="AA32" t="s">
        <v>34</v>
      </c>
      <c r="AB32" s="1">
        <v>45307.413194444445</v>
      </c>
    </row>
    <row r="33" spans="1:28" x14ac:dyDescent="0.25">
      <c r="A33" t="s">
        <v>100</v>
      </c>
      <c r="B33" t="s">
        <v>29</v>
      </c>
      <c r="D33" t="s">
        <v>73</v>
      </c>
      <c r="F33" s="2"/>
      <c r="G33" s="2"/>
      <c r="H33" s="2">
        <f t="shared" si="0"/>
        <v>0</v>
      </c>
      <c r="I33" t="s">
        <v>31</v>
      </c>
      <c r="J33" t="s">
        <v>74</v>
      </c>
      <c r="K33">
        <v>123</v>
      </c>
      <c r="L33">
        <v>113</v>
      </c>
      <c r="M33">
        <v>4</v>
      </c>
      <c r="N33">
        <v>307</v>
      </c>
      <c r="O33">
        <v>12</v>
      </c>
      <c r="P33">
        <v>2359</v>
      </c>
      <c r="Q33">
        <v>97</v>
      </c>
      <c r="R33">
        <v>3</v>
      </c>
      <c r="S33">
        <v>4</v>
      </c>
      <c r="T33">
        <v>2362</v>
      </c>
      <c r="U33">
        <v>98</v>
      </c>
      <c r="V33">
        <v>2000</v>
      </c>
      <c r="W33">
        <v>50</v>
      </c>
      <c r="X33">
        <v>100</v>
      </c>
      <c r="Y33">
        <v>8</v>
      </c>
      <c r="Z33" t="s">
        <v>101</v>
      </c>
      <c r="AA33" t="s">
        <v>34</v>
      </c>
      <c r="AB33" s="1">
        <v>45307.413194444445</v>
      </c>
    </row>
    <row r="34" spans="1:28" x14ac:dyDescent="0.25">
      <c r="A34" t="s">
        <v>102</v>
      </c>
      <c r="B34" t="s">
        <v>29</v>
      </c>
      <c r="D34" t="s">
        <v>73</v>
      </c>
      <c r="F34" s="2">
        <v>1529.99</v>
      </c>
      <c r="G34" s="2">
        <v>1530.21</v>
      </c>
      <c r="H34" s="2">
        <f t="shared" si="0"/>
        <v>0.22000000000002728</v>
      </c>
      <c r="I34" t="s">
        <v>31</v>
      </c>
      <c r="J34" t="s">
        <v>74</v>
      </c>
      <c r="K34">
        <v>311</v>
      </c>
      <c r="L34">
        <v>279</v>
      </c>
      <c r="M34">
        <v>33</v>
      </c>
      <c r="N34">
        <v>765</v>
      </c>
      <c r="O34">
        <v>56</v>
      </c>
      <c r="P34">
        <v>10920</v>
      </c>
      <c r="Q34">
        <v>1200</v>
      </c>
      <c r="R34">
        <v>31</v>
      </c>
      <c r="S34">
        <v>29</v>
      </c>
      <c r="T34">
        <v>10951</v>
      </c>
      <c r="U34">
        <v>1217</v>
      </c>
      <c r="V34">
        <v>2000</v>
      </c>
      <c r="W34">
        <v>50</v>
      </c>
      <c r="X34">
        <v>100</v>
      </c>
      <c r="Y34">
        <v>8</v>
      </c>
      <c r="Z34" t="s">
        <v>103</v>
      </c>
      <c r="AA34" t="s">
        <v>34</v>
      </c>
      <c r="AB34" s="1">
        <v>45307.414583333331</v>
      </c>
    </row>
    <row r="35" spans="1:28" x14ac:dyDescent="0.25">
      <c r="A35" t="s">
        <v>104</v>
      </c>
      <c r="B35" t="s">
        <v>29</v>
      </c>
      <c r="D35" t="s">
        <v>73</v>
      </c>
      <c r="F35" s="2"/>
      <c r="G35" s="2"/>
      <c r="H35" s="2">
        <f t="shared" si="0"/>
        <v>0</v>
      </c>
      <c r="I35" t="s">
        <v>31</v>
      </c>
      <c r="J35" t="s">
        <v>74</v>
      </c>
      <c r="K35">
        <v>287</v>
      </c>
      <c r="L35">
        <v>242</v>
      </c>
      <c r="M35">
        <v>27</v>
      </c>
      <c r="N35">
        <v>702</v>
      </c>
      <c r="O35">
        <v>45</v>
      </c>
      <c r="P35">
        <v>10202</v>
      </c>
      <c r="Q35">
        <v>1119</v>
      </c>
      <c r="R35">
        <v>6</v>
      </c>
      <c r="S35">
        <v>7</v>
      </c>
      <c r="T35">
        <v>10208</v>
      </c>
      <c r="U35">
        <v>1123</v>
      </c>
      <c r="V35">
        <v>2000</v>
      </c>
      <c r="W35">
        <v>50</v>
      </c>
      <c r="X35">
        <v>100</v>
      </c>
      <c r="Y35">
        <v>8</v>
      </c>
      <c r="Z35" t="s">
        <v>105</v>
      </c>
      <c r="AA35" t="s">
        <v>34</v>
      </c>
      <c r="AB35" s="1">
        <v>45307.416666666664</v>
      </c>
    </row>
    <row r="36" spans="1:28" x14ac:dyDescent="0.25">
      <c r="A36" t="s">
        <v>106</v>
      </c>
      <c r="B36" t="s">
        <v>29</v>
      </c>
      <c r="D36" t="s">
        <v>73</v>
      </c>
      <c r="F36" s="2">
        <v>1535.86</v>
      </c>
      <c r="G36" s="2">
        <v>1535.82</v>
      </c>
      <c r="H36" s="2">
        <f t="shared" si="0"/>
        <v>-3.999999999996362E-2</v>
      </c>
      <c r="I36" t="s">
        <v>31</v>
      </c>
      <c r="J36" t="s">
        <v>74</v>
      </c>
      <c r="K36">
        <v>210</v>
      </c>
      <c r="L36">
        <v>161</v>
      </c>
      <c r="M36">
        <v>38</v>
      </c>
      <c r="N36">
        <v>518</v>
      </c>
      <c r="O36">
        <v>49</v>
      </c>
      <c r="P36">
        <v>4898</v>
      </c>
      <c r="Q36">
        <v>795</v>
      </c>
      <c r="R36">
        <v>74</v>
      </c>
      <c r="S36">
        <v>92</v>
      </c>
      <c r="T36">
        <v>4972</v>
      </c>
      <c r="U36">
        <v>870</v>
      </c>
      <c r="V36">
        <v>2000</v>
      </c>
      <c r="W36">
        <v>50</v>
      </c>
      <c r="X36">
        <v>100</v>
      </c>
      <c r="Y36">
        <v>8</v>
      </c>
      <c r="Z36" t="s">
        <v>107</v>
      </c>
      <c r="AA36" t="s">
        <v>34</v>
      </c>
      <c r="AB36" s="1">
        <v>45307.416666666664</v>
      </c>
    </row>
    <row r="37" spans="1:28" x14ac:dyDescent="0.25">
      <c r="A37" t="s">
        <v>108</v>
      </c>
      <c r="B37" t="s">
        <v>29</v>
      </c>
      <c r="D37" t="s">
        <v>73</v>
      </c>
      <c r="F37" s="2"/>
      <c r="G37" s="2"/>
      <c r="H37" s="2">
        <f t="shared" si="0"/>
        <v>0</v>
      </c>
      <c r="I37" t="s">
        <v>31</v>
      </c>
      <c r="J37" t="s">
        <v>74</v>
      </c>
      <c r="K37">
        <v>208</v>
      </c>
      <c r="L37">
        <v>181</v>
      </c>
      <c r="M37">
        <v>29</v>
      </c>
      <c r="N37">
        <v>522</v>
      </c>
      <c r="O37">
        <v>48</v>
      </c>
      <c r="P37">
        <v>5408</v>
      </c>
      <c r="Q37">
        <v>724</v>
      </c>
      <c r="R37">
        <v>44</v>
      </c>
      <c r="S37">
        <v>57</v>
      </c>
      <c r="T37">
        <v>5452</v>
      </c>
      <c r="U37">
        <v>750</v>
      </c>
      <c r="V37">
        <v>2000</v>
      </c>
      <c r="W37">
        <v>50</v>
      </c>
      <c r="X37">
        <v>100</v>
      </c>
      <c r="Y37">
        <v>8</v>
      </c>
      <c r="Z37" t="s">
        <v>109</v>
      </c>
      <c r="AA37" t="s">
        <v>34</v>
      </c>
      <c r="AB37" s="1">
        <v>45307.417361111111</v>
      </c>
    </row>
    <row r="38" spans="1:28" x14ac:dyDescent="0.25">
      <c r="A38" t="s">
        <v>110</v>
      </c>
      <c r="B38" t="s">
        <v>29</v>
      </c>
      <c r="D38" t="s">
        <v>73</v>
      </c>
      <c r="F38" s="2">
        <v>1519.97</v>
      </c>
      <c r="G38" s="2">
        <v>1625.94</v>
      </c>
      <c r="H38" s="2">
        <f t="shared" si="0"/>
        <v>105.97000000000003</v>
      </c>
      <c r="I38" t="s">
        <v>31</v>
      </c>
      <c r="J38" t="s">
        <v>111</v>
      </c>
      <c r="K38">
        <v>931</v>
      </c>
      <c r="L38">
        <v>927</v>
      </c>
      <c r="M38">
        <v>8</v>
      </c>
      <c r="N38">
        <v>2634</v>
      </c>
      <c r="O38">
        <v>131</v>
      </c>
      <c r="P38">
        <v>178223</v>
      </c>
      <c r="Q38">
        <v>4846</v>
      </c>
      <c r="R38">
        <v>108</v>
      </c>
      <c r="S38">
        <v>175</v>
      </c>
      <c r="T38">
        <v>178331</v>
      </c>
      <c r="U38">
        <v>4671</v>
      </c>
      <c r="V38">
        <v>2000</v>
      </c>
      <c r="W38">
        <v>50</v>
      </c>
      <c r="X38">
        <v>100</v>
      </c>
      <c r="Y38">
        <v>8</v>
      </c>
      <c r="Z38" t="s">
        <v>112</v>
      </c>
      <c r="AA38" t="s">
        <v>34</v>
      </c>
      <c r="AB38" s="1">
        <v>45307.418055555558</v>
      </c>
    </row>
    <row r="39" spans="1:28" x14ac:dyDescent="0.25">
      <c r="A39" t="s">
        <v>113</v>
      </c>
      <c r="B39" t="s">
        <v>29</v>
      </c>
      <c r="D39" t="s">
        <v>73</v>
      </c>
      <c r="F39" s="2"/>
      <c r="G39" s="2"/>
      <c r="H39" s="2">
        <f t="shared" si="0"/>
        <v>0</v>
      </c>
      <c r="I39" t="s">
        <v>31</v>
      </c>
      <c r="J39" t="s">
        <v>111</v>
      </c>
      <c r="K39">
        <v>926</v>
      </c>
      <c r="L39">
        <v>909</v>
      </c>
      <c r="M39">
        <v>20</v>
      </c>
      <c r="N39">
        <v>2501</v>
      </c>
      <c r="O39">
        <v>186</v>
      </c>
      <c r="P39">
        <v>175270</v>
      </c>
      <c r="Q39">
        <v>4138</v>
      </c>
      <c r="R39">
        <v>171</v>
      </c>
      <c r="S39">
        <v>272</v>
      </c>
      <c r="T39">
        <v>175442</v>
      </c>
      <c r="U39">
        <v>3912</v>
      </c>
      <c r="V39">
        <v>2000</v>
      </c>
      <c r="W39">
        <v>50</v>
      </c>
      <c r="X39">
        <v>100</v>
      </c>
      <c r="Y39">
        <v>8</v>
      </c>
      <c r="Z39" t="s">
        <v>114</v>
      </c>
      <c r="AA39" t="s">
        <v>34</v>
      </c>
      <c r="AB39" s="1">
        <v>45307.418055555558</v>
      </c>
    </row>
    <row r="40" spans="1:28" x14ac:dyDescent="0.25">
      <c r="A40" t="s">
        <v>115</v>
      </c>
      <c r="B40" t="s">
        <v>29</v>
      </c>
      <c r="D40" t="s">
        <v>73</v>
      </c>
      <c r="F40" s="2"/>
      <c r="G40" s="2"/>
      <c r="H40" s="2">
        <f t="shared" si="0"/>
        <v>0</v>
      </c>
      <c r="I40" t="s">
        <v>31</v>
      </c>
      <c r="J40" t="s">
        <v>111</v>
      </c>
      <c r="K40">
        <v>920</v>
      </c>
      <c r="L40">
        <v>916</v>
      </c>
      <c r="M40">
        <v>5</v>
      </c>
      <c r="N40">
        <v>2523</v>
      </c>
      <c r="O40">
        <v>68</v>
      </c>
      <c r="P40">
        <v>177675</v>
      </c>
      <c r="Q40">
        <v>5325</v>
      </c>
      <c r="R40">
        <v>19</v>
      </c>
      <c r="S40">
        <v>7</v>
      </c>
      <c r="T40">
        <v>177694</v>
      </c>
      <c r="U40">
        <v>5317</v>
      </c>
      <c r="V40">
        <v>2000</v>
      </c>
      <c r="W40">
        <v>50</v>
      </c>
      <c r="X40">
        <v>100</v>
      </c>
      <c r="Y40">
        <v>8</v>
      </c>
      <c r="Z40" t="s">
        <v>116</v>
      </c>
      <c r="AA40" t="s">
        <v>34</v>
      </c>
      <c r="AB40" s="1">
        <v>45307.418749999997</v>
      </c>
    </row>
    <row r="41" spans="1:28" x14ac:dyDescent="0.25">
      <c r="A41" t="s">
        <v>117</v>
      </c>
      <c r="B41" t="s">
        <v>29</v>
      </c>
      <c r="D41" t="s">
        <v>73</v>
      </c>
      <c r="F41" s="2"/>
      <c r="G41" s="2"/>
      <c r="H41" s="2">
        <f t="shared" si="0"/>
        <v>0</v>
      </c>
      <c r="I41" t="s">
        <v>31</v>
      </c>
      <c r="J41" t="s">
        <v>111</v>
      </c>
      <c r="K41">
        <v>931</v>
      </c>
      <c r="L41">
        <v>926</v>
      </c>
      <c r="M41">
        <v>7</v>
      </c>
      <c r="N41">
        <v>2574</v>
      </c>
      <c r="O41">
        <v>106</v>
      </c>
      <c r="P41">
        <v>175608</v>
      </c>
      <c r="Q41">
        <v>3473</v>
      </c>
      <c r="R41">
        <v>54</v>
      </c>
      <c r="S41">
        <v>47</v>
      </c>
      <c r="T41">
        <v>175662</v>
      </c>
      <c r="U41">
        <v>3425</v>
      </c>
      <c r="V41">
        <v>2000</v>
      </c>
      <c r="W41">
        <v>50</v>
      </c>
      <c r="X41">
        <v>100</v>
      </c>
      <c r="Y41">
        <v>8</v>
      </c>
      <c r="Z41" t="s">
        <v>118</v>
      </c>
      <c r="AA41" t="s">
        <v>34</v>
      </c>
      <c r="AB41" s="1">
        <v>45307.418749999997</v>
      </c>
    </row>
    <row r="42" spans="1:28" x14ac:dyDescent="0.25">
      <c r="A42" t="s">
        <v>119</v>
      </c>
      <c r="B42" t="s">
        <v>29</v>
      </c>
      <c r="D42" t="s">
        <v>73</v>
      </c>
      <c r="F42" s="2"/>
      <c r="G42" s="2"/>
      <c r="H42" s="2">
        <f t="shared" si="0"/>
        <v>0</v>
      </c>
      <c r="I42" t="s">
        <v>31</v>
      </c>
      <c r="J42" t="s">
        <v>111</v>
      </c>
      <c r="K42">
        <v>933</v>
      </c>
      <c r="L42">
        <v>927</v>
      </c>
      <c r="M42">
        <v>8</v>
      </c>
      <c r="N42">
        <v>2548</v>
      </c>
      <c r="O42">
        <v>59</v>
      </c>
      <c r="P42">
        <v>175466</v>
      </c>
      <c r="Q42">
        <v>1020</v>
      </c>
      <c r="R42">
        <v>220</v>
      </c>
      <c r="S42">
        <v>131</v>
      </c>
      <c r="T42">
        <v>175686</v>
      </c>
      <c r="U42">
        <v>890</v>
      </c>
      <c r="V42">
        <v>2000</v>
      </c>
      <c r="W42">
        <v>50</v>
      </c>
      <c r="X42">
        <v>100</v>
      </c>
      <c r="Y42">
        <v>8</v>
      </c>
      <c r="Z42" t="s">
        <v>120</v>
      </c>
      <c r="AA42" t="s">
        <v>34</v>
      </c>
      <c r="AB42" s="1">
        <v>45307.418749999997</v>
      </c>
    </row>
    <row r="43" spans="1:28" x14ac:dyDescent="0.25">
      <c r="A43" t="s">
        <v>121</v>
      </c>
      <c r="B43" t="s">
        <v>29</v>
      </c>
      <c r="D43" t="s">
        <v>73</v>
      </c>
      <c r="F43" s="2"/>
      <c r="G43" s="2"/>
      <c r="H43" s="2">
        <f t="shared" si="0"/>
        <v>0</v>
      </c>
      <c r="I43" t="s">
        <v>31</v>
      </c>
      <c r="J43" t="s">
        <v>111</v>
      </c>
      <c r="K43">
        <v>933</v>
      </c>
      <c r="L43">
        <v>931</v>
      </c>
      <c r="M43">
        <v>3</v>
      </c>
      <c r="N43">
        <v>2620</v>
      </c>
      <c r="O43">
        <v>151</v>
      </c>
      <c r="P43">
        <v>180532</v>
      </c>
      <c r="Q43">
        <v>479</v>
      </c>
      <c r="R43">
        <v>52</v>
      </c>
      <c r="S43">
        <v>43</v>
      </c>
      <c r="T43">
        <v>180584</v>
      </c>
      <c r="U43">
        <v>523</v>
      </c>
      <c r="V43">
        <v>2000</v>
      </c>
      <c r="W43">
        <v>50</v>
      </c>
      <c r="X43">
        <v>100</v>
      </c>
      <c r="Y43">
        <v>8</v>
      </c>
      <c r="Z43" t="s">
        <v>122</v>
      </c>
      <c r="AA43" t="s">
        <v>34</v>
      </c>
      <c r="AB43" s="1">
        <v>45307.419444444444</v>
      </c>
    </row>
    <row r="44" spans="1:28" x14ac:dyDescent="0.25">
      <c r="A44" t="s">
        <v>123</v>
      </c>
      <c r="B44" t="s">
        <v>29</v>
      </c>
      <c r="D44" t="s">
        <v>73</v>
      </c>
      <c r="F44" s="2"/>
      <c r="G44" s="2"/>
      <c r="H44" s="2">
        <f t="shared" si="0"/>
        <v>0</v>
      </c>
      <c r="I44" t="s">
        <v>31</v>
      </c>
      <c r="J44" t="s">
        <v>111</v>
      </c>
      <c r="K44">
        <v>931</v>
      </c>
      <c r="L44">
        <v>924</v>
      </c>
      <c r="M44">
        <v>6</v>
      </c>
      <c r="N44">
        <v>2651</v>
      </c>
      <c r="O44">
        <v>136</v>
      </c>
      <c r="P44">
        <v>180162</v>
      </c>
      <c r="Q44">
        <v>758</v>
      </c>
      <c r="R44">
        <v>16</v>
      </c>
      <c r="S44">
        <v>4</v>
      </c>
      <c r="T44">
        <v>180178</v>
      </c>
      <c r="U44">
        <v>762</v>
      </c>
      <c r="V44">
        <v>2000</v>
      </c>
      <c r="W44">
        <v>50</v>
      </c>
      <c r="X44">
        <v>100</v>
      </c>
      <c r="Y44">
        <v>8</v>
      </c>
      <c r="Z44" t="s">
        <v>124</v>
      </c>
      <c r="AA44" t="s">
        <v>34</v>
      </c>
      <c r="AB44" s="1">
        <v>45307.419444444444</v>
      </c>
    </row>
    <row r="45" spans="1:28" x14ac:dyDescent="0.25">
      <c r="A45" t="s">
        <v>125</v>
      </c>
      <c r="B45" t="s">
        <v>29</v>
      </c>
      <c r="D45" t="s">
        <v>73</v>
      </c>
      <c r="F45" s="2"/>
      <c r="G45" s="2"/>
      <c r="H45" s="2">
        <f t="shared" si="0"/>
        <v>0</v>
      </c>
      <c r="I45" t="s">
        <v>31</v>
      </c>
      <c r="J45" t="s">
        <v>111</v>
      </c>
      <c r="K45">
        <v>979</v>
      </c>
      <c r="L45">
        <v>945</v>
      </c>
      <c r="M45">
        <v>40</v>
      </c>
      <c r="N45">
        <v>2712</v>
      </c>
      <c r="O45">
        <v>66</v>
      </c>
      <c r="P45">
        <v>178929</v>
      </c>
      <c r="Q45">
        <v>11731</v>
      </c>
      <c r="R45">
        <v>87</v>
      </c>
      <c r="S45">
        <v>99</v>
      </c>
      <c r="T45">
        <v>179016</v>
      </c>
      <c r="U45">
        <v>11632</v>
      </c>
      <c r="V45">
        <v>2000</v>
      </c>
      <c r="W45">
        <v>50</v>
      </c>
      <c r="X45">
        <v>100</v>
      </c>
      <c r="Y45">
        <v>8</v>
      </c>
      <c r="Z45" t="s">
        <v>126</v>
      </c>
      <c r="AA45" t="s">
        <v>34</v>
      </c>
      <c r="AB45" s="1">
        <v>45307.419444444444</v>
      </c>
    </row>
    <row r="46" spans="1:28" x14ac:dyDescent="0.25">
      <c r="A46" t="s">
        <v>127</v>
      </c>
      <c r="B46" t="s">
        <v>29</v>
      </c>
      <c r="D46" t="s">
        <v>73</v>
      </c>
      <c r="F46" s="2"/>
      <c r="G46" s="2"/>
      <c r="H46" s="2">
        <f t="shared" si="0"/>
        <v>0</v>
      </c>
      <c r="I46" t="s">
        <v>31</v>
      </c>
      <c r="J46" t="s">
        <v>111</v>
      </c>
      <c r="K46">
        <v>933</v>
      </c>
      <c r="L46">
        <v>927</v>
      </c>
      <c r="M46">
        <v>7</v>
      </c>
      <c r="N46">
        <v>2531</v>
      </c>
      <c r="O46">
        <v>150</v>
      </c>
      <c r="P46">
        <v>175372</v>
      </c>
      <c r="Q46">
        <v>1877</v>
      </c>
      <c r="R46">
        <v>409</v>
      </c>
      <c r="S46">
        <v>115</v>
      </c>
      <c r="T46">
        <v>175781</v>
      </c>
      <c r="U46">
        <v>1890</v>
      </c>
      <c r="V46">
        <v>2000</v>
      </c>
      <c r="W46">
        <v>50</v>
      </c>
      <c r="X46">
        <v>100</v>
      </c>
      <c r="Y46">
        <v>8</v>
      </c>
      <c r="Z46" t="s">
        <v>128</v>
      </c>
      <c r="AA46" t="s">
        <v>34</v>
      </c>
      <c r="AB46" s="1">
        <v>45307.420138888891</v>
      </c>
    </row>
    <row r="47" spans="1:28" x14ac:dyDescent="0.25">
      <c r="A47" t="s">
        <v>129</v>
      </c>
      <c r="B47" t="s">
        <v>29</v>
      </c>
      <c r="D47" t="s">
        <v>73</v>
      </c>
      <c r="F47" s="2"/>
      <c r="G47" s="2"/>
      <c r="H47" s="2">
        <f t="shared" si="0"/>
        <v>0</v>
      </c>
      <c r="I47" t="s">
        <v>31</v>
      </c>
      <c r="J47" t="s">
        <v>111</v>
      </c>
      <c r="K47">
        <v>966</v>
      </c>
      <c r="L47">
        <v>941</v>
      </c>
      <c r="M47">
        <v>34</v>
      </c>
      <c r="N47">
        <v>2581</v>
      </c>
      <c r="O47">
        <v>19</v>
      </c>
      <c r="P47">
        <v>181258</v>
      </c>
      <c r="Q47">
        <v>8584</v>
      </c>
      <c r="R47">
        <v>52</v>
      </c>
      <c r="S47">
        <v>69</v>
      </c>
      <c r="T47">
        <v>181310</v>
      </c>
      <c r="U47">
        <v>8653</v>
      </c>
      <c r="V47">
        <v>2000</v>
      </c>
      <c r="W47">
        <v>50</v>
      </c>
      <c r="X47">
        <v>100</v>
      </c>
      <c r="Y47">
        <v>8</v>
      </c>
      <c r="Z47" t="s">
        <v>130</v>
      </c>
      <c r="AA47" t="s">
        <v>34</v>
      </c>
      <c r="AB47" s="1">
        <v>45307.420138888891</v>
      </c>
    </row>
    <row r="48" spans="1:28" x14ac:dyDescent="0.25">
      <c r="A48" t="s">
        <v>131</v>
      </c>
      <c r="B48" t="s">
        <v>29</v>
      </c>
      <c r="D48" t="s">
        <v>73</v>
      </c>
      <c r="F48" s="2">
        <v>1526.76</v>
      </c>
      <c r="G48" s="2">
        <v>1626.54</v>
      </c>
      <c r="H48" s="2">
        <f t="shared" si="0"/>
        <v>99.779999999999973</v>
      </c>
      <c r="I48" t="s">
        <v>31</v>
      </c>
      <c r="J48" t="s">
        <v>111</v>
      </c>
      <c r="K48">
        <v>859</v>
      </c>
      <c r="L48">
        <v>859</v>
      </c>
      <c r="M48">
        <v>2147483647</v>
      </c>
      <c r="N48">
        <v>2094</v>
      </c>
      <c r="O48">
        <v>2147483647</v>
      </c>
      <c r="P48">
        <v>157463</v>
      </c>
      <c r="Q48">
        <v>2147483647</v>
      </c>
      <c r="R48">
        <v>10</v>
      </c>
      <c r="S48">
        <v>2147483647</v>
      </c>
      <c r="T48">
        <v>157473</v>
      </c>
      <c r="U48">
        <v>2147483647</v>
      </c>
      <c r="V48">
        <v>2000</v>
      </c>
      <c r="W48">
        <v>50</v>
      </c>
      <c r="X48">
        <v>100</v>
      </c>
      <c r="Y48">
        <v>8</v>
      </c>
      <c r="Z48" t="s">
        <v>132</v>
      </c>
      <c r="AA48" t="s">
        <v>34</v>
      </c>
      <c r="AB48" s="1">
        <v>45307.42083333333</v>
      </c>
    </row>
    <row r="49" spans="1:28" x14ac:dyDescent="0.25">
      <c r="A49" t="s">
        <v>133</v>
      </c>
      <c r="B49" t="s">
        <v>29</v>
      </c>
      <c r="D49" t="s">
        <v>73</v>
      </c>
      <c r="F49" s="2"/>
      <c r="G49" s="2"/>
      <c r="H49" s="2">
        <f t="shared" si="0"/>
        <v>0</v>
      </c>
      <c r="I49" t="s">
        <v>31</v>
      </c>
      <c r="J49" t="s">
        <v>111</v>
      </c>
      <c r="K49">
        <v>862</v>
      </c>
      <c r="L49">
        <v>848</v>
      </c>
      <c r="M49">
        <v>15</v>
      </c>
      <c r="N49">
        <v>2228</v>
      </c>
      <c r="O49">
        <v>160</v>
      </c>
      <c r="P49">
        <v>157736</v>
      </c>
      <c r="Q49">
        <v>2228</v>
      </c>
      <c r="R49">
        <v>13</v>
      </c>
      <c r="S49">
        <v>13</v>
      </c>
      <c r="T49">
        <v>157749</v>
      </c>
      <c r="U49">
        <v>2238</v>
      </c>
      <c r="V49">
        <v>2000</v>
      </c>
      <c r="W49">
        <v>50</v>
      </c>
      <c r="X49">
        <v>100</v>
      </c>
      <c r="Y49">
        <v>8</v>
      </c>
      <c r="Z49" t="s">
        <v>134</v>
      </c>
      <c r="AA49" t="s">
        <v>34</v>
      </c>
      <c r="AB49" s="1">
        <v>45307.42083333333</v>
      </c>
    </row>
    <row r="50" spans="1:28" x14ac:dyDescent="0.25">
      <c r="A50" t="s">
        <v>135</v>
      </c>
      <c r="B50" t="s">
        <v>29</v>
      </c>
      <c r="D50" t="s">
        <v>73</v>
      </c>
      <c r="F50" s="2"/>
      <c r="G50" s="2"/>
      <c r="H50" s="2">
        <f t="shared" si="0"/>
        <v>0</v>
      </c>
      <c r="I50" t="s">
        <v>31</v>
      </c>
      <c r="J50" t="s">
        <v>111</v>
      </c>
      <c r="K50">
        <v>860</v>
      </c>
      <c r="L50">
        <v>843</v>
      </c>
      <c r="M50">
        <v>15</v>
      </c>
      <c r="N50">
        <v>2206</v>
      </c>
      <c r="O50">
        <v>151</v>
      </c>
      <c r="P50">
        <v>158705</v>
      </c>
      <c r="Q50">
        <v>2120</v>
      </c>
      <c r="R50">
        <v>11</v>
      </c>
      <c r="S50">
        <v>2</v>
      </c>
      <c r="T50">
        <v>158716</v>
      </c>
      <c r="U50">
        <v>2122</v>
      </c>
      <c r="V50">
        <v>2000</v>
      </c>
      <c r="W50">
        <v>50</v>
      </c>
      <c r="X50">
        <v>100</v>
      </c>
      <c r="Y50">
        <v>8</v>
      </c>
      <c r="Z50" t="s">
        <v>136</v>
      </c>
      <c r="AA50" t="s">
        <v>34</v>
      </c>
      <c r="AB50" s="1">
        <v>45307.42083333333</v>
      </c>
    </row>
    <row r="51" spans="1:28" x14ac:dyDescent="0.25">
      <c r="A51" t="s">
        <v>137</v>
      </c>
      <c r="B51" t="s">
        <v>29</v>
      </c>
      <c r="D51" t="s">
        <v>73</v>
      </c>
      <c r="F51" s="2"/>
      <c r="G51" s="2"/>
      <c r="H51" s="2">
        <f t="shared" si="0"/>
        <v>0</v>
      </c>
      <c r="I51" t="s">
        <v>31</v>
      </c>
      <c r="J51" t="s">
        <v>111</v>
      </c>
      <c r="K51">
        <v>857</v>
      </c>
      <c r="L51">
        <v>854</v>
      </c>
      <c r="M51">
        <v>5</v>
      </c>
      <c r="N51">
        <v>2195</v>
      </c>
      <c r="O51">
        <v>213</v>
      </c>
      <c r="P51">
        <v>159788</v>
      </c>
      <c r="Q51">
        <v>6186</v>
      </c>
      <c r="R51">
        <v>8</v>
      </c>
      <c r="S51">
        <v>1</v>
      </c>
      <c r="T51">
        <v>159796</v>
      </c>
      <c r="U51">
        <v>6187</v>
      </c>
      <c r="V51">
        <v>2000</v>
      </c>
      <c r="W51">
        <v>50</v>
      </c>
      <c r="X51">
        <v>100</v>
      </c>
      <c r="Y51">
        <v>8</v>
      </c>
      <c r="Z51" t="s">
        <v>138</v>
      </c>
      <c r="AA51" t="s">
        <v>34</v>
      </c>
      <c r="AB51" s="1">
        <v>45307.421527777777</v>
      </c>
    </row>
    <row r="52" spans="1:28" x14ac:dyDescent="0.25">
      <c r="A52" t="s">
        <v>139</v>
      </c>
      <c r="B52" t="s">
        <v>29</v>
      </c>
      <c r="D52" t="s">
        <v>73</v>
      </c>
      <c r="F52" s="2"/>
      <c r="G52" s="2"/>
      <c r="H52" s="2">
        <f t="shared" si="0"/>
        <v>0</v>
      </c>
      <c r="I52" t="s">
        <v>31</v>
      </c>
      <c r="J52" t="s">
        <v>111</v>
      </c>
      <c r="K52">
        <v>854</v>
      </c>
      <c r="L52">
        <v>853</v>
      </c>
      <c r="M52">
        <v>1</v>
      </c>
      <c r="N52">
        <v>2109</v>
      </c>
      <c r="O52">
        <v>9</v>
      </c>
      <c r="P52">
        <v>157399</v>
      </c>
      <c r="Q52">
        <v>4501</v>
      </c>
      <c r="R52">
        <v>21</v>
      </c>
      <c r="S52">
        <v>6</v>
      </c>
      <c r="T52">
        <v>157420</v>
      </c>
      <c r="U52">
        <v>4498</v>
      </c>
      <c r="V52">
        <v>2000</v>
      </c>
      <c r="W52">
        <v>50</v>
      </c>
      <c r="X52">
        <v>100</v>
      </c>
      <c r="Y52">
        <v>8</v>
      </c>
      <c r="Z52" t="s">
        <v>140</v>
      </c>
      <c r="AA52" t="s">
        <v>34</v>
      </c>
      <c r="AB52" s="1">
        <v>45307.421527777777</v>
      </c>
    </row>
    <row r="53" spans="1:28" x14ac:dyDescent="0.25">
      <c r="A53" t="s">
        <v>141</v>
      </c>
      <c r="B53" t="s">
        <v>29</v>
      </c>
      <c r="D53" t="s">
        <v>73</v>
      </c>
      <c r="F53" s="2"/>
      <c r="G53" s="2"/>
      <c r="H53" s="2">
        <f t="shared" si="0"/>
        <v>0</v>
      </c>
      <c r="I53" t="s">
        <v>31</v>
      </c>
      <c r="J53" t="s">
        <v>111</v>
      </c>
      <c r="K53">
        <v>853</v>
      </c>
      <c r="L53">
        <v>853</v>
      </c>
      <c r="M53">
        <v>2147483647</v>
      </c>
      <c r="N53">
        <v>2059</v>
      </c>
      <c r="O53">
        <v>2147483647</v>
      </c>
      <c r="P53">
        <v>156734</v>
      </c>
      <c r="Q53">
        <v>2147483647</v>
      </c>
      <c r="R53">
        <v>16</v>
      </c>
      <c r="S53">
        <v>2147483647</v>
      </c>
      <c r="T53">
        <v>156750</v>
      </c>
      <c r="U53">
        <v>2147483647</v>
      </c>
      <c r="V53">
        <v>2000</v>
      </c>
      <c r="W53">
        <v>50</v>
      </c>
      <c r="X53">
        <v>100</v>
      </c>
      <c r="Y53">
        <v>8</v>
      </c>
      <c r="Z53" t="s">
        <v>142</v>
      </c>
      <c r="AA53" t="s">
        <v>34</v>
      </c>
      <c r="AB53" s="1">
        <v>45307.422222222223</v>
      </c>
    </row>
    <row r="54" spans="1:28" x14ac:dyDescent="0.25">
      <c r="A54" t="s">
        <v>143</v>
      </c>
      <c r="B54" t="s">
        <v>29</v>
      </c>
      <c r="D54" t="s">
        <v>73</v>
      </c>
      <c r="F54" s="2"/>
      <c r="G54" s="2"/>
      <c r="H54" s="2">
        <f t="shared" si="0"/>
        <v>0</v>
      </c>
      <c r="I54" t="s">
        <v>31</v>
      </c>
      <c r="J54" t="s">
        <v>111</v>
      </c>
      <c r="K54">
        <v>887</v>
      </c>
      <c r="L54">
        <v>870</v>
      </c>
      <c r="M54">
        <v>23</v>
      </c>
      <c r="N54">
        <v>2158</v>
      </c>
      <c r="O54">
        <v>136</v>
      </c>
      <c r="P54">
        <v>163162</v>
      </c>
      <c r="Q54">
        <v>6362</v>
      </c>
      <c r="R54">
        <v>6</v>
      </c>
      <c r="S54">
        <v>2</v>
      </c>
      <c r="T54">
        <v>163168</v>
      </c>
      <c r="U54">
        <v>6360</v>
      </c>
      <c r="V54">
        <v>2000</v>
      </c>
      <c r="W54">
        <v>50</v>
      </c>
      <c r="X54">
        <v>100</v>
      </c>
      <c r="Y54">
        <v>8</v>
      </c>
      <c r="Z54" t="s">
        <v>144</v>
      </c>
      <c r="AA54" t="s">
        <v>34</v>
      </c>
      <c r="AB54" s="1">
        <v>45307.422222222223</v>
      </c>
    </row>
    <row r="55" spans="1:28" x14ac:dyDescent="0.25">
      <c r="A55" t="s">
        <v>145</v>
      </c>
      <c r="B55" t="s">
        <v>29</v>
      </c>
      <c r="D55" t="s">
        <v>73</v>
      </c>
      <c r="F55" s="2"/>
      <c r="G55" s="2"/>
      <c r="H55" s="2">
        <f t="shared" si="0"/>
        <v>0</v>
      </c>
      <c r="I55" t="s">
        <v>31</v>
      </c>
      <c r="J55" t="s">
        <v>111</v>
      </c>
      <c r="K55">
        <v>857</v>
      </c>
      <c r="L55">
        <v>848</v>
      </c>
      <c r="M55">
        <v>14</v>
      </c>
      <c r="N55">
        <v>2099</v>
      </c>
      <c r="O55">
        <v>34</v>
      </c>
      <c r="P55">
        <v>159576</v>
      </c>
      <c r="Q55">
        <v>4293</v>
      </c>
      <c r="R55">
        <v>14</v>
      </c>
      <c r="S55">
        <v>14</v>
      </c>
      <c r="T55">
        <v>159590</v>
      </c>
      <c r="U55">
        <v>4307</v>
      </c>
      <c r="V55">
        <v>2000</v>
      </c>
      <c r="W55">
        <v>50</v>
      </c>
      <c r="X55">
        <v>100</v>
      </c>
      <c r="Y55">
        <v>8</v>
      </c>
      <c r="Z55" t="s">
        <v>146</v>
      </c>
      <c r="AA55" t="s">
        <v>34</v>
      </c>
      <c r="AB55" s="1">
        <v>45307.42291666667</v>
      </c>
    </row>
    <row r="56" spans="1:28" x14ac:dyDescent="0.25">
      <c r="A56" t="s">
        <v>147</v>
      </c>
      <c r="B56" t="s">
        <v>29</v>
      </c>
      <c r="D56" t="s">
        <v>73</v>
      </c>
      <c r="F56" s="2"/>
      <c r="G56" s="2"/>
      <c r="H56" s="2">
        <f t="shared" si="0"/>
        <v>0</v>
      </c>
      <c r="I56" t="s">
        <v>31</v>
      </c>
      <c r="J56" t="s">
        <v>111</v>
      </c>
      <c r="K56">
        <v>861</v>
      </c>
      <c r="L56">
        <v>848</v>
      </c>
      <c r="M56">
        <v>11</v>
      </c>
      <c r="N56">
        <v>2024</v>
      </c>
      <c r="O56">
        <v>39</v>
      </c>
      <c r="P56">
        <v>157294</v>
      </c>
      <c r="Q56">
        <v>4964</v>
      </c>
      <c r="R56">
        <v>324</v>
      </c>
      <c r="S56">
        <v>364</v>
      </c>
      <c r="T56">
        <v>157618</v>
      </c>
      <c r="U56">
        <v>4610</v>
      </c>
      <c r="V56">
        <v>2000</v>
      </c>
      <c r="W56">
        <v>50</v>
      </c>
      <c r="X56">
        <v>100</v>
      </c>
      <c r="Y56">
        <v>8</v>
      </c>
      <c r="Z56" t="s">
        <v>148</v>
      </c>
      <c r="AA56" t="s">
        <v>34</v>
      </c>
      <c r="AB56" s="1">
        <v>45307.42291666667</v>
      </c>
    </row>
    <row r="57" spans="1:28" x14ac:dyDescent="0.25">
      <c r="A57" t="s">
        <v>149</v>
      </c>
      <c r="B57" t="s">
        <v>29</v>
      </c>
      <c r="D57" t="s">
        <v>73</v>
      </c>
      <c r="F57" s="2"/>
      <c r="G57" s="2"/>
      <c r="H57" s="2">
        <f t="shared" si="0"/>
        <v>0</v>
      </c>
      <c r="I57" t="s">
        <v>31</v>
      </c>
      <c r="J57" t="s">
        <v>111</v>
      </c>
      <c r="K57">
        <v>862</v>
      </c>
      <c r="L57">
        <v>857</v>
      </c>
      <c r="M57">
        <v>8</v>
      </c>
      <c r="N57">
        <v>2215</v>
      </c>
      <c r="O57">
        <v>156</v>
      </c>
      <c r="P57">
        <v>161269</v>
      </c>
      <c r="Q57">
        <v>5168</v>
      </c>
      <c r="R57">
        <v>12</v>
      </c>
      <c r="S57">
        <v>1</v>
      </c>
      <c r="T57">
        <v>161281</v>
      </c>
      <c r="U57">
        <v>5167</v>
      </c>
      <c r="V57">
        <v>2000</v>
      </c>
      <c r="W57">
        <v>50</v>
      </c>
      <c r="X57">
        <v>100</v>
      </c>
      <c r="Y57">
        <v>8</v>
      </c>
      <c r="Z57" t="s">
        <v>150</v>
      </c>
      <c r="AA57" t="s">
        <v>34</v>
      </c>
      <c r="AB57" s="1">
        <v>45307.42291666667</v>
      </c>
    </row>
    <row r="58" spans="1:28" x14ac:dyDescent="0.25">
      <c r="A58" t="s">
        <v>151</v>
      </c>
      <c r="B58" t="s">
        <v>29</v>
      </c>
      <c r="D58" t="s">
        <v>73</v>
      </c>
      <c r="F58" s="2">
        <v>1521.07</v>
      </c>
      <c r="G58" s="2">
        <v>1574.8</v>
      </c>
      <c r="H58" s="2">
        <f t="shared" si="0"/>
        <v>53.730000000000018</v>
      </c>
      <c r="I58" t="s">
        <v>31</v>
      </c>
      <c r="J58" t="s">
        <v>111</v>
      </c>
      <c r="K58">
        <v>930</v>
      </c>
      <c r="L58">
        <v>906</v>
      </c>
      <c r="M58">
        <v>28</v>
      </c>
      <c r="N58">
        <v>2446</v>
      </c>
      <c r="O58">
        <v>126</v>
      </c>
      <c r="P58">
        <v>126297</v>
      </c>
      <c r="Q58">
        <v>5273</v>
      </c>
      <c r="R58">
        <v>27</v>
      </c>
      <c r="S58">
        <v>6</v>
      </c>
      <c r="T58">
        <v>126324</v>
      </c>
      <c r="U58">
        <v>5276</v>
      </c>
      <c r="V58">
        <v>2000</v>
      </c>
      <c r="W58">
        <v>50</v>
      </c>
      <c r="X58">
        <v>100</v>
      </c>
      <c r="Y58">
        <v>8</v>
      </c>
      <c r="Z58" t="s">
        <v>152</v>
      </c>
      <c r="AA58" t="s">
        <v>34</v>
      </c>
      <c r="AB58" s="1">
        <v>45307.423611111109</v>
      </c>
    </row>
    <row r="59" spans="1:28" x14ac:dyDescent="0.25">
      <c r="A59" t="s">
        <v>153</v>
      </c>
      <c r="B59" t="s">
        <v>29</v>
      </c>
      <c r="D59" t="s">
        <v>73</v>
      </c>
      <c r="F59" s="2"/>
      <c r="G59" s="2"/>
      <c r="H59" s="2">
        <f t="shared" si="0"/>
        <v>0</v>
      </c>
      <c r="I59" t="s">
        <v>31</v>
      </c>
      <c r="J59" t="s">
        <v>111</v>
      </c>
      <c r="K59">
        <v>884</v>
      </c>
      <c r="L59">
        <v>880</v>
      </c>
      <c r="M59">
        <v>7</v>
      </c>
      <c r="N59">
        <v>2394</v>
      </c>
      <c r="O59">
        <v>129</v>
      </c>
      <c r="P59">
        <v>125515</v>
      </c>
      <c r="Q59">
        <v>3718</v>
      </c>
      <c r="R59">
        <v>25</v>
      </c>
      <c r="S59">
        <v>13</v>
      </c>
      <c r="T59">
        <v>125540</v>
      </c>
      <c r="U59">
        <v>3731</v>
      </c>
      <c r="V59">
        <v>2000</v>
      </c>
      <c r="W59">
        <v>50</v>
      </c>
      <c r="X59">
        <v>100</v>
      </c>
      <c r="Y59">
        <v>8</v>
      </c>
      <c r="Z59" t="s">
        <v>154</v>
      </c>
      <c r="AA59" t="s">
        <v>34</v>
      </c>
      <c r="AB59" s="1">
        <v>45307.423611111109</v>
      </c>
    </row>
    <row r="60" spans="1:28" x14ac:dyDescent="0.25">
      <c r="A60" t="s">
        <v>155</v>
      </c>
      <c r="B60" t="s">
        <v>29</v>
      </c>
      <c r="D60" t="s">
        <v>73</v>
      </c>
      <c r="F60" s="2"/>
      <c r="G60" s="2"/>
      <c r="H60" s="2">
        <f t="shared" si="0"/>
        <v>0</v>
      </c>
      <c r="I60" t="s">
        <v>31</v>
      </c>
      <c r="J60" t="s">
        <v>111</v>
      </c>
      <c r="K60">
        <v>860</v>
      </c>
      <c r="L60">
        <v>854</v>
      </c>
      <c r="M60">
        <v>9</v>
      </c>
      <c r="N60">
        <v>2171</v>
      </c>
      <c r="O60">
        <v>117</v>
      </c>
      <c r="P60">
        <v>123322</v>
      </c>
      <c r="Q60">
        <v>583</v>
      </c>
      <c r="R60">
        <v>66</v>
      </c>
      <c r="S60">
        <v>57</v>
      </c>
      <c r="T60">
        <v>123388</v>
      </c>
      <c r="U60">
        <v>640</v>
      </c>
      <c r="V60">
        <v>2000</v>
      </c>
      <c r="W60">
        <v>50</v>
      </c>
      <c r="X60">
        <v>100</v>
      </c>
      <c r="Y60">
        <v>8</v>
      </c>
      <c r="Z60" t="s">
        <v>156</v>
      </c>
      <c r="AA60" t="s">
        <v>34</v>
      </c>
      <c r="AB60" s="1">
        <v>45307.424305555556</v>
      </c>
    </row>
    <row r="61" spans="1:28" x14ac:dyDescent="0.25">
      <c r="A61" t="s">
        <v>157</v>
      </c>
      <c r="B61" t="s">
        <v>29</v>
      </c>
      <c r="D61" t="s">
        <v>73</v>
      </c>
      <c r="F61" s="2"/>
      <c r="G61" s="2"/>
      <c r="H61" s="2">
        <f t="shared" si="0"/>
        <v>0</v>
      </c>
      <c r="I61" t="s">
        <v>31</v>
      </c>
      <c r="J61" t="s">
        <v>111</v>
      </c>
      <c r="K61">
        <v>919</v>
      </c>
      <c r="L61">
        <v>903</v>
      </c>
      <c r="M61">
        <v>20</v>
      </c>
      <c r="N61">
        <v>2443</v>
      </c>
      <c r="O61">
        <v>51</v>
      </c>
      <c r="P61">
        <v>124824</v>
      </c>
      <c r="Q61">
        <v>5110</v>
      </c>
      <c r="R61">
        <v>14</v>
      </c>
      <c r="S61">
        <v>4</v>
      </c>
      <c r="T61">
        <v>124838</v>
      </c>
      <c r="U61">
        <v>5113</v>
      </c>
      <c r="V61">
        <v>2000</v>
      </c>
      <c r="W61">
        <v>50</v>
      </c>
      <c r="X61">
        <v>100</v>
      </c>
      <c r="Y61">
        <v>8</v>
      </c>
      <c r="Z61" t="s">
        <v>158</v>
      </c>
      <c r="AA61" t="s">
        <v>34</v>
      </c>
      <c r="AB61" s="1">
        <v>45307.424305555556</v>
      </c>
    </row>
    <row r="62" spans="1:28" x14ac:dyDescent="0.25">
      <c r="A62" t="s">
        <v>159</v>
      </c>
      <c r="B62" t="s">
        <v>29</v>
      </c>
      <c r="D62" t="s">
        <v>73</v>
      </c>
      <c r="F62" s="2"/>
      <c r="G62" s="2"/>
      <c r="H62" s="2">
        <f t="shared" si="0"/>
        <v>0</v>
      </c>
      <c r="I62" t="s">
        <v>31</v>
      </c>
      <c r="J62" t="s">
        <v>111</v>
      </c>
      <c r="K62">
        <v>877</v>
      </c>
      <c r="L62">
        <v>862</v>
      </c>
      <c r="M62">
        <v>18</v>
      </c>
      <c r="N62">
        <v>2276</v>
      </c>
      <c r="O62">
        <v>238</v>
      </c>
      <c r="P62">
        <v>126371</v>
      </c>
      <c r="Q62">
        <v>8160</v>
      </c>
      <c r="R62">
        <v>55</v>
      </c>
      <c r="S62">
        <v>22</v>
      </c>
      <c r="T62">
        <v>126426</v>
      </c>
      <c r="U62">
        <v>8149</v>
      </c>
      <c r="V62">
        <v>2000</v>
      </c>
      <c r="W62">
        <v>50</v>
      </c>
      <c r="X62">
        <v>100</v>
      </c>
      <c r="Y62">
        <v>8</v>
      </c>
      <c r="Z62" t="s">
        <v>160</v>
      </c>
      <c r="AA62" t="s">
        <v>34</v>
      </c>
      <c r="AB62" s="1">
        <v>45307.425000000003</v>
      </c>
    </row>
    <row r="63" spans="1:28" x14ac:dyDescent="0.25">
      <c r="A63" t="s">
        <v>161</v>
      </c>
      <c r="B63" t="s">
        <v>29</v>
      </c>
      <c r="D63" t="s">
        <v>73</v>
      </c>
      <c r="F63" s="2"/>
      <c r="G63" s="2"/>
      <c r="H63" s="2">
        <f t="shared" si="0"/>
        <v>0</v>
      </c>
      <c r="I63" t="s">
        <v>31</v>
      </c>
      <c r="J63" t="s">
        <v>111</v>
      </c>
      <c r="K63">
        <v>867</v>
      </c>
      <c r="L63">
        <v>862</v>
      </c>
      <c r="M63">
        <v>3</v>
      </c>
      <c r="N63">
        <v>2246</v>
      </c>
      <c r="O63">
        <v>57</v>
      </c>
      <c r="P63">
        <v>123784</v>
      </c>
      <c r="Q63">
        <v>1256</v>
      </c>
      <c r="R63">
        <v>14</v>
      </c>
      <c r="S63">
        <v>6</v>
      </c>
      <c r="T63">
        <v>123799</v>
      </c>
      <c r="U63">
        <v>1261</v>
      </c>
      <c r="V63">
        <v>2000</v>
      </c>
      <c r="W63">
        <v>50</v>
      </c>
      <c r="X63">
        <v>100</v>
      </c>
      <c r="Y63">
        <v>8</v>
      </c>
      <c r="Z63" t="s">
        <v>162</v>
      </c>
      <c r="AA63" t="s">
        <v>34</v>
      </c>
      <c r="AB63" s="1">
        <v>45307.425000000003</v>
      </c>
    </row>
    <row r="64" spans="1:28" x14ac:dyDescent="0.25">
      <c r="A64" t="s">
        <v>163</v>
      </c>
      <c r="B64" t="s">
        <v>29</v>
      </c>
      <c r="D64" t="s">
        <v>73</v>
      </c>
      <c r="F64" s="2"/>
      <c r="G64" s="2"/>
      <c r="H64" s="2">
        <f t="shared" si="0"/>
        <v>0</v>
      </c>
      <c r="I64" t="s">
        <v>31</v>
      </c>
      <c r="J64" t="s">
        <v>111</v>
      </c>
      <c r="K64">
        <v>873</v>
      </c>
      <c r="L64">
        <v>861</v>
      </c>
      <c r="M64">
        <v>15</v>
      </c>
      <c r="N64">
        <v>2213</v>
      </c>
      <c r="O64">
        <v>82</v>
      </c>
      <c r="P64">
        <v>122939</v>
      </c>
      <c r="Q64">
        <v>2332</v>
      </c>
      <c r="R64">
        <v>21</v>
      </c>
      <c r="S64">
        <v>14</v>
      </c>
      <c r="T64">
        <v>122960</v>
      </c>
      <c r="U64">
        <v>2324</v>
      </c>
      <c r="V64">
        <v>2000</v>
      </c>
      <c r="W64">
        <v>50</v>
      </c>
      <c r="X64">
        <v>100</v>
      </c>
      <c r="Y64">
        <v>8</v>
      </c>
      <c r="Z64" t="s">
        <v>164</v>
      </c>
      <c r="AA64" t="s">
        <v>34</v>
      </c>
      <c r="AB64" s="1">
        <v>45307.425000000003</v>
      </c>
    </row>
    <row r="65" spans="1:28" x14ac:dyDescent="0.25">
      <c r="A65" t="s">
        <v>165</v>
      </c>
      <c r="B65" t="s">
        <v>29</v>
      </c>
      <c r="D65" t="s">
        <v>73</v>
      </c>
      <c r="F65" s="2"/>
      <c r="G65" s="2"/>
      <c r="H65" s="2">
        <f t="shared" si="0"/>
        <v>0</v>
      </c>
      <c r="I65" t="s">
        <v>31</v>
      </c>
      <c r="J65" t="s">
        <v>111</v>
      </c>
      <c r="K65">
        <v>871</v>
      </c>
      <c r="L65">
        <v>855</v>
      </c>
      <c r="M65">
        <v>21</v>
      </c>
      <c r="N65">
        <v>2218</v>
      </c>
      <c r="O65">
        <v>151</v>
      </c>
      <c r="P65">
        <v>126783</v>
      </c>
      <c r="Q65">
        <v>8858</v>
      </c>
      <c r="R65">
        <v>58</v>
      </c>
      <c r="S65">
        <v>33</v>
      </c>
      <c r="T65">
        <v>126841</v>
      </c>
      <c r="U65">
        <v>8828</v>
      </c>
      <c r="V65">
        <v>2000</v>
      </c>
      <c r="W65">
        <v>50</v>
      </c>
      <c r="X65">
        <v>100</v>
      </c>
      <c r="Y65">
        <v>8</v>
      </c>
      <c r="Z65" t="s">
        <v>166</v>
      </c>
      <c r="AA65" t="s">
        <v>34</v>
      </c>
      <c r="AB65" s="1">
        <v>45307.425694444442</v>
      </c>
    </row>
    <row r="66" spans="1:28" x14ac:dyDescent="0.25">
      <c r="A66" t="s">
        <v>167</v>
      </c>
      <c r="B66" t="s">
        <v>29</v>
      </c>
      <c r="D66" t="s">
        <v>73</v>
      </c>
      <c r="F66" s="2"/>
      <c r="G66" s="2"/>
      <c r="H66" s="2">
        <f t="shared" si="0"/>
        <v>0</v>
      </c>
      <c r="I66" t="s">
        <v>31</v>
      </c>
      <c r="J66" t="s">
        <v>111</v>
      </c>
      <c r="K66">
        <v>868</v>
      </c>
      <c r="L66">
        <v>864</v>
      </c>
      <c r="M66">
        <v>4</v>
      </c>
      <c r="N66">
        <v>2227</v>
      </c>
      <c r="O66">
        <v>43</v>
      </c>
      <c r="P66">
        <v>124079</v>
      </c>
      <c r="Q66">
        <v>4026</v>
      </c>
      <c r="R66">
        <v>35</v>
      </c>
      <c r="S66">
        <v>47</v>
      </c>
      <c r="T66">
        <v>124114</v>
      </c>
      <c r="U66">
        <v>4004</v>
      </c>
      <c r="V66">
        <v>2000</v>
      </c>
      <c r="W66">
        <v>50</v>
      </c>
      <c r="X66">
        <v>100</v>
      </c>
      <c r="Y66">
        <v>8</v>
      </c>
      <c r="Z66" t="s">
        <v>168</v>
      </c>
      <c r="AA66" t="s">
        <v>34</v>
      </c>
      <c r="AB66" s="1">
        <v>45307.425694444442</v>
      </c>
    </row>
    <row r="67" spans="1:28" x14ac:dyDescent="0.25">
      <c r="A67" t="s">
        <v>169</v>
      </c>
      <c r="B67" t="s">
        <v>29</v>
      </c>
      <c r="D67" t="s">
        <v>73</v>
      </c>
      <c r="F67" s="2"/>
      <c r="G67" s="2"/>
      <c r="H67" s="2">
        <f t="shared" ref="H67:H109" si="1">$G67-$F67</f>
        <v>0</v>
      </c>
      <c r="I67" t="s">
        <v>31</v>
      </c>
      <c r="J67" t="s">
        <v>111</v>
      </c>
      <c r="K67">
        <v>930</v>
      </c>
      <c r="L67">
        <v>892</v>
      </c>
      <c r="M67">
        <v>44</v>
      </c>
      <c r="N67">
        <v>2252</v>
      </c>
      <c r="O67">
        <v>54</v>
      </c>
      <c r="P67">
        <v>126452</v>
      </c>
      <c r="Q67">
        <v>9597</v>
      </c>
      <c r="R67">
        <v>298</v>
      </c>
      <c r="S67">
        <v>341</v>
      </c>
      <c r="T67">
        <v>126750</v>
      </c>
      <c r="U67">
        <v>9258</v>
      </c>
      <c r="V67">
        <v>2000</v>
      </c>
      <c r="W67">
        <v>50</v>
      </c>
      <c r="X67">
        <v>100</v>
      </c>
      <c r="Y67">
        <v>8</v>
      </c>
      <c r="Z67" t="s">
        <v>170</v>
      </c>
      <c r="AA67" t="s">
        <v>34</v>
      </c>
      <c r="AB67" s="1">
        <v>45307.425694444442</v>
      </c>
    </row>
    <row r="68" spans="1:28" x14ac:dyDescent="0.25">
      <c r="A68" t="s">
        <v>171</v>
      </c>
      <c r="B68" t="s">
        <v>29</v>
      </c>
      <c r="D68" t="s">
        <v>73</v>
      </c>
      <c r="F68" s="2">
        <v>1531.64</v>
      </c>
      <c r="G68" s="2">
        <v>1543.08</v>
      </c>
      <c r="H68" s="2">
        <f t="shared" si="1"/>
        <v>11.439999999999827</v>
      </c>
      <c r="I68" t="s">
        <v>31</v>
      </c>
      <c r="J68" t="s">
        <v>111</v>
      </c>
      <c r="K68">
        <v>276</v>
      </c>
      <c r="L68">
        <v>201</v>
      </c>
      <c r="M68">
        <v>76</v>
      </c>
      <c r="N68">
        <v>514</v>
      </c>
      <c r="O68">
        <v>155</v>
      </c>
      <c r="P68">
        <v>13122</v>
      </c>
      <c r="Q68">
        <v>4051</v>
      </c>
      <c r="R68">
        <v>2</v>
      </c>
      <c r="S68">
        <v>2</v>
      </c>
      <c r="T68">
        <v>13124</v>
      </c>
      <c r="U68">
        <v>4051</v>
      </c>
      <c r="V68">
        <v>2000</v>
      </c>
      <c r="W68">
        <v>50</v>
      </c>
      <c r="X68">
        <v>100</v>
      </c>
      <c r="Y68">
        <v>8</v>
      </c>
      <c r="Z68" t="s">
        <v>172</v>
      </c>
      <c r="AA68" t="s">
        <v>34</v>
      </c>
      <c r="AB68" s="1">
        <v>45307.426388888889</v>
      </c>
    </row>
    <row r="69" spans="1:28" x14ac:dyDescent="0.25">
      <c r="A69" t="s">
        <v>173</v>
      </c>
      <c r="B69" t="s">
        <v>29</v>
      </c>
      <c r="D69" t="s">
        <v>73</v>
      </c>
      <c r="F69" s="2"/>
      <c r="G69" s="2"/>
      <c r="H69" s="2">
        <f t="shared" si="1"/>
        <v>0</v>
      </c>
      <c r="I69" t="s">
        <v>31</v>
      </c>
      <c r="J69" t="s">
        <v>111</v>
      </c>
      <c r="K69">
        <v>271</v>
      </c>
      <c r="L69">
        <v>215</v>
      </c>
      <c r="M69">
        <v>64</v>
      </c>
      <c r="N69">
        <v>554</v>
      </c>
      <c r="O69">
        <v>129</v>
      </c>
      <c r="P69">
        <v>14709</v>
      </c>
      <c r="Q69">
        <v>5218</v>
      </c>
      <c r="R69">
        <v>3</v>
      </c>
      <c r="S69">
        <v>2</v>
      </c>
      <c r="T69">
        <v>14712</v>
      </c>
      <c r="U69">
        <v>5219</v>
      </c>
      <c r="V69">
        <v>2000</v>
      </c>
      <c r="W69">
        <v>50</v>
      </c>
      <c r="X69">
        <v>100</v>
      </c>
      <c r="Y69">
        <v>8</v>
      </c>
      <c r="Z69" t="s">
        <v>174</v>
      </c>
      <c r="AA69" t="s">
        <v>34</v>
      </c>
      <c r="AB69" s="1">
        <v>45307.427083333336</v>
      </c>
    </row>
    <row r="70" spans="1:28" x14ac:dyDescent="0.25">
      <c r="A70" t="s">
        <v>175</v>
      </c>
      <c r="B70" t="s">
        <v>29</v>
      </c>
      <c r="D70" t="s">
        <v>73</v>
      </c>
      <c r="F70" s="2"/>
      <c r="G70" s="2"/>
      <c r="H70" s="2">
        <f t="shared" si="1"/>
        <v>0</v>
      </c>
      <c r="I70" t="s">
        <v>31</v>
      </c>
      <c r="J70" t="s">
        <v>111</v>
      </c>
      <c r="K70">
        <v>275</v>
      </c>
      <c r="L70">
        <v>216</v>
      </c>
      <c r="M70">
        <v>57</v>
      </c>
      <c r="N70">
        <v>550</v>
      </c>
      <c r="O70">
        <v>116</v>
      </c>
      <c r="P70">
        <v>14558</v>
      </c>
      <c r="Q70">
        <v>3146</v>
      </c>
      <c r="R70">
        <v>3</v>
      </c>
      <c r="S70">
        <v>4</v>
      </c>
      <c r="T70">
        <v>14562</v>
      </c>
      <c r="U70">
        <v>3149</v>
      </c>
      <c r="V70">
        <v>2000</v>
      </c>
      <c r="W70">
        <v>50</v>
      </c>
      <c r="X70">
        <v>100</v>
      </c>
      <c r="Y70">
        <v>8</v>
      </c>
      <c r="Z70" t="s">
        <v>176</v>
      </c>
      <c r="AA70" t="s">
        <v>34</v>
      </c>
      <c r="AB70" s="1">
        <v>45307.427083333336</v>
      </c>
    </row>
    <row r="71" spans="1:28" x14ac:dyDescent="0.25">
      <c r="A71" t="s">
        <v>177</v>
      </c>
      <c r="B71" t="s">
        <v>29</v>
      </c>
      <c r="D71" t="s">
        <v>73</v>
      </c>
      <c r="F71" s="2"/>
      <c r="G71" s="2"/>
      <c r="H71" s="2">
        <f t="shared" si="1"/>
        <v>0</v>
      </c>
      <c r="I71" t="s">
        <v>31</v>
      </c>
      <c r="J71" t="s">
        <v>111</v>
      </c>
      <c r="K71">
        <v>271</v>
      </c>
      <c r="L71">
        <v>252</v>
      </c>
      <c r="M71">
        <v>22</v>
      </c>
      <c r="N71">
        <v>622</v>
      </c>
      <c r="O71">
        <v>34</v>
      </c>
      <c r="P71">
        <v>18113</v>
      </c>
      <c r="Q71">
        <v>1458</v>
      </c>
      <c r="R71">
        <v>6</v>
      </c>
      <c r="S71">
        <v>4</v>
      </c>
      <c r="T71">
        <v>18118</v>
      </c>
      <c r="U71">
        <v>1461</v>
      </c>
      <c r="V71">
        <v>2000</v>
      </c>
      <c r="W71">
        <v>50</v>
      </c>
      <c r="X71">
        <v>100</v>
      </c>
      <c r="Y71">
        <v>8</v>
      </c>
      <c r="Z71" t="s">
        <v>178</v>
      </c>
      <c r="AA71" t="s">
        <v>34</v>
      </c>
      <c r="AB71" s="1">
        <v>45307.427083333336</v>
      </c>
    </row>
    <row r="72" spans="1:28" x14ac:dyDescent="0.25">
      <c r="A72" t="s">
        <v>179</v>
      </c>
      <c r="B72" t="s">
        <v>29</v>
      </c>
      <c r="D72" t="s">
        <v>73</v>
      </c>
      <c r="F72" s="2"/>
      <c r="G72" s="2"/>
      <c r="H72" s="2">
        <f t="shared" si="1"/>
        <v>0</v>
      </c>
      <c r="I72" t="s">
        <v>31</v>
      </c>
      <c r="J72" t="s">
        <v>111</v>
      </c>
      <c r="K72">
        <v>269</v>
      </c>
      <c r="L72">
        <v>221</v>
      </c>
      <c r="M72">
        <v>52</v>
      </c>
      <c r="N72">
        <v>558</v>
      </c>
      <c r="O72">
        <v>103</v>
      </c>
      <c r="P72">
        <v>15418</v>
      </c>
      <c r="Q72">
        <v>3537</v>
      </c>
      <c r="R72">
        <v>4</v>
      </c>
      <c r="S72">
        <v>4</v>
      </c>
      <c r="T72">
        <v>15422</v>
      </c>
      <c r="U72">
        <v>3536</v>
      </c>
      <c r="V72">
        <v>2000</v>
      </c>
      <c r="W72">
        <v>50</v>
      </c>
      <c r="X72">
        <v>100</v>
      </c>
      <c r="Y72">
        <v>8</v>
      </c>
      <c r="Z72" t="s">
        <v>180</v>
      </c>
      <c r="AA72" t="s">
        <v>34</v>
      </c>
      <c r="AB72" s="1">
        <v>45307.427777777775</v>
      </c>
    </row>
    <row r="73" spans="1:28" x14ac:dyDescent="0.25">
      <c r="A73" t="s">
        <v>181</v>
      </c>
      <c r="B73" t="s">
        <v>29</v>
      </c>
      <c r="D73" t="s">
        <v>73</v>
      </c>
      <c r="F73" s="2"/>
      <c r="G73" s="2"/>
      <c r="H73" s="2">
        <f t="shared" si="1"/>
        <v>0</v>
      </c>
      <c r="I73" t="s">
        <v>31</v>
      </c>
      <c r="J73" t="s">
        <v>111</v>
      </c>
      <c r="K73">
        <v>271</v>
      </c>
      <c r="L73">
        <v>250</v>
      </c>
      <c r="M73">
        <v>37</v>
      </c>
      <c r="N73">
        <v>614</v>
      </c>
      <c r="O73">
        <v>59</v>
      </c>
      <c r="P73">
        <v>16077</v>
      </c>
      <c r="Q73">
        <v>419</v>
      </c>
      <c r="R73">
        <v>3</v>
      </c>
      <c r="S73">
        <v>0</v>
      </c>
      <c r="T73">
        <v>16080</v>
      </c>
      <c r="U73">
        <v>419</v>
      </c>
      <c r="V73">
        <v>2000</v>
      </c>
      <c r="W73">
        <v>50</v>
      </c>
      <c r="X73">
        <v>100</v>
      </c>
      <c r="Y73">
        <v>8</v>
      </c>
      <c r="Z73" t="s">
        <v>182</v>
      </c>
      <c r="AA73" t="s">
        <v>34</v>
      </c>
      <c r="AB73" s="1">
        <v>45307.427777777775</v>
      </c>
    </row>
    <row r="74" spans="1:28" x14ac:dyDescent="0.25">
      <c r="A74" t="s">
        <v>183</v>
      </c>
      <c r="B74" t="s">
        <v>29</v>
      </c>
      <c r="D74" t="s">
        <v>73</v>
      </c>
      <c r="F74" s="2"/>
      <c r="G74" s="2"/>
      <c r="H74" s="2">
        <f t="shared" si="1"/>
        <v>0</v>
      </c>
      <c r="I74" t="s">
        <v>31</v>
      </c>
      <c r="J74" t="s">
        <v>111</v>
      </c>
      <c r="K74">
        <v>260</v>
      </c>
      <c r="L74">
        <v>220</v>
      </c>
      <c r="M74">
        <v>56</v>
      </c>
      <c r="N74">
        <v>550</v>
      </c>
      <c r="O74">
        <v>134</v>
      </c>
      <c r="P74">
        <v>16250</v>
      </c>
      <c r="Q74">
        <v>6573</v>
      </c>
      <c r="R74">
        <v>2</v>
      </c>
      <c r="S74">
        <v>0</v>
      </c>
      <c r="T74">
        <v>16252</v>
      </c>
      <c r="U74">
        <v>6573</v>
      </c>
      <c r="V74">
        <v>2000</v>
      </c>
      <c r="W74">
        <v>50</v>
      </c>
      <c r="X74">
        <v>100</v>
      </c>
      <c r="Y74">
        <v>8</v>
      </c>
      <c r="Z74" t="s">
        <v>184</v>
      </c>
      <c r="AA74" t="s">
        <v>34</v>
      </c>
      <c r="AB74" s="1">
        <v>45307.428472222222</v>
      </c>
    </row>
    <row r="75" spans="1:28" x14ac:dyDescent="0.25">
      <c r="A75" t="s">
        <v>185</v>
      </c>
      <c r="B75" t="s">
        <v>29</v>
      </c>
      <c r="D75" t="s">
        <v>73</v>
      </c>
      <c r="F75" s="2"/>
      <c r="G75" s="2"/>
      <c r="H75" s="2">
        <f t="shared" si="1"/>
        <v>0</v>
      </c>
      <c r="I75" t="s">
        <v>31</v>
      </c>
      <c r="J75" t="s">
        <v>111</v>
      </c>
      <c r="K75">
        <v>262</v>
      </c>
      <c r="L75">
        <v>232</v>
      </c>
      <c r="M75">
        <v>47</v>
      </c>
      <c r="N75">
        <v>574</v>
      </c>
      <c r="O75">
        <v>92</v>
      </c>
      <c r="P75">
        <v>14350</v>
      </c>
      <c r="Q75">
        <v>2157</v>
      </c>
      <c r="R75">
        <v>1</v>
      </c>
      <c r="S75">
        <v>1</v>
      </c>
      <c r="T75">
        <v>14351</v>
      </c>
      <c r="U75">
        <v>2157</v>
      </c>
      <c r="V75">
        <v>2000</v>
      </c>
      <c r="W75">
        <v>50</v>
      </c>
      <c r="X75">
        <v>100</v>
      </c>
      <c r="Y75">
        <v>8</v>
      </c>
      <c r="Z75" t="s">
        <v>186</v>
      </c>
      <c r="AA75" t="s">
        <v>34</v>
      </c>
      <c r="AB75" s="1">
        <v>45307.428472222222</v>
      </c>
    </row>
    <row r="76" spans="1:28" x14ac:dyDescent="0.25">
      <c r="A76" t="s">
        <v>187</v>
      </c>
      <c r="B76" t="s">
        <v>29</v>
      </c>
      <c r="D76" t="s">
        <v>73</v>
      </c>
      <c r="F76" s="2">
        <v>1521.54</v>
      </c>
      <c r="G76" s="2">
        <v>1533.17</v>
      </c>
      <c r="H76" s="2">
        <f t="shared" si="1"/>
        <v>11.630000000000109</v>
      </c>
      <c r="I76" t="s">
        <v>31</v>
      </c>
      <c r="J76" t="s">
        <v>111</v>
      </c>
      <c r="K76">
        <v>271</v>
      </c>
      <c r="L76">
        <v>248</v>
      </c>
      <c r="M76">
        <v>24</v>
      </c>
      <c r="N76">
        <v>623</v>
      </c>
      <c r="O76">
        <v>41</v>
      </c>
      <c r="P76">
        <v>18711</v>
      </c>
      <c r="Q76">
        <v>1497</v>
      </c>
      <c r="R76">
        <v>4</v>
      </c>
      <c r="S76">
        <v>4</v>
      </c>
      <c r="T76">
        <v>18715</v>
      </c>
      <c r="U76">
        <v>1497</v>
      </c>
      <c r="V76">
        <v>2000</v>
      </c>
      <c r="W76">
        <v>50</v>
      </c>
      <c r="X76">
        <v>100</v>
      </c>
      <c r="Y76">
        <v>8</v>
      </c>
      <c r="Z76" t="s">
        <v>188</v>
      </c>
      <c r="AA76" t="s">
        <v>34</v>
      </c>
      <c r="AB76" s="1">
        <v>45307.429166666669</v>
      </c>
    </row>
    <row r="77" spans="1:28" x14ac:dyDescent="0.25">
      <c r="A77" t="s">
        <v>189</v>
      </c>
      <c r="B77" t="s">
        <v>29</v>
      </c>
      <c r="D77" t="s">
        <v>73</v>
      </c>
      <c r="F77" s="2"/>
      <c r="G77" s="2"/>
      <c r="H77" s="2">
        <f t="shared" si="1"/>
        <v>0</v>
      </c>
      <c r="I77" t="s">
        <v>31</v>
      </c>
      <c r="J77" t="s">
        <v>111</v>
      </c>
      <c r="K77">
        <v>263</v>
      </c>
      <c r="L77">
        <v>221</v>
      </c>
      <c r="M77">
        <v>57</v>
      </c>
      <c r="N77">
        <v>591</v>
      </c>
      <c r="O77">
        <v>147</v>
      </c>
      <c r="P77">
        <v>17541</v>
      </c>
      <c r="Q77">
        <v>6045</v>
      </c>
      <c r="R77">
        <v>70</v>
      </c>
      <c r="S77">
        <v>128</v>
      </c>
      <c r="T77">
        <v>17611</v>
      </c>
      <c r="U77">
        <v>6141</v>
      </c>
      <c r="V77">
        <v>2000</v>
      </c>
      <c r="W77">
        <v>50</v>
      </c>
      <c r="X77">
        <v>100</v>
      </c>
      <c r="Y77">
        <v>8</v>
      </c>
      <c r="Z77" t="s">
        <v>190</v>
      </c>
      <c r="AA77" t="s">
        <v>34</v>
      </c>
      <c r="AB77" s="1">
        <v>45307.429166666669</v>
      </c>
    </row>
    <row r="78" spans="1:28" x14ac:dyDescent="0.25">
      <c r="A78" t="s">
        <v>191</v>
      </c>
      <c r="B78" t="s">
        <v>29</v>
      </c>
      <c r="D78" t="s">
        <v>73</v>
      </c>
      <c r="F78" s="2"/>
      <c r="G78" s="2"/>
      <c r="H78" s="2">
        <f t="shared" si="1"/>
        <v>0</v>
      </c>
      <c r="I78" t="s">
        <v>31</v>
      </c>
      <c r="J78" t="s">
        <v>111</v>
      </c>
      <c r="K78">
        <v>188</v>
      </c>
      <c r="L78">
        <v>162</v>
      </c>
      <c r="M78">
        <v>37</v>
      </c>
      <c r="N78">
        <v>460</v>
      </c>
      <c r="O78">
        <v>67</v>
      </c>
      <c r="P78">
        <v>13312</v>
      </c>
      <c r="Q78">
        <v>2490</v>
      </c>
      <c r="R78">
        <v>4</v>
      </c>
      <c r="S78">
        <v>2</v>
      </c>
      <c r="T78">
        <v>13316</v>
      </c>
      <c r="U78">
        <v>2488</v>
      </c>
      <c r="V78">
        <v>2000</v>
      </c>
      <c r="W78">
        <v>50</v>
      </c>
      <c r="X78">
        <v>100</v>
      </c>
      <c r="Y78">
        <v>8</v>
      </c>
      <c r="Z78" t="s">
        <v>192</v>
      </c>
      <c r="AA78" t="s">
        <v>34</v>
      </c>
      <c r="AB78" s="1">
        <v>45307.429861111108</v>
      </c>
    </row>
    <row r="79" spans="1:28" x14ac:dyDescent="0.25">
      <c r="A79" t="s">
        <v>193</v>
      </c>
      <c r="B79" t="s">
        <v>29</v>
      </c>
      <c r="D79" t="s">
        <v>73</v>
      </c>
      <c r="F79" s="2"/>
      <c r="G79" s="2"/>
      <c r="H79" s="2">
        <f t="shared" si="1"/>
        <v>0</v>
      </c>
      <c r="I79" t="s">
        <v>31</v>
      </c>
      <c r="J79" t="s">
        <v>111</v>
      </c>
      <c r="K79">
        <v>251</v>
      </c>
      <c r="L79">
        <v>236</v>
      </c>
      <c r="M79">
        <v>13</v>
      </c>
      <c r="N79">
        <v>579</v>
      </c>
      <c r="O79">
        <v>34</v>
      </c>
      <c r="P79">
        <v>15805</v>
      </c>
      <c r="Q79">
        <v>1370</v>
      </c>
      <c r="R79">
        <v>6</v>
      </c>
      <c r="S79">
        <v>6</v>
      </c>
      <c r="T79">
        <v>15811</v>
      </c>
      <c r="U79">
        <v>1371</v>
      </c>
      <c r="V79">
        <v>2000</v>
      </c>
      <c r="W79">
        <v>50</v>
      </c>
      <c r="X79">
        <v>100</v>
      </c>
      <c r="Y79">
        <v>8</v>
      </c>
      <c r="Z79" t="s">
        <v>194</v>
      </c>
      <c r="AA79" t="s">
        <v>34</v>
      </c>
      <c r="AB79" s="1">
        <v>45307.429861111108</v>
      </c>
    </row>
    <row r="80" spans="1:28" x14ac:dyDescent="0.25">
      <c r="A80" t="s">
        <v>195</v>
      </c>
      <c r="B80" t="s">
        <v>29</v>
      </c>
      <c r="D80" t="s">
        <v>73</v>
      </c>
      <c r="F80" s="2"/>
      <c r="G80" s="2"/>
      <c r="H80" s="2">
        <f t="shared" si="1"/>
        <v>0</v>
      </c>
      <c r="I80" t="s">
        <v>31</v>
      </c>
      <c r="J80" t="s">
        <v>111</v>
      </c>
      <c r="K80">
        <v>267</v>
      </c>
      <c r="L80">
        <v>258</v>
      </c>
      <c r="M80">
        <v>10</v>
      </c>
      <c r="N80">
        <v>649</v>
      </c>
      <c r="O80">
        <v>31</v>
      </c>
      <c r="P80">
        <v>19199</v>
      </c>
      <c r="Q80">
        <v>1821</v>
      </c>
      <c r="R80">
        <v>7</v>
      </c>
      <c r="S80">
        <v>11</v>
      </c>
      <c r="T80">
        <v>19206</v>
      </c>
      <c r="U80">
        <v>1828</v>
      </c>
      <c r="V80">
        <v>2000</v>
      </c>
      <c r="W80">
        <v>50</v>
      </c>
      <c r="X80">
        <v>100</v>
      </c>
      <c r="Y80">
        <v>8</v>
      </c>
      <c r="Z80" t="s">
        <v>196</v>
      </c>
      <c r="AA80" t="s">
        <v>34</v>
      </c>
      <c r="AB80" s="1">
        <v>45307.429861111108</v>
      </c>
    </row>
    <row r="81" spans="1:28" x14ac:dyDescent="0.25">
      <c r="A81" t="s">
        <v>197</v>
      </c>
      <c r="B81" t="s">
        <v>29</v>
      </c>
      <c r="D81" t="s">
        <v>73</v>
      </c>
      <c r="F81" s="2"/>
      <c r="G81" s="2"/>
      <c r="H81" s="2">
        <f t="shared" si="1"/>
        <v>0</v>
      </c>
      <c r="I81" t="s">
        <v>31</v>
      </c>
      <c r="J81" t="s">
        <v>111</v>
      </c>
      <c r="K81">
        <v>262</v>
      </c>
      <c r="L81">
        <v>256</v>
      </c>
      <c r="M81">
        <v>9</v>
      </c>
      <c r="N81">
        <v>656</v>
      </c>
      <c r="O81">
        <v>77</v>
      </c>
      <c r="P81">
        <v>19626</v>
      </c>
      <c r="Q81">
        <v>5182</v>
      </c>
      <c r="R81">
        <v>12</v>
      </c>
      <c r="S81">
        <v>14</v>
      </c>
      <c r="T81">
        <v>19638</v>
      </c>
      <c r="U81">
        <v>5196</v>
      </c>
      <c r="V81">
        <v>2000</v>
      </c>
      <c r="W81">
        <v>50</v>
      </c>
      <c r="X81">
        <v>100</v>
      </c>
      <c r="Y81">
        <v>8</v>
      </c>
      <c r="Z81" t="s">
        <v>198</v>
      </c>
      <c r="AA81" t="s">
        <v>34</v>
      </c>
      <c r="AB81" s="1">
        <v>45307.430555555555</v>
      </c>
    </row>
    <row r="82" spans="1:28" x14ac:dyDescent="0.25">
      <c r="A82" t="s">
        <v>199</v>
      </c>
      <c r="B82" t="s">
        <v>29</v>
      </c>
      <c r="D82" t="s">
        <v>73</v>
      </c>
      <c r="F82" s="2"/>
      <c r="G82" s="2"/>
      <c r="H82" s="2">
        <f t="shared" si="1"/>
        <v>0</v>
      </c>
      <c r="I82" t="s">
        <v>31</v>
      </c>
      <c r="J82" t="s">
        <v>111</v>
      </c>
      <c r="K82">
        <v>270</v>
      </c>
      <c r="L82">
        <v>211</v>
      </c>
      <c r="M82">
        <v>60</v>
      </c>
      <c r="N82">
        <v>545</v>
      </c>
      <c r="O82">
        <v>125</v>
      </c>
      <c r="P82">
        <v>15206</v>
      </c>
      <c r="Q82">
        <v>3909</v>
      </c>
      <c r="R82">
        <v>16</v>
      </c>
      <c r="S82">
        <v>34</v>
      </c>
      <c r="T82">
        <v>15222</v>
      </c>
      <c r="U82">
        <v>3902</v>
      </c>
      <c r="V82">
        <v>2000</v>
      </c>
      <c r="W82">
        <v>50</v>
      </c>
      <c r="X82">
        <v>100</v>
      </c>
      <c r="Y82">
        <v>8</v>
      </c>
      <c r="Z82" t="s">
        <v>200</v>
      </c>
      <c r="AA82" t="s">
        <v>34</v>
      </c>
      <c r="AB82" s="1">
        <v>45307.430555555555</v>
      </c>
    </row>
    <row r="83" spans="1:28" x14ac:dyDescent="0.25">
      <c r="A83" t="s">
        <v>201</v>
      </c>
      <c r="B83" t="s">
        <v>29</v>
      </c>
      <c r="D83" t="s">
        <v>73</v>
      </c>
      <c r="F83" s="2"/>
      <c r="G83" s="2"/>
      <c r="H83" s="2">
        <f t="shared" si="1"/>
        <v>0</v>
      </c>
      <c r="I83" t="s">
        <v>31</v>
      </c>
      <c r="J83" t="s">
        <v>111</v>
      </c>
      <c r="K83">
        <v>244</v>
      </c>
      <c r="L83">
        <v>244</v>
      </c>
      <c r="M83">
        <v>2147483647</v>
      </c>
      <c r="N83">
        <v>621</v>
      </c>
      <c r="O83">
        <v>2147483647</v>
      </c>
      <c r="P83">
        <v>19223</v>
      </c>
      <c r="Q83">
        <v>2147483647</v>
      </c>
      <c r="R83">
        <v>4</v>
      </c>
      <c r="S83">
        <v>2147483647</v>
      </c>
      <c r="T83">
        <v>19227</v>
      </c>
      <c r="U83">
        <v>2147483647</v>
      </c>
      <c r="V83">
        <v>2000</v>
      </c>
      <c r="W83">
        <v>50</v>
      </c>
      <c r="X83">
        <v>100</v>
      </c>
      <c r="Y83">
        <v>8</v>
      </c>
      <c r="Z83" t="s">
        <v>202</v>
      </c>
      <c r="AA83" t="s">
        <v>34</v>
      </c>
      <c r="AB83" s="1">
        <v>45307.431250000001</v>
      </c>
    </row>
    <row r="84" spans="1:28" x14ac:dyDescent="0.25">
      <c r="A84" t="s">
        <v>203</v>
      </c>
      <c r="B84" t="s">
        <v>29</v>
      </c>
      <c r="D84" t="s">
        <v>73</v>
      </c>
      <c r="F84" s="2"/>
      <c r="G84" s="2"/>
      <c r="H84" s="2">
        <f t="shared" si="1"/>
        <v>0</v>
      </c>
      <c r="I84" t="s">
        <v>31</v>
      </c>
      <c r="J84" t="s">
        <v>111</v>
      </c>
      <c r="K84">
        <v>273</v>
      </c>
      <c r="L84">
        <v>204</v>
      </c>
      <c r="M84">
        <v>69</v>
      </c>
      <c r="N84">
        <v>548</v>
      </c>
      <c r="O84">
        <v>160</v>
      </c>
      <c r="P84">
        <v>16343</v>
      </c>
      <c r="Q84">
        <v>6364</v>
      </c>
      <c r="R84">
        <v>10</v>
      </c>
      <c r="S84">
        <v>14</v>
      </c>
      <c r="T84">
        <v>16353</v>
      </c>
      <c r="U84">
        <v>6376</v>
      </c>
      <c r="V84">
        <v>2000</v>
      </c>
      <c r="W84">
        <v>50</v>
      </c>
      <c r="X84">
        <v>100</v>
      </c>
      <c r="Y84">
        <v>8</v>
      </c>
      <c r="Z84" t="s">
        <v>204</v>
      </c>
      <c r="AA84" t="s">
        <v>34</v>
      </c>
      <c r="AB84" s="1">
        <v>45307.431250000001</v>
      </c>
    </row>
    <row r="85" spans="1:28" x14ac:dyDescent="0.25">
      <c r="A85" t="s">
        <v>205</v>
      </c>
      <c r="B85" t="s">
        <v>29</v>
      </c>
      <c r="D85" t="s">
        <v>73</v>
      </c>
      <c r="F85" s="2"/>
      <c r="G85" s="2"/>
      <c r="H85" s="2">
        <f t="shared" si="1"/>
        <v>0</v>
      </c>
      <c r="I85" t="s">
        <v>31</v>
      </c>
      <c r="J85" t="s">
        <v>111</v>
      </c>
      <c r="K85">
        <v>267</v>
      </c>
      <c r="L85">
        <v>256</v>
      </c>
      <c r="M85">
        <v>15</v>
      </c>
      <c r="N85">
        <v>652</v>
      </c>
      <c r="O85">
        <v>85</v>
      </c>
      <c r="P85">
        <v>20149</v>
      </c>
      <c r="Q85">
        <v>5183</v>
      </c>
      <c r="R85">
        <v>8</v>
      </c>
      <c r="S85">
        <v>2</v>
      </c>
      <c r="T85">
        <v>20156</v>
      </c>
      <c r="U85">
        <v>5185</v>
      </c>
      <c r="V85">
        <v>2000</v>
      </c>
      <c r="W85">
        <v>50</v>
      </c>
      <c r="X85">
        <v>100</v>
      </c>
      <c r="Y85">
        <v>8</v>
      </c>
      <c r="Z85" t="s">
        <v>206</v>
      </c>
      <c r="AA85" t="s">
        <v>34</v>
      </c>
      <c r="AB85" s="1">
        <v>45307.431250000001</v>
      </c>
    </row>
    <row r="86" spans="1:28" x14ac:dyDescent="0.25">
      <c r="A86" t="s">
        <v>207</v>
      </c>
      <c r="B86" t="s">
        <v>29</v>
      </c>
      <c r="D86" t="s">
        <v>73</v>
      </c>
      <c r="F86" s="2">
        <v>1529.85</v>
      </c>
      <c r="G86" s="2">
        <v>1529.97</v>
      </c>
      <c r="H86" s="2">
        <f t="shared" si="1"/>
        <v>0.12000000000011823</v>
      </c>
      <c r="I86" t="s">
        <v>31</v>
      </c>
      <c r="J86" t="s">
        <v>111</v>
      </c>
      <c r="K86">
        <v>211</v>
      </c>
      <c r="L86">
        <v>185</v>
      </c>
      <c r="M86">
        <v>20</v>
      </c>
      <c r="N86">
        <v>473</v>
      </c>
      <c r="O86">
        <v>53</v>
      </c>
      <c r="P86">
        <v>5176</v>
      </c>
      <c r="Q86">
        <v>640</v>
      </c>
      <c r="R86">
        <v>5</v>
      </c>
      <c r="S86">
        <v>7</v>
      </c>
      <c r="T86">
        <v>5180</v>
      </c>
      <c r="U86">
        <v>641</v>
      </c>
      <c r="V86">
        <v>2000</v>
      </c>
      <c r="W86">
        <v>50</v>
      </c>
      <c r="X86">
        <v>100</v>
      </c>
      <c r="Y86">
        <v>8</v>
      </c>
      <c r="Z86" t="s">
        <v>208</v>
      </c>
      <c r="AA86" t="s">
        <v>34</v>
      </c>
      <c r="AB86" s="1">
        <v>45307.431944444441</v>
      </c>
    </row>
    <row r="87" spans="1:28" x14ac:dyDescent="0.25">
      <c r="A87" t="s">
        <v>209</v>
      </c>
      <c r="B87" t="s">
        <v>29</v>
      </c>
      <c r="D87" t="s">
        <v>73</v>
      </c>
      <c r="F87" s="2"/>
      <c r="G87" s="2"/>
      <c r="H87" s="2">
        <f t="shared" si="1"/>
        <v>0</v>
      </c>
      <c r="I87" t="s">
        <v>31</v>
      </c>
      <c r="J87" t="s">
        <v>111</v>
      </c>
      <c r="K87">
        <v>213</v>
      </c>
      <c r="L87">
        <v>175</v>
      </c>
      <c r="M87">
        <v>30</v>
      </c>
      <c r="N87">
        <v>424</v>
      </c>
      <c r="O87">
        <v>70</v>
      </c>
      <c r="P87">
        <v>5094</v>
      </c>
      <c r="Q87">
        <v>735</v>
      </c>
      <c r="R87">
        <v>2</v>
      </c>
      <c r="S87">
        <v>3</v>
      </c>
      <c r="T87">
        <v>5097</v>
      </c>
      <c r="U87">
        <v>736</v>
      </c>
      <c r="V87">
        <v>2000</v>
      </c>
      <c r="W87">
        <v>50</v>
      </c>
      <c r="X87">
        <v>100</v>
      </c>
      <c r="Y87">
        <v>8</v>
      </c>
      <c r="Z87" t="s">
        <v>210</v>
      </c>
      <c r="AA87" t="s">
        <v>34</v>
      </c>
      <c r="AB87" s="1">
        <v>45307.432638888888</v>
      </c>
    </row>
    <row r="88" spans="1:28" x14ac:dyDescent="0.25">
      <c r="A88" t="s">
        <v>211</v>
      </c>
      <c r="B88" t="s">
        <v>29</v>
      </c>
      <c r="D88" t="s">
        <v>73</v>
      </c>
      <c r="F88" s="2">
        <v>1522.44</v>
      </c>
      <c r="G88" s="2">
        <v>1531.37</v>
      </c>
      <c r="H88" s="2">
        <f t="shared" si="1"/>
        <v>8.9299999999998363</v>
      </c>
      <c r="I88" t="s">
        <v>31</v>
      </c>
      <c r="J88" t="s">
        <v>212</v>
      </c>
      <c r="K88">
        <v>190</v>
      </c>
      <c r="L88">
        <v>160</v>
      </c>
      <c r="M88">
        <v>28</v>
      </c>
      <c r="N88">
        <v>452</v>
      </c>
      <c r="O88">
        <v>95</v>
      </c>
      <c r="P88">
        <v>12566</v>
      </c>
      <c r="Q88">
        <v>4253</v>
      </c>
      <c r="R88">
        <v>2</v>
      </c>
      <c r="S88">
        <v>1</v>
      </c>
      <c r="T88">
        <v>12568</v>
      </c>
      <c r="U88">
        <v>4253</v>
      </c>
      <c r="V88">
        <v>2000</v>
      </c>
      <c r="W88">
        <v>50</v>
      </c>
      <c r="X88">
        <v>100</v>
      </c>
      <c r="Y88">
        <v>8</v>
      </c>
      <c r="Z88" t="s">
        <v>213</v>
      </c>
      <c r="AA88" t="s">
        <v>34</v>
      </c>
      <c r="AB88" s="1">
        <v>45307.432638888888</v>
      </c>
    </row>
    <row r="89" spans="1:28" x14ac:dyDescent="0.25">
      <c r="A89" t="s">
        <v>214</v>
      </c>
      <c r="B89" t="s">
        <v>29</v>
      </c>
      <c r="D89" t="s">
        <v>73</v>
      </c>
      <c r="F89" s="2"/>
      <c r="G89" s="2"/>
      <c r="H89" s="2">
        <f t="shared" si="1"/>
        <v>0</v>
      </c>
      <c r="I89" t="s">
        <v>31</v>
      </c>
      <c r="J89" t="s">
        <v>212</v>
      </c>
      <c r="K89">
        <v>193</v>
      </c>
      <c r="L89">
        <v>177</v>
      </c>
      <c r="M89">
        <v>21</v>
      </c>
      <c r="N89">
        <v>479</v>
      </c>
      <c r="O89">
        <v>6</v>
      </c>
      <c r="P89">
        <v>12570</v>
      </c>
      <c r="Q89">
        <v>1297</v>
      </c>
      <c r="R89">
        <v>2</v>
      </c>
      <c r="S89">
        <v>1</v>
      </c>
      <c r="T89">
        <v>12572</v>
      </c>
      <c r="U89">
        <v>1298</v>
      </c>
      <c r="V89">
        <v>2000</v>
      </c>
      <c r="W89">
        <v>50</v>
      </c>
      <c r="X89">
        <v>100</v>
      </c>
      <c r="Y89">
        <v>8</v>
      </c>
      <c r="Z89" t="s">
        <v>215</v>
      </c>
      <c r="AA89" t="s">
        <v>34</v>
      </c>
      <c r="AB89" s="1">
        <v>45307.433333333334</v>
      </c>
    </row>
    <row r="90" spans="1:28" x14ac:dyDescent="0.25">
      <c r="A90" t="s">
        <v>216</v>
      </c>
      <c r="B90" t="s">
        <v>29</v>
      </c>
      <c r="D90" t="s">
        <v>73</v>
      </c>
      <c r="F90" s="2"/>
      <c r="G90" s="2"/>
      <c r="H90" s="2">
        <f t="shared" si="1"/>
        <v>0</v>
      </c>
      <c r="I90" t="s">
        <v>31</v>
      </c>
      <c r="J90" t="s">
        <v>212</v>
      </c>
      <c r="K90">
        <v>200</v>
      </c>
      <c r="L90">
        <v>186</v>
      </c>
      <c r="M90">
        <v>14</v>
      </c>
      <c r="N90">
        <v>512</v>
      </c>
      <c r="O90">
        <v>31</v>
      </c>
      <c r="P90">
        <v>14778</v>
      </c>
      <c r="Q90">
        <v>857</v>
      </c>
      <c r="R90">
        <v>4</v>
      </c>
      <c r="S90">
        <v>1</v>
      </c>
      <c r="T90">
        <v>14782</v>
      </c>
      <c r="U90">
        <v>858</v>
      </c>
      <c r="V90">
        <v>2000</v>
      </c>
      <c r="W90">
        <v>50</v>
      </c>
      <c r="X90">
        <v>100</v>
      </c>
      <c r="Y90">
        <v>8</v>
      </c>
      <c r="Z90" t="s">
        <v>217</v>
      </c>
      <c r="AA90" t="s">
        <v>34</v>
      </c>
      <c r="AB90" s="1">
        <v>45307.433333333334</v>
      </c>
    </row>
    <row r="91" spans="1:28" x14ac:dyDescent="0.25">
      <c r="A91" t="s">
        <v>218</v>
      </c>
      <c r="B91" t="s">
        <v>29</v>
      </c>
      <c r="D91" t="s">
        <v>73</v>
      </c>
      <c r="F91" s="2"/>
      <c r="G91" s="2"/>
      <c r="H91" s="2">
        <f t="shared" si="1"/>
        <v>0</v>
      </c>
      <c r="I91" t="s">
        <v>31</v>
      </c>
      <c r="J91" t="s">
        <v>212</v>
      </c>
      <c r="K91">
        <v>176</v>
      </c>
      <c r="L91">
        <v>152</v>
      </c>
      <c r="M91">
        <v>22</v>
      </c>
      <c r="N91">
        <v>433</v>
      </c>
      <c r="O91">
        <v>37</v>
      </c>
      <c r="P91">
        <v>11221</v>
      </c>
      <c r="Q91">
        <v>462</v>
      </c>
      <c r="R91">
        <v>0</v>
      </c>
      <c r="S91">
        <v>1</v>
      </c>
      <c r="T91">
        <v>11222</v>
      </c>
      <c r="U91">
        <v>461</v>
      </c>
      <c r="V91">
        <v>2000</v>
      </c>
      <c r="W91">
        <v>50</v>
      </c>
      <c r="X91">
        <v>100</v>
      </c>
      <c r="Y91">
        <v>8</v>
      </c>
      <c r="Z91" t="s">
        <v>219</v>
      </c>
      <c r="AA91" t="s">
        <v>34</v>
      </c>
      <c r="AB91" s="1">
        <v>45307.433333333334</v>
      </c>
    </row>
    <row r="92" spans="1:28" x14ac:dyDescent="0.25">
      <c r="A92" t="s">
        <v>220</v>
      </c>
      <c r="B92" t="s">
        <v>29</v>
      </c>
      <c r="D92" t="s">
        <v>73</v>
      </c>
      <c r="F92" s="2"/>
      <c r="G92" s="2"/>
      <c r="H92" s="2">
        <f t="shared" si="1"/>
        <v>0</v>
      </c>
      <c r="I92" t="s">
        <v>31</v>
      </c>
      <c r="J92" t="s">
        <v>212</v>
      </c>
      <c r="K92">
        <v>185</v>
      </c>
      <c r="L92">
        <v>169</v>
      </c>
      <c r="M92">
        <v>20</v>
      </c>
      <c r="N92">
        <v>457</v>
      </c>
      <c r="O92">
        <v>30</v>
      </c>
      <c r="P92">
        <v>12500</v>
      </c>
      <c r="Q92">
        <v>2191</v>
      </c>
      <c r="R92">
        <v>1</v>
      </c>
      <c r="S92">
        <v>2</v>
      </c>
      <c r="T92">
        <v>12502</v>
      </c>
      <c r="U92">
        <v>2192</v>
      </c>
      <c r="V92">
        <v>2000</v>
      </c>
      <c r="W92">
        <v>50</v>
      </c>
      <c r="X92">
        <v>100</v>
      </c>
      <c r="Y92">
        <v>8</v>
      </c>
      <c r="Z92" t="s">
        <v>221</v>
      </c>
      <c r="AA92" t="s">
        <v>34</v>
      </c>
      <c r="AB92" s="1">
        <v>45307.434027777781</v>
      </c>
    </row>
    <row r="93" spans="1:28" x14ac:dyDescent="0.25">
      <c r="A93" t="s">
        <v>222</v>
      </c>
      <c r="B93" t="s">
        <v>29</v>
      </c>
      <c r="D93" t="s">
        <v>73</v>
      </c>
      <c r="F93" s="2"/>
      <c r="G93" s="2"/>
      <c r="H93" s="2">
        <f t="shared" si="1"/>
        <v>0</v>
      </c>
      <c r="I93" t="s">
        <v>31</v>
      </c>
      <c r="J93" t="s">
        <v>212</v>
      </c>
      <c r="K93">
        <v>228</v>
      </c>
      <c r="L93">
        <v>203</v>
      </c>
      <c r="M93">
        <v>28</v>
      </c>
      <c r="N93">
        <v>555</v>
      </c>
      <c r="O93">
        <v>65</v>
      </c>
      <c r="P93">
        <v>14495</v>
      </c>
      <c r="Q93">
        <v>1413</v>
      </c>
      <c r="R93">
        <v>2</v>
      </c>
      <c r="S93">
        <v>1</v>
      </c>
      <c r="T93">
        <v>14497</v>
      </c>
      <c r="U93">
        <v>1413</v>
      </c>
      <c r="V93">
        <v>2000</v>
      </c>
      <c r="W93">
        <v>50</v>
      </c>
      <c r="X93">
        <v>100</v>
      </c>
      <c r="Y93">
        <v>8</v>
      </c>
      <c r="Z93" t="s">
        <v>223</v>
      </c>
      <c r="AA93" t="s">
        <v>34</v>
      </c>
      <c r="AB93" s="1">
        <v>45307.434027777781</v>
      </c>
    </row>
    <row r="94" spans="1:28" x14ac:dyDescent="0.25">
      <c r="A94" t="s">
        <v>224</v>
      </c>
      <c r="B94" t="s">
        <v>29</v>
      </c>
      <c r="D94" t="s">
        <v>73</v>
      </c>
      <c r="F94" s="2"/>
      <c r="G94" s="2"/>
      <c r="H94" s="2">
        <f t="shared" si="1"/>
        <v>0</v>
      </c>
      <c r="I94" t="s">
        <v>31</v>
      </c>
      <c r="J94" t="s">
        <v>212</v>
      </c>
      <c r="K94">
        <v>209</v>
      </c>
      <c r="L94">
        <v>187</v>
      </c>
      <c r="M94">
        <v>37</v>
      </c>
      <c r="N94">
        <v>500</v>
      </c>
      <c r="O94">
        <v>105</v>
      </c>
      <c r="P94">
        <v>12382</v>
      </c>
      <c r="Q94">
        <v>2960</v>
      </c>
      <c r="R94">
        <v>1</v>
      </c>
      <c r="S94">
        <v>1</v>
      </c>
      <c r="T94">
        <v>12383</v>
      </c>
      <c r="U94">
        <v>2961</v>
      </c>
      <c r="V94">
        <v>2000</v>
      </c>
      <c r="W94">
        <v>50</v>
      </c>
      <c r="X94">
        <v>100</v>
      </c>
      <c r="Y94">
        <v>8</v>
      </c>
      <c r="Z94" t="s">
        <v>225</v>
      </c>
      <c r="AA94" t="s">
        <v>34</v>
      </c>
      <c r="AB94" s="1">
        <v>45307.43472222222</v>
      </c>
    </row>
    <row r="95" spans="1:28" x14ac:dyDescent="0.25">
      <c r="A95" t="s">
        <v>226</v>
      </c>
      <c r="B95" t="s">
        <v>29</v>
      </c>
      <c r="D95" t="s">
        <v>73</v>
      </c>
      <c r="F95" s="2"/>
      <c r="G95" s="2"/>
      <c r="H95" s="2">
        <f t="shared" si="1"/>
        <v>0</v>
      </c>
      <c r="I95" t="s">
        <v>31</v>
      </c>
      <c r="J95" t="s">
        <v>212</v>
      </c>
      <c r="K95">
        <v>196</v>
      </c>
      <c r="L95">
        <v>170</v>
      </c>
      <c r="M95">
        <v>36</v>
      </c>
      <c r="N95">
        <v>478</v>
      </c>
      <c r="O95">
        <v>149</v>
      </c>
      <c r="P95">
        <v>13382</v>
      </c>
      <c r="Q95">
        <v>6877</v>
      </c>
      <c r="R95">
        <v>2</v>
      </c>
      <c r="S95">
        <v>4</v>
      </c>
      <c r="T95">
        <v>13384</v>
      </c>
      <c r="U95">
        <v>6880</v>
      </c>
      <c r="V95">
        <v>2000</v>
      </c>
      <c r="W95">
        <v>50</v>
      </c>
      <c r="X95">
        <v>100</v>
      </c>
      <c r="Y95">
        <v>8</v>
      </c>
      <c r="Z95" t="s">
        <v>227</v>
      </c>
      <c r="AA95" t="s">
        <v>34</v>
      </c>
      <c r="AB95" s="1">
        <v>45307.43472222222</v>
      </c>
    </row>
    <row r="96" spans="1:28" x14ac:dyDescent="0.25">
      <c r="A96" t="s">
        <v>228</v>
      </c>
      <c r="B96" t="s">
        <v>29</v>
      </c>
      <c r="D96" t="s">
        <v>73</v>
      </c>
      <c r="F96" s="2"/>
      <c r="G96" s="2"/>
      <c r="H96" s="2">
        <f t="shared" si="1"/>
        <v>0</v>
      </c>
      <c r="I96" t="s">
        <v>31</v>
      </c>
      <c r="J96" t="s">
        <v>212</v>
      </c>
      <c r="K96">
        <v>204</v>
      </c>
      <c r="L96">
        <v>172</v>
      </c>
      <c r="M96">
        <v>32</v>
      </c>
      <c r="N96">
        <v>448</v>
      </c>
      <c r="O96">
        <v>69</v>
      </c>
      <c r="P96">
        <v>10689</v>
      </c>
      <c r="Q96">
        <v>1712</v>
      </c>
      <c r="R96">
        <v>1</v>
      </c>
      <c r="S96">
        <v>1</v>
      </c>
      <c r="T96">
        <v>10690</v>
      </c>
      <c r="U96">
        <v>1713</v>
      </c>
      <c r="V96">
        <v>2000</v>
      </c>
      <c r="W96">
        <v>50</v>
      </c>
      <c r="X96">
        <v>100</v>
      </c>
      <c r="Y96">
        <v>8</v>
      </c>
      <c r="Z96" t="s">
        <v>229</v>
      </c>
      <c r="AA96" t="s">
        <v>34</v>
      </c>
      <c r="AB96" s="1">
        <v>45307.43472222222</v>
      </c>
    </row>
    <row r="97" spans="1:28" x14ac:dyDescent="0.25">
      <c r="A97" t="s">
        <v>230</v>
      </c>
      <c r="B97" t="s">
        <v>29</v>
      </c>
      <c r="D97" t="s">
        <v>73</v>
      </c>
      <c r="F97" s="2"/>
      <c r="G97" s="2"/>
      <c r="H97" s="2">
        <f t="shared" si="1"/>
        <v>0</v>
      </c>
      <c r="I97" t="s">
        <v>31</v>
      </c>
      <c r="J97" t="s">
        <v>212</v>
      </c>
      <c r="K97">
        <v>199</v>
      </c>
      <c r="L97">
        <v>176</v>
      </c>
      <c r="M97">
        <v>27</v>
      </c>
      <c r="N97">
        <v>488</v>
      </c>
      <c r="O97">
        <v>101</v>
      </c>
      <c r="P97">
        <v>12568</v>
      </c>
      <c r="Q97">
        <v>3437</v>
      </c>
      <c r="R97">
        <v>5</v>
      </c>
      <c r="S97">
        <v>5</v>
      </c>
      <c r="T97">
        <v>12572</v>
      </c>
      <c r="U97">
        <v>3441</v>
      </c>
      <c r="V97">
        <v>2000</v>
      </c>
      <c r="W97">
        <v>50</v>
      </c>
      <c r="X97">
        <v>100</v>
      </c>
      <c r="Y97">
        <v>8</v>
      </c>
      <c r="Z97" t="s">
        <v>231</v>
      </c>
      <c r="AA97" t="s">
        <v>34</v>
      </c>
      <c r="AB97" s="1">
        <v>45307.435416666667</v>
      </c>
    </row>
    <row r="98" spans="1:28" x14ac:dyDescent="0.25">
      <c r="A98" t="s">
        <v>232</v>
      </c>
      <c r="B98" t="s">
        <v>29</v>
      </c>
      <c r="D98" t="s">
        <v>73</v>
      </c>
      <c r="F98" s="2">
        <v>1523.23</v>
      </c>
      <c r="G98" s="2">
        <v>1525.67</v>
      </c>
      <c r="H98" s="2">
        <f t="shared" si="1"/>
        <v>2.4400000000000546</v>
      </c>
      <c r="I98" t="s">
        <v>233</v>
      </c>
      <c r="J98" t="s">
        <v>234</v>
      </c>
      <c r="K98">
        <v>577</v>
      </c>
      <c r="L98">
        <v>485</v>
      </c>
      <c r="M98">
        <v>39</v>
      </c>
      <c r="N98">
        <v>1407</v>
      </c>
      <c r="O98">
        <v>140</v>
      </c>
      <c r="P98">
        <v>30194</v>
      </c>
      <c r="Q98">
        <v>1854</v>
      </c>
      <c r="R98">
        <v>567</v>
      </c>
      <c r="S98">
        <v>540</v>
      </c>
      <c r="T98">
        <v>30761</v>
      </c>
      <c r="U98">
        <v>1769</v>
      </c>
      <c r="V98">
        <v>2000</v>
      </c>
      <c r="W98">
        <v>50</v>
      </c>
      <c r="X98">
        <v>100</v>
      </c>
      <c r="Y98">
        <v>8</v>
      </c>
      <c r="Z98" t="s">
        <v>235</v>
      </c>
      <c r="AA98" t="s">
        <v>34</v>
      </c>
      <c r="AB98" s="1">
        <v>45307.436111111114</v>
      </c>
    </row>
    <row r="99" spans="1:28" x14ac:dyDescent="0.25">
      <c r="A99" t="s">
        <v>236</v>
      </c>
      <c r="B99" t="s">
        <v>29</v>
      </c>
      <c r="D99" t="s">
        <v>73</v>
      </c>
      <c r="F99" s="2"/>
      <c r="G99" s="2"/>
      <c r="H99" s="2">
        <f t="shared" si="1"/>
        <v>0</v>
      </c>
      <c r="I99" t="s">
        <v>233</v>
      </c>
      <c r="J99" t="s">
        <v>234</v>
      </c>
      <c r="K99">
        <v>509</v>
      </c>
      <c r="L99">
        <v>489</v>
      </c>
      <c r="M99">
        <v>12</v>
      </c>
      <c r="N99">
        <v>1467</v>
      </c>
      <c r="O99">
        <v>188</v>
      </c>
      <c r="P99">
        <v>31953</v>
      </c>
      <c r="Q99">
        <v>2022</v>
      </c>
      <c r="R99">
        <v>443</v>
      </c>
      <c r="S99">
        <v>870</v>
      </c>
      <c r="T99">
        <v>32396</v>
      </c>
      <c r="U99">
        <v>1994</v>
      </c>
      <c r="V99">
        <v>2000</v>
      </c>
      <c r="W99">
        <v>50</v>
      </c>
      <c r="X99">
        <v>100</v>
      </c>
      <c r="Y99">
        <v>8</v>
      </c>
      <c r="Z99" t="s">
        <v>237</v>
      </c>
      <c r="AA99" t="s">
        <v>34</v>
      </c>
      <c r="AB99" s="1">
        <v>45307.436111111114</v>
      </c>
    </row>
    <row r="100" spans="1:28" x14ac:dyDescent="0.25">
      <c r="A100" t="s">
        <v>238</v>
      </c>
      <c r="B100" t="s">
        <v>29</v>
      </c>
      <c r="D100" t="s">
        <v>73</v>
      </c>
      <c r="F100" s="2">
        <v>1530.62</v>
      </c>
      <c r="G100" s="2">
        <v>1530.66</v>
      </c>
      <c r="H100" s="2">
        <f t="shared" si="1"/>
        <v>4.0000000000190994E-2</v>
      </c>
      <c r="I100" t="s">
        <v>233</v>
      </c>
      <c r="J100" t="s">
        <v>234</v>
      </c>
      <c r="K100">
        <v>279</v>
      </c>
      <c r="L100">
        <v>237</v>
      </c>
      <c r="M100">
        <v>30</v>
      </c>
      <c r="N100">
        <v>621</v>
      </c>
      <c r="O100">
        <v>128</v>
      </c>
      <c r="P100">
        <v>5431</v>
      </c>
      <c r="Q100">
        <v>1092</v>
      </c>
      <c r="R100">
        <v>5</v>
      </c>
      <c r="S100">
        <v>4</v>
      </c>
      <c r="T100">
        <v>5436</v>
      </c>
      <c r="U100">
        <v>1092</v>
      </c>
      <c r="V100">
        <v>2000</v>
      </c>
      <c r="W100">
        <v>50</v>
      </c>
      <c r="X100">
        <v>100</v>
      </c>
      <c r="Y100">
        <v>8</v>
      </c>
      <c r="Z100" t="s">
        <v>239</v>
      </c>
      <c r="AA100" t="s">
        <v>34</v>
      </c>
      <c r="AB100" s="1">
        <v>45307.4375</v>
      </c>
    </row>
    <row r="101" spans="1:28" x14ac:dyDescent="0.25">
      <c r="A101" t="s">
        <v>240</v>
      </c>
      <c r="B101" t="s">
        <v>29</v>
      </c>
      <c r="D101" t="s">
        <v>73</v>
      </c>
      <c r="F101" s="2"/>
      <c r="G101" s="2"/>
      <c r="H101" s="2">
        <f t="shared" si="1"/>
        <v>0</v>
      </c>
      <c r="I101" t="s">
        <v>233</v>
      </c>
      <c r="J101" t="s">
        <v>234</v>
      </c>
      <c r="K101">
        <v>282</v>
      </c>
      <c r="L101">
        <v>217</v>
      </c>
      <c r="M101">
        <v>55</v>
      </c>
      <c r="N101">
        <v>580</v>
      </c>
      <c r="O101">
        <v>122</v>
      </c>
      <c r="P101">
        <v>4788</v>
      </c>
      <c r="Q101">
        <v>1407</v>
      </c>
      <c r="R101">
        <v>2</v>
      </c>
      <c r="S101">
        <v>3</v>
      </c>
      <c r="T101">
        <v>4790</v>
      </c>
      <c r="U101">
        <v>1406</v>
      </c>
      <c r="V101">
        <v>2000</v>
      </c>
      <c r="W101">
        <v>50</v>
      </c>
      <c r="X101">
        <v>100</v>
      </c>
      <c r="Y101">
        <v>8</v>
      </c>
      <c r="Z101" t="s">
        <v>241</v>
      </c>
      <c r="AA101" t="s">
        <v>34</v>
      </c>
      <c r="AB101" s="1">
        <v>45307.4375</v>
      </c>
    </row>
    <row r="102" spans="1:28" x14ac:dyDescent="0.25">
      <c r="A102" t="s">
        <v>242</v>
      </c>
      <c r="B102" t="s">
        <v>29</v>
      </c>
      <c r="D102" t="s">
        <v>73</v>
      </c>
      <c r="F102" s="2">
        <v>1525.66</v>
      </c>
      <c r="G102" s="2">
        <v>1525.93</v>
      </c>
      <c r="H102" s="2">
        <f t="shared" si="1"/>
        <v>0.26999999999998181</v>
      </c>
      <c r="I102" t="s">
        <v>233</v>
      </c>
      <c r="J102" t="s">
        <v>234</v>
      </c>
      <c r="K102">
        <v>270</v>
      </c>
      <c r="L102">
        <v>216</v>
      </c>
      <c r="M102">
        <v>41</v>
      </c>
      <c r="N102">
        <v>632</v>
      </c>
      <c r="O102">
        <v>83</v>
      </c>
      <c r="P102">
        <v>9237</v>
      </c>
      <c r="Q102">
        <v>1285</v>
      </c>
      <c r="R102">
        <v>28</v>
      </c>
      <c r="S102">
        <v>31</v>
      </c>
      <c r="T102">
        <v>9265</v>
      </c>
      <c r="U102">
        <v>1311</v>
      </c>
      <c r="V102">
        <v>2000</v>
      </c>
      <c r="W102">
        <v>50</v>
      </c>
      <c r="X102">
        <v>100</v>
      </c>
      <c r="Y102">
        <v>8</v>
      </c>
      <c r="Z102" t="s">
        <v>243</v>
      </c>
      <c r="AA102" t="s">
        <v>34</v>
      </c>
      <c r="AB102" s="1">
        <v>45307.438194444447</v>
      </c>
    </row>
    <row r="103" spans="1:28" x14ac:dyDescent="0.25">
      <c r="A103" t="s">
        <v>244</v>
      </c>
      <c r="B103" t="s">
        <v>29</v>
      </c>
      <c r="D103" t="s">
        <v>73</v>
      </c>
      <c r="F103" s="2"/>
      <c r="G103" s="2"/>
      <c r="H103" s="2">
        <f t="shared" si="1"/>
        <v>0</v>
      </c>
      <c r="I103" t="s">
        <v>233</v>
      </c>
      <c r="J103" t="s">
        <v>234</v>
      </c>
      <c r="K103">
        <v>273</v>
      </c>
      <c r="L103">
        <v>235</v>
      </c>
      <c r="M103">
        <v>12</v>
      </c>
      <c r="N103">
        <v>639</v>
      </c>
      <c r="O103">
        <v>29</v>
      </c>
      <c r="P103">
        <v>9871</v>
      </c>
      <c r="Q103">
        <v>595</v>
      </c>
      <c r="R103">
        <v>10</v>
      </c>
      <c r="S103">
        <v>13</v>
      </c>
      <c r="T103">
        <v>9882</v>
      </c>
      <c r="U103">
        <v>603</v>
      </c>
      <c r="V103">
        <v>2000</v>
      </c>
      <c r="W103">
        <v>50</v>
      </c>
      <c r="X103">
        <v>100</v>
      </c>
      <c r="Y103">
        <v>8</v>
      </c>
      <c r="Z103" t="s">
        <v>245</v>
      </c>
      <c r="AA103" t="s">
        <v>34</v>
      </c>
      <c r="AB103" s="1">
        <v>45307.438194444447</v>
      </c>
    </row>
    <row r="104" spans="1:28" x14ac:dyDescent="0.25">
      <c r="A104" t="s">
        <v>246</v>
      </c>
      <c r="B104" t="s">
        <v>29</v>
      </c>
      <c r="D104" t="s">
        <v>73</v>
      </c>
      <c r="F104" s="2">
        <v>1533.07</v>
      </c>
      <c r="G104" s="2">
        <v>1533.11</v>
      </c>
      <c r="H104" s="2">
        <f t="shared" si="1"/>
        <v>3.999999999996362E-2</v>
      </c>
      <c r="I104" t="s">
        <v>233</v>
      </c>
      <c r="J104" t="s">
        <v>234</v>
      </c>
      <c r="K104">
        <v>216</v>
      </c>
      <c r="L104">
        <v>193</v>
      </c>
      <c r="M104">
        <v>18</v>
      </c>
      <c r="N104">
        <v>618</v>
      </c>
      <c r="O104">
        <v>83</v>
      </c>
      <c r="P104">
        <v>4834</v>
      </c>
      <c r="Q104">
        <v>783</v>
      </c>
      <c r="R104">
        <v>13</v>
      </c>
      <c r="S104">
        <v>20</v>
      </c>
      <c r="T104">
        <v>4847</v>
      </c>
      <c r="U104">
        <v>794</v>
      </c>
      <c r="V104">
        <v>2000</v>
      </c>
      <c r="W104">
        <v>50</v>
      </c>
      <c r="X104">
        <v>100</v>
      </c>
      <c r="Y104">
        <v>8</v>
      </c>
      <c r="Z104" t="s">
        <v>247</v>
      </c>
      <c r="AA104" t="s">
        <v>34</v>
      </c>
      <c r="AB104" s="1">
        <v>45307.438888888886</v>
      </c>
    </row>
    <row r="105" spans="1:28" x14ac:dyDescent="0.25">
      <c r="A105" t="s">
        <v>248</v>
      </c>
      <c r="B105" t="s">
        <v>29</v>
      </c>
      <c r="D105" t="s">
        <v>73</v>
      </c>
      <c r="F105" s="2"/>
      <c r="G105" s="2"/>
      <c r="H105" s="2">
        <f t="shared" si="1"/>
        <v>0</v>
      </c>
      <c r="I105" t="s">
        <v>233</v>
      </c>
      <c r="J105" t="s">
        <v>234</v>
      </c>
      <c r="K105">
        <v>229</v>
      </c>
      <c r="L105">
        <v>187</v>
      </c>
      <c r="M105">
        <v>34</v>
      </c>
      <c r="N105">
        <v>627</v>
      </c>
      <c r="O105">
        <v>178</v>
      </c>
      <c r="P105">
        <v>4833</v>
      </c>
      <c r="Q105">
        <v>1182</v>
      </c>
      <c r="R105">
        <v>8</v>
      </c>
      <c r="S105">
        <v>13</v>
      </c>
      <c r="T105">
        <v>4841</v>
      </c>
      <c r="U105">
        <v>1188</v>
      </c>
      <c r="V105">
        <v>2000</v>
      </c>
      <c r="W105">
        <v>50</v>
      </c>
      <c r="X105">
        <v>100</v>
      </c>
      <c r="Y105">
        <v>8</v>
      </c>
      <c r="Z105" t="s">
        <v>249</v>
      </c>
      <c r="AA105" t="s">
        <v>34</v>
      </c>
      <c r="AB105" s="1">
        <v>45307.438888888886</v>
      </c>
    </row>
    <row r="106" spans="1:28" x14ac:dyDescent="0.25">
      <c r="A106" t="s">
        <v>250</v>
      </c>
      <c r="B106" t="s">
        <v>29</v>
      </c>
      <c r="D106" t="s">
        <v>73</v>
      </c>
      <c r="F106" s="2">
        <v>1525.9</v>
      </c>
      <c r="G106" s="2">
        <v>1526.03</v>
      </c>
      <c r="H106" s="2">
        <f t="shared" si="1"/>
        <v>0.12999999999988177</v>
      </c>
      <c r="I106" t="s">
        <v>233</v>
      </c>
      <c r="J106" t="s">
        <v>234</v>
      </c>
      <c r="K106">
        <v>271</v>
      </c>
      <c r="L106">
        <v>214</v>
      </c>
      <c r="M106">
        <v>47</v>
      </c>
      <c r="N106">
        <v>648</v>
      </c>
      <c r="O106">
        <v>91</v>
      </c>
      <c r="P106">
        <v>5383</v>
      </c>
      <c r="Q106">
        <v>903</v>
      </c>
      <c r="R106">
        <v>36</v>
      </c>
      <c r="S106">
        <v>51</v>
      </c>
      <c r="T106">
        <v>5419</v>
      </c>
      <c r="U106">
        <v>936</v>
      </c>
      <c r="V106">
        <v>2000</v>
      </c>
      <c r="W106">
        <v>50</v>
      </c>
      <c r="X106">
        <v>100</v>
      </c>
      <c r="Y106">
        <v>8</v>
      </c>
      <c r="Z106" t="s">
        <v>251</v>
      </c>
      <c r="AA106" t="s">
        <v>34</v>
      </c>
      <c r="AB106" s="1">
        <v>45307.439583333333</v>
      </c>
    </row>
    <row r="107" spans="1:28" x14ac:dyDescent="0.25">
      <c r="A107" t="s">
        <v>252</v>
      </c>
      <c r="B107" t="s">
        <v>29</v>
      </c>
      <c r="D107" t="s">
        <v>73</v>
      </c>
      <c r="F107" s="2"/>
      <c r="G107" s="2"/>
      <c r="H107" s="2">
        <f t="shared" si="1"/>
        <v>0</v>
      </c>
      <c r="I107" t="s">
        <v>233</v>
      </c>
      <c r="J107" t="s">
        <v>234</v>
      </c>
      <c r="K107">
        <v>293</v>
      </c>
      <c r="L107">
        <v>253</v>
      </c>
      <c r="M107">
        <v>38</v>
      </c>
      <c r="N107">
        <v>719</v>
      </c>
      <c r="O107">
        <v>90</v>
      </c>
      <c r="P107">
        <v>5935</v>
      </c>
      <c r="Q107">
        <v>519</v>
      </c>
      <c r="R107">
        <v>4</v>
      </c>
      <c r="S107">
        <v>5</v>
      </c>
      <c r="T107">
        <v>5939</v>
      </c>
      <c r="U107">
        <v>519</v>
      </c>
      <c r="V107">
        <v>2000</v>
      </c>
      <c r="W107">
        <v>50</v>
      </c>
      <c r="X107">
        <v>100</v>
      </c>
      <c r="Y107">
        <v>8</v>
      </c>
      <c r="Z107" t="s">
        <v>253</v>
      </c>
      <c r="AA107" t="s">
        <v>34</v>
      </c>
      <c r="AB107" s="1">
        <v>45307.44027777778</v>
      </c>
    </row>
    <row r="108" spans="1:28" x14ac:dyDescent="0.25">
      <c r="A108" t="s">
        <v>254</v>
      </c>
      <c r="B108" t="s">
        <v>29</v>
      </c>
      <c r="D108" t="s">
        <v>73</v>
      </c>
      <c r="F108" s="2">
        <v>1525.73</v>
      </c>
      <c r="G108" s="3"/>
      <c r="H108" s="2">
        <f t="shared" si="1"/>
        <v>-1525.73</v>
      </c>
      <c r="I108" t="s">
        <v>255</v>
      </c>
      <c r="J108" t="s">
        <v>256</v>
      </c>
      <c r="K108">
        <v>285</v>
      </c>
      <c r="L108">
        <v>200</v>
      </c>
      <c r="M108">
        <v>59</v>
      </c>
      <c r="N108">
        <v>613</v>
      </c>
      <c r="O108">
        <v>131</v>
      </c>
      <c r="P108">
        <v>4972</v>
      </c>
      <c r="Q108">
        <v>369</v>
      </c>
      <c r="R108">
        <v>301</v>
      </c>
      <c r="S108">
        <v>295</v>
      </c>
      <c r="T108">
        <v>5273</v>
      </c>
      <c r="U108">
        <v>365</v>
      </c>
      <c r="V108">
        <v>2000</v>
      </c>
      <c r="W108">
        <v>50</v>
      </c>
      <c r="X108">
        <v>100</v>
      </c>
      <c r="Y108">
        <v>8</v>
      </c>
      <c r="Z108" t="s">
        <v>257</v>
      </c>
      <c r="AA108" t="s">
        <v>34</v>
      </c>
      <c r="AB108" s="1">
        <v>45307.44027777778</v>
      </c>
    </row>
    <row r="109" spans="1:28" x14ac:dyDescent="0.25">
      <c r="A109" t="s">
        <v>258</v>
      </c>
      <c r="B109" t="s">
        <v>29</v>
      </c>
      <c r="D109" t="s">
        <v>73</v>
      </c>
      <c r="F109" s="2"/>
      <c r="G109" s="2"/>
      <c r="H109" s="2">
        <f t="shared" si="1"/>
        <v>0</v>
      </c>
      <c r="I109" t="s">
        <v>255</v>
      </c>
      <c r="J109" t="s">
        <v>256</v>
      </c>
      <c r="K109">
        <v>271</v>
      </c>
      <c r="L109">
        <v>221</v>
      </c>
      <c r="M109">
        <v>18</v>
      </c>
      <c r="N109">
        <v>650</v>
      </c>
      <c r="O109">
        <v>58</v>
      </c>
      <c r="P109">
        <v>4687</v>
      </c>
      <c r="Q109">
        <v>366</v>
      </c>
      <c r="R109">
        <v>73</v>
      </c>
      <c r="S109">
        <v>78</v>
      </c>
      <c r="T109">
        <v>4760</v>
      </c>
      <c r="U109">
        <v>433</v>
      </c>
      <c r="V109">
        <v>2000</v>
      </c>
      <c r="W109">
        <v>50</v>
      </c>
      <c r="X109">
        <v>100</v>
      </c>
      <c r="Y109">
        <v>8</v>
      </c>
      <c r="Z109" t="s">
        <v>259</v>
      </c>
      <c r="AA109" t="s">
        <v>34</v>
      </c>
      <c r="AB109" s="1">
        <v>45307.440972222219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setup data (2024-01-16)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 Honka</cp:lastModifiedBy>
  <dcterms:created xsi:type="dcterms:W3CDTF">2024-01-26T08:37:50Z</dcterms:created>
  <dcterms:modified xsi:type="dcterms:W3CDTF">2024-01-26T08:52:13Z</dcterms:modified>
</cp:coreProperties>
</file>