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ps" sheetId="1" state="visible" r:id="rId2"/>
    <sheet name="Knees" sheetId="2" state="visible" r:id="rId3"/>
    <sheet name="Fe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<sst xmlns="http://schemas.openxmlformats.org/spreadsheetml/2006/main" count="33" uniqueCount="21">
  <si>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leg number</t>
  </si>
  <si>
    <t xml:space="preserve">servo number</t>
  </si>
  <si>
    <t xml:space="preserve">90° forward</t>
  </si>
  <si>
    <t xml:space="preserve">0° sideways</t>
  </si>
  <si>
    <t xml:space="preserve">-90° backwards</t>
  </si>
  <si>
    <t xml:space="preserve">m</t>
  </si>
  <si>
    <t xml:space="preserve">b</t>
  </si>
  <si>
    <t xml:space="preserve">linear equation param</t>
  </si>
  <si>
    <t xml:space="preserve">test values</t>
  </si>
  <si>
    <t xml:space="preserve">90° up</t>
  </si>
  <si>
    <t xml:space="preserve">45° sideways</t>
  </si>
  <si>
    <t xml:space="preserve">0° out</t>
  </si>
  <si>
    <t xml:space="preserve">-45° sideways</t>
  </si>
  <si>
    <t xml:space="preserve">-90° down</t>
  </si>
  <si>
    <t xml:space="preserve">180° up</t>
  </si>
  <si>
    <t xml:space="preserve">135° outer</t>
  </si>
  <si>
    <t xml:space="preserve">90° normal</t>
  </si>
  <si>
    <t xml:space="preserve">45° inner</t>
  </si>
  <si>
    <t xml:space="preserve">25° down</t>
  </si>
  <si>
    <t xml:space="preserve">note: foot is defined 90° on tip of middle leg part as „90° normal“, meaning that an angle of 180° stretches the foot in line to the middle leg part outwards</t>
  </si>
  <si>
    <r>
      <rPr>
        <sz val="10"/>
        <rFont val="Arial"/>
        <family val="2"/>
        <charset val="1"/>
      </rPr>
      <t xml:space="preserve">note: the </t>
    </r>
    <r>
      <rPr>
        <b val="true"/>
        <sz val="10"/>
        <rFont val="Arial"/>
        <family val="2"/>
        <charset val="1"/>
      </rPr>
      <t xml:space="preserve">foot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tip</t>
    </r>
    <r>
      <rPr>
        <sz val="10"/>
        <rFont val="Arial"/>
        <family val="2"/>
        <charset val="1"/>
      </rPr>
      <t xml:space="preserve"> is the end point referred to the </t>
    </r>
    <r>
      <rPr>
        <b val="true"/>
        <sz val="10"/>
        <rFont val="Arial"/>
        <family val="2"/>
        <charset val="1"/>
      </rPr>
      <t xml:space="preserve">center of rotation</t>
    </r>
    <r>
      <rPr>
        <sz val="10"/>
        <rFont val="Arial"/>
        <family val="2"/>
        <charset val="1"/>
      </rPr>
      <t xml:space="preserve"> with the angle!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</si>
</sst>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H3:I3 A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84"/>
    <col collapsed="false" customWidth="true" hidden="false" outlineLevel="0" max="5" min="5" style="0" width="14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>
        <v>90</v>
      </c>
      <c r="I1" s="1" t="n">
        <v>0</v>
      </c>
      <c r="J1" s="1" t="n">
        <v>-90</v>
      </c>
    </row>
    <row r="2" customFormat="false" ht="12.8" hidden="false" customHeight="false" outlineLevel="0" collapsed="false">
      <c r="A2" s="2" t="n">
        <v>1</v>
      </c>
      <c r="B2" s="2" t="n">
        <v>4</v>
      </c>
      <c r="C2" s="2" t="n">
        <v>165</v>
      </c>
      <c r="D2" s="2" t="n">
        <v>75</v>
      </c>
      <c r="E2" s="2" t="n">
        <v>-15</v>
      </c>
      <c r="F2" s="3" t="n">
        <f aca="false">(C2-E2)/($H$1-$J$1)</f>
        <v>1</v>
      </c>
      <c r="G2" s="3" t="n">
        <f aca="false">D2</f>
        <v>75</v>
      </c>
      <c r="H2" s="3" t="n">
        <f aca="false">$F2*H$1+$G2</f>
        <v>165</v>
      </c>
      <c r="I2" s="3" t="n">
        <f aca="false">$F2*I$1+$G2</f>
        <v>75</v>
      </c>
      <c r="J2" s="3" t="n">
        <f aca="false">$F2*J$1+$G2</f>
        <v>-15</v>
      </c>
    </row>
    <row r="3" customFormat="false" ht="12.8" hidden="false" customHeight="false" outlineLevel="0" collapsed="false">
      <c r="A3" s="2" t="n">
        <v>2</v>
      </c>
      <c r="B3" s="2" t="n">
        <v>1</v>
      </c>
      <c r="C3" s="2" t="n">
        <v>0</v>
      </c>
      <c r="D3" s="2" t="n">
        <v>90</v>
      </c>
      <c r="E3" s="2" t="n">
        <v>180</v>
      </c>
      <c r="F3" s="3" t="n">
        <f aca="false">(C3-E3)/($H$1-$J$1)</f>
        <v>-1</v>
      </c>
      <c r="G3" s="3" t="n">
        <f aca="false">D3</f>
        <v>90</v>
      </c>
      <c r="H3" s="3" t="n">
        <f aca="false">$F3*H$1+$G3</f>
        <v>0</v>
      </c>
      <c r="I3" s="3" t="n">
        <f aca="false">$F3*I$1+$G3</f>
        <v>90</v>
      </c>
      <c r="J3" s="3" t="n">
        <f aca="false">$F3*J$1+$G3</f>
        <v>180</v>
      </c>
    </row>
    <row r="4" customFormat="false" ht="12.8" hidden="false" customHeight="false" outlineLevel="0" collapsed="false">
      <c r="A4" s="2" t="n">
        <v>3</v>
      </c>
      <c r="B4" s="2" t="n">
        <v>10</v>
      </c>
      <c r="C4" s="2" t="n">
        <v>185</v>
      </c>
      <c r="D4" s="2" t="n">
        <v>100</v>
      </c>
      <c r="E4" s="2" t="n">
        <v>10</v>
      </c>
      <c r="F4" s="3" t="n">
        <f aca="false">(C4-E4)/($H$1-$J$1)</f>
        <v>0.972222222222222</v>
      </c>
      <c r="G4" s="3" t="n">
        <f aca="false">D4</f>
        <v>100</v>
      </c>
      <c r="H4" s="3" t="n">
        <f aca="false">$F4*H$1+$G4</f>
        <v>187.5</v>
      </c>
      <c r="I4" s="3" t="n">
        <f aca="false">$F4*I$1+$G4</f>
        <v>100</v>
      </c>
      <c r="J4" s="3" t="n">
        <f aca="false">$F4*J$1+$G4</f>
        <v>12.5</v>
      </c>
    </row>
    <row r="5" customFormat="false" ht="12.8" hidden="false" customHeight="false" outlineLevel="0" collapsed="false">
      <c r="A5" s="2" t="n">
        <v>4</v>
      </c>
      <c r="B5" s="2" t="n">
        <v>7</v>
      </c>
      <c r="C5" s="2" t="n">
        <v>-20</v>
      </c>
      <c r="D5" s="2" t="n">
        <v>65</v>
      </c>
      <c r="E5" s="2" t="n">
        <v>150</v>
      </c>
      <c r="F5" s="3" t="n">
        <f aca="false">(C5-E5)/($H$1-$J$1)</f>
        <v>-0.944444444444444</v>
      </c>
      <c r="G5" s="3" t="n">
        <f aca="false">D5</f>
        <v>65</v>
      </c>
      <c r="H5" s="3" t="n">
        <f aca="false">$F5*H$1+$G5</f>
        <v>-20</v>
      </c>
      <c r="I5" s="3" t="n">
        <f aca="false">$F5*I$1+$G5</f>
        <v>65</v>
      </c>
      <c r="J5" s="3" t="n">
        <f aca="false">$F5*J$1+$G5</f>
        <v>150</v>
      </c>
    </row>
    <row r="6" customFormat="false" ht="12.8" hidden="false" customHeight="false" outlineLevel="0" collapsed="false">
      <c r="A6" s="2" t="n">
        <v>5</v>
      </c>
      <c r="B6" s="2" t="n">
        <v>16</v>
      </c>
      <c r="C6" s="2" t="n">
        <v>180</v>
      </c>
      <c r="D6" s="2" t="n">
        <v>90</v>
      </c>
      <c r="E6" s="2" t="n">
        <v>0</v>
      </c>
      <c r="F6" s="3" t="n">
        <f aca="false">(C6-E6)/($H$1-$J$1)</f>
        <v>1</v>
      </c>
      <c r="G6" s="3" t="n">
        <f aca="false">D6</f>
        <v>90</v>
      </c>
      <c r="H6" s="3" t="n">
        <f aca="false">$F6*H$1+$G6</f>
        <v>180</v>
      </c>
      <c r="I6" s="3" t="n">
        <f aca="false">$F6*I$1+$G6</f>
        <v>90</v>
      </c>
      <c r="J6" s="3" t="n">
        <f aca="false">$F6*J$1+$G6</f>
        <v>0</v>
      </c>
    </row>
    <row r="7" customFormat="false" ht="12.8" hidden="false" customHeight="false" outlineLevel="0" collapsed="false">
      <c r="A7" s="2" t="n">
        <v>6</v>
      </c>
      <c r="B7" s="2" t="n">
        <v>13</v>
      </c>
      <c r="C7" s="2" t="n">
        <v>0</v>
      </c>
      <c r="D7" s="2" t="n">
        <v>90</v>
      </c>
      <c r="E7" s="2" t="n">
        <v>180</v>
      </c>
      <c r="F7" s="3" t="n">
        <f aca="false">(C7-E7)/($H$1-$J$1)</f>
        <v>-1</v>
      </c>
      <c r="G7" s="3" t="n">
        <f aca="false">D7</f>
        <v>90</v>
      </c>
      <c r="H7" s="3" t="n">
        <f aca="false">$F7*H$1+$G7</f>
        <v>0</v>
      </c>
      <c r="I7" s="3" t="n">
        <f aca="false">$F7*I$1+$G7</f>
        <v>90</v>
      </c>
      <c r="J7" s="3" t="n">
        <f aca="false">$F7*J$1+$G7</f>
        <v>180</v>
      </c>
    </row>
    <row r="8" customFormat="false" ht="12.8" hidden="false" customHeight="false" outlineLevel="0" collapsed="false">
      <c r="F8" s="4" t="s">
        <v>7</v>
      </c>
      <c r="G8" s="4"/>
      <c r="H8" s="4" t="s">
        <v>8</v>
      </c>
      <c r="I8" s="4"/>
      <c r="J8" s="4"/>
    </row>
  </sheetData>
  <mergeCells count="2">
    <mergeCell ref="F8:G8"/>
    <mergeCell ref="H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H3:I3 C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84"/>
    <col collapsed="false" customWidth="true" hidden="false" outlineLevel="0" max="3" min="3" style="0" width="7.47"/>
    <col collapsed="false" customWidth="true" hidden="false" outlineLevel="0" max="4" min="4" style="0" width="13.68"/>
    <col collapsed="false" customWidth="true" hidden="false" outlineLevel="0" max="5" min="5" style="0" width="8"/>
    <col collapsed="false" customWidth="true" hidden="false" outlineLevel="0" max="6" min="6" style="0" width="13.68"/>
    <col collapsed="false" customWidth="true" hidden="false" outlineLevel="0" max="8" min="8" style="0" width="8.94"/>
    <col collapsed="false" customWidth="true" hidden="false" outlineLevel="0" max="9" min="9" style="0" width="10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5</v>
      </c>
      <c r="I1" s="1" t="s">
        <v>6</v>
      </c>
      <c r="J1" s="5" t="n">
        <v>90</v>
      </c>
      <c r="K1" s="5" t="n">
        <v>0</v>
      </c>
      <c r="L1" s="5" t="n">
        <v>-90</v>
      </c>
    </row>
    <row r="2" customFormat="false" ht="12.8" hidden="false" customHeight="false" outlineLevel="0" collapsed="false">
      <c r="A2" s="2" t="n">
        <v>1</v>
      </c>
      <c r="B2" s="2" t="n">
        <v>5</v>
      </c>
      <c r="C2" s="2" t="n">
        <v>185</v>
      </c>
      <c r="D2" s="2" t="n">
        <v>140</v>
      </c>
      <c r="E2" s="2" t="n">
        <v>95</v>
      </c>
      <c r="F2" s="2" t="n">
        <v>50</v>
      </c>
      <c r="G2" s="2" t="n">
        <v>5</v>
      </c>
      <c r="H2" s="3" t="n">
        <f aca="false">(C2-G2)/($J$1-$L$1)</f>
        <v>1</v>
      </c>
      <c r="I2" s="3" t="n">
        <f aca="false">E2</f>
        <v>95</v>
      </c>
      <c r="J2" s="6" t="n">
        <f aca="false">$H2*J$1+$I2</f>
        <v>185</v>
      </c>
      <c r="K2" s="6" t="n">
        <f aca="false">$H2*K$1+$I2</f>
        <v>95</v>
      </c>
      <c r="L2" s="6" t="n">
        <f aca="false">$H2*L$1+$I2</f>
        <v>5</v>
      </c>
    </row>
    <row r="3" customFormat="false" ht="12.8" hidden="false" customHeight="false" outlineLevel="0" collapsed="false">
      <c r="A3" s="2" t="n">
        <v>2</v>
      </c>
      <c r="B3" s="2" t="n">
        <v>2</v>
      </c>
      <c r="C3" s="2" t="n">
        <v>185</v>
      </c>
      <c r="D3" s="2" t="n">
        <v>140</v>
      </c>
      <c r="E3" s="2" t="n">
        <v>95</v>
      </c>
      <c r="F3" s="2" t="n">
        <v>50</v>
      </c>
      <c r="G3" s="2" t="n">
        <v>5</v>
      </c>
      <c r="H3" s="3" t="n">
        <f aca="false">(C3-G3)/($J$1-$L$1)</f>
        <v>1</v>
      </c>
      <c r="I3" s="3" t="n">
        <f aca="false">E3</f>
        <v>95</v>
      </c>
      <c r="J3" s="6" t="n">
        <f aca="false">$H3*J$1+$I3</f>
        <v>185</v>
      </c>
      <c r="K3" s="6" t="n">
        <f aca="false">$H3*K$1+$I3</f>
        <v>95</v>
      </c>
      <c r="L3" s="6" t="n">
        <f aca="false">$H3*L$1+$I3</f>
        <v>5</v>
      </c>
    </row>
    <row r="4" customFormat="false" ht="12.8" hidden="false" customHeight="false" outlineLevel="0" collapsed="false">
      <c r="A4" s="2" t="n">
        <v>3</v>
      </c>
      <c r="B4" s="2" t="n">
        <v>11</v>
      </c>
      <c r="C4" s="2" t="n">
        <v>175</v>
      </c>
      <c r="D4" s="2" t="n">
        <v>130</v>
      </c>
      <c r="E4" s="2" t="n">
        <v>85</v>
      </c>
      <c r="F4" s="2" t="n">
        <v>40</v>
      </c>
      <c r="G4" s="2" t="n">
        <v>-5</v>
      </c>
      <c r="H4" s="3" t="n">
        <f aca="false">(C4-G4)/($J$1-$L$1)</f>
        <v>1</v>
      </c>
      <c r="I4" s="3" t="n">
        <f aca="false">E4</f>
        <v>85</v>
      </c>
      <c r="J4" s="6" t="n">
        <f aca="false">$H4*J$1+$I4</f>
        <v>175</v>
      </c>
      <c r="K4" s="6" t="n">
        <f aca="false">$H4*K$1+$I4</f>
        <v>85</v>
      </c>
      <c r="L4" s="6" t="n">
        <f aca="false">$H4*L$1+$I4</f>
        <v>-5</v>
      </c>
    </row>
    <row r="5" customFormat="false" ht="12.8" hidden="false" customHeight="false" outlineLevel="0" collapsed="false">
      <c r="A5" s="2" t="n">
        <v>4</v>
      </c>
      <c r="B5" s="2" t="n">
        <v>8</v>
      </c>
      <c r="C5" s="2" t="n">
        <v>180</v>
      </c>
      <c r="D5" s="2" t="n">
        <v>135</v>
      </c>
      <c r="E5" s="2" t="n">
        <v>90</v>
      </c>
      <c r="F5" s="2" t="n">
        <v>45</v>
      </c>
      <c r="G5" s="2" t="n">
        <v>0</v>
      </c>
      <c r="H5" s="3" t="n">
        <f aca="false">(C5-G5)/($J$1-$L$1)</f>
        <v>1</v>
      </c>
      <c r="I5" s="3" t="n">
        <f aca="false">E5</f>
        <v>90</v>
      </c>
      <c r="J5" s="6" t="n">
        <f aca="false">$H5*J$1+$I5</f>
        <v>180</v>
      </c>
      <c r="K5" s="6" t="n">
        <f aca="false">$H5*K$1+$I5</f>
        <v>90</v>
      </c>
      <c r="L5" s="6" t="n">
        <f aca="false">$H5*L$1+$I5</f>
        <v>0</v>
      </c>
    </row>
    <row r="6" customFormat="false" ht="12.8" hidden="false" customHeight="false" outlineLevel="0" collapsed="false">
      <c r="A6" s="2" t="n">
        <v>5</v>
      </c>
      <c r="B6" s="2" t="n">
        <v>17</v>
      </c>
      <c r="C6" s="2" t="n">
        <v>180</v>
      </c>
      <c r="D6" s="2" t="n">
        <v>135</v>
      </c>
      <c r="E6" s="2" t="n">
        <v>90</v>
      </c>
      <c r="F6" s="2" t="n">
        <v>45</v>
      </c>
      <c r="G6" s="2" t="n">
        <v>0</v>
      </c>
      <c r="H6" s="3" t="n">
        <f aca="false">(C6-G6)/($J$1-$L$1)</f>
        <v>1</v>
      </c>
      <c r="I6" s="3" t="n">
        <f aca="false">E6</f>
        <v>90</v>
      </c>
      <c r="J6" s="6" t="n">
        <f aca="false">$H6*J$1+$I6</f>
        <v>180</v>
      </c>
      <c r="K6" s="6" t="n">
        <f aca="false">$H6*K$1+$I6</f>
        <v>90</v>
      </c>
      <c r="L6" s="6" t="n">
        <f aca="false">$H6*L$1+$I6</f>
        <v>0</v>
      </c>
    </row>
    <row r="7" customFormat="false" ht="12.8" hidden="false" customHeight="false" outlineLevel="0" collapsed="false">
      <c r="A7" s="2" t="n">
        <v>6</v>
      </c>
      <c r="B7" s="2" t="n">
        <v>14</v>
      </c>
      <c r="C7" s="2" t="n">
        <v>180</v>
      </c>
      <c r="D7" s="2" t="n">
        <v>135</v>
      </c>
      <c r="E7" s="2" t="n">
        <v>90</v>
      </c>
      <c r="F7" s="2" t="n">
        <v>45</v>
      </c>
      <c r="G7" s="2" t="n">
        <v>0</v>
      </c>
      <c r="H7" s="3" t="n">
        <f aca="false">(C7-G7)/($J$1-$L$1)</f>
        <v>1</v>
      </c>
      <c r="I7" s="3" t="n">
        <f aca="false">E7</f>
        <v>90</v>
      </c>
      <c r="J7" s="6" t="n">
        <f aca="false">$H7*J$1+$I7</f>
        <v>180</v>
      </c>
      <c r="K7" s="6" t="n">
        <f aca="false">$H7*K$1+$I7</f>
        <v>90</v>
      </c>
      <c r="L7" s="6" t="n">
        <f aca="false">$H7*L$1+$I7</f>
        <v>0</v>
      </c>
    </row>
    <row r="8" customFormat="false" ht="12.8" hidden="false" customHeight="false" outlineLevel="0" collapsed="false">
      <c r="H8" s="4" t="s">
        <v>7</v>
      </c>
      <c r="I8" s="4"/>
      <c r="J8" s="4" t="s">
        <v>8</v>
      </c>
      <c r="K8" s="4"/>
      <c r="L8" s="4"/>
    </row>
  </sheetData>
  <mergeCells count="2">
    <mergeCell ref="H8:I8"/>
    <mergeCell ref="J8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:I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84"/>
    <col collapsed="false" customWidth="true" hidden="false" outlineLevel="0" max="3" min="3" style="0" width="8.07"/>
    <col collapsed="false" customWidth="true" hidden="false" outlineLevel="0" max="4" min="4" style="0" width="9.47"/>
    <col collapsed="false" customWidth="true" hidden="false" outlineLevel="0" max="5" min="5" style="0" width="10.54"/>
    <col collapsed="false" customWidth="true" hidden="false" outlineLevel="0" max="6" min="6" style="0" width="10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5</v>
      </c>
      <c r="I1" s="1" t="s">
        <v>6</v>
      </c>
      <c r="J1" s="1" t="n">
        <v>180</v>
      </c>
      <c r="K1" s="1" t="n">
        <v>90</v>
      </c>
      <c r="L1" s="1" t="n">
        <v>25</v>
      </c>
      <c r="M1" s="1" t="n">
        <v>6</v>
      </c>
    </row>
    <row r="2" customFormat="false" ht="12.8" hidden="false" customHeight="false" outlineLevel="0" collapsed="false">
      <c r="A2" s="2" t="n">
        <v>1</v>
      </c>
      <c r="B2" s="2" t="n">
        <v>6</v>
      </c>
      <c r="C2" s="2" t="n">
        <v>-20</v>
      </c>
      <c r="D2" s="2" t="n">
        <v>25</v>
      </c>
      <c r="E2" s="2" t="n">
        <v>70</v>
      </c>
      <c r="F2" s="2" t="n">
        <v>115</v>
      </c>
      <c r="G2" s="2" t="n">
        <v>140</v>
      </c>
      <c r="H2" s="3" t="n">
        <f aca="false">(C2-E2)/($J$1-$K$1)</f>
        <v>-1</v>
      </c>
      <c r="I2" s="3" t="n">
        <f aca="false">C2-J$1*H2</f>
        <v>160</v>
      </c>
      <c r="J2" s="3" t="n">
        <f aca="false">$H2*J$1+$I2</f>
        <v>-20</v>
      </c>
      <c r="K2" s="3" t="n">
        <f aca="false">$H2*K$1+$I2</f>
        <v>70</v>
      </c>
      <c r="L2" s="3" t="n">
        <f aca="false">$H2*L$1+$I2</f>
        <v>135</v>
      </c>
      <c r="M2" s="3" t="n">
        <f aca="false">$H2*M$1+$I2</f>
        <v>154</v>
      </c>
    </row>
    <row r="3" customFormat="false" ht="12.8" hidden="false" customHeight="false" outlineLevel="0" collapsed="false">
      <c r="A3" s="2" t="n">
        <v>2</v>
      </c>
      <c r="B3" s="2" t="n">
        <v>3</v>
      </c>
      <c r="C3" s="2" t="n">
        <v>-15</v>
      </c>
      <c r="D3" s="2" t="n">
        <v>30</v>
      </c>
      <c r="E3" s="2" t="n">
        <v>75</v>
      </c>
      <c r="F3" s="2" t="n">
        <v>120</v>
      </c>
      <c r="G3" s="2" t="n">
        <v>145</v>
      </c>
      <c r="H3" s="3" t="n">
        <f aca="false">(C3-E3)/($J$1-$K$1)</f>
        <v>-1</v>
      </c>
      <c r="I3" s="3" t="n">
        <f aca="false">C3-J$1*H3</f>
        <v>165</v>
      </c>
      <c r="J3" s="3" t="n">
        <f aca="false">$H3*J$1+$I3</f>
        <v>-15</v>
      </c>
      <c r="K3" s="3" t="n">
        <f aca="false">$H3*K$1+$I3</f>
        <v>75</v>
      </c>
      <c r="L3" s="3" t="n">
        <f aca="false">$H3*L$1+$I3</f>
        <v>140</v>
      </c>
    </row>
    <row r="4" customFormat="false" ht="12.8" hidden="false" customHeight="false" outlineLevel="0" collapsed="false">
      <c r="A4" s="2" t="n">
        <v>3</v>
      </c>
      <c r="B4" s="2" t="n">
        <v>12</v>
      </c>
      <c r="C4" s="2" t="n">
        <v>-15</v>
      </c>
      <c r="D4" s="2" t="n">
        <v>30</v>
      </c>
      <c r="E4" s="2" t="n">
        <v>75</v>
      </c>
      <c r="F4" s="2" t="n">
        <v>120</v>
      </c>
      <c r="G4" s="2" t="n">
        <v>145</v>
      </c>
      <c r="H4" s="3" t="n">
        <f aca="false">(C4-E4)/($J$1-$K$1)</f>
        <v>-1</v>
      </c>
      <c r="I4" s="3" t="n">
        <f aca="false">C4-J$1*H4</f>
        <v>165</v>
      </c>
      <c r="J4" s="3" t="n">
        <f aca="false">$H4*J$1+$I4</f>
        <v>-15</v>
      </c>
      <c r="K4" s="3" t="n">
        <f aca="false">$H4*K$1+$I4</f>
        <v>75</v>
      </c>
      <c r="L4" s="3" t="n">
        <f aca="false">$H4*L$1+$I4</f>
        <v>140</v>
      </c>
    </row>
    <row r="5" customFormat="false" ht="12.8" hidden="false" customHeight="false" outlineLevel="0" collapsed="false">
      <c r="A5" s="2" t="n">
        <v>4</v>
      </c>
      <c r="B5" s="2" t="n">
        <v>9</v>
      </c>
      <c r="C5" s="2" t="n">
        <v>-20</v>
      </c>
      <c r="D5" s="2" t="n">
        <v>25</v>
      </c>
      <c r="E5" s="2" t="n">
        <v>70</v>
      </c>
      <c r="F5" s="2" t="n">
        <v>115</v>
      </c>
      <c r="G5" s="2" t="n">
        <v>140</v>
      </c>
      <c r="H5" s="3" t="n">
        <f aca="false">(C5-E5)/($J$1-$K$1)</f>
        <v>-1</v>
      </c>
      <c r="I5" s="3" t="n">
        <f aca="false">C5-J$1*H5</f>
        <v>160</v>
      </c>
      <c r="J5" s="3" t="n">
        <f aca="false">$H5*J$1+$I5</f>
        <v>-20</v>
      </c>
      <c r="K5" s="3" t="n">
        <f aca="false">$H5*K$1+$I5</f>
        <v>70</v>
      </c>
      <c r="L5" s="3" t="n">
        <f aca="false">$H5*L$1+$I5</f>
        <v>135</v>
      </c>
    </row>
    <row r="6" customFormat="false" ht="12.8" hidden="false" customHeight="false" outlineLevel="0" collapsed="false">
      <c r="A6" s="2" t="n">
        <v>5</v>
      </c>
      <c r="B6" s="2" t="n">
        <v>18</v>
      </c>
      <c r="C6" s="2" t="n">
        <v>-20</v>
      </c>
      <c r="D6" s="2" t="n">
        <v>25</v>
      </c>
      <c r="E6" s="2" t="n">
        <v>70</v>
      </c>
      <c r="F6" s="2" t="n">
        <v>115</v>
      </c>
      <c r="G6" s="2" t="n">
        <v>140</v>
      </c>
      <c r="H6" s="3" t="n">
        <f aca="false">(C6-E6)/($J$1-$K$1)</f>
        <v>-1</v>
      </c>
      <c r="I6" s="3" t="n">
        <f aca="false">C6-J$1*H6</f>
        <v>160</v>
      </c>
      <c r="J6" s="3" t="n">
        <f aca="false">$H6*J$1+$I6</f>
        <v>-20</v>
      </c>
      <c r="K6" s="3" t="n">
        <f aca="false">$H6*K$1+$I6</f>
        <v>70</v>
      </c>
      <c r="L6" s="3" t="n">
        <f aca="false">$H6*L$1+$I6</f>
        <v>135</v>
      </c>
    </row>
    <row r="7" customFormat="false" ht="12.8" hidden="false" customHeight="false" outlineLevel="0" collapsed="false">
      <c r="A7" s="2" t="n">
        <v>6</v>
      </c>
      <c r="B7" s="2" t="n">
        <v>15</v>
      </c>
      <c r="C7" s="2" t="n">
        <v>-35</v>
      </c>
      <c r="D7" s="2" t="n">
        <v>10</v>
      </c>
      <c r="E7" s="2" t="n">
        <v>55</v>
      </c>
      <c r="F7" s="2" t="n">
        <v>100</v>
      </c>
      <c r="G7" s="2" t="n">
        <v>125</v>
      </c>
      <c r="H7" s="3" t="n">
        <f aca="false">(C7-E7)/($J$1-$K$1)</f>
        <v>-1</v>
      </c>
      <c r="I7" s="3" t="n">
        <f aca="false">C7-J$1*H7</f>
        <v>145</v>
      </c>
      <c r="J7" s="3" t="n">
        <f aca="false">$H7*J$1+$I7</f>
        <v>-35</v>
      </c>
      <c r="K7" s="3" t="n">
        <f aca="false">$H7*K$1+$I7</f>
        <v>55</v>
      </c>
      <c r="L7" s="3" t="n">
        <f aca="false">$H7*L$1+$I7</f>
        <v>120</v>
      </c>
    </row>
    <row r="8" customFormat="false" ht="12.8" hidden="false" customHeight="false" outlineLevel="0" collapsed="false">
      <c r="H8" s="4" t="s">
        <v>7</v>
      </c>
      <c r="I8" s="4"/>
      <c r="J8" s="4" t="s">
        <v>8</v>
      </c>
      <c r="K8" s="4"/>
      <c r="L8" s="4"/>
    </row>
    <row r="10" customFormat="false" ht="12.8" hidden="false" customHeight="false" outlineLevel="0" collapsed="false">
      <c r="A10" s="0" t="s">
        <v>19</v>
      </c>
    </row>
    <row r="11" customFormat="false" ht="12.8" hidden="false" customHeight="false" outlineLevel="0" collapsed="false">
      <c r="A11" s="0" t="s">
        <v>20</v>
      </c>
    </row>
  </sheetData>
  <mergeCells count="2">
    <mergeCell ref="H8:I8"/>
    <mergeCell ref="J8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2021-12-21T18:35:10Z</dcterms:created>
  <dc:creator>Philipp Schulz</dc:creator>
  <dc:description/>
  <dc:language>de-DE</dc:language>
  <cp:lastModifiedBy>Philipp Schulz</cp:lastModifiedBy>
  <dcterms:modified xsi:type="dcterms:W3CDTF">2021-12-30T21:42:29Z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