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st Breakdow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<sst xmlns="http://schemas.openxmlformats.org/spreadsheetml/2006/main" count="33" uniqueCount="22">
  <si>
    <t xml:space="preserve">Category</t>
  </si>
  <si>
    <t xml:space="preserve">Part</t>
  </si>
  <si>
    <t xml:space="preserve">Time</t>
  </si>
  <si>
    <t xml:space="preserve">Filament [g]</t>
  </si>
  <si>
    <t xml:space="preserve">Count</t>
  </si>
  <si>
    <t xml:space="preserve">Price</t>
  </si>
  <si>
    <t xml:space="preserve">Sum</t>
  </si>
  <si>
    <t xml:space="preserve">Filament</t>
  </si>
  <si>
    <t xml:space="preserve">Prices</t>
  </si>
  <si>
    <t xml:space="preserve">3D Prints</t>
  </si>
  <si>
    <t xml:space="preserve">Base_black</t>
  </si>
  <si>
    <t xml:space="preserve">Body_white</t>
  </si>
  <si>
    <t xml:space="preserve">ScreenBlackBody</t>
  </si>
  <si>
    <t xml:space="preserve">DigitsBackplate</t>
  </si>
  <si>
    <t xml:space="preserve">OuterArc</t>
  </si>
  <si>
    <t xml:space="preserve">Bought Parts</t>
  </si>
  <si>
    <t xml:space="preserve">NodeMCU Amica Modul V2 ESP8266 ESP-12F</t>
  </si>
  <si>
    <t xml:space="preserve">-</t>
  </si>
  <si>
    <t xml:space="preserve">USB 2.0 3x Splitter</t>
  </si>
  <si>
    <t xml:space="preserve">MIFA A1 Bluetooth Speaker</t>
  </si>
  <si>
    <t xml:space="preserve">3,5mm 3 Polig Klinken Stecker (Male/Male)</t>
  </si>
  <si>
    <t xml:space="preserve">3,5mm 3 Polig Klinken Stecker (Male/Female)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</si>
</sst>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hh]:mm:ss"/>
    <numFmt numFmtId="166" formatCode="#,##0.00&quot; €&quot;"/>
    <numFmt numFmtId="167" formatCode="hh:mm"/>
    <numFmt numFmtId="168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u val="single"/>
      <sz val="11"/>
      <color rgb="FF000000"/>
      <name val="Arial"/>
      <family val="2"/>
      <charset val="1"/>
    </font>
    <font>
      <u val="single"/>
      <sz val="11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3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5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1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6" fillId="0" borderId="5" xfId="21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0"/>
    <cellStyle name="Standard 2" xfId="21"/>
  </cellStyles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_rels/sheet1.xml.rels><?xml version="1.0" encoding="UTF-8"?><Relationships xmlns="http://schemas.openxmlformats.org/package/2006/relationships"><Relationship Id="rId1" Type="http://schemas.openxmlformats.org/officeDocument/2006/relationships/hyperlink" Target="https://www.amazon.de/gp/product/B06Y1LZLLY/" TargetMode="External"/><Relationship Id="rId2" Type="http://schemas.openxmlformats.org/officeDocument/2006/relationships/hyperlink" Target="https://www.amazon.de/gp/product/B07K6T78JC/" TargetMode="External"/><Relationship Id="rId3" Type="http://schemas.openxmlformats.org/officeDocument/2006/relationships/hyperlink" Target="https://www.amazon.de/gp/product/B074TY4JK4/" TargetMode="External"/><Relationship Id="rId4" Type="http://schemas.openxmlformats.org/officeDocument/2006/relationships/hyperlink" Target="https://www.amazon.de/gp/product/B01CBJUY8U/" TargetMode="External"/><Relationship Id="rId5" Type="http://schemas.openxmlformats.org/officeDocument/2006/relationships/hyperlink" Target="https://www.amazon.de/gp/product/B00MBDI2R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4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8" activeCellId="0" sqref="G8"/>
    </sheetView>
  </sheetViews>
  <sheetFormatPr defaultColWidth="11.77734375" defaultRowHeight="12.8" zeroHeight="false" outlineLevelRow="0" outlineLevelCol="0"/>
  <cols>
    <col collapsed="false" customWidth="true" hidden="false" outlineLevel="0" max="1" min="1" style="1" width="13.51"/>
    <col collapsed="false" customWidth="true" hidden="false" outlineLevel="0" max="2" min="2" style="1" width="57.72"/>
    <col collapsed="false" customWidth="true" hidden="false" outlineLevel="0" max="3" min="3" style="1" width="8.6"/>
    <col collapsed="false" customWidth="true" hidden="false" outlineLevel="0" max="4" min="4" style="1" width="11.86"/>
    <col collapsed="false" customWidth="true" hidden="false" outlineLevel="0" max="5" min="5" style="1" width="7.56"/>
    <col collapsed="false" customWidth="true" hidden="false" outlineLevel="0" max="6" min="6" style="1" width="8.17"/>
    <col collapsed="false" customWidth="true" hidden="false" outlineLevel="0" max="7" min="7" style="1" width="8.71"/>
    <col collapsed="false" customWidth="true" hidden="false" outlineLevel="0" max="8" min="8" style="1" width="7.6"/>
    <col collapsed="false" customWidth="true" hidden="false" outlineLevel="0" max="24" min="9" style="1" width="11.52"/>
    <col collapsed="false" customWidth="true" hidden="false" outlineLevel="0" max="25" min="25" style="2" width="11.52"/>
    <col collapsed="false" customWidth="true" hidden="false" outlineLevel="0" max="64" min="26" style="1" width="11.52"/>
  </cols>
  <sheetData>
    <row r="1" customFormat="false" ht="13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7" t="s">
        <v>6</v>
      </c>
      <c r="Y1" s="2" t="n">
        <f aca="false">SUM(Y3:Y7)</f>
        <v>0.741666666666667</v>
      </c>
      <c r="Z1" s="1" t="n">
        <f aca="false">SUM(Z3:Z7)</f>
        <v>197</v>
      </c>
      <c r="AA1" s="1" t="n">
        <f aca="false">SUM(AA3:AA7)</f>
        <v>4.52</v>
      </c>
    </row>
    <row r="2" customFormat="false" ht="13.8" hidden="false" customHeight="false" outlineLevel="0" collapsed="false">
      <c r="A2" s="8"/>
      <c r="B2" s="8"/>
      <c r="C2" s="8"/>
      <c r="D2" s="8"/>
      <c r="E2" s="9"/>
      <c r="F2" s="10"/>
      <c r="G2" s="10"/>
      <c r="Y2" s="2" t="s">
        <v>2</v>
      </c>
      <c r="Z2" s="1" t="s">
        <v>7</v>
      </c>
      <c r="AA2" s="1" t="s">
        <v>8</v>
      </c>
    </row>
    <row r="3" customFormat="false" ht="13.8" hidden="false" customHeight="false" outlineLevel="0" collapsed="false">
      <c r="A3" s="11" t="s">
        <v>9</v>
      </c>
      <c r="B3" s="12" t="s">
        <v>10</v>
      </c>
      <c r="C3" s="13" t="n">
        <v>0.0861111111111111</v>
      </c>
      <c r="D3" s="14" t="n">
        <v>25</v>
      </c>
      <c r="E3" s="14" t="n">
        <v>1</v>
      </c>
      <c r="F3" s="15" t="n">
        <v>0.58</v>
      </c>
      <c r="G3" s="15" t="n">
        <f aca="false">SUM(AA3:AA7)</f>
        <v>4.52</v>
      </c>
      <c r="H3" s="0"/>
      <c r="Y3" s="16" t="n">
        <f aca="false">C3*E3</f>
        <v>0.0861111111111111</v>
      </c>
      <c r="Z3" s="17" t="n">
        <f aca="false">D3*E3</f>
        <v>25</v>
      </c>
      <c r="AA3" s="17" t="n">
        <f aca="false">E3*F3</f>
        <v>0.58</v>
      </c>
    </row>
    <row r="4" customFormat="false" ht="13.8" hidden="false" customHeight="false" outlineLevel="0" collapsed="false">
      <c r="A4" s="11"/>
      <c r="B4" s="12" t="s">
        <v>11</v>
      </c>
      <c r="C4" s="13" t="n">
        <v>0.515972222222222</v>
      </c>
      <c r="D4" s="14" t="n">
        <v>134</v>
      </c>
      <c r="E4" s="14" t="n">
        <v>1</v>
      </c>
      <c r="F4" s="15" t="n">
        <v>3.04</v>
      </c>
      <c r="G4" s="15"/>
      <c r="H4" s="0"/>
      <c r="Y4" s="18" t="n">
        <f aca="false">C3*E3</f>
        <v>0.0861111111111111</v>
      </c>
      <c r="Z4" s="19" t="n">
        <f aca="false">D3*E3</f>
        <v>25</v>
      </c>
      <c r="AA4" s="19" t="n">
        <f aca="false">E3*F3</f>
        <v>0.58</v>
      </c>
    </row>
    <row r="5" customFormat="false" ht="13.8" hidden="false" customHeight="false" outlineLevel="0" collapsed="false">
      <c r="A5" s="11"/>
      <c r="B5" s="12" t="s">
        <v>12</v>
      </c>
      <c r="C5" s="13" t="n">
        <v>0.0493055555555556</v>
      </c>
      <c r="D5" s="14" t="n">
        <v>12</v>
      </c>
      <c r="E5" s="14" t="n">
        <v>1</v>
      </c>
      <c r="F5" s="15" t="n">
        <v>0.3</v>
      </c>
      <c r="G5" s="15"/>
      <c r="H5" s="0"/>
      <c r="Y5" s="18" t="n">
        <f aca="false">C4*E4</f>
        <v>0.515972222222222</v>
      </c>
      <c r="Z5" s="19" t="n">
        <f aca="false">D4*E4</f>
        <v>134</v>
      </c>
      <c r="AA5" s="19" t="n">
        <f aca="false">E4*F4</f>
        <v>3.04</v>
      </c>
    </row>
    <row r="6" customFormat="false" ht="13.8" hidden="false" customHeight="false" outlineLevel="0" collapsed="false">
      <c r="A6" s="11"/>
      <c r="B6" s="12" t="s">
        <v>13</v>
      </c>
      <c r="C6" s="13" t="n">
        <v>0.00416666666666667</v>
      </c>
      <c r="D6" s="14" t="n">
        <v>1</v>
      </c>
      <c r="E6" s="14" t="n">
        <v>1</v>
      </c>
      <c r="F6" s="15" t="n">
        <v>0.02</v>
      </c>
      <c r="G6" s="15"/>
      <c r="H6" s="0"/>
      <c r="Y6" s="18" t="n">
        <f aca="false">C5*E5</f>
        <v>0.0493055555555556</v>
      </c>
      <c r="Z6" s="19" t="n">
        <f aca="false">D5*E5</f>
        <v>12</v>
      </c>
      <c r="AA6" s="19" t="n">
        <f aca="false">E5*F5</f>
        <v>0.3</v>
      </c>
    </row>
    <row r="7" customFormat="false" ht="13.8" hidden="false" customHeight="false" outlineLevel="0" collapsed="false">
      <c r="A7" s="11"/>
      <c r="B7" s="12" t="s">
        <v>14</v>
      </c>
      <c r="C7" s="13" t="n">
        <v>0.0131944444444444</v>
      </c>
      <c r="D7" s="14" t="n">
        <v>3</v>
      </c>
      <c r="E7" s="14" t="n">
        <v>1</v>
      </c>
      <c r="F7" s="15" t="n">
        <v>0.07</v>
      </c>
      <c r="G7" s="15"/>
      <c r="H7" s="0"/>
      <c r="Y7" s="18" t="n">
        <f aca="false">C6*E6</f>
        <v>0.00416666666666667</v>
      </c>
      <c r="Z7" s="20" t="n">
        <f aca="false">D6*E6</f>
        <v>1</v>
      </c>
      <c r="AA7" s="19" t="n">
        <f aca="false">E6*F6</f>
        <v>0.02</v>
      </c>
    </row>
    <row r="8" customFormat="false" ht="13.8" hidden="false" customHeight="false" outlineLevel="0" collapsed="false">
      <c r="A8" s="21" t="s">
        <v>15</v>
      </c>
      <c r="B8" s="22" t="s">
        <v>16</v>
      </c>
      <c r="C8" s="14" t="s">
        <v>17</v>
      </c>
      <c r="D8" s="14" t="s">
        <v>17</v>
      </c>
      <c r="E8" s="14" t="n">
        <v>1</v>
      </c>
      <c r="F8" s="15" t="n">
        <v>7.99</v>
      </c>
      <c r="G8" s="15" t="n">
        <f aca="false">SUM(AA4:AA12)</f>
        <v>46.61</v>
      </c>
      <c r="H8" s="0"/>
      <c r="AA8" s="17" t="n">
        <f aca="false">E8*F8</f>
        <v>7.99</v>
      </c>
    </row>
    <row r="9" customFormat="false" ht="13.8" hidden="false" customHeight="false" outlineLevel="0" collapsed="false">
      <c r="A9" s="21"/>
      <c r="B9" s="22" t="s">
        <v>18</v>
      </c>
      <c r="C9" s="14" t="s">
        <v>17</v>
      </c>
      <c r="D9" s="14" t="s">
        <v>17</v>
      </c>
      <c r="E9" s="14" t="n">
        <v>1</v>
      </c>
      <c r="F9" s="15" t="n">
        <v>4.59</v>
      </c>
      <c r="G9" s="15"/>
      <c r="AA9" s="19" t="n">
        <f aca="false">E9*F9</f>
        <v>4.59</v>
      </c>
    </row>
    <row r="10" customFormat="false" ht="13.8" hidden="false" customHeight="false" outlineLevel="0" collapsed="false">
      <c r="A10" s="21"/>
      <c r="B10" s="22" t="s">
        <v>19</v>
      </c>
      <c r="C10" s="14" t="s">
        <v>17</v>
      </c>
      <c r="D10" s="14" t="s">
        <v>17</v>
      </c>
      <c r="E10" s="14" t="n">
        <v>1</v>
      </c>
      <c r="F10" s="15" t="n">
        <v>19</v>
      </c>
      <c r="G10" s="15"/>
      <c r="AA10" s="19" t="n">
        <f aca="false">E10*F10</f>
        <v>19</v>
      </c>
    </row>
    <row r="11" customFormat="false" ht="13.8" hidden="false" customHeight="false" outlineLevel="0" collapsed="false">
      <c r="A11" s="21"/>
      <c r="B11" s="23" t="s">
        <v>20</v>
      </c>
      <c r="C11" s="14" t="s">
        <v>17</v>
      </c>
      <c r="D11" s="14" t="s">
        <v>17</v>
      </c>
      <c r="E11" s="14" t="n">
        <v>1</v>
      </c>
      <c r="F11" s="15" t="n">
        <v>4.29</v>
      </c>
      <c r="G11" s="15"/>
      <c r="AA11" s="19" t="n">
        <f aca="false">E11*F11</f>
        <v>4.29</v>
      </c>
    </row>
    <row r="12" customFormat="false" ht="13.8" hidden="false" customHeight="false" outlineLevel="0" collapsed="false">
      <c r="A12" s="21"/>
      <c r="B12" s="23" t="s">
        <v>21</v>
      </c>
      <c r="C12" s="14" t="s">
        <v>17</v>
      </c>
      <c r="D12" s="14" t="s">
        <v>17</v>
      </c>
      <c r="E12" s="14" t="n">
        <v>1</v>
      </c>
      <c r="F12" s="15" t="n">
        <v>6.8</v>
      </c>
      <c r="G12" s="15"/>
      <c r="AA12" s="20" t="n">
        <f aca="false">E12*F12</f>
        <v>6.8</v>
      </c>
    </row>
    <row r="14" customFormat="false" ht="13.8" hidden="false" customHeight="false" outlineLevel="0" collapsed="false">
      <c r="F14" s="24" t="s">
        <v>6</v>
      </c>
      <c r="G14" s="24" t="n">
        <f aca="false">SUM(G3:G12)</f>
        <v>51.13</v>
      </c>
    </row>
  </sheetData>
  <mergeCells count="4">
    <mergeCell ref="A3:A7"/>
    <mergeCell ref="G3:G7"/>
    <mergeCell ref="A8:A12"/>
    <mergeCell ref="G8:G12"/>
  </mergeCells>
  <hyperlinks>
    <hyperlink ref="B8" r:id="rId1" display="NodeMCU Amica Modul V2 ESP8266 ESP-12F"/>
    <hyperlink ref="B9" r:id="rId2" display="USB 2.0 3x Splitter"/>
    <hyperlink ref="B10" r:id="rId3" display="MIFA A1 Bluetooth Speaker"/>
    <hyperlink ref="B11" r:id="rId4" display="3,5mm 3 Polig Klinken Stecker (Male/Male)"/>
    <hyperlink ref="B12" r:id="rId5" display="3,5mm 3 Polig Klinken Stecker (Male/Female)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2019-07-25T11:01:19Z</dcterms:created>
  <dc:creator/>
  <dc:description/>
  <dc:language>de-DE</dc:language>
  <cp:lastModifiedBy/>
  <dcterms:modified xsi:type="dcterms:W3CDTF">2021-07-26T19:03:10Z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