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7545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<sst xmlns="http://schemas.openxmlformats.org/spreadsheetml/2006/main" count="24" uniqueCount="19">
  <si>
    <t>Input Name</t>
  </si>
  <si>
    <t>expectedresult</t>
  </si>
  <si>
    <t>python</t>
  </si>
  <si>
    <t>postgresql</t>
  </si>
  <si>
    <t>Miconia sp.</t>
  </si>
  <si>
    <t>miconia</t>
  </si>
  <si>
    <t>Miconia spp.</t>
  </si>
  <si>
    <t>Miconia ssp.</t>
  </si>
  <si>
    <t>Miconia cf. calvescens</t>
  </si>
  <si>
    <t>miconiacalvescens</t>
  </si>
  <si>
    <t>Miconia af. calvescens</t>
  </si>
  <si>
    <t>Miconia aff. calvescens</t>
  </si>
  <si>
    <t>Miconia [Jaffré2026]</t>
  </si>
  <si>
    <t>miconiajaffré2026</t>
  </si>
  <si>
    <t>Miconia sp.6</t>
  </si>
  <si>
    <t>miconiasp6</t>
  </si>
  <si>
    <t>Miconia calvescens ssp. bidule</t>
  </si>
  <si>
    <t>miconiacalvescenssubspbidule</t>
  </si>
  <si>
    <t>Miconia sp. nov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</si>
</sst>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8" fillId="4" borderId="8" applyNumberFormat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0" fillId="6" borderId="2" applyNumberFormat="false" applyFont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0" fillId="8" borderId="3" applyNumberFormat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7" borderId="1" applyNumberFormat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true">
      <alignment vertical="center" wrapText="true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CExplanatory Text" xfId="4" builtinId="53"/>
    <cellStyle name="20 % - Accent6" xfId="5" builtinId="50"/>
    <cellStyle name="Sortie" xfId="6" builtinId="21"/>
    <cellStyle name="Accent6" xfId="7" builtinId="49"/>
    <cellStyle name="60 % - Accent5" xfId="8" builtinId="48"/>
    <cellStyle name="40 % - Accent5" xfId="9" builtinId="47"/>
    <cellStyle name="60 % - Accent4" xfId="10" builtinId="44"/>
    <cellStyle name="Total" xfId="11" builtinId="25"/>
    <cellStyle name="20 % - Accent4" xfId="12" builtinId="42"/>
    <cellStyle name="Accent4" xfId="13" builtinId="41"/>
    <cellStyle name="20 % - Accent3" xfId="14" builtinId="38"/>
    <cellStyle name="Accent3" xfId="15" builtinId="37"/>
    <cellStyle name="20 % - Accent2" xfId="16" builtinId="34"/>
    <cellStyle name="Accent2" xfId="17" builtinId="33"/>
    <cellStyle name="60 % - Accent1" xfId="18" builtinId="32"/>
    <cellStyle name="40 % - Accent1" xfId="19" builtinId="31"/>
    <cellStyle name="20 % - Accent1" xfId="20" builtinId="30"/>
    <cellStyle name="Neutre" xfId="21" builtinId="28"/>
    <cellStyle name="Insatisfaisant" xfId="22" builtinId="27"/>
    <cellStyle name="Satisfaisant" xfId="23" builtinId="26"/>
    <cellStyle name="Note" xfId="24" builtinId="10"/>
    <cellStyle name="Cellule liée" xfId="25" builtinId="24"/>
    <cellStyle name="Currency [0]" xfId="26" builtinId="7"/>
    <cellStyle name="40 % - Accent3" xfId="27" builtinId="39"/>
    <cellStyle name="Vérification de cellule" xfId="28" builtinId="23"/>
    <cellStyle name="60 % - Accent2" xfId="29" builtinId="36"/>
    <cellStyle name="Titre" xfId="30" builtinId="15"/>
    <cellStyle name="Entrée" xfId="31" builtinId="20"/>
    <cellStyle name="Titre 3" xfId="32" builtinId="18"/>
    <cellStyle name="Titre 2" xfId="33" builtinId="17"/>
    <cellStyle name="Titre 1" xfId="34" builtinId="16"/>
    <cellStyle name="Accent1" xfId="35" builtinId="29"/>
    <cellStyle name="Monétaire" xfId="36" builtinId="4"/>
    <cellStyle name="Comma [0]" xfId="37" builtinId="6"/>
    <cellStyle name="40 % - Accent4" xfId="38" builtinId="43"/>
    <cellStyle name="Lien hypertexte visité" xfId="39" builtinId="9"/>
    <cellStyle name="20 % - Accent5" xfId="40" builtinId="46"/>
    <cellStyle name="Titre 4" xfId="41" builtinId="19"/>
    <cellStyle name="Lien hypertexte" xfId="42" builtinId="8"/>
    <cellStyle name="Calcul" xfId="43" builtinId="22"/>
    <cellStyle name="40 % - Accent2" xfId="44" builtinId="35"/>
    <cellStyle name="Avertissement" xfId="45" builtinId="11"/>
    <cellStyle name="60 % - Accent3" xfId="46" builtinId="40"/>
    <cellStyle name="Pourcentage" xfId="47" builtinId="5"/>
    <cellStyle name="Accent5" xfId="48" builtinId="4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" sqref="D1"/>
    </sheetView>
  </sheetViews>
  <sheetFormatPr defaultColWidth="9" defaultRowHeight="14.25" outlineLevelCol="3"/>
  <cols>
    <col min="1" max="1" width="31.625" customWidth="true"/>
    <col min="2" max="2" width="31.125" customWidth="true"/>
    <col min="3" max="3" width="24.875" customWidth="true"/>
    <col min="4" max="4" width="41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tr">
        <f>"print ('"&amp;A2&amp;"', clean_taxaname('"&amp;A2&amp;"') =='"&amp;B2&amp;"')"</f>
        <v>print ('Miconia sp.', clean_taxaname('Miconia sp.') =='miconia')</v>
      </c>
      <c r="D2" t="str">
        <f>"SELECT '"&amp;A2&amp;"' AS input,'"&amp;B2&amp;"' as expected, pn_cleaned_taxaname2 ('"&amp;A2&amp;"') AS result UNION ALL "</f>
        <v>SELECT 'Miconia sp.' AS input,'miconia' as expected, pn_cleaned_taxaname2 ('Miconia sp.') AS result UNION ALL </v>
      </c>
    </row>
    <row r="3" spans="1:4">
      <c r="A3" t="s">
        <v>6</v>
      </c>
      <c r="B3" t="s">
        <v>5</v>
      </c>
      <c r="C3" t="str">
        <f t="shared" ref="C3:C11" si="0">"print ('"&amp;A3&amp;"', clean_taxaname('"&amp;A3&amp;"') =='"&amp;B3&amp;"')"</f>
        <v>print ('Miconia spp.', clean_taxaname('Miconia spp.') =='miconia')</v>
      </c>
      <c r="D3" t="str">
        <f t="shared" ref="D3:D11" si="1">"SELECT '"&amp;A3&amp;"' AS input,'"&amp;B3&amp;"' as expected, pn_cleaned_taxaname2 ('"&amp;A3&amp;"') AS result UNION ALL "</f>
        <v>SELECT 'Miconia spp.' AS input,'miconia' as expected, pn_cleaned_taxaname2 ('Miconia spp.') AS result UNION ALL </v>
      </c>
    </row>
    <row r="4" spans="1:4">
      <c r="A4" t="s">
        <v>7</v>
      </c>
      <c r="B4" t="s">
        <v>5</v>
      </c>
      <c r="C4" t="str">
        <f t="shared" si="0"/>
        <v>print ('Miconia ssp.', clean_taxaname('Miconia ssp.') =='miconia')</v>
      </c>
      <c r="D4" t="str">
        <f t="shared" si="1"/>
        <v>SELECT 'Miconia ssp.' AS input,'miconia' as expected, pn_cleaned_taxaname2 ('Miconia ssp.') AS result UNION ALL </v>
      </c>
    </row>
    <row r="5" spans="1:4">
      <c r="A5" t="s">
        <v>8</v>
      </c>
      <c r="B5" t="s">
        <v>9</v>
      </c>
      <c r="C5" t="str">
        <f t="shared" si="0"/>
        <v>print ('Miconia cf. calvescens', clean_taxaname('Miconia cf. calvescens') =='miconiacalvescens')</v>
      </c>
      <c r="D5" t="str">
        <f t="shared" si="1"/>
        <v>SELECT 'Miconia cf. calvescens' AS input,'miconiacalvescens' as expected, pn_cleaned_taxaname2 ('Miconia cf. calvescens') AS result UNION ALL </v>
      </c>
    </row>
    <row r="6" spans="1:4">
      <c r="A6" t="s">
        <v>10</v>
      </c>
      <c r="B6" t="s">
        <v>9</v>
      </c>
      <c r="C6" t="str">
        <f t="shared" si="0"/>
        <v>print ('Miconia af. calvescens', clean_taxaname('Miconia af. calvescens') =='miconiacalvescens')</v>
      </c>
      <c r="D6" t="str">
        <f t="shared" si="1"/>
        <v>SELECT 'Miconia af. calvescens' AS input,'miconiacalvescens' as expected, pn_cleaned_taxaname2 ('Miconia af. calvescens') AS result UNION ALL </v>
      </c>
    </row>
    <row r="7" spans="1:4">
      <c r="A7" t="s">
        <v>11</v>
      </c>
      <c r="B7" t="s">
        <v>9</v>
      </c>
      <c r="C7" t="str">
        <f t="shared" si="0"/>
        <v>print ('Miconia aff. calvescens', clean_taxaname('Miconia aff. calvescens') =='miconiacalvescens')</v>
      </c>
      <c r="D7" t="str">
        <f t="shared" si="1"/>
        <v>SELECT 'Miconia aff. calvescens' AS input,'miconiacalvescens' as expected, pn_cleaned_taxaname2 ('Miconia aff. calvescens') AS result UNION ALL </v>
      </c>
    </row>
    <row r="8" ht="17" customHeight="true" spans="1:4">
      <c r="A8" t="s">
        <v>12</v>
      </c>
      <c r="B8" s="1" t="s">
        <v>13</v>
      </c>
      <c r="C8" t="str">
        <f t="shared" si="0"/>
        <v>print ('Miconia [Jaffré2026]', clean_taxaname('Miconia [Jaffré2026]') =='miconiajaffré2026')</v>
      </c>
      <c r="D8" t="str">
        <f t="shared" si="1"/>
        <v>SELECT 'Miconia [Jaffré2026]' AS input,'miconiajaffré2026' as expected, pn_cleaned_taxaname2 ('Miconia [Jaffré2026]') AS result UNION ALL </v>
      </c>
    </row>
    <row r="9" ht="17" customHeight="true" spans="1:4">
      <c r="A9" t="s">
        <v>14</v>
      </c>
      <c r="B9" s="1" t="s">
        <v>15</v>
      </c>
      <c r="C9" t="str">
        <f t="shared" si="0"/>
        <v>print ('Miconia sp.6', clean_taxaname('Miconia sp.6') =='miconiasp6')</v>
      </c>
      <c r="D9" t="str">
        <f t="shared" si="1"/>
        <v>SELECT 'Miconia sp.6' AS input,'miconiasp6' as expected, pn_cleaned_taxaname2 ('Miconia sp.6') AS result UNION ALL </v>
      </c>
    </row>
    <row r="10" ht="21" customHeight="true" spans="1:4">
      <c r="A10" t="s">
        <v>16</v>
      </c>
      <c r="B10" s="1" t="s">
        <v>17</v>
      </c>
      <c r="C10" t="str">
        <f t="shared" si="0"/>
        <v>print ('Miconia calvescens ssp. bidule', clean_taxaname('Miconia calvescens ssp. bidule') =='miconiacalvescenssubspbidule')</v>
      </c>
      <c r="D10" t="str">
        <f t="shared" si="1"/>
        <v>SELECT 'Miconia calvescens ssp. bidule' AS input,'miconiacalvescenssubspbidule' as expected, pn_cleaned_taxaname2 ('Miconia calvescens ssp. bidule') AS result UNION ALL </v>
      </c>
    </row>
    <row r="11" spans="1:4">
      <c r="A11" t="s">
        <v>18</v>
      </c>
      <c r="B11" t="s">
        <v>5</v>
      </c>
      <c r="C11" t="str">
        <f t="shared" si="0"/>
        <v>print ('Miconia sp. nov', clean_taxaname('Miconia sp. nov') =='miconia')</v>
      </c>
      <c r="D11" t="str">
        <f t="shared" si="1"/>
        <v>SELECT 'Miconia sp. nov' AS input,'miconia' as expected, pn_cleaned_taxaname2 ('Miconia sp. nov') AS result UNION ALL 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Birnbaum</dc:creator>
  <cp:lastModifiedBy>Philippe Birnbaum</cp:lastModifiedBy>
  <dcterms:created xsi:type="dcterms:W3CDTF">2021-08-02T15:59:35Z</dcterms:created>
  <dcterms:modified xsi:type="dcterms:W3CDTF">2021-08-02T17:21:24Z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1036-11.1.0.10161</vt:lpwstr>
  </property>
</Properties>
</file>