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hidePivotFieldList="1" defaultThemeVersion="166925"/>
  <mc:AlternateContent xmlns:mc="http://schemas.openxmlformats.org/markup-compatibility/2006">
    <mc:Choice Requires="x15">
      <x15ac:absPath xmlns:x15ac="http://schemas.microsoft.com/office/spreadsheetml/2010/11/ac" url="/Users/philipperoy/Documents/MyWork/Projects/portfolio/"/>
    </mc:Choice>
  </mc:AlternateContent>
  <xr:revisionPtr revIDLastSave="0" documentId="13_ncr:1_{64E04EB4-3FC3-A744-BFFA-D439F386352D}" xr6:coauthVersionLast="47" xr6:coauthVersionMax="47" xr10:uidLastSave="{00000000-0000-0000-0000-000000000000}"/>
  <bookViews>
    <workbookView xWindow="0" yWindow="460" windowWidth="20740" windowHeight="11040" xr2:uid="{00000000-000D-0000-FFFF-FFFF00000000}"/>
  </bookViews>
  <sheets>
    <sheet name="Dashboard" sheetId="2" r:id="rId1"/>
    <sheet name="Working Sheet" sheetId="4" r:id="rId2"/>
    <sheet name="Pivot Table" sheetId="3" r:id="rId3"/>
    <sheet name="(Raw data) bike_buyers" sheetId="1" r:id="rId4"/>
  </sheets>
  <definedNames>
    <definedName name="_xlnm._FilterDatabase" localSheetId="3" hidden="1">'(Raw data) bike_buyers'!$A$1:$M$1001</definedName>
    <definedName name="_xlnm._FilterDatabase" localSheetId="1" hidden="1">'Working Sheet'!$A$1:$N$1001</definedName>
    <definedName name="Slicer_Commute_Distanc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<sst xmlns="http://schemas.openxmlformats.org/spreadsheetml/2006/main" count="16267" uniqueCount="51">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</sst>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39C-43C0-9E3D-42CEEC663A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39C-43C0-9E3D-42CEEC663AC0}"/>
            </c:ext>
          </c:extLst>
        </c:ser>
        <c:dLbls>
          <c:showLegendKey val="0"/>
          <c:showVal val="0"/>
          <c:showCatName val="0"/>
          <c:showSerName val="0"/>
          <c:showPercent val="0"/>
          <c:showBubbleSize val="0"/>
        </c:dLbls>
        <c:gapWidth val="219"/>
        <c:overlap val="-27"/>
        <c:axId val="658001151"/>
        <c:axId val="658021951"/>
      </c:barChart>
      <c:catAx>
        <c:axId val="6580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21951"/>
        <c:crosses val="autoZero"/>
        <c:auto val="1"/>
        <c:lblAlgn val="ctr"/>
        <c:lblOffset val="100"/>
        <c:noMultiLvlLbl val="0"/>
      </c:catAx>
      <c:valAx>
        <c:axId val="65802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0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15329286129310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97-41BC-BDA2-15920C24930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97-41BC-BDA2-15920C249300}"/>
            </c:ext>
          </c:extLst>
        </c:ser>
        <c:dLbls>
          <c:showLegendKey val="0"/>
          <c:showVal val="0"/>
          <c:showCatName val="0"/>
          <c:showSerName val="0"/>
          <c:showPercent val="0"/>
          <c:showBubbleSize val="0"/>
        </c:dLbls>
        <c:smooth val="0"/>
        <c:axId val="651069343"/>
        <c:axId val="651048959"/>
      </c:lineChart>
      <c:catAx>
        <c:axId val="65106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48959"/>
        <c:crosses val="autoZero"/>
        <c:auto val="1"/>
        <c:lblAlgn val="ctr"/>
        <c:lblOffset val="100"/>
        <c:noMultiLvlLbl val="0"/>
      </c:catAx>
      <c:valAx>
        <c:axId val="6510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6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C7-4BFD-AE2B-C3DFA946783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C7-4BFD-AE2B-C3DFA946783B}"/>
            </c:ext>
          </c:extLst>
        </c:ser>
        <c:dLbls>
          <c:showLegendKey val="0"/>
          <c:showVal val="0"/>
          <c:showCatName val="0"/>
          <c:showSerName val="0"/>
          <c:showPercent val="0"/>
          <c:showBubbleSize val="0"/>
        </c:dLbls>
        <c:marker val="1"/>
        <c:smooth val="0"/>
        <c:axId val="656832239"/>
        <c:axId val="656829327"/>
      </c:lineChart>
      <c:catAx>
        <c:axId val="65683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29327"/>
        <c:crosses val="autoZero"/>
        <c:auto val="1"/>
        <c:lblAlgn val="ctr"/>
        <c:lblOffset val="100"/>
        <c:noMultiLvlLbl val="0"/>
      </c:catAx>
      <c:valAx>
        <c:axId val="65682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1AC-4E07-976C-D2F377647C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AC-4E07-976C-D2F377647CEF}"/>
            </c:ext>
          </c:extLst>
        </c:ser>
        <c:dLbls>
          <c:showLegendKey val="0"/>
          <c:showVal val="0"/>
          <c:showCatName val="0"/>
          <c:showSerName val="0"/>
          <c:showPercent val="0"/>
          <c:showBubbleSize val="0"/>
        </c:dLbls>
        <c:gapWidth val="219"/>
        <c:overlap val="-27"/>
        <c:axId val="658001151"/>
        <c:axId val="658021951"/>
      </c:barChart>
      <c:catAx>
        <c:axId val="6580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21951"/>
        <c:crosses val="autoZero"/>
        <c:auto val="1"/>
        <c:lblAlgn val="ctr"/>
        <c:lblOffset val="100"/>
        <c:noMultiLvlLbl val="0"/>
      </c:catAx>
      <c:valAx>
        <c:axId val="65802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0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15329286129310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84-4218-B27C-7E4916CEBDA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84-4218-B27C-7E4916CEBDA3}"/>
            </c:ext>
          </c:extLst>
        </c:ser>
        <c:dLbls>
          <c:showLegendKey val="0"/>
          <c:showVal val="0"/>
          <c:showCatName val="0"/>
          <c:showSerName val="0"/>
          <c:showPercent val="0"/>
          <c:showBubbleSize val="0"/>
        </c:dLbls>
        <c:smooth val="0"/>
        <c:axId val="651069343"/>
        <c:axId val="651048959"/>
      </c:lineChart>
      <c:catAx>
        <c:axId val="65106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48959"/>
        <c:crosses val="autoZero"/>
        <c:auto val="1"/>
        <c:lblAlgn val="ctr"/>
        <c:lblOffset val="100"/>
        <c:noMultiLvlLbl val="0"/>
      </c:catAx>
      <c:valAx>
        <c:axId val="6510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6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AA-46DB-8F23-0EC8894BB38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AA-46DB-8F23-0EC8894BB38B}"/>
            </c:ext>
          </c:extLst>
        </c:ser>
        <c:dLbls>
          <c:showLegendKey val="0"/>
          <c:showVal val="0"/>
          <c:showCatName val="0"/>
          <c:showSerName val="0"/>
          <c:showPercent val="0"/>
          <c:showBubbleSize val="0"/>
        </c:dLbls>
        <c:marker val="1"/>
        <c:smooth val="0"/>
        <c:axId val="656832239"/>
        <c:axId val="656829327"/>
      </c:lineChart>
      <c:catAx>
        <c:axId val="65683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29327"/>
        <c:crosses val="autoZero"/>
        <c:auto val="1"/>
        <c:lblAlgn val="ctr"/>
        <c:lblOffset val="100"/>
        <c:noMultiLvlLbl val="0"/>
      </c:catAx>
      <c:valAx>
        <c:axId val="65682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600074</xdr:colOff>
      <xdr:row>7</xdr:row>
      <xdr:rowOff>28575</xdr:rowOff>
    </xdr:from>
    <xdr:to>
      <xdr:col>8</xdr:col>
      <xdr:colOff>578303</xdr:colOff>
      <xdr:row>23</xdr:row>
      <xdr:rowOff>27215</xdr:rowOff>
    </xdr:to>
    <xdr:graphicFrame macro="">
      <xdr:nvGraphicFramePr>
        <xdr:cNvPr id="2" name="Chart 1">
          <a:extLst>
            <a:ext uri="{FF2B5EF4-FFF2-40B4-BE49-F238E27FC236}">
              <a16:creationId xmlns:a16="http://schemas.microsoft.com/office/drawing/2014/main" id="{F2F82D56-8E50-429F-8790-D9A0407CF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591910</xdr:colOff>
      <xdr:row>23</xdr:row>
      <xdr:rowOff>43543</xdr:rowOff>
    </xdr:from>
    <xdr:to>
      <xdr:col>15</xdr:col>
      <xdr:colOff>261257</xdr:colOff>
      <xdr:row>38</xdr:row>
      <xdr:rowOff>99332</xdr:rowOff>
    </xdr:to>
    <xdr:graphicFrame macro="">
      <xdr:nvGraphicFramePr>
        <xdr:cNvPr id="3" name="Chart 2">
          <a:extLst>
            <a:ext uri="{FF2B5EF4-FFF2-40B4-BE49-F238E27FC236}">
              <a16:creationId xmlns:a16="http://schemas.microsoft.com/office/drawing/2014/main" id="{88C15E77-66B9-4033-899F-8FD705208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605518</xdr:colOff>
      <xdr:row>7</xdr:row>
      <xdr:rowOff>38100</xdr:rowOff>
    </xdr:from>
    <xdr:to>
      <xdr:col>15</xdr:col>
      <xdr:colOff>243568</xdr:colOff>
      <xdr:row>23</xdr:row>
      <xdr:rowOff>23133</xdr:rowOff>
    </xdr:to>
    <xdr:graphicFrame macro="">
      <xdr:nvGraphicFramePr>
        <xdr:cNvPr id="4" name="Chart 3">
          <a:extLst>
            <a:ext uri="{FF2B5EF4-FFF2-40B4-BE49-F238E27FC236}">
              <a16:creationId xmlns:a16="http://schemas.microsoft.com/office/drawing/2014/main" id="{48E65FB8-39D9-4576-BAD5-C513B023A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4083</xdr:rowOff>
    </xdr:from>
    <xdr:to>
      <xdr:col>2</xdr:col>
      <xdr:colOff>561974</xdr:colOff>
      <xdr:row>11</xdr:row>
      <xdr:rowOff>133351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C1F5D6A-B66F-4238-AEC3-86742066E1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7583"/>
              <a:ext cx="1786617" cy="891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112941</xdr:rowOff>
    </xdr:from>
    <xdr:to>
      <xdr:col>2</xdr:col>
      <xdr:colOff>581024</xdr:colOff>
      <xdr:row>27</xdr:row>
      <xdr:rowOff>114300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271C910-E74A-48B4-8512-ABBA5BD21C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541941"/>
              <a:ext cx="1796142" cy="171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12</xdr:row>
      <xdr:rowOff>5443</xdr:rowOff>
    </xdr:from>
    <xdr:to>
      <xdr:col>2</xdr:col>
      <xdr:colOff>571499</xdr:colOff>
      <xdr:row>18</xdr:row>
      <xdr:rowOff>88446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F1502C1-ABBE-43A8-9716-DE7D40680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2291443"/>
              <a:ext cx="1786618" cy="1226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123825</xdr:rowOff>
    </xdr:from>
    <xdr:to>
      <xdr:col>3</xdr:col>
      <xdr:colOff>0</xdr:colOff>
      <xdr:row>37</xdr:row>
      <xdr:rowOff>133350</xdr:rowOff>
    </xdr:to>
    <mc:AlternateContent xmlns:mc="http://schemas.openxmlformats.org/markup-compatibility/2006" xmlns:a14="http://schemas.microsoft.com/office/drawing/2010/main">
      <mc:Choice Requires="a14">
        <xdr:graphicFrame macro="">
          <xdr:nvGraphicFramePr>
            <xdr:cNvPr id="10" name="Commute Distance">
              <a:extLst>
                <a:ext uri="{FF2B5EF4-FFF2-40B4-BE49-F238E27FC236}">
                  <a16:creationId xmlns:a16="http://schemas.microsoft.com/office/drawing/2014/main" id="{A8D6BF7C-7EE3-4F92-9B2F-E70AB541D72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5267325"/>
              <a:ext cx="1836964"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0</xdr:row>
      <xdr:rowOff>0</xdr:rowOff>
    </xdr:from>
    <xdr:to>
      <xdr:col>12</xdr:col>
      <xdr:colOff>600074</xdr:colOff>
      <xdr:row>15</xdr:row>
      <xdr:rowOff>0</xdr:rowOff>
    </xdr:to>
    <xdr:graphicFrame macro="">
      <xdr:nvGraphicFramePr>
        <xdr:cNvPr id="2" name="Chart 1">
          <a:extLst>
            <a:ext uri="{FF2B5EF4-FFF2-40B4-BE49-F238E27FC236}">
              <a16:creationId xmlns:a16="http://schemas.microsoft.com/office/drawing/2014/main" id="{EE0C9511-CB9C-4FEB-B9A6-B487D6AF6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14287</xdr:rowOff>
    </xdr:from>
    <xdr:to>
      <xdr:col>12</xdr:col>
      <xdr:colOff>600075</xdr:colOff>
      <xdr:row>34</xdr:row>
      <xdr:rowOff>180975</xdr:rowOff>
    </xdr:to>
    <xdr:graphicFrame macro="">
      <xdr:nvGraphicFramePr>
        <xdr:cNvPr id="3" name="Chart 2">
          <a:extLst>
            <a:ext uri="{FF2B5EF4-FFF2-40B4-BE49-F238E27FC236}">
              <a16:creationId xmlns:a16="http://schemas.microsoft.com/office/drawing/2014/main" id="{82AAB146-2934-45D7-BC20-2DE5F3B3E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14286</xdr:rowOff>
    </xdr:from>
    <xdr:to>
      <xdr:col>12</xdr:col>
      <xdr:colOff>590550</xdr:colOff>
      <xdr:row>54</xdr:row>
      <xdr:rowOff>19049</xdr:rowOff>
    </xdr:to>
    <xdr:graphicFrame macro="">
      <xdr:nvGraphicFramePr>
        <xdr:cNvPr id="4" name="Chart 3">
          <a:extLst>
            <a:ext uri="{FF2B5EF4-FFF2-40B4-BE49-F238E27FC236}">
              <a16:creationId xmlns:a16="http://schemas.microsoft.com/office/drawing/2014/main" id="{45620ED8-AD81-4979-B1E3-5C34316E9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 refreshedDate="44727.701608912037" createdVersion="7" refreshedVersion="7" minRefreshableVersion="3" recordCount="1000" xr:uid="{78D1F1F8-446B-4E8F-8BEB-DE754F8C6E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1155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F8E8AF-9012-47C4-BCC5-5851A4ED382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E5103-70DF-414F-BF36-AE022133CAB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AF01B-83A2-422C-8785-F26C45A9468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FF9A8A-4C7E-40B1-AD65-E5E75F3780A3}" sourceName="Marital Status">
  <pivotTables>
    <pivotTable tabId="3" name="PivotTable1"/>
    <pivotTable tabId="3" name="PivotTable2"/>
    <pivotTable tabId="3" name="PivotTable3"/>
  </pivotTables>
  <data>
    <tabular pivotCacheId="11711558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03BE66-1379-41BD-8542-4B34B0CE8C57}" sourceName="Education">
  <pivotTables>
    <pivotTable tabId="3" name="PivotTable1"/>
    <pivotTable tabId="3" name="PivotTable2"/>
    <pivotTable tabId="3" name="PivotTable3"/>
  </pivotTables>
  <data>
    <tabular pivotCacheId="11711558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F18002-5CA7-4375-9D8F-720DCF3DFC5B}" sourceName="Region">
  <pivotTables>
    <pivotTable tabId="3" name="PivotTable1"/>
    <pivotTable tabId="3" name="PivotTable2"/>
    <pivotTable tabId="3" name="PivotTable3"/>
  </pivotTables>
  <data>
    <tabular pivotCacheId="11711558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CA91B9B-C54D-499B-8AD3-D3E7544AE4D0}" sourceName="Commute Distance">
  <pivotTables>
    <pivotTable tabId="3" name="PivotTable2"/>
  </pivotTables>
  <data>
    <tabular pivotCacheId="1171155801">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C18EF7-4B99-4A98-A77F-C8A95DBDCD87}" cache="Slicer_Marital_Status" caption="Marital Status" rowHeight="241300"/>
  <slicer name="Education" xr10:uid="{C8B58177-377E-422E-BFFA-0425C38E4CC7}" cache="Slicer_Education" caption="Education" rowHeight="241300"/>
  <slicer name="Region" xr10:uid="{702090CC-7074-42BE-A61C-FAEBE0AC2C5F}" cache="Slicer_Region" caption="Region" rowHeight="241300"/>
  <slicer name="Commute Distance" xr10:uid="{0658CA37-0319-45B3-AFA5-040B933DA06F}"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620E-09A3-4A23-B4DB-9BF967A03FD7}">
  <dimension ref="A1:P7"/>
  <sheetViews>
    <sheetView showGridLines="0" tabSelected="1" zoomScale="70" zoomScaleNormal="70" workbookViewId="0">
      <selection activeCell="R11" sqref="R11"/>
    </sheetView>
  </sheetViews>
  <sheetFormatPr baseColWidth="10" defaultColWidth="8.83203125" defaultRowHeight="15" x14ac:dyDescent="0.2"/>
  <cols>
    <col min="15" max="15" width="13.1640625" customWidth="1"/>
    <col min="16" max="16" width="9.1640625" hidden="1" customWidth="1"/>
  </cols>
  <sheetData>
    <row r="1" spans="1:16" ht="15" customHeight="1" x14ac:dyDescent="0.2">
      <c r="A1" s="8" t="s">
        <v>50</v>
      </c>
      <c r="B1" s="8"/>
      <c r="C1" s="8"/>
      <c r="D1" s="8"/>
      <c r="E1" s="8"/>
      <c r="F1" s="8"/>
      <c r="G1" s="8"/>
      <c r="H1" s="8"/>
      <c r="I1" s="8"/>
      <c r="J1" s="8"/>
      <c r="K1" s="8"/>
      <c r="L1" s="8"/>
      <c r="M1" s="8"/>
      <c r="N1" s="8"/>
      <c r="O1" s="8"/>
      <c r="P1" s="8"/>
    </row>
    <row r="2" spans="1:16" ht="15" customHeight="1" x14ac:dyDescent="0.2">
      <c r="A2" s="8"/>
      <c r="B2" s="8"/>
      <c r="C2" s="8"/>
      <c r="D2" s="8"/>
      <c r="E2" s="8"/>
      <c r="F2" s="8"/>
      <c r="G2" s="8"/>
      <c r="H2" s="8"/>
      <c r="I2" s="8"/>
      <c r="J2" s="8"/>
      <c r="K2" s="8"/>
      <c r="L2" s="8"/>
      <c r="M2" s="8"/>
      <c r="N2" s="8"/>
      <c r="O2" s="8"/>
      <c r="P2" s="8"/>
    </row>
    <row r="3" spans="1:16" ht="15" customHeight="1" x14ac:dyDescent="0.2">
      <c r="A3" s="8"/>
      <c r="B3" s="8"/>
      <c r="C3" s="8"/>
      <c r="D3" s="8"/>
      <c r="E3" s="8"/>
      <c r="F3" s="8"/>
      <c r="G3" s="8"/>
      <c r="H3" s="8"/>
      <c r="I3" s="8"/>
      <c r="J3" s="8"/>
      <c r="K3" s="8"/>
      <c r="L3" s="8"/>
      <c r="M3" s="8"/>
      <c r="N3" s="8"/>
      <c r="O3" s="8"/>
      <c r="P3" s="8"/>
    </row>
    <row r="4" spans="1:16" ht="15" customHeight="1" x14ac:dyDescent="0.2">
      <c r="A4" s="8"/>
      <c r="B4" s="8"/>
      <c r="C4" s="8"/>
      <c r="D4" s="8"/>
      <c r="E4" s="8"/>
      <c r="F4" s="8"/>
      <c r="G4" s="8"/>
      <c r="H4" s="8"/>
      <c r="I4" s="8"/>
      <c r="J4" s="8"/>
      <c r="K4" s="8"/>
      <c r="L4" s="8"/>
      <c r="M4" s="8"/>
      <c r="N4" s="8"/>
      <c r="O4" s="8"/>
      <c r="P4" s="8"/>
    </row>
    <row r="5" spans="1:16" ht="15" customHeight="1" x14ac:dyDescent="0.2">
      <c r="A5" s="8"/>
      <c r="B5" s="8"/>
      <c r="C5" s="8"/>
      <c r="D5" s="8"/>
      <c r="E5" s="8"/>
      <c r="F5" s="8"/>
      <c r="G5" s="8"/>
      <c r="H5" s="8"/>
      <c r="I5" s="8"/>
      <c r="J5" s="8"/>
      <c r="K5" s="8"/>
      <c r="L5" s="8"/>
      <c r="M5" s="8"/>
      <c r="N5" s="8"/>
      <c r="O5" s="8"/>
      <c r="P5" s="8"/>
    </row>
    <row r="6" spans="1:16" ht="15" customHeight="1" x14ac:dyDescent="0.2">
      <c r="A6" s="8"/>
      <c r="B6" s="8"/>
      <c r="C6" s="8"/>
      <c r="D6" s="8"/>
      <c r="E6" s="8"/>
      <c r="F6" s="8"/>
      <c r="G6" s="8"/>
      <c r="H6" s="8"/>
      <c r="I6" s="8"/>
      <c r="J6" s="8"/>
      <c r="K6" s="8"/>
      <c r="L6" s="8"/>
      <c r="M6" s="8"/>
      <c r="N6" s="8"/>
      <c r="O6" s="8"/>
      <c r="P6" s="8"/>
    </row>
    <row r="7" spans="1:16" ht="15" customHeight="1" x14ac:dyDescent="0.2">
      <c r="A7" s="8"/>
      <c r="B7" s="8"/>
      <c r="C7" s="8"/>
      <c r="D7" s="8"/>
      <c r="E7" s="8"/>
      <c r="F7" s="8"/>
      <c r="G7" s="8"/>
      <c r="H7" s="8"/>
      <c r="I7" s="8"/>
      <c r="J7" s="8"/>
      <c r="K7" s="8"/>
      <c r="L7" s="8"/>
      <c r="M7" s="8"/>
      <c r="N7" s="8"/>
      <c r="O7" s="8"/>
      <c r="P7" s="8"/>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3B1D2-ADAE-4A1F-8FFB-70B966D41BF2}">
  <dimension ref="A1:N1001"/>
  <sheetViews>
    <sheetView topLeftCell="D1" workbookViewId="0">
      <selection activeCell="L10" sqref="L10"/>
    </sheetView>
  </sheetViews>
  <sheetFormatPr baseColWidth="10" defaultColWidth="14.6640625" defaultRowHeight="15" x14ac:dyDescent="0.2"/>
  <cols>
    <col min="4" max="4" width="14.6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 &gt;54,"Senior", IF( L2&gt;=31,"Middle Age ",IF(L2&lt;31, "Adolescent","Invalid")))</f>
        <v xml:space="preserve">Middle Age </v>
      </c>
      <c r="N2" t="s">
        <v>18</v>
      </c>
    </row>
    <row r="3" spans="1:14" x14ac:dyDescent="0.2">
      <c r="A3">
        <v>24107</v>
      </c>
      <c r="B3" t="s">
        <v>36</v>
      </c>
      <c r="C3" t="s">
        <v>38</v>
      </c>
      <c r="D3" s="3">
        <v>30000</v>
      </c>
      <c r="E3">
        <v>3</v>
      </c>
      <c r="F3" t="s">
        <v>19</v>
      </c>
      <c r="G3" t="s">
        <v>20</v>
      </c>
      <c r="H3" t="s">
        <v>15</v>
      </c>
      <c r="I3">
        <v>1</v>
      </c>
      <c r="J3" t="s">
        <v>16</v>
      </c>
      <c r="K3" t="s">
        <v>17</v>
      </c>
      <c r="L3">
        <v>43</v>
      </c>
      <c r="M3" t="str">
        <f t="shared" ref="M3:M66" si="0">IF(L3 &gt;54,"Senior", IF( L3&gt;=31,"Middle Age",IF(L3&lt;31, "Adolescent","Invalid")))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Senior</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 &gt;54,"Senior", IF( L67&gt;=31,"Middle Age",IF(L67&lt;31, "Adolescent","Invalid")))</f>
        <v>Senior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 &gt;54,"Senior", IF( L131&gt;=31,"Middle Age",IF(L131&lt;31, "Adolescent","Invalid")))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 &gt;54,"Senior", IF( L195&gt;=31,"Middle Age",IF(L195&lt;31, "Adolescent","Invalid")))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 &gt;54,"Senior", IF( L259&gt;=31,"Middle Age",IF(L259&lt;31, "Adolescent","Invalid")))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 &gt;54,"Senior", IF( L323&gt;=31,"Middle Age",IF(L323&lt;31, "Adolescent","Invalid")))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 &gt;54,"Senior", IF( L387&gt;=31,"Middle Age",IF(L387&lt;31, "Adolescent","Invalid")))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 &gt;54,"Senior", IF( L451&gt;=31,"Middle Age",IF(L451&lt;31, "Adolescent","Invalid")))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 &gt;54,"Senior", IF( L515&gt;=31,"Middle Age",IF(L515&lt;31, "Adolescent","Invalid")))</f>
        <v>Senior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 &gt;54,"Senior", IF( L579&gt;=31,"Middle Age",IF(L579&lt;31, "Adolescent","Invalid")))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 &gt;54,"Senior", IF( L643&gt;=31,"Middle Age",IF(L643&lt;31, "Adolescent","Invalid")))</f>
        <v>Senior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 &gt;54,"Senior", IF( L707&gt;=31,"Middle Age",IF(L707&lt;31, "Adolescent","Invalid")))</f>
        <v>Senior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 &gt;54,"Senior", IF( L771&gt;=31,"Middle Age",IF(L771&lt;31, "Adolescent","Invalid")))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 &gt;54,"Senior", IF( L835&gt;=31,"Middle Age",IF(L835&lt;31, "Adolescent","Invalid")))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 &gt;54,"Senior", IF( L899&gt;=31,"Middle Age",IF(L899&lt;31, "Adolescent","Invalid")))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 &gt;54,"Senior", IF( L963&gt;=31,"Middle Age",IF(L963&lt;31, "Adolescent","Invalid")))</f>
        <v>Senior</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CD3B1D2-ADAE-4A1F-8FFB-70B966D41B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1EC7-C556-44F2-B0A5-FA28F4F07F1B}">
  <dimension ref="A1:D45"/>
  <sheetViews>
    <sheetView workbookViewId="0">
      <selection activeCell="O16" sqref="O16"/>
    </sheetView>
  </sheetViews>
  <sheetFormatPr baseColWidth="10" defaultColWidth="8.83203125" defaultRowHeight="15" x14ac:dyDescent="0.2"/>
  <cols>
    <col min="1" max="1" width="22.83203125" bestFit="1" customWidth="1"/>
    <col min="2" max="2" width="16.33203125" bestFit="1" customWidth="1"/>
    <col min="3" max="3" width="11.33203125" customWidth="1"/>
    <col min="4" max="4" width="11.33203125" bestFit="1" customWidth="1"/>
  </cols>
  <sheetData>
    <row r="1" spans="1:4" x14ac:dyDescent="0.2">
      <c r="A1" s="5" t="s">
        <v>43</v>
      </c>
      <c r="B1" s="5" t="s">
        <v>44</v>
      </c>
    </row>
    <row r="2" spans="1:4" x14ac:dyDescent="0.2">
      <c r="A2" s="5" t="s">
        <v>41</v>
      </c>
      <c r="B2" t="s">
        <v>18</v>
      </c>
      <c r="C2" t="s">
        <v>15</v>
      </c>
      <c r="D2" t="s">
        <v>42</v>
      </c>
    </row>
    <row r="3" spans="1:4" x14ac:dyDescent="0.2">
      <c r="A3" s="6" t="s">
        <v>39</v>
      </c>
      <c r="B3" s="7">
        <v>53440</v>
      </c>
      <c r="C3" s="7">
        <v>55774.058577405856</v>
      </c>
      <c r="D3" s="7">
        <v>54580.777096114522</v>
      </c>
    </row>
    <row r="4" spans="1:4" x14ac:dyDescent="0.2">
      <c r="A4" s="6" t="s">
        <v>38</v>
      </c>
      <c r="B4" s="7">
        <v>56208.178438661707</v>
      </c>
      <c r="C4" s="7">
        <v>60123.966942148763</v>
      </c>
      <c r="D4" s="7">
        <v>58062.62230919765</v>
      </c>
    </row>
    <row r="5" spans="1:4" x14ac:dyDescent="0.2">
      <c r="A5" s="6" t="s">
        <v>42</v>
      </c>
      <c r="B5" s="7">
        <v>54874.759152215796</v>
      </c>
      <c r="C5" s="7">
        <v>57962.577962577961</v>
      </c>
      <c r="D5" s="7">
        <v>56360</v>
      </c>
    </row>
    <row r="21" spans="1:4" x14ac:dyDescent="0.2">
      <c r="A21" s="5" t="s">
        <v>45</v>
      </c>
      <c r="B21" s="5" t="s">
        <v>44</v>
      </c>
    </row>
    <row r="22" spans="1:4" x14ac:dyDescent="0.2">
      <c r="A22" s="5" t="s">
        <v>41</v>
      </c>
      <c r="B22" t="s">
        <v>18</v>
      </c>
      <c r="C22" t="s">
        <v>15</v>
      </c>
      <c r="D22" t="s">
        <v>42</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46</v>
      </c>
      <c r="B27" s="4">
        <v>78</v>
      </c>
      <c r="C27" s="4">
        <v>33</v>
      </c>
      <c r="D27" s="4">
        <v>111</v>
      </c>
    </row>
    <row r="28" spans="1:4" x14ac:dyDescent="0.2">
      <c r="A28" s="6" t="s">
        <v>42</v>
      </c>
      <c r="B28" s="4">
        <v>519</v>
      </c>
      <c r="C28" s="4">
        <v>481</v>
      </c>
      <c r="D28" s="4">
        <v>1000</v>
      </c>
    </row>
    <row r="40" spans="1:4" x14ac:dyDescent="0.2">
      <c r="A40" s="5" t="s">
        <v>45</v>
      </c>
      <c r="B40" s="5" t="s">
        <v>44</v>
      </c>
    </row>
    <row r="41" spans="1:4" x14ac:dyDescent="0.2">
      <c r="A41" s="5" t="s">
        <v>41</v>
      </c>
      <c r="B41" t="s">
        <v>18</v>
      </c>
      <c r="C41" t="s">
        <v>15</v>
      </c>
      <c r="D41" t="s">
        <v>42</v>
      </c>
    </row>
    <row r="42" spans="1:4" x14ac:dyDescent="0.2">
      <c r="A42" s="6" t="s">
        <v>47</v>
      </c>
      <c r="B42" s="4">
        <v>71</v>
      </c>
      <c r="C42" s="4">
        <v>39</v>
      </c>
      <c r="D42" s="4">
        <v>110</v>
      </c>
    </row>
    <row r="43" spans="1:4" x14ac:dyDescent="0.2">
      <c r="A43" s="6" t="s">
        <v>48</v>
      </c>
      <c r="B43" s="4">
        <v>318</v>
      </c>
      <c r="C43" s="4">
        <v>383</v>
      </c>
      <c r="D43" s="4">
        <v>701</v>
      </c>
    </row>
    <row r="44" spans="1:4" x14ac:dyDescent="0.2">
      <c r="A44" s="6" t="s">
        <v>49</v>
      </c>
      <c r="B44" s="4">
        <v>130</v>
      </c>
      <c r="C44" s="4">
        <v>59</v>
      </c>
      <c r="D44" s="4">
        <v>189</v>
      </c>
    </row>
    <row r="45" spans="1:4" x14ac:dyDescent="0.2">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(Raw data) 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2022-06-17T18:53:00Z</dcterms:modified>
</cp:coreProperties>
</file>