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codeName="ThisWorkbook" autoCompressPictures="0"/>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45621"/>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<sst xmlns="http://schemas.openxmlformats.org/spreadsheetml/2006/main" count="786" uniqueCount="291">
  <si>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</si>
  <si>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</si>
  <si>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</si>
  <si>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</si>
  <si>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</si>
  <si>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</si>
  <si>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</si>
  <si>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</si>
  <si>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</si>
  <si>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</si>
  <si>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</si>
  <si>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</si>
  <si>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</si>
  <si>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</si>
  <si>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</si>
  <si>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</si>
  <si>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</si>
  <si>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</si>
  <si>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</si>
  <si>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</si>
  <si>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</si>
  <si>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</si>
  <si>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</si>
  <si>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</si>
  <si>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</si>
  <si>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</si>
  <si>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</si>
  <si>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</si>
  <si>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</si>
  <si>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</si>
  <si>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</si>
  <si>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</si>
  <si>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</si>
  <si>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</si>
  <si>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</si>
  <si>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</si>
  <si>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</si>
  <si>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</si>
  <si>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</si>
  <si>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</si>
  <si>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</si>
  <si>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</si>
  <si>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</si>
  <si>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</si>
  <si>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</si>
  <si>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</si>
  <si>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</si>
  <si>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</si>
  <si>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</si>
  <si>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</si>
  <si>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</si>
  <si>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</si>
  <si>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</si>
  <si>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</si>
  <si>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</si>
  <si>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</si>
  <si>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</si>
  <si>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</si>
  <si>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</si>
  <si>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</si>
  <si>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</si>
  <si>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</si>
  <si>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</si>
  <si>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</si>
  <si>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</si>
  <si>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</si>
  <si>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</si>
  <si>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</si>
  <si>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</si>
  <si>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</si>
  <si>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</si>
  <si>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</si>
  <si>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</si>
  <si>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</si>
  <si>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</si>
  <si>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</si>
  <si>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</si>
  <si>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</si>
  <si>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</si>
  <si>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</si>
  <si>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</si>
  <si>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</si>
  <si>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</si>
  <si>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</si>
  <si>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</si>
  <si>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</si>
  <si>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</si>
  <si>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</si>
  <si>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</si>
  <si>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</si>
  <si>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</si>
  <si>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</si>
  <si>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</si>
  <si>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</si>
  <si>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</si>
  <si>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</si>
  <si>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</si>
  <si>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</si>
  <si>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</si>
  <si>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</si>
  <si>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</si>
  <si>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</si>
  <si>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</si>
  <si>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</si>
  <si>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</si>
  <si>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</si>
  <si>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</si>
  <si>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</si>
  <si>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</si>
  <si>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</si>
  <si>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</si>
  <si>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</si>
  <si>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</si>
  <si>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</si>
  <si>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</si>
  <si>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</si>
  <si>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</si>
  <si>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</si>
  <si>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</si>
  <si>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</si>
  <si>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</si>
  <si>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</si>
  <si>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</si>
  <si>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</si>
  <si>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</si>
  <si>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</si>
  <si>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</si>
  <si>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</si>
  <si>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</si>
  <si>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</si>
  <si>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</si>
  <si>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</si>
  <si>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</si>
  <si>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</si>
  <si>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</si>
  <si>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</si>
  <si>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</si>
  <si>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</si>
  <si>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</si>
  <si>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</si>
  <si>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</si>
  <si>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</si>
  <si>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</si>
  <si>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</si>
  <si>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</si>
  <si>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</si>
  <si>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</si>
  <si>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</si>
  <si>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</si>
  <si>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</si>
  <si>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</si>
  <si>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</si>
  <si>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</si>
  <si>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</si>
  <si>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</si>
  <si>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</si>
  <si>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</si>
  <si>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</si>
  <si>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</si>
  <si>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</si>
  <si>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</si>
  <si>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</si>
  <si>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</si>
  <si>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</si>
  <si>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</si>
  <si>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</si>
  <si>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</si>
  <si>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</si>
  <si>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</si>
  <si>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</si>
  <si>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</si>
  <si>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</si>
  <si>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</si>
  <si>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</si>
  <si>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</si>
  <si>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</si>
  <si>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</si>
  <si>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</si>
  <si>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</si>
  <si>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</si>
  <si>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</si>
  <si>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</si>
  <si>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</si>
  <si>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</si>
  <si>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</si>
  <si>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</si>
  <si>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</si>
  <si>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</si>
  <si>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</si>
  <si>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</si>
  <si>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</si>
  <si>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</si>
  <si>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</si>
  <si>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</si>
  <si>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</si>
  <si>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</si>
  <si>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</si>
  <si>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</si>
  <si>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</si>
  <si>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</si>
  <si>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</si>
  <si>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</si>
  <si>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</si>
  <si>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</si>
  <si>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</si>
  <si>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</si>
  <si>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</si>
  <si>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</si>
  <si>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</si>
  <si>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</si>
  <si>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</si>
  <si>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</si>
  <si>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</si>
  <si>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</si>
  <si>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</si>
  <si>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</si>
  <si>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</si>
  <si>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</si>
  <si>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</si>
  <si>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</si>
  <si>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</si>
  <si>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</si>
  <si>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</si>
  <si>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</si>
  <si>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</si>
  <si>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</si>
  <si>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</si>
  <si>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</si>
  <si>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</si>
  <si>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</si>
  <si>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</si>
  <si>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</si>
  <si>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</si>
  <si>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</si>
  <si>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</si>
  <si>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</si>
  <si>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</si>
  <si>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</si>
  <si>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</si>
  <si>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</si>
  <si>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</si>
  <si>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</si>
  <si>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</si>
  <si>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</si>
  <si>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</si>
  <si>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</si>
  <si>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</si>
  <si>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</si>
  <si>
    <t>Tag name should be corresponding class name, remove "BazaarFunctions"</t>
  </si>
  <si>
    <t>Remove unused variables like MIN_IMAGE_DIMENSIONS etc</t>
  </si>
  <si>
    <t>Put appropriate logs for backend functions printing all parameters we are sending and the response we get . This helps in debugging.</t>
  </si>
  <si>
    <t>Preview function is decided to be not used and instead we should use submit review, please cross check with ios team.</t>
  </si>
  <si>
    <t>BazaarVoice UI</t>
  </si>
  <si>
    <t>Review guidance screen shows + and -, Please update to right icons if we have or provide remarks here.</t>
  </si>
  <si>
    <t>fragments package should also be moved under product review folder</t>
  </si>
  <si>
    <t>Email validation is not done, please use registration API</t>
  </si>
  <si>
    <t>Any other UI validations not done, please remove toast and provide inline validations.</t>
  </si>
  <si>
    <t>Remove hardcoded user id and ctn number</t>
  </si>
  <si>
    <t>Product title and ctn number is hardcoded, please use it from consumercareproductinfo.</t>
  </si>
  <si>
    <t>ProductReviewPreviewFragment</t>
  </si>
  <si>
    <t>When we proceed to thank you screen, please check the valididity of json object for null checks</t>
  </si>
  <si>
    <t>Bazaar voice General</t>
  </si>
  <si>
    <t>The error message what we display after submission is decided to show "oops something went wrong … "  as we agreed with Reinoud. This also supports localization. Not sure whether localised responses we will get from bazaar voice.</t>
  </si>
  <si>
    <t xml:space="preserve">No of Characters validation should be done in UI. </t>
  </si>
  <si>
    <t>config.xml</t>
  </si>
  <si>
    <t>Add configuration parameter for getting bazaarvoice environment and set that accordingly to bazaarvoice.</t>
  </si>
  <si>
    <t>Terms and conditions, Bazaarvoice</t>
  </si>
  <si>
    <t>Please implement T and C forming url based on country priority locale</t>
  </si>
  <si>
    <t xml:space="preserve">if success then ThankYou screen is launching. </t>
  </si>
  <si>
    <t>Waiting for clarification from Aravind.</t>
  </si>
  <si>
    <t>Its now CountryBased.</t>
  </si>
  <si>
    <t>Passes the serialized object.</t>
  </si>
  <si>
    <t>Added 12 test cases in support to this suggestion.</t>
  </si>
  <si>
    <t>Refactored</t>
  </si>
  <si>
    <t>calling submit now.</t>
  </si>
  <si>
    <t>added</t>
  </si>
  <si>
    <t>BazaarVoice</t>
  </si>
  <si>
    <t>BazaarVoice --- response--error alert-- put some general alert synced with iOS</t>
  </si>
  <si>
    <t>BazaarVoice --- if rating not accepted then put proper alert msg. Should aligned with iOS</t>
  </si>
  <si>
    <t>BazaarVoice --- if legal terms not accepted then put proper alert msg. Should aligned with iOS</t>
  </si>
  <si>
    <t>BazaarVoice --- if review desc is less than 50 then put proper alert msg. Should aligned with iOS</t>
  </si>
  <si>
    <t>All 4 row has been submitted together.                                      Commit: ec46a6d05c8180a066a71826c95ae35d3cab57d3 [ec46a6d]
Parents: e70cb07794
Author: Ritesh Jha &lt;ritesh.jha@philips.com&gt;
Date: Thursday, October 01, 2015 2:17:10 PM
Labels: HEAD, origin/develop, develop</t>
  </si>
  <si>
    <t>Done.</t>
  </si>
  <si>
    <t>Done. Added available localized string, need to get localization string for recommended string y Reinoud. Synced with IOS.</t>
  </si>
  <si>
    <t>To be taken care with next release.</t>
  </si>
  <si>
    <t>Never observed null object and hence not taken care.</t>
  </si>
  <si>
    <t>We are using user id as email id. Synced wth IOS.</t>
  </si>
  <si>
    <t>Some strings need to be validated and localized in next release.</t>
  </si>
  <si>
    <t>Not addressed.</t>
  </si>
  <si>
    <t>Ok.</t>
  </si>
  <si>
    <t>We can add more in next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</si>
</sst>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50">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16" fontId="5" fillId="0" borderId="2" xfId="0" quotePrefix="1" applyNumberFormat="1" applyFont="1" applyBorder="1" applyAlignment="1" applyProtection="1">
      <alignment horizontal="left" vertical="center" wrapText="1"/>
      <protection locked="0"/>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98457472"/>
        <c:axId val="98467840"/>
      </c:barChart>
      <c:catAx>
        <c:axId val="98457472"/>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98467840"/>
        <c:crosses val="autoZero"/>
        <c:auto val="1"/>
        <c:lblAlgn val="ctr"/>
        <c:lblOffset val="100"/>
        <c:tickLblSkip val="1"/>
        <c:tickMarkSkip val="1"/>
        <c:noMultiLvlLbl val="0"/>
      </c:catAx>
      <c:valAx>
        <c:axId val="98467840"/>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98457472"/>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21" t="s">
        <v>42</v>
      </c>
      <c r="B1" s="122"/>
      <c r="C1" s="122"/>
      <c r="D1" s="122"/>
      <c r="E1" s="12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6" t="s">
        <v>149</v>
      </c>
      <c r="B2" s="127"/>
      <c r="C2" s="127"/>
      <c r="D2" s="20"/>
      <c r="E2" s="26" t="s">
        <v>16</v>
      </c>
      <c r="F2" s="5"/>
      <c r="G2" s="92"/>
      <c r="H2" s="90">
        <v>42222</v>
      </c>
      <c r="I2" s="18"/>
      <c r="J2" s="3"/>
      <c r="K2" s="3"/>
      <c r="L2" s="118" t="s">
        <v>43</v>
      </c>
      <c r="M2" s="119"/>
      <c r="N2" s="119"/>
      <c r="O2" s="120"/>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4" t="s">
        <v>148</v>
      </c>
      <c r="B3" s="125"/>
      <c r="C3" s="125"/>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5" t="s">
        <v>68</v>
      </c>
      <c r="B4" s="136"/>
      <c r="C4" s="136"/>
      <c r="D4" s="20"/>
      <c r="E4" s="27" t="s">
        <v>18</v>
      </c>
      <c r="F4" s="4"/>
      <c r="G4" s="4"/>
      <c r="H4" s="4"/>
      <c r="I4" s="4" t="s">
        <v>52</v>
      </c>
      <c r="J4" s="3"/>
      <c r="K4" s="3"/>
      <c r="L4" s="108" t="s">
        <v>9</v>
      </c>
      <c r="M4" s="109"/>
      <c r="N4" s="109"/>
      <c r="O4" s="110"/>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8" t="s">
        <v>147</v>
      </c>
      <c r="B5" s="129"/>
      <c r="C5" s="129"/>
      <c r="D5" s="22"/>
      <c r="E5" s="28" t="s">
        <v>19</v>
      </c>
      <c r="F5" s="7"/>
      <c r="G5" s="63"/>
      <c r="H5" s="63"/>
      <c r="I5" s="4">
        <f>Defect_Density</f>
        <v>0</v>
      </c>
      <c r="J5" s="3"/>
      <c r="K5" s="3"/>
      <c r="L5" s="111"/>
      <c r="M5" s="112"/>
      <c r="N5" s="112"/>
      <c r="O5" s="113"/>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7" t="s">
        <v>3</v>
      </c>
      <c r="B6" s="138"/>
      <c r="C6" s="138"/>
      <c r="D6" s="138"/>
      <c r="E6" s="138"/>
      <c r="F6" s="138"/>
      <c r="G6" s="138"/>
      <c r="H6" s="138"/>
      <c r="I6" s="139"/>
      <c r="J6" s="3"/>
      <c r="K6" s="3"/>
      <c r="L6" s="114"/>
      <c r="M6" s="115"/>
      <c r="N6" s="115"/>
      <c r="O6" s="113"/>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0"/>
      <c r="B7" s="141"/>
      <c r="C7" s="141"/>
      <c r="D7" s="141"/>
      <c r="E7" s="141"/>
      <c r="F7" s="141"/>
      <c r="G7" s="141"/>
      <c r="H7" s="141"/>
      <c r="I7" s="142"/>
      <c r="J7" s="3"/>
      <c r="K7" s="3"/>
      <c r="L7" s="116"/>
      <c r="M7" s="117"/>
      <c r="N7" s="117"/>
      <c r="O7" s="113"/>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30" t="s">
        <v>12</v>
      </c>
      <c r="B8" s="131"/>
      <c r="C8" s="131"/>
      <c r="D8" s="131"/>
      <c r="E8" s="131"/>
      <c r="F8" s="131"/>
      <c r="G8" s="132"/>
      <c r="H8" s="132"/>
      <c r="I8" s="133"/>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4" t="s">
        <v>8</v>
      </c>
      <c r="B9" s="134"/>
      <c r="C9" s="134"/>
      <c r="D9" s="134"/>
      <c r="E9" s="143">
        <f>Total_Defects</f>
        <v>0</v>
      </c>
      <c r="F9" s="143"/>
      <c r="G9" s="143"/>
      <c r="H9" s="143"/>
      <c r="I9" s="143"/>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6" t="s">
        <v>5</v>
      </c>
      <c r="B10" s="106"/>
      <c r="C10" s="106"/>
      <c r="D10" s="106"/>
      <c r="E10" s="107">
        <f>COUNTIF(I:I,"Investigate")</f>
        <v>0</v>
      </c>
      <c r="F10" s="107"/>
      <c r="G10" s="107"/>
      <c r="H10" s="107"/>
      <c r="I10" s="107"/>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5" t="s">
        <v>6</v>
      </c>
      <c r="B11" s="106"/>
      <c r="C11" s="106"/>
      <c r="D11" s="106"/>
      <c r="E11" s="107">
        <f>COUNTIF(I:I,"Suggestion/Wishful Thinking")</f>
        <v>0</v>
      </c>
      <c r="F11" s="107"/>
      <c r="G11" s="107"/>
      <c r="H11" s="107"/>
      <c r="I11" s="107"/>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4" t="s">
        <v>41</v>
      </c>
      <c r="C1" s="144"/>
      <c r="D1" s="144"/>
      <c r="E1" s="144"/>
      <c r="F1" s="144"/>
      <c r="G1" s="144"/>
      <c r="H1" s="144"/>
      <c r="I1" s="144"/>
      <c r="J1" s="144"/>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C5" zoomScaleNormal="100" workbookViewId="0">
      <selection activeCell="N42" sqref="N42"/>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21" t="s">
        <v>42</v>
      </c>
      <c r="B1" s="122"/>
      <c r="C1" s="122"/>
      <c r="D1" s="122"/>
      <c r="E1" s="12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6" t="s">
        <v>149</v>
      </c>
      <c r="B2" s="127"/>
      <c r="C2" s="127"/>
      <c r="D2" s="20"/>
      <c r="E2" s="26" t="s">
        <v>16</v>
      </c>
      <c r="F2" s="96" t="s">
        <v>212</v>
      </c>
      <c r="G2" s="97"/>
      <c r="H2" s="90"/>
      <c r="I2" s="18"/>
      <c r="J2" s="3"/>
      <c r="K2" s="3"/>
      <c r="L2" s="118" t="s">
        <v>43</v>
      </c>
      <c r="M2" s="119"/>
      <c r="N2" s="119"/>
      <c r="O2" s="120"/>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4" t="s">
        <v>148</v>
      </c>
      <c r="B3" s="125"/>
      <c r="C3" s="125"/>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5" t="s">
        <v>68</v>
      </c>
      <c r="B4" s="136"/>
      <c r="C4" s="136"/>
      <c r="D4" s="20"/>
      <c r="E4" s="27" t="s">
        <v>18</v>
      </c>
      <c r="F4" s="4"/>
      <c r="G4" s="4"/>
      <c r="H4" s="4"/>
      <c r="I4" s="4" t="s">
        <v>52</v>
      </c>
      <c r="J4" s="3"/>
      <c r="K4" s="3"/>
      <c r="L4" s="108" t="s">
        <v>9</v>
      </c>
      <c r="M4" s="109"/>
      <c r="N4" s="109"/>
      <c r="O4" s="110"/>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8" t="s">
        <v>147</v>
      </c>
      <c r="B5" s="129"/>
      <c r="C5" s="129"/>
      <c r="D5" s="22"/>
      <c r="E5" s="28" t="s">
        <v>19</v>
      </c>
      <c r="F5" s="98"/>
      <c r="G5" s="63"/>
      <c r="H5" s="63"/>
      <c r="I5" s="4">
        <f>Defect_Density</f>
        <v>0</v>
      </c>
      <c r="J5" s="3"/>
      <c r="K5" s="3"/>
      <c r="L5" s="111"/>
      <c r="M5" s="112"/>
      <c r="N5" s="112"/>
      <c r="O5" s="113"/>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7" t="s">
        <v>3</v>
      </c>
      <c r="B6" s="138"/>
      <c r="C6" s="138"/>
      <c r="D6" s="138"/>
      <c r="E6" s="138"/>
      <c r="F6" s="138"/>
      <c r="G6" s="138"/>
      <c r="H6" s="138"/>
      <c r="I6" s="139"/>
      <c r="J6" s="3"/>
      <c r="K6" s="3"/>
      <c r="L6" s="114"/>
      <c r="M6" s="115"/>
      <c r="N6" s="115"/>
      <c r="O6" s="113"/>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0"/>
      <c r="B7" s="141"/>
      <c r="C7" s="141"/>
      <c r="D7" s="141"/>
      <c r="E7" s="141"/>
      <c r="F7" s="141"/>
      <c r="G7" s="141"/>
      <c r="H7" s="141"/>
      <c r="I7" s="142"/>
      <c r="J7" s="3"/>
      <c r="K7" s="3"/>
      <c r="L7" s="116"/>
      <c r="M7" s="117"/>
      <c r="N7" s="117"/>
      <c r="O7" s="113"/>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30" t="s">
        <v>12</v>
      </c>
      <c r="B8" s="131"/>
      <c r="C8" s="131"/>
      <c r="D8" s="131"/>
      <c r="E8" s="131"/>
      <c r="F8" s="131"/>
      <c r="G8" s="132"/>
      <c r="H8" s="132"/>
      <c r="I8" s="133"/>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4" t="s">
        <v>8</v>
      </c>
      <c r="B9" s="134"/>
      <c r="C9" s="134"/>
      <c r="D9" s="134"/>
      <c r="E9" s="143">
        <f>Total_Defects</f>
        <v>0</v>
      </c>
      <c r="F9" s="143"/>
      <c r="G9" s="143"/>
      <c r="H9" s="143"/>
      <c r="I9" s="143"/>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6" t="s">
        <v>5</v>
      </c>
      <c r="B10" s="106"/>
      <c r="C10" s="106"/>
      <c r="D10" s="106"/>
      <c r="E10" s="107">
        <f>COUNTIF(I:I,"Investigate")</f>
        <v>0</v>
      </c>
      <c r="F10" s="107"/>
      <c r="G10" s="107"/>
      <c r="H10" s="107"/>
      <c r="I10" s="107"/>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5" t="s">
        <v>6</v>
      </c>
      <c r="B11" s="106"/>
      <c r="C11" s="106"/>
      <c r="D11" s="106"/>
      <c r="E11" s="107">
        <f>COUNTIF(I:I,"Suggestion/Wishful Thinking")</f>
        <v>0</v>
      </c>
      <c r="F11" s="107"/>
      <c r="G11" s="107"/>
      <c r="H11" s="107"/>
      <c r="I11" s="107"/>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t="s">
        <v>51</v>
      </c>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x14ac:dyDescent="0.2">
      <c r="A17" s="23">
        <v>4</v>
      </c>
      <c r="B17" s="13" t="s">
        <v>217</v>
      </c>
      <c r="C17" s="13"/>
      <c r="D17" s="12" t="s">
        <v>98</v>
      </c>
      <c r="E17" s="13" t="s">
        <v>218</v>
      </c>
      <c r="F17" s="11"/>
      <c r="G17" s="11" t="s">
        <v>208</v>
      </c>
      <c r="H17" s="11" t="s">
        <v>203</v>
      </c>
      <c r="I17" s="13"/>
      <c r="J17" s="49"/>
      <c r="K17" s="49"/>
      <c r="L17" s="49"/>
      <c r="M17" s="13"/>
      <c r="N17" s="13" t="s">
        <v>51</v>
      </c>
      <c r="O17" s="78" t="s">
        <v>282</v>
      </c>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t="s">
        <v>290</v>
      </c>
    </row>
    <row r="19" spans="1:17"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t="s">
        <v>60</v>
      </c>
      <c r="O20" s="77"/>
      <c r="P20" s="149" t="s">
        <v>284</v>
      </c>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67" t="s">
        <v>51</v>
      </c>
      <c r="O21" s="78" t="s">
        <v>268</v>
      </c>
      <c r="P21" s="52"/>
      <c r="Q21" s="41" t="s">
        <v>62</v>
      </c>
    </row>
    <row r="22" spans="1:17"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t="s">
        <v>62</v>
      </c>
      <c r="O23" s="78" t="s">
        <v>269</v>
      </c>
      <c r="P23" s="149" t="s">
        <v>284</v>
      </c>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t="s">
        <v>51</v>
      </c>
      <c r="O24" s="78" t="s">
        <v>270</v>
      </c>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row>
    <row r="28" spans="1:17" ht="38.25" x14ac:dyDescent="0.2">
      <c r="A28" s="23">
        <v>14</v>
      </c>
      <c r="B28" s="13" t="s">
        <v>235</v>
      </c>
      <c r="C28" s="13"/>
      <c r="D28" s="89" t="s">
        <v>167</v>
      </c>
      <c r="E28" s="13" t="s">
        <v>236</v>
      </c>
      <c r="F28" s="11"/>
      <c r="G28" s="11" t="s">
        <v>208</v>
      </c>
      <c r="H28" s="11" t="s">
        <v>203</v>
      </c>
      <c r="I28" s="13"/>
      <c r="J28" s="49"/>
      <c r="K28" s="49"/>
      <c r="L28" s="49"/>
      <c r="M28" s="13"/>
      <c r="N28" s="13" t="s">
        <v>51</v>
      </c>
      <c r="O28" s="80" t="s">
        <v>271</v>
      </c>
      <c r="P28" s="53"/>
    </row>
    <row r="29" spans="1:17"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row>
    <row r="30" spans="1:17" ht="76.5" x14ac:dyDescent="0.2">
      <c r="A30" s="23">
        <v>16</v>
      </c>
      <c r="B30" s="13" t="s">
        <v>244</v>
      </c>
      <c r="C30" s="13"/>
      <c r="D30" s="89" t="s">
        <v>98</v>
      </c>
      <c r="E30" s="13" t="s">
        <v>243</v>
      </c>
      <c r="F30" s="11"/>
      <c r="G30" s="11" t="s">
        <v>208</v>
      </c>
      <c r="H30" s="11" t="s">
        <v>203</v>
      </c>
      <c r="I30" s="13"/>
      <c r="J30" s="49"/>
      <c r="K30" s="49"/>
      <c r="L30" s="13"/>
      <c r="M30" s="13"/>
      <c r="N30" s="13" t="s">
        <v>51</v>
      </c>
      <c r="O30" s="145" t="s">
        <v>246</v>
      </c>
      <c r="P30" s="52"/>
    </row>
    <row r="31" spans="1:17" x14ac:dyDescent="0.2">
      <c r="A31" s="23">
        <v>17</v>
      </c>
      <c r="B31" s="13" t="s">
        <v>244</v>
      </c>
      <c r="C31" s="13"/>
      <c r="D31" s="89" t="s">
        <v>98</v>
      </c>
      <c r="E31" s="13" t="s">
        <v>245</v>
      </c>
      <c r="F31" s="11"/>
      <c r="G31" s="11" t="s">
        <v>208</v>
      </c>
      <c r="H31" s="11" t="s">
        <v>203</v>
      </c>
      <c r="I31" s="13"/>
      <c r="J31" s="49"/>
      <c r="K31" s="49"/>
      <c r="L31" s="13"/>
      <c r="M31" s="13"/>
      <c r="N31" s="13" t="s">
        <v>51</v>
      </c>
      <c r="O31" s="148"/>
      <c r="P31" s="52"/>
    </row>
    <row r="32" spans="1:17" x14ac:dyDescent="0.2">
      <c r="A32" s="23">
        <v>18</v>
      </c>
      <c r="B32" s="13"/>
      <c r="C32" s="13"/>
      <c r="D32" s="89" t="s">
        <v>155</v>
      </c>
      <c r="E32" s="13" t="s">
        <v>247</v>
      </c>
      <c r="F32" s="11"/>
      <c r="G32" s="11" t="s">
        <v>208</v>
      </c>
      <c r="H32" s="64" t="s">
        <v>203</v>
      </c>
      <c r="I32" s="13"/>
      <c r="J32" s="49"/>
      <c r="K32" s="49"/>
      <c r="L32" s="13"/>
      <c r="M32" s="13"/>
      <c r="N32" s="68" t="s">
        <v>51</v>
      </c>
      <c r="O32" s="52" t="s">
        <v>272</v>
      </c>
      <c r="P32" s="52"/>
    </row>
    <row r="33" spans="1:16" ht="25.5" x14ac:dyDescent="0.2">
      <c r="A33" s="23">
        <v>19</v>
      </c>
      <c r="B33" s="103" t="s">
        <v>244</v>
      </c>
      <c r="C33" s="103"/>
      <c r="D33" s="104" t="s">
        <v>98</v>
      </c>
      <c r="E33" s="103" t="s">
        <v>248</v>
      </c>
      <c r="F33" s="102"/>
      <c r="G33" s="102" t="s">
        <v>208</v>
      </c>
      <c r="H33" s="102" t="s">
        <v>203</v>
      </c>
      <c r="I33" s="13"/>
      <c r="J33" s="49"/>
      <c r="K33" s="49"/>
      <c r="L33" s="13"/>
      <c r="M33" s="13"/>
      <c r="N33" s="13" t="s">
        <v>62</v>
      </c>
      <c r="O33" s="77"/>
      <c r="P33" s="149" t="s">
        <v>284</v>
      </c>
    </row>
    <row r="34" spans="1:16" x14ac:dyDescent="0.2">
      <c r="A34" s="23">
        <v>20</v>
      </c>
      <c r="B34" s="103"/>
      <c r="C34" s="103"/>
      <c r="D34" s="104"/>
      <c r="E34" s="103"/>
      <c r="F34" s="102"/>
      <c r="G34" s="102"/>
      <c r="H34" s="102"/>
      <c r="I34" s="13"/>
      <c r="J34" s="49"/>
      <c r="K34" s="49"/>
      <c r="L34" s="13"/>
      <c r="M34" s="13"/>
      <c r="N34" s="13"/>
      <c r="O34" s="80"/>
      <c r="P34" s="52"/>
    </row>
    <row r="35" spans="1:16" x14ac:dyDescent="0.2">
      <c r="A35" s="23">
        <v>21</v>
      </c>
      <c r="B35" s="103" t="s">
        <v>244</v>
      </c>
      <c r="C35" s="103"/>
      <c r="D35" s="104" t="s">
        <v>98</v>
      </c>
      <c r="E35" s="103" t="s">
        <v>249</v>
      </c>
      <c r="F35" s="102"/>
      <c r="G35" s="102" t="s">
        <v>208</v>
      </c>
      <c r="H35" s="102" t="s">
        <v>203</v>
      </c>
      <c r="I35" s="13"/>
      <c r="J35" s="49"/>
      <c r="K35" s="49"/>
      <c r="L35" s="13"/>
      <c r="M35" s="13"/>
      <c r="N35" s="13" t="s">
        <v>51</v>
      </c>
      <c r="O35" s="80" t="s">
        <v>273</v>
      </c>
      <c r="P35" s="52"/>
    </row>
    <row r="36" spans="1:16" x14ac:dyDescent="0.2">
      <c r="A36" s="23">
        <v>22</v>
      </c>
      <c r="B36" s="103"/>
      <c r="C36" s="103"/>
      <c r="D36" s="104"/>
      <c r="E36" s="103"/>
      <c r="F36" s="102"/>
      <c r="G36" s="102"/>
      <c r="H36" s="102"/>
      <c r="I36" s="13"/>
      <c r="J36" s="49"/>
      <c r="K36" s="49"/>
      <c r="L36" s="13"/>
      <c r="M36" s="13"/>
      <c r="N36" s="14"/>
      <c r="O36" s="78"/>
      <c r="P36" s="52"/>
    </row>
    <row r="37" spans="1:16" ht="25.5" x14ac:dyDescent="0.2">
      <c r="A37" s="23">
        <v>23</v>
      </c>
      <c r="B37" s="103" t="s">
        <v>244</v>
      </c>
      <c r="C37" s="103"/>
      <c r="D37" s="104" t="s">
        <v>98</v>
      </c>
      <c r="E37" s="103" t="s">
        <v>250</v>
      </c>
      <c r="F37" s="102"/>
      <c r="G37" s="102" t="s">
        <v>208</v>
      </c>
      <c r="H37" s="102" t="s">
        <v>203</v>
      </c>
      <c r="I37" s="13"/>
      <c r="J37" s="49"/>
      <c r="K37" s="49"/>
      <c r="L37" s="13"/>
      <c r="M37" s="13"/>
      <c r="N37" s="103" t="s">
        <v>62</v>
      </c>
      <c r="O37" s="78"/>
      <c r="P37" s="149" t="s">
        <v>284</v>
      </c>
    </row>
    <row r="38" spans="1:16" ht="25.5" x14ac:dyDescent="0.2">
      <c r="A38" s="23">
        <v>24</v>
      </c>
      <c r="B38" s="103" t="s">
        <v>244</v>
      </c>
      <c r="C38" s="103"/>
      <c r="D38" s="104" t="s">
        <v>98</v>
      </c>
      <c r="E38" s="103" t="s">
        <v>251</v>
      </c>
      <c r="F38" s="102"/>
      <c r="G38" s="102" t="s">
        <v>208</v>
      </c>
      <c r="H38" s="102" t="s">
        <v>203</v>
      </c>
      <c r="I38" s="13"/>
      <c r="J38" s="49"/>
      <c r="K38" s="49"/>
      <c r="L38" s="13"/>
      <c r="M38" s="13"/>
      <c r="N38" s="13" t="s">
        <v>51</v>
      </c>
      <c r="O38" s="78" t="s">
        <v>274</v>
      </c>
      <c r="P38" s="52"/>
    </row>
    <row r="39" spans="1:16" ht="25.5" x14ac:dyDescent="0.2">
      <c r="A39" s="23">
        <v>25</v>
      </c>
      <c r="B39" s="103" t="s">
        <v>252</v>
      </c>
      <c r="C39" s="103"/>
      <c r="D39" s="104" t="s">
        <v>98</v>
      </c>
      <c r="E39" s="103" t="s">
        <v>253</v>
      </c>
      <c r="F39" s="101"/>
      <c r="G39" s="102" t="s">
        <v>208</v>
      </c>
      <c r="H39" s="102" t="s">
        <v>155</v>
      </c>
      <c r="I39" s="13"/>
      <c r="J39" s="49"/>
      <c r="K39" s="49"/>
      <c r="L39" s="13"/>
      <c r="M39" s="13"/>
      <c r="N39" s="13" t="s">
        <v>51</v>
      </c>
      <c r="O39" s="78" t="s">
        <v>275</v>
      </c>
      <c r="P39" s="52"/>
    </row>
    <row r="40" spans="1:16" x14ac:dyDescent="0.2">
      <c r="A40" s="23">
        <v>26</v>
      </c>
      <c r="B40" s="103" t="s">
        <v>252</v>
      </c>
      <c r="C40" s="103"/>
      <c r="D40" s="104" t="s">
        <v>98</v>
      </c>
      <c r="E40" s="103" t="s">
        <v>254</v>
      </c>
      <c r="F40" s="101"/>
      <c r="G40" s="102" t="s">
        <v>208</v>
      </c>
      <c r="H40" s="102" t="s">
        <v>155</v>
      </c>
      <c r="I40" s="13"/>
      <c r="J40" s="49"/>
      <c r="K40" s="49"/>
      <c r="L40" s="13"/>
      <c r="M40" s="13"/>
      <c r="N40" s="103" t="s">
        <v>62</v>
      </c>
      <c r="O40" s="81" t="s">
        <v>288</v>
      </c>
      <c r="P40" s="149" t="s">
        <v>284</v>
      </c>
    </row>
    <row r="41" spans="1:16" x14ac:dyDescent="0.2">
      <c r="A41" s="23">
        <v>27</v>
      </c>
      <c r="B41" s="103" t="s">
        <v>252</v>
      </c>
      <c r="C41" s="103"/>
      <c r="D41" s="104" t="s">
        <v>98</v>
      </c>
      <c r="E41" s="103" t="s">
        <v>255</v>
      </c>
      <c r="F41" s="101"/>
      <c r="G41" s="102" t="s">
        <v>208</v>
      </c>
      <c r="H41" s="102" t="s">
        <v>155</v>
      </c>
      <c r="I41" s="13"/>
      <c r="J41" s="49"/>
      <c r="K41" s="49"/>
      <c r="L41" s="13"/>
      <c r="M41" s="13"/>
      <c r="N41" s="68" t="s">
        <v>51</v>
      </c>
      <c r="O41" s="53" t="s">
        <v>282</v>
      </c>
      <c r="P41" s="53"/>
    </row>
    <row r="42" spans="1:16" ht="45.75" customHeight="1" x14ac:dyDescent="0.2">
      <c r="A42" s="23">
        <v>28</v>
      </c>
      <c r="B42" s="103" t="s">
        <v>252</v>
      </c>
      <c r="C42" s="103"/>
      <c r="D42" s="104" t="s">
        <v>98</v>
      </c>
      <c r="E42" s="103" t="s">
        <v>256</v>
      </c>
      <c r="F42" s="101"/>
      <c r="G42" s="102" t="s">
        <v>208</v>
      </c>
      <c r="H42" s="102" t="s">
        <v>155</v>
      </c>
      <c r="I42" s="49"/>
      <c r="J42" s="49" t="s">
        <v>178</v>
      </c>
      <c r="K42" s="49"/>
      <c r="L42" s="13"/>
      <c r="M42" s="13"/>
      <c r="N42" s="68" t="s">
        <v>62</v>
      </c>
      <c r="O42" s="52" t="s">
        <v>282</v>
      </c>
      <c r="P42" s="52" t="s">
        <v>287</v>
      </c>
    </row>
    <row r="43" spans="1:16" x14ac:dyDescent="0.2">
      <c r="A43" s="23">
        <v>29</v>
      </c>
      <c r="B43" s="103" t="s">
        <v>252</v>
      </c>
      <c r="C43" s="103"/>
      <c r="D43" s="104" t="s">
        <v>98</v>
      </c>
      <c r="E43" s="103" t="s">
        <v>257</v>
      </c>
      <c r="F43" s="101"/>
      <c r="G43" s="102" t="s">
        <v>208</v>
      </c>
      <c r="H43" s="102" t="s">
        <v>155</v>
      </c>
      <c r="I43" s="13"/>
      <c r="J43" s="49"/>
      <c r="K43" s="49"/>
      <c r="L43" s="13"/>
      <c r="M43" s="13"/>
      <c r="N43" s="13" t="s">
        <v>51</v>
      </c>
      <c r="O43" s="82" t="s">
        <v>286</v>
      </c>
      <c r="P43" s="53"/>
    </row>
    <row r="44" spans="1:16" ht="25.5" x14ac:dyDescent="0.2">
      <c r="A44" s="23">
        <v>30</v>
      </c>
      <c r="B44" s="103" t="s">
        <v>252</v>
      </c>
      <c r="C44" s="103"/>
      <c r="D44" s="104" t="s">
        <v>98</v>
      </c>
      <c r="E44" s="103" t="s">
        <v>258</v>
      </c>
      <c r="F44" s="101"/>
      <c r="G44" s="102" t="s">
        <v>208</v>
      </c>
      <c r="H44" s="102" t="s">
        <v>155</v>
      </c>
      <c r="I44" s="13"/>
      <c r="J44" s="49"/>
      <c r="K44" s="49"/>
      <c r="L44" s="13"/>
      <c r="M44" s="13"/>
      <c r="N44" s="13" t="s">
        <v>51</v>
      </c>
      <c r="O44" s="78" t="s">
        <v>282</v>
      </c>
      <c r="P44" s="52"/>
    </row>
    <row r="45" spans="1:16" ht="25.5" x14ac:dyDescent="0.2">
      <c r="A45" s="23">
        <v>31</v>
      </c>
      <c r="B45" s="103" t="s">
        <v>259</v>
      </c>
      <c r="C45" s="103"/>
      <c r="D45" s="104" t="s">
        <v>98</v>
      </c>
      <c r="E45" s="103" t="s">
        <v>260</v>
      </c>
      <c r="F45" s="101"/>
      <c r="G45" s="102" t="s">
        <v>208</v>
      </c>
      <c r="H45" s="102" t="s">
        <v>155</v>
      </c>
      <c r="I45" s="13"/>
      <c r="J45" s="49"/>
      <c r="K45" s="49"/>
      <c r="L45" s="13"/>
      <c r="M45" s="13"/>
      <c r="N45" s="13" t="s">
        <v>47</v>
      </c>
      <c r="O45" s="78" t="s">
        <v>285</v>
      </c>
      <c r="P45" s="52" t="s">
        <v>289</v>
      </c>
    </row>
    <row r="46" spans="1:16" ht="51" x14ac:dyDescent="0.2">
      <c r="A46" s="23">
        <v>32</v>
      </c>
      <c r="B46" s="103" t="s">
        <v>261</v>
      </c>
      <c r="C46" s="103"/>
      <c r="D46" s="104" t="s">
        <v>98</v>
      </c>
      <c r="E46" s="103" t="s">
        <v>262</v>
      </c>
      <c r="F46" s="102"/>
      <c r="G46" s="102" t="s">
        <v>208</v>
      </c>
      <c r="H46" s="102" t="s">
        <v>155</v>
      </c>
      <c r="I46" s="13"/>
      <c r="J46" s="49"/>
      <c r="K46" s="49"/>
      <c r="L46" s="13"/>
      <c r="M46" s="13"/>
      <c r="N46" s="13" t="s">
        <v>47</v>
      </c>
      <c r="O46" s="83" t="s">
        <v>283</v>
      </c>
      <c r="P46" s="54" t="s">
        <v>284</v>
      </c>
    </row>
    <row r="47" spans="1:16" x14ac:dyDescent="0.2">
      <c r="A47" s="23">
        <v>33</v>
      </c>
      <c r="B47" s="103" t="s">
        <v>252</v>
      </c>
      <c r="C47" s="103"/>
      <c r="D47" s="104" t="s">
        <v>98</v>
      </c>
      <c r="E47" s="103" t="s">
        <v>263</v>
      </c>
      <c r="F47" s="102"/>
      <c r="G47" s="102" t="s">
        <v>208</v>
      </c>
      <c r="H47" s="102" t="s">
        <v>155</v>
      </c>
      <c r="I47" s="13"/>
      <c r="J47" s="49"/>
      <c r="K47" s="49"/>
      <c r="L47" s="13"/>
      <c r="M47" s="13"/>
      <c r="N47" s="13" t="s">
        <v>51</v>
      </c>
      <c r="O47" s="78" t="s">
        <v>282</v>
      </c>
      <c r="P47" s="52"/>
    </row>
    <row r="48" spans="1:16" ht="25.5" x14ac:dyDescent="0.2">
      <c r="A48" s="23">
        <v>34</v>
      </c>
      <c r="B48" s="103" t="s">
        <v>264</v>
      </c>
      <c r="C48" s="103"/>
      <c r="D48" s="104" t="s">
        <v>98</v>
      </c>
      <c r="E48" s="103" t="s">
        <v>265</v>
      </c>
      <c r="F48" s="102"/>
      <c r="G48" s="102" t="s">
        <v>208</v>
      </c>
      <c r="H48" s="102" t="s">
        <v>98</v>
      </c>
      <c r="I48" s="13"/>
      <c r="J48" s="49"/>
      <c r="K48" s="49"/>
      <c r="L48" s="13"/>
      <c r="M48" s="13"/>
      <c r="N48" s="13" t="s">
        <v>51</v>
      </c>
      <c r="O48" s="78" t="s">
        <v>282</v>
      </c>
      <c r="P48" s="52"/>
    </row>
    <row r="49" spans="1:16" ht="25.5" x14ac:dyDescent="0.2">
      <c r="A49" s="23">
        <v>35</v>
      </c>
      <c r="B49" s="13" t="s">
        <v>266</v>
      </c>
      <c r="C49" s="13"/>
      <c r="D49" s="104" t="s">
        <v>98</v>
      </c>
      <c r="E49" s="13" t="s">
        <v>267</v>
      </c>
      <c r="F49" s="11"/>
      <c r="G49" s="11" t="s">
        <v>208</v>
      </c>
      <c r="H49" s="64" t="s">
        <v>155</v>
      </c>
      <c r="I49" s="13"/>
      <c r="J49" s="55"/>
      <c r="K49" s="49"/>
      <c r="L49" s="13"/>
      <c r="M49" s="13"/>
      <c r="N49" s="14" t="s">
        <v>51</v>
      </c>
      <c r="O49" s="78" t="s">
        <v>282</v>
      </c>
      <c r="P49" s="52"/>
    </row>
    <row r="50" spans="1:16" ht="25.5" x14ac:dyDescent="0.2">
      <c r="A50" s="23">
        <v>36</v>
      </c>
      <c r="B50" s="13" t="s">
        <v>276</v>
      </c>
      <c r="C50" s="13"/>
      <c r="D50" s="104" t="s">
        <v>98</v>
      </c>
      <c r="E50" s="13" t="s">
        <v>277</v>
      </c>
      <c r="F50" s="11"/>
      <c r="G50" s="11" t="s">
        <v>208</v>
      </c>
      <c r="H50" s="64" t="s">
        <v>203</v>
      </c>
      <c r="I50" s="13"/>
      <c r="J50" s="55"/>
      <c r="K50" s="49"/>
      <c r="L50" s="13"/>
      <c r="M50" s="13"/>
      <c r="N50" s="14" t="s">
        <v>51</v>
      </c>
      <c r="O50" s="145" t="s">
        <v>281</v>
      </c>
      <c r="P50" s="52"/>
    </row>
    <row r="51" spans="1:16" ht="25.5" x14ac:dyDescent="0.2">
      <c r="A51" s="23">
        <v>37</v>
      </c>
      <c r="B51" s="103" t="s">
        <v>276</v>
      </c>
      <c r="C51" s="13"/>
      <c r="D51" s="104" t="s">
        <v>98</v>
      </c>
      <c r="E51" s="14" t="s">
        <v>278</v>
      </c>
      <c r="F51" s="11"/>
      <c r="G51" s="11" t="s">
        <v>208</v>
      </c>
      <c r="H51" s="64" t="s">
        <v>203</v>
      </c>
      <c r="I51" s="13"/>
      <c r="J51" s="55"/>
      <c r="K51" s="49"/>
      <c r="L51" s="13"/>
      <c r="M51" s="13"/>
      <c r="N51" s="14" t="s">
        <v>51</v>
      </c>
      <c r="O51" s="146"/>
      <c r="P51" s="52"/>
    </row>
    <row r="52" spans="1:16" ht="25.5" x14ac:dyDescent="0.2">
      <c r="A52" s="23">
        <v>38</v>
      </c>
      <c r="B52" s="103" t="s">
        <v>276</v>
      </c>
      <c r="C52" s="13"/>
      <c r="D52" s="104" t="s">
        <v>98</v>
      </c>
      <c r="E52" s="14" t="s">
        <v>279</v>
      </c>
      <c r="F52" s="11"/>
      <c r="G52" s="11" t="s">
        <v>208</v>
      </c>
      <c r="H52" s="64" t="s">
        <v>203</v>
      </c>
      <c r="I52" s="13"/>
      <c r="J52" s="13"/>
      <c r="K52" s="49"/>
      <c r="L52" s="13"/>
      <c r="M52" s="13"/>
      <c r="N52" s="14" t="s">
        <v>51</v>
      </c>
      <c r="O52" s="146"/>
      <c r="P52" s="53"/>
    </row>
    <row r="53" spans="1:16" ht="25.5" x14ac:dyDescent="0.2">
      <c r="A53" s="23">
        <v>39</v>
      </c>
      <c r="B53" s="103" t="s">
        <v>276</v>
      </c>
      <c r="C53" s="13"/>
      <c r="D53" s="104" t="s">
        <v>98</v>
      </c>
      <c r="E53" s="14" t="s">
        <v>280</v>
      </c>
      <c r="F53" s="11"/>
      <c r="G53" s="11" t="s">
        <v>208</v>
      </c>
      <c r="H53" s="64" t="s">
        <v>203</v>
      </c>
      <c r="I53" s="13"/>
      <c r="J53" s="13"/>
      <c r="K53" s="49"/>
      <c r="L53" s="13"/>
      <c r="M53" s="13"/>
      <c r="N53" s="13" t="s">
        <v>51</v>
      </c>
      <c r="O53" s="147"/>
      <c r="P53" s="53"/>
    </row>
    <row r="54" spans="1:16" x14ac:dyDescent="0.2">
      <c r="A54" s="23">
        <v>40</v>
      </c>
      <c r="B54" s="13"/>
      <c r="C54" s="13"/>
      <c r="D54" s="89"/>
      <c r="E54" s="12"/>
      <c r="F54" s="11"/>
      <c r="G54" s="11" t="s">
        <v>208</v>
      </c>
      <c r="H54" s="11"/>
      <c r="I54" s="13"/>
      <c r="J54" s="55"/>
      <c r="K54" s="49"/>
      <c r="L54" s="13"/>
      <c r="M54" s="13"/>
      <c r="N54" s="67"/>
      <c r="O54" s="53"/>
      <c r="P54" s="55"/>
    </row>
    <row r="55" spans="1:16" x14ac:dyDescent="0.2">
      <c r="A55" s="23">
        <v>41</v>
      </c>
      <c r="B55" s="13"/>
      <c r="C55" s="13"/>
      <c r="D55" s="89"/>
      <c r="E55" s="12"/>
      <c r="F55" s="11"/>
      <c r="G55" s="11" t="s">
        <v>208</v>
      </c>
      <c r="H55" s="11"/>
      <c r="I55" s="13"/>
      <c r="J55" s="13"/>
      <c r="K55" s="49"/>
      <c r="L55" s="13"/>
      <c r="M55" s="13"/>
      <c r="N55" s="13"/>
      <c r="O55" s="77"/>
      <c r="P55" s="52"/>
    </row>
    <row r="56" spans="1:16" x14ac:dyDescent="0.2">
      <c r="A56" s="23">
        <v>42</v>
      </c>
      <c r="B56" s="13"/>
      <c r="C56" s="13"/>
      <c r="D56" s="89"/>
      <c r="E56" s="13"/>
      <c r="F56" s="11"/>
      <c r="G56" s="11" t="s">
        <v>208</v>
      </c>
      <c r="H56" s="11"/>
      <c r="I56" s="13"/>
      <c r="J56" s="13"/>
      <c r="K56" s="49"/>
      <c r="L56" s="13"/>
      <c r="M56" s="13"/>
      <c r="N56" s="13"/>
      <c r="O56" s="78"/>
      <c r="P56" s="52"/>
    </row>
    <row r="57" spans="1:16" x14ac:dyDescent="0.2">
      <c r="A57" s="23">
        <v>43</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A9:D9"/>
    <mergeCell ref="E9:I9"/>
    <mergeCell ref="A1:E1"/>
    <mergeCell ref="A2:C2"/>
    <mergeCell ref="L2:O2"/>
    <mergeCell ref="A3:C3"/>
    <mergeCell ref="A4:C4"/>
    <mergeCell ref="L4:O4"/>
    <mergeCell ref="A5:C5"/>
    <mergeCell ref="L5:O7"/>
    <mergeCell ref="A6:I6"/>
    <mergeCell ref="A7:I7"/>
    <mergeCell ref="A8:I8"/>
    <mergeCell ref="O50:O53"/>
    <mergeCell ref="O30:O31"/>
    <mergeCell ref="A10:D10"/>
    <mergeCell ref="E10:I10"/>
    <mergeCell ref="A11:D11"/>
    <mergeCell ref="E11:I11"/>
  </mergeCells>
  <dataValidations count="16">
    <dataValidation type="list" allowBlank="1" showInputMessage="1" showErrorMessage="1" sqref="N14:N22 N58:N65526 N24:N5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2.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2015-10-01T14:19:49Z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